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10 Precios coyunturales\3 Informes y Resultados\ISC\Carpeta de trabajo 2020\ISC s49\"/>
    </mc:Choice>
  </mc:AlternateContent>
  <bookViews>
    <workbookView xWindow="0" yWindow="0" windowWidth="28800" windowHeight="12435"/>
  </bookViews>
  <sheets>
    <sheet name="Indice ISC" sheetId="18" r:id="rId1"/>
    <sheet name="Pág. 4" sheetId="2" r:id="rId2"/>
    <sheet name="Pág. 5" sheetId="3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'[1]PRECIOS CE'!#REF!</definedName>
    <definedName name="__123Graph_A" localSheetId="10" hidden="1">'[1]PRECIOS CE'!#REF!</definedName>
    <definedName name="__123Graph_A" localSheetId="11" hidden="1">'[1]PRECIOS CE'!#REF!</definedName>
    <definedName name="__123Graph_A" localSheetId="12" hidden="1">'[1]PRECIOS CE'!#REF!</definedName>
    <definedName name="__123Graph_AACTUAL" localSheetId="9" hidden="1">'[1]PRECIOS CE'!#REF!</definedName>
    <definedName name="__123Graph_AACTUAL" localSheetId="10" hidden="1">'[1]PRECIOS CE'!#REF!</definedName>
    <definedName name="__123Graph_AACTUAL" localSheetId="11" hidden="1">'[1]PRECIOS CE'!#REF!</definedName>
    <definedName name="__123Graph_AACTUAL" localSheetId="12" hidden="1">'[1]PRECIOS CE'!#REF!</definedName>
    <definedName name="__123Graph_AGRáFICO1" localSheetId="9" hidden="1">'[1]PRECIOS CE'!#REF!</definedName>
    <definedName name="__123Graph_AGRáFICO1" localSheetId="10" hidden="1">'[1]PRECIOS CE'!#REF!</definedName>
    <definedName name="__123Graph_AGRáFICO1" localSheetId="11" hidden="1">'[1]PRECIOS CE'!#REF!</definedName>
    <definedName name="__123Graph_AGRáFICO1" localSheetId="12" hidden="1">'[1]PRECIOS CE'!#REF!</definedName>
    <definedName name="__123Graph_B" localSheetId="9" hidden="1">'[1]PRECIOS CE'!#REF!</definedName>
    <definedName name="__123Graph_B" localSheetId="10" hidden="1">'[1]PRECIOS CE'!#REF!</definedName>
    <definedName name="__123Graph_B" localSheetId="11" hidden="1">'[1]PRECIOS CE'!#REF!</definedName>
    <definedName name="__123Graph_B" localSheetId="12" hidden="1">'[1]PRECIOS CE'!#REF!</definedName>
    <definedName name="__123Graph_BACTUAL" localSheetId="9" hidden="1">'[1]PRECIOS CE'!#REF!</definedName>
    <definedName name="__123Graph_BACTUAL" localSheetId="10" hidden="1">'[1]PRECIOS CE'!#REF!</definedName>
    <definedName name="__123Graph_BACTUAL" localSheetId="11" hidden="1">'[1]PRECIOS CE'!#REF!</definedName>
    <definedName name="__123Graph_BACTUAL" localSheetId="12" hidden="1">'[1]PRECIOS CE'!#REF!</definedName>
    <definedName name="__123Graph_BGRáFICO1" localSheetId="9" hidden="1">'[1]PRECIOS CE'!#REF!</definedName>
    <definedName name="__123Graph_BGRáFICO1" localSheetId="10" hidden="1">'[1]PRECIOS CE'!#REF!</definedName>
    <definedName name="__123Graph_BGRáFICO1" localSheetId="11" hidden="1">'[1]PRECIOS CE'!#REF!</definedName>
    <definedName name="__123Graph_BGRáFICO1" localSheetId="12" hidden="1">'[1]PRECIOS CE'!#REF!</definedName>
    <definedName name="__123Graph_C" localSheetId="9" hidden="1">'[1]PRECIOS CE'!#REF!</definedName>
    <definedName name="__123Graph_C" localSheetId="10" hidden="1">'[1]PRECIOS CE'!#REF!</definedName>
    <definedName name="__123Graph_C" localSheetId="11" hidden="1">'[1]PRECIOS CE'!#REF!</definedName>
    <definedName name="__123Graph_C" localSheetId="12" hidden="1">'[1]PRECIOS CE'!#REF!</definedName>
    <definedName name="__123Graph_CACTUAL" localSheetId="9" hidden="1">'[1]PRECIOS CE'!#REF!</definedName>
    <definedName name="__123Graph_CACTUAL" localSheetId="10" hidden="1">'[1]PRECIOS CE'!#REF!</definedName>
    <definedName name="__123Graph_CACTUAL" localSheetId="11" hidden="1">'[1]PRECIOS CE'!#REF!</definedName>
    <definedName name="__123Graph_CACTUAL" localSheetId="12" hidden="1">'[1]PRECIOS CE'!#REF!</definedName>
    <definedName name="__123Graph_CGRáFICO1" localSheetId="9" hidden="1">'[1]PRECIOS CE'!#REF!</definedName>
    <definedName name="__123Graph_CGRáFICO1" localSheetId="10" hidden="1">'[1]PRECIOS CE'!#REF!</definedName>
    <definedName name="__123Graph_CGRáFICO1" localSheetId="11" hidden="1">'[1]PRECIOS CE'!#REF!</definedName>
    <definedName name="__123Graph_CGRáFICO1" localSheetId="12" hidden="1">'[1]PRECIOS CE'!#REF!</definedName>
    <definedName name="__123Graph_D" localSheetId="9" hidden="1">'[1]PRECIOS CE'!#REF!</definedName>
    <definedName name="__123Graph_D" localSheetId="10" hidden="1">'[1]PRECIOS CE'!#REF!</definedName>
    <definedName name="__123Graph_D" localSheetId="11" hidden="1">'[1]PRECIOS CE'!#REF!</definedName>
    <definedName name="__123Graph_D" localSheetId="12" hidden="1">'[1]PRECIOS CE'!#REF!</definedName>
    <definedName name="__123Graph_DACTUAL" localSheetId="9" hidden="1">'[1]PRECIOS CE'!#REF!</definedName>
    <definedName name="__123Graph_DACTUAL" localSheetId="10" hidden="1">'[1]PRECIOS CE'!#REF!</definedName>
    <definedName name="__123Graph_DACTUAL" localSheetId="11" hidden="1">'[1]PRECIOS CE'!#REF!</definedName>
    <definedName name="__123Graph_DACTUAL" localSheetId="12" hidden="1">'[1]PRECIOS CE'!#REF!</definedName>
    <definedName name="__123Graph_DGRáFICO1" localSheetId="9" hidden="1">'[1]PRECIOS CE'!#REF!</definedName>
    <definedName name="__123Graph_DGRáFICO1" localSheetId="10" hidden="1">'[1]PRECIOS CE'!#REF!</definedName>
    <definedName name="__123Graph_DGRáFICO1" localSheetId="11" hidden="1">'[1]PRECIOS CE'!#REF!</definedName>
    <definedName name="__123Graph_DGRáFICO1" localSheetId="12" hidden="1">'[1]PRECIOS CE'!#REF!</definedName>
    <definedName name="__123Graph_X" localSheetId="9" hidden="1">'[1]PRECIOS CE'!#REF!</definedName>
    <definedName name="__123Graph_X" localSheetId="10" hidden="1">'[1]PRECIOS CE'!#REF!</definedName>
    <definedName name="__123Graph_X" localSheetId="11" hidden="1">'[1]PRECIOS CE'!#REF!</definedName>
    <definedName name="__123Graph_X" localSheetId="12" hidden="1">'[1]PRECIOS CE'!#REF!</definedName>
    <definedName name="__123Graph_XACTUAL" localSheetId="9" hidden="1">'[1]PRECIOS CE'!#REF!</definedName>
    <definedName name="__123Graph_XACTUAL" localSheetId="10" hidden="1">'[1]PRECIOS CE'!#REF!</definedName>
    <definedName name="__123Graph_XACTUAL" localSheetId="11" hidden="1">'[1]PRECIOS CE'!#REF!</definedName>
    <definedName name="__123Graph_XACTUAL" localSheetId="12" hidden="1">'[1]PRECIOS CE'!#REF!</definedName>
    <definedName name="__123Graph_XGRáFICO1" localSheetId="9" hidden="1">'[1]PRECIOS CE'!#REF!</definedName>
    <definedName name="__123Graph_XGRáFICO1" localSheetId="10" hidden="1">'[1]PRECIOS CE'!#REF!</definedName>
    <definedName name="__123Graph_XGRáFICO1" localSheetId="11" hidden="1">'[1]PRECIOS CE'!#REF!</definedName>
    <definedName name="__123Graph_XGRáFICO1" localSheetId="12" hidden="1">'[1]PRECIOS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'[2]PRECIOS CE'!#REF!</definedName>
    <definedName name="_xlnm._FilterDatabase" localSheetId="6" hidden="1">'[2]PRECIOS CE'!#REF!</definedName>
    <definedName name="_xlnm._FilterDatabase" localSheetId="7" hidden="1">'[2]PRECIOS CE'!#REF!</definedName>
    <definedName name="_xlnm._FilterDatabase" localSheetId="8" hidden="1">'[2]PRECIOS CE'!#REF!</definedName>
    <definedName name="_xlnm._FilterDatabase" localSheetId="9" hidden="1">'[1]PRECIOS CE'!#REF!</definedName>
    <definedName name="_xlnm._FilterDatabase" localSheetId="10" hidden="1">'[1]PRECIOS CE'!#REF!</definedName>
    <definedName name="_xlnm._FilterDatabase" localSheetId="11" hidden="1">'[1]PRECIOS CE'!#REF!</definedName>
    <definedName name="_xlnm._FilterDatabase" localSheetId="12" hidden="1">'[1]PRECIOS CE'!#REF!</definedName>
    <definedName name="_xlnm._FilterDatabase" localSheetId="13" hidden="1">'[3]PRECIOS CE'!#REF!</definedName>
    <definedName name="_xlnm._FilterDatabase" localSheetId="14" hidden="1">'[3]PRECIOS CE'!#REF!</definedName>
    <definedName name="_xlnm._FilterDatabase" localSheetId="15" hidden="1">'[3]PRECIOS CE'!#REF!</definedName>
    <definedName name="_xlnm._FilterDatabase" localSheetId="16" hidden="1">'[3]PRECIOS CE'!#REF!</definedName>
    <definedName name="_xlnm._FilterDatabase" localSheetId="2" hidden="1">'[4]PRECIOS CE'!#REF!</definedName>
    <definedName name="_xlnm._FilterDatabase" localSheetId="3" hidden="1">'[3]PRECIOS CE'!#REF!</definedName>
    <definedName name="_xlnm._FilterDatabase" localSheetId="4" hidden="1">'[2]PRECIOS CE'!#REF!</definedName>
    <definedName name="_xlnm._FilterDatabase" hidden="1">'[2]PRECIOS CE'!#REF!</definedName>
    <definedName name="a" localSheetId="5" hidden="1">'[2]PRECIOS CE'!#REF!</definedName>
    <definedName name="a" localSheetId="6" hidden="1">'[2]PRECIOS CE'!#REF!</definedName>
    <definedName name="a" localSheetId="7" hidden="1">'[2]PRECIOS CE'!#REF!</definedName>
    <definedName name="a" localSheetId="8" hidden="1">'[2]PRECIOS CE'!#REF!</definedName>
    <definedName name="a" localSheetId="9" hidden="1">'[4]PRECIOS CE'!#REF!</definedName>
    <definedName name="a" localSheetId="10" hidden="1">'[4]PRECIOS CE'!#REF!</definedName>
    <definedName name="a" localSheetId="11" hidden="1">'[4]PRECIOS CE'!#REF!</definedName>
    <definedName name="a" localSheetId="12" hidden="1">'[4]PRECIOS CE'!#REF!</definedName>
    <definedName name="a" localSheetId="13" hidden="1">'[3]PRECIOS CE'!#REF!</definedName>
    <definedName name="a" localSheetId="14" hidden="1">'[3]PRECIOS CE'!#REF!</definedName>
    <definedName name="a" localSheetId="15" hidden="1">'[3]PRECIOS CE'!#REF!</definedName>
    <definedName name="a" localSheetId="16" hidden="1">'[3]PRECIOS CE'!#REF!</definedName>
    <definedName name="a" localSheetId="2" hidden="1">'[4]PRECIOS CE'!#REF!</definedName>
    <definedName name="a" localSheetId="3" hidden="1">'[3]PRECIOS CE'!#REF!</definedName>
    <definedName name="a" localSheetId="4" hidden="1">'[2]PRECIOS CE'!#REF!</definedName>
    <definedName name="a" hidden="1">'[2]PRECIOS CE'!#REF!</definedName>
    <definedName name="_xlnm.Print_Area" localSheetId="5">'Pág. 10'!$A$1:$F$46</definedName>
    <definedName name="_xlnm.Print_Area" localSheetId="6">'Pág. 11'!$A$1:$F$47</definedName>
    <definedName name="_xlnm.Print_Area" localSheetId="7">'Pág. 12'!$A$1:$F$25</definedName>
    <definedName name="_xlnm.Print_Area" localSheetId="8">'Pág. 13'!$A$1:$F$70</definedName>
    <definedName name="_xlnm.Print_Area" localSheetId="9">'Pág. 14'!$A$1:$N$67</definedName>
    <definedName name="_xlnm.Print_Area" localSheetId="10">'Pág. 15'!$A$1:$G$38</definedName>
    <definedName name="_xlnm.Print_Area" localSheetId="11">'Pág. 16'!$A$1:$N$79</definedName>
    <definedName name="_xlnm.Print_Area" localSheetId="12">'Pág. 17'!$A$1:$G$31</definedName>
    <definedName name="_xlnm.Print_Area" localSheetId="13">'Pág. 18'!$A$1:$H$52</definedName>
    <definedName name="_xlnm.Print_Area" localSheetId="14">'Pág. 19'!$A$1:$E$47</definedName>
    <definedName name="_xlnm.Print_Area" localSheetId="15">'Pág. 20'!$A$1:$K$33</definedName>
    <definedName name="_xlnm.Print_Area" localSheetId="16">'Pág. 21'!$A$1:$E$53</definedName>
    <definedName name="_xlnm.Print_Area" localSheetId="1">'Pág. 4'!$A$1:$G$71</definedName>
    <definedName name="_xlnm.Print_Area" localSheetId="2">'Pág. 5'!$A$1:$G$67</definedName>
    <definedName name="_xlnm.Print_Area" localSheetId="3">'Pág. 7'!$A$1:$G$66</definedName>
    <definedName name="_xlnm.Print_Area" localSheetId="4">'Pág. 9'!$A$1:$F$37</definedName>
    <definedName name="_xlnm.Print_Area">'[5]Email CCAA'!$B$3:$K$124</definedName>
    <definedName name="OLE_LINK1" localSheetId="1">'Pág. 4'!$E$61</definedName>
    <definedName name="OLE_LINK1" localSheetId="2">'Pág. 5'!$E$55</definedName>
    <definedName name="OLE_LINK1" localSheetId="3">'Pág. 7'!$E$57</definedName>
    <definedName name="ww" localSheetId="5" hidden="1">'[2]PRECIOS CE'!#REF!</definedName>
    <definedName name="ww" localSheetId="6" hidden="1">'[2]PRECIOS CE'!#REF!</definedName>
    <definedName name="ww" localSheetId="7" hidden="1">'[2]PRECIOS CE'!#REF!</definedName>
    <definedName name="ww" localSheetId="8" hidden="1">'[2]PRECIOS CE'!#REF!</definedName>
    <definedName name="ww" localSheetId="9" hidden="1">'[4]PRECIOS CE'!#REF!</definedName>
    <definedName name="ww" localSheetId="10" hidden="1">'[4]PRECIOS CE'!#REF!</definedName>
    <definedName name="ww" localSheetId="11" hidden="1">'[4]PRECIOS CE'!#REF!</definedName>
    <definedName name="ww" localSheetId="12" hidden="1">'[4]PRECIOS CE'!#REF!</definedName>
    <definedName name="ww" localSheetId="13" hidden="1">'[3]PRECIOS CE'!#REF!</definedName>
    <definedName name="ww" localSheetId="14" hidden="1">'[3]PRECIOS CE'!#REF!</definedName>
    <definedName name="ww" localSheetId="15" hidden="1">'[3]PRECIOS CE'!#REF!</definedName>
    <definedName name="ww" localSheetId="16" hidden="1">'[3]PRECIOS CE'!#REF!</definedName>
    <definedName name="ww" localSheetId="2" hidden="1">'[4]PRECIOS CE'!#REF!</definedName>
    <definedName name="ww" localSheetId="3" hidden="1">'[3]PRECIOS CE'!#REF!</definedName>
    <definedName name="ww" localSheetId="4" hidden="1">'[2]PRECIOS CE'!#REF!</definedName>
    <definedName name="ww" hidden="1">'[2]PRECIOS CE'!#REF!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3" l="1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</calcChain>
</file>

<file path=xl/sharedStrings.xml><?xml version="1.0" encoding="utf-8"?>
<sst xmlns="http://schemas.openxmlformats.org/spreadsheetml/2006/main" count="1696" uniqueCount="563">
  <si>
    <t>1. PRECIOS MEDIOS NACIONALES</t>
  </si>
  <si>
    <t xml:space="preserve">1.1. PRECIOS MEDIOS NACIONALES DE PRODUCTOS AGRÍCOLAS </t>
  </si>
  <si>
    <t>1.1.1. Precios Medios Nacionales de Cereales, Oleaginosas, Proteaginosas, Vinos y Aceites.</t>
  </si>
  <si>
    <t>PRODUCTOS AGRÍCOLAS</t>
  </si>
  <si>
    <t>Semana 48</t>
  </si>
  <si>
    <t>Semana 49</t>
  </si>
  <si>
    <t>Variación semanal</t>
  </si>
  <si>
    <t xml:space="preserve">Variación semanal </t>
  </si>
  <si>
    <t>(especificaciones)</t>
  </si>
  <si>
    <t>23-29/11</t>
  </si>
  <si>
    <t>30/11-06-12</t>
  </si>
  <si>
    <t>euros</t>
  </si>
  <si>
    <t>%</t>
  </si>
  <si>
    <t>CEREALES</t>
  </si>
  <si>
    <t>(1)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</si>
  <si>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</si>
  <si>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</si>
  <si>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</si>
  <si>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</si>
  <si>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</si>
  <si>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(4)</t>
  </si>
  <si>
    <t>Arroz cáscara japónica (Euro/Tonelada)</t>
  </si>
  <si>
    <t>Arroz cáscara índica (Euro/Tonelada)</t>
  </si>
  <si>
    <t>Arroz blanco japónica (Euro/Tonelada)</t>
  </si>
  <si>
    <t>Arroz blanco indica (Euro/Tonelada)</t>
  </si>
  <si>
    <t>Arroz blanco vaporizado (Euro/Tonelada)</t>
  </si>
  <si>
    <t>Arroz partido (Euro/Tonelada)</t>
  </si>
  <si>
    <t xml:space="preserve">ALFALFA, PIPA DE GIRASOL, COLZA Y GUISANTES </t>
  </si>
  <si>
    <t>Alfalfa (€/t)</t>
  </si>
  <si>
    <t>(7)</t>
  </si>
  <si>
    <t>Pipa de girasol 9-2-44 (€/t)</t>
  </si>
  <si>
    <t>Pipa de girasol alto oleico (€/t)</t>
  </si>
  <si>
    <t>Colza grano (€/t)</t>
  </si>
  <si>
    <t>Guisantes secos (€/t)</t>
  </si>
  <si>
    <t xml:space="preserve">VINOS </t>
  </si>
  <si>
    <t>(2)</t>
  </si>
  <si>
    <t xml:space="preserve">Vino blanco sin DOP/IGP (€/hectolitro) </t>
  </si>
  <si>
    <t xml:space="preserve">Vino tinto sin DOP/IGP, 12 p. color (€/hectolitro) </t>
  </si>
  <si>
    <t>Vino con DOP/IGP blanco RUEDA (€/hectolitro) (*)</t>
  </si>
  <si>
    <t>Vino con DOP/IGP tinto RIOJA (€/hectolitro) (*)</t>
  </si>
  <si>
    <t>ACEITES VEGETALES</t>
  </si>
  <si>
    <t>(3)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</si>
  <si>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</si>
  <si>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</si>
  <si>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</si>
  <si>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(5)</t>
  </si>
  <si>
    <t>Aceite de oliva refinado (€/100 kg) (**)</t>
  </si>
  <si>
    <t>(6)</t>
  </si>
  <si>
    <t xml:space="preserve">Aceite de orujo de oliva crudo (€/100 kg) </t>
  </si>
  <si>
    <t xml:space="preserve">Aceite de orujo de oliva refinado (€/100 kg) </t>
  </si>
  <si>
    <t>Aceite de girasol refinado (€/100 kg) (***)</t>
  </si>
  <si>
    <t>ACEITUNA DE MESA</t>
  </si>
  <si>
    <t>(8)</t>
  </si>
  <si>
    <t xml:space="preserve">Aceituna de mesa, media de variedades (€/100 kg) </t>
  </si>
  <si>
    <t xml:space="preserve">Variedad Gordal (€/100 kg) </t>
  </si>
  <si>
    <t xml:space="preserve">Variedad Hojiblanca (€/100 kg) </t>
  </si>
  <si>
    <t xml:space="preserve">Variedad Manzanilla (€/100 kg) </t>
  </si>
  <si>
    <r>
      <t>Posición comercial:</t>
    </r>
    <r>
      <rPr>
        <sz val="11"/>
        <rFont val="Verdana"/>
        <family val="2"/>
      </rPr>
      <t xml:space="preserve"> </t>
    </r>
  </si>
  <si>
    <t xml:space="preserve">(1) Salida de almacén cargado o entregado al transformador después de intermediario; (2) Salida bodega; (3) Salida almazara; </t>
  </si>
  <si>
    <t>(4) Granel sobre almacen; (5) Salida refinadora; (6) Salida orujera; (7) Almacén comprador mayorista; (8) Entrada a entamadora</t>
  </si>
  <si>
    <t>(*)En los vinos con DOP/IGP los precios son mensuales. Precios Noviembre 2019. Últimos disponibles.</t>
  </si>
  <si>
    <t>(**) Aceite de oliva refinado. Valores media aritmética de Cordoba, Jaén, Sevilla y Tarragona</t>
  </si>
  <si>
    <t>(***) Aceite de girasol refinado. Valores media aritmética de Córdoba, Sevilla y Tarragona.</t>
  </si>
  <si>
    <t>COMENTARIOS DE MERCADO</t>
  </si>
  <si>
    <t>Subdirección General de Análisis, Coordinación y Estadística</t>
  </si>
  <si>
    <t>1.1.2. Precios Medios Nacionales en Origen de Frutas y Hortalízas</t>
  </si>
  <si>
    <t>Variación</t>
  </si>
  <si>
    <t xml:space="preserve">semanal </t>
  </si>
  <si>
    <t>23/11-29/11</t>
  </si>
  <si>
    <t>30/11-06/12</t>
  </si>
  <si>
    <t>FRUTAS</t>
  </si>
  <si>
    <t>Clementina  (€/100 kg)</t>
  </si>
  <si>
    <t>Limón  (€/100 kg)</t>
  </si>
  <si>
    <t>Mandarina (€/100 kg)</t>
  </si>
  <si>
    <t>Naranja grupo Blancas (€/100 kg)</t>
  </si>
  <si>
    <t>Naranja grupo Navel (€/100 kg)</t>
  </si>
  <si>
    <t>Manzana Golden (€/100 kg)</t>
  </si>
  <si>
    <t>Pera Blanquilla (€/100 kg)</t>
  </si>
  <si>
    <t>Pera Conferencia (€/100 kg)</t>
  </si>
  <si>
    <t>Aguacate (€/100 kg)</t>
  </si>
  <si>
    <t>Caqui (€/100 kg)</t>
  </si>
  <si>
    <t>Granada (€/100 kg)</t>
  </si>
  <si>
    <t>Plátano (€/100 kg)</t>
  </si>
  <si>
    <t>Uva de mesa (€/100 kg)</t>
  </si>
  <si>
    <t>HORTALIZAS</t>
  </si>
  <si>
    <t>Acelga (€/100kg)</t>
  </si>
  <si>
    <t>Ajo (€/100kg)</t>
  </si>
  <si>
    <t>Alcachofa (€/100kg)</t>
  </si>
  <si>
    <t>Berenjena (€/100 kg)</t>
  </si>
  <si>
    <t>Brócoli (€/100 kg)</t>
  </si>
  <si>
    <t>Calabacín (€/100 kg)</t>
  </si>
  <si>
    <t>Cebolla (€/100 kg)</t>
  </si>
  <si>
    <t>Champiñón (€/100kg)</t>
  </si>
  <si>
    <t>Coliflor (€/100 kg)</t>
  </si>
  <si>
    <t>Col-repollo hoja lisa (€/100 kg)</t>
  </si>
  <si>
    <t>Escarola (€/100 ud)</t>
  </si>
  <si>
    <t>Espinaca (€/100 kg)</t>
  </si>
  <si>
    <t>Haba verde (€/100 kg)</t>
  </si>
  <si>
    <t>Judía verde tipo plana (€/100 kg)</t>
  </si>
  <si>
    <t>Lechuga Romana (€/100 ud)</t>
  </si>
  <si>
    <t>Pepino (€/100 kg)</t>
  </si>
  <si>
    <t>Pimiento verde tipo italiano (€/100 kg)</t>
  </si>
  <si>
    <t>Puerro (€/100 kg)</t>
  </si>
  <si>
    <t>Tomate liso (€/100 kg)</t>
  </si>
  <si>
    <t xml:space="preserve">Zanahoria (€/100 kg) </t>
  </si>
  <si>
    <t xml:space="preserve">Patata (€/100 kg) </t>
  </si>
  <si>
    <t>(4) Granel: sobre árbol, finca, almacén, agricultor, alhóndiga, lonja</t>
  </si>
  <si>
    <t>1.2. PRECIOS MEDIOS NACIONALES DE PRODUCTOS GANADEROS</t>
  </si>
  <si>
    <t>1.2.1. Precios Medios Nacionales de Productos Ganaderos</t>
  </si>
  <si>
    <t>PRODUCTOS GANADEROS</t>
  </si>
  <si>
    <t>VACUNO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</si>
  <si>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</si>
  <si>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</si>
  <si>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</si>
  <si>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</si>
  <si>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</si>
  <si>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</si>
  <si>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</si>
  <si>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</si>
  <si>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</si>
  <si>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</si>
  <si>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</si>
  <si>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</si>
  <si>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</si>
  <si>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</si>
  <si>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</si>
  <si>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</si>
  <si>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(2) </t>
  </si>
  <si>
    <t>Pollo, media de canales del 83% y 65% rdto. (€/100 kg canal)</t>
  </si>
  <si>
    <t>Pollo P10 (83% rdto.) (€/100 kg canal)</t>
  </si>
  <si>
    <t>Pollo P90 (65% rdto.) (€/100 kg canal)</t>
  </si>
  <si>
    <t>HUEVOS</t>
  </si>
  <si>
    <t>Huevos, media Clase L y M (€/100 kg)</t>
  </si>
  <si>
    <t>Huevos - Clase L (€/docena)</t>
  </si>
  <si>
    <t xml:space="preserve">Huevos - Clase M (€/docena) </t>
  </si>
  <si>
    <t>CONEJO</t>
  </si>
  <si>
    <t>Conejo1,8-2,2 kilo,vivo (€/100 kg)</t>
  </si>
  <si>
    <t>LECHE Y PRODUCTOS LÁCTEOS</t>
  </si>
  <si>
    <t>Suero de leche en polvo (€/100 kg)</t>
  </si>
  <si>
    <t>Mantequilla sin sal (formato 25 kg) (€/100 kg)</t>
  </si>
  <si>
    <t>Leche cruda de vaca (€/100 litros). Fuente: FEGA</t>
  </si>
  <si>
    <t>Precio octubre 2020: 33,70 €/100 litros</t>
  </si>
  <si>
    <t>MIEL</t>
  </si>
  <si>
    <t>Miel multifloral a granel (€/100 kg)</t>
  </si>
  <si>
    <t>Precio septiembre 2020: 295,71 €/100 kg</t>
  </si>
  <si>
    <t xml:space="preserve">(1) Entrada matadero; (2) Salida muelle matadero; (3) Salida muelle centro de embalaje; (4) Salida granja; </t>
  </si>
  <si>
    <t>(5) Precio pagado al ganadero; (6) Precio franco fábrica sin impuestos ni costes; (7) Venta a la industria o mayorista</t>
  </si>
  <si>
    <t>2.- PRECIOS EN MERCADOS REPRESENTATIVOS DE CEREALES, VINOS Y ACEITES</t>
  </si>
  <si>
    <t xml:space="preserve">2.1. PRECIOS EN MERCADOS REPRESENTATIVOS DE CEREALES </t>
  </si>
  <si>
    <t>2.1.1.  Precios Medios en Mercados Representativos: Trigo</t>
  </si>
  <si>
    <t>Precios en Euro/Tonelada</t>
  </si>
  <si>
    <t>REGLAMENTO (UE) 2017/1185 DE LA COMISION. Artículo 11, Anexo I. 1.</t>
  </si>
  <si>
    <t>Salida de almacén cargado o entregado al transformador después de intermediario. Mercancia nacional y/o importada.</t>
  </si>
  <si>
    <t xml:space="preserve">    PRODUCTO</t>
  </si>
  <si>
    <t>MERCADO
REPRESENTATIVO</t>
  </si>
  <si>
    <t>Semana 48
23-29/11
2020</t>
  </si>
  <si>
    <t>Semana 49
30/11-06/12
2020</t>
  </si>
  <si>
    <t>Variación
 €</t>
  </si>
  <si>
    <t xml:space="preserve"> Trigo Blando Panificable</t>
  </si>
  <si>
    <t xml:space="preserve">   Albacete</t>
  </si>
  <si>
    <t xml:space="preserve">   Ávila</t>
  </si>
  <si>
    <t xml:space="preserve">   Barcelona</t>
  </si>
  <si>
    <t xml:space="preserve">   Burgos</t>
  </si>
  <si>
    <t xml:space="preserve">   Cádiz</t>
  </si>
  <si>
    <t xml:space="preserve">   Guadalajara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</si>
  <si>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</si>
  <si>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</si>
  <si>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</si>
  <si>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</si>
  <si>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Murcia</t>
  </si>
  <si>
    <t xml:space="preserve">   Navarra</t>
  </si>
  <si>
    <t xml:space="preserve">   Palencia</t>
  </si>
  <si>
    <t xml:space="preserve">   Pontevedra</t>
  </si>
  <si>
    <t xml:space="preserve">   Salamanca</t>
  </si>
  <si>
    <t xml:space="preserve">   Segovia</t>
  </si>
  <si>
    <t xml:space="preserve">   Sevilla</t>
  </si>
  <si>
    <t xml:space="preserve">   Soria</t>
  </si>
  <si>
    <t xml:space="preserve">   Tarragona</t>
  </si>
  <si>
    <t xml:space="preserve">   Valladolid</t>
  </si>
  <si>
    <t xml:space="preserve">   Zamora</t>
  </si>
  <si>
    <t xml:space="preserve">   Zaragoza</t>
  </si>
  <si>
    <t xml:space="preserve"> Trigo Duro</t>
  </si>
  <si>
    <t xml:space="preserve">   Córdoba</t>
  </si>
  <si>
    <t>2.1.2.  Precios Medios en Mercados Representativos: Cebada</t>
  </si>
  <si>
    <t xml:space="preserve"> Cebada Pienso</t>
  </si>
  <si>
    <t xml:space="preserve">   Ciudad Real</t>
  </si>
  <si>
    <t xml:space="preserve">   La Coruña</t>
  </si>
  <si>
    <t xml:space="preserve">   Cuenca</t>
  </si>
  <si>
    <t xml:space="preserve">   Granada</t>
  </si>
  <si>
    <t xml:space="preserve">   Teruel</t>
  </si>
  <si>
    <t xml:space="preserve">   Toledo</t>
  </si>
  <si>
    <t xml:space="preserve"> Cebada Malta</t>
  </si>
  <si>
    <t>2.1.3.  Precios Medios en Mercados Representativos: Maíz y Arroz</t>
  </si>
  <si>
    <t>REGLAMENTO (UE) 2017/1185 DE LA COMISION. Artículo 11, Anexo I. 1. Cereales y 2 Arroz</t>
  </si>
  <si>
    <t>Maíz grano: precios salida de almacén cargado. Mercancia nacional y/o importada.</t>
  </si>
  <si>
    <t>Arroz cáscara precios salida almacén agricultor o en cooperativa, y arroz blanco precios salida industria</t>
  </si>
  <si>
    <t>PRODUCTO</t>
  </si>
  <si>
    <t>Maiz Grano</t>
  </si>
  <si>
    <t xml:space="preserve">   Badajoz</t>
  </si>
  <si>
    <t xml:space="preserve">   Cáceres</t>
  </si>
  <si>
    <t xml:space="preserve">   Gerona</t>
  </si>
  <si>
    <t>Arroz cáscara (Indica)</t>
  </si>
  <si>
    <t xml:space="preserve">   Valencia</t>
  </si>
  <si>
    <t>Arroz cáscara (Japónica)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</si>
  <si>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</si>
  <si>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</si>
  <si>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</si>
  <si>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</si>
  <si>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</si>
  <si>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</si>
  <si>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</si>
  <si>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</si>
  <si>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Vino Tinto sin DOP / IPG</t>
  </si>
  <si>
    <t>Precio de vino tinto referido al producto de 12 puntos de color</t>
  </si>
  <si>
    <t>PRODUCTO ZONA DOP / IPG</t>
  </si>
  <si>
    <t>Euros / Hectólitro</t>
  </si>
  <si>
    <t>Variación €</t>
  </si>
  <si>
    <t>VINO BLANCO con DOP/IGP</t>
  </si>
  <si>
    <t>RUEDA</t>
  </si>
  <si>
    <t>VINO TINTO con DOP/IGP</t>
  </si>
  <si>
    <t>RIOJA</t>
  </si>
  <si>
    <t>2.3. PRECIOS EN MERCADOS REPRESENTATIVOS DE ACEITES</t>
  </si>
  <si>
    <t xml:space="preserve">           Aceites. Precios salida almazara/orujera/refinadora, en €/100 kg, sin I.V.A. Rgto. 2017/1185. Art.11. Anexo I.3.</t>
  </si>
  <si>
    <t xml:space="preserve"> Semilla de girasol. Precios en almacén del comprador mayorista, en €/100 kg, sin I.V.A. Rgto 2017/1185. Art. 8</t>
  </si>
  <si>
    <t>PRODUCTO Y ESPECIFICACIONES</t>
  </si>
  <si>
    <t>ACEITE DE OLIVA VIRGEN EXTRA</t>
  </si>
  <si>
    <t xml:space="preserve">   Almería</t>
  </si>
  <si>
    <t>Menos de 0,8º</t>
  </si>
  <si>
    <t xml:space="preserve">   Huelva</t>
  </si>
  <si>
    <t xml:space="preserve">   Jaén</t>
  </si>
  <si>
    <t xml:space="preserve">   Málaga</t>
  </si>
  <si>
    <t xml:space="preserve">ACEITE DE OLIVA VIRGEN </t>
  </si>
  <si>
    <t>De 0,8º a 2º</t>
  </si>
  <si>
    <t>ACEITE DE OLIVA LAMPANTE</t>
  </si>
  <si>
    <t>Más de 2º</t>
  </si>
  <si>
    <t>ACEITE DE OLIVA REFINADO</t>
  </si>
  <si>
    <t xml:space="preserve">ACEITE DE ORUJO DE OLIVA CRUDO </t>
  </si>
  <si>
    <t>ACEITE DE ORUJO DE OLIVA REFINADO</t>
  </si>
  <si>
    <t xml:space="preserve"> </t>
  </si>
  <si>
    <t>ACEITE DE GIRASOL REFINADO</t>
  </si>
  <si>
    <t>PIPA DE GIRASOL</t>
  </si>
  <si>
    <t xml:space="preserve">   Sur</t>
  </si>
  <si>
    <t>(9 - 2 - 44)</t>
  </si>
  <si>
    <t xml:space="preserve">   Centro</t>
  </si>
  <si>
    <t xml:space="preserve">   Norte</t>
  </si>
  <si>
    <t>Alto oleico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</si>
  <si>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</si>
  <si>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</si>
  <si>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</si>
  <si>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</si>
  <si>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</si>
  <si>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</si>
  <si>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</si>
  <si>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</si>
  <si>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</si>
  <si>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</si>
  <si>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>DIA/MES</t>
  </si>
  <si>
    <t>O TIPO</t>
  </si>
  <si>
    <t>PMPS</t>
  </si>
  <si>
    <t>CLEMENTINA</t>
  </si>
  <si>
    <t>Castellón</t>
  </si>
  <si>
    <t>Clemenules</t>
  </si>
  <si>
    <t>I</t>
  </si>
  <si>
    <t>1X-3</t>
  </si>
  <si>
    <t>Valencia</t>
  </si>
  <si>
    <t>Tarragona</t>
  </si>
  <si>
    <t>Todas las variedades</t>
  </si>
  <si>
    <t>--</t>
  </si>
  <si>
    <t>LIMÓN</t>
  </si>
  <si>
    <t>Alicante</t>
  </si>
  <si>
    <t>Fino</t>
  </si>
  <si>
    <t>3-4</t>
  </si>
  <si>
    <t>Málaga</t>
  </si>
  <si>
    <t>Murcia</t>
  </si>
  <si>
    <t xml:space="preserve">Fino/Primofiori </t>
  </si>
  <si>
    <t>MANDARINA</t>
  </si>
  <si>
    <t>Clemenvilla</t>
  </si>
  <si>
    <t>1-2</t>
  </si>
  <si>
    <t>NARANJA</t>
  </si>
  <si>
    <t>Navelina</t>
  </si>
  <si>
    <t>3-6</t>
  </si>
  <si>
    <t>Sevilla</t>
  </si>
  <si>
    <t>Salustiana</t>
  </si>
  <si>
    <t>SATSUMA</t>
  </si>
  <si>
    <t>Clausellina/Okitsu</t>
  </si>
  <si>
    <t>Iwasaki</t>
  </si>
  <si>
    <t>FRUTAS DE PEPITA</t>
  </si>
  <si>
    <t>MANZANA</t>
  </si>
  <si>
    <t>Gerona</t>
  </si>
  <si>
    <t>Fuji</t>
  </si>
  <si>
    <t xml:space="preserve">70-80 </t>
  </si>
  <si>
    <t>Lérida</t>
  </si>
  <si>
    <t>Zaragoza</t>
  </si>
  <si>
    <t>Golden Delicious</t>
  </si>
  <si>
    <t>Granny Smith</t>
  </si>
  <si>
    <t>Red Chief</t>
  </si>
  <si>
    <t>Red Delicious</t>
  </si>
  <si>
    <t>Reineta</t>
  </si>
  <si>
    <t>Royal Gala</t>
  </si>
  <si>
    <t>PERA</t>
  </si>
  <si>
    <t>Blanquilla</t>
  </si>
  <si>
    <t xml:space="preserve">55-60 </t>
  </si>
  <si>
    <t>La Rioja</t>
  </si>
  <si>
    <t>Conferencia</t>
  </si>
  <si>
    <t>60-65+</t>
  </si>
  <si>
    <t>Ercolini</t>
  </si>
  <si>
    <t>50-60</t>
  </si>
  <si>
    <t>Navarra</t>
  </si>
  <si>
    <t>OTRAS FRUTAS</t>
  </si>
  <si>
    <t>AGUACATE</t>
  </si>
  <si>
    <t>Granada</t>
  </si>
  <si>
    <t>Hass</t>
  </si>
  <si>
    <t>-</t>
  </si>
  <si>
    <t>UVA DE MESA</t>
  </si>
  <si>
    <t>Aledo</t>
  </si>
  <si>
    <t>Autumn Royal</t>
  </si>
  <si>
    <t>Dominga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</si>
  <si>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</si>
  <si>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</si>
  <si>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</si>
  <si>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</si>
  <si>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49 - 2020: 30/11 - 06/12</t>
  </si>
  <si>
    <t>ESPAÑA</t>
  </si>
  <si>
    <t>3/4</t>
  </si>
  <si>
    <t>mm</t>
  </si>
  <si>
    <t>70/80</t>
  </si>
  <si>
    <t>Golden delicious</t>
  </si>
  <si>
    <t>Red Delicious y demás Var. Rojas</t>
  </si>
  <si>
    <t>55/60</t>
  </si>
  <si>
    <t>60/65+</t>
  </si>
  <si>
    <t>Todas las variedades con pepitas</t>
  </si>
  <si>
    <t>Todas las variedades sin pepitas</t>
  </si>
  <si>
    <t>3.2. PRECIOS DE PRODUCCIÓN EN EL MERCADO INTERIOR: PRODUCTOS HORTÍCOLAS</t>
  </si>
  <si>
    <t xml:space="preserve">3.2.1. Precios de Producción de Hortícolas en el Mercado Interior: </t>
  </si>
  <si>
    <t>AJO</t>
  </si>
  <si>
    <t>Cuenca</t>
  </si>
  <si>
    <t>Blanco</t>
  </si>
  <si>
    <t>50-60 mm</t>
  </si>
  <si>
    <t>Toledo</t>
  </si>
  <si>
    <t>Albacete</t>
  </si>
  <si>
    <t>Morado</t>
  </si>
  <si>
    <t>50-80 mm</t>
  </si>
  <si>
    <t>Córdoba</t>
  </si>
  <si>
    <t>Primavera</t>
  </si>
  <si>
    <t>ALCACHOFA</t>
  </si>
  <si>
    <t>Todos los tipos y variedades</t>
  </si>
  <si>
    <t>APIO</t>
  </si>
  <si>
    <t>Verde</t>
  </si>
  <si>
    <t>BERENJENA</t>
  </si>
  <si>
    <t>Almería</t>
  </si>
  <si>
    <t>BRÓCOLI</t>
  </si>
  <si>
    <t>CALABACÍN</t>
  </si>
  <si>
    <t>14-21 g</t>
  </si>
  <si>
    <t>CALABAZA</t>
  </si>
  <si>
    <t>Cacahuete</t>
  </si>
  <si>
    <t>CEBOLLA</t>
  </si>
  <si>
    <t>Ávila</t>
  </si>
  <si>
    <t>CHAMPIÑÓN</t>
  </si>
  <si>
    <t>Cerrado</t>
  </si>
  <si>
    <t>30-65 mm</t>
  </si>
  <si>
    <t>COLIFLOR</t>
  </si>
  <si>
    <t>COL-REPOLLO</t>
  </si>
  <si>
    <t>Hoja rizada</t>
  </si>
  <si>
    <t>ESCAROLA</t>
  </si>
  <si>
    <t>Lisa</t>
  </si>
  <si>
    <t>ESPINACA</t>
  </si>
  <si>
    <t>JUDÍA VERDE</t>
  </si>
  <si>
    <t>Emerite</t>
  </si>
  <si>
    <t>Plana</t>
  </si>
  <si>
    <t>Tubular</t>
  </si>
  <si>
    <t>LECHUGA</t>
  </si>
  <si>
    <t>Baby</t>
  </si>
  <si>
    <t>Iceberg</t>
  </si>
  <si>
    <t>400g y+</t>
  </si>
  <si>
    <t>Romana</t>
  </si>
  <si>
    <t>600g y+</t>
  </si>
  <si>
    <t>PEPINO</t>
  </si>
  <si>
    <t>De Almería</t>
  </si>
  <si>
    <t>350-500 g</t>
  </si>
  <si>
    <t>Español</t>
  </si>
  <si>
    <t>Morico</t>
  </si>
  <si>
    <t>PIMIENTO</t>
  </si>
  <si>
    <t>Cuadrado Color</t>
  </si>
  <si>
    <t>70 mm y +</t>
  </si>
  <si>
    <t>Cuadrado Verde</t>
  </si>
  <si>
    <t>Italiano Verde</t>
  </si>
  <si>
    <t>40 mm y +</t>
  </si>
  <si>
    <t>PUERRO</t>
  </si>
  <si>
    <t>Segovia</t>
  </si>
  <si>
    <t>Valladolid</t>
  </si>
  <si>
    <t>SETAS CULTIVADAS</t>
  </si>
  <si>
    <t>Pleurotus ostreatus</t>
  </si>
  <si>
    <t>TOMATE</t>
  </si>
  <si>
    <t>Cereza</t>
  </si>
  <si>
    <t>Racimo</t>
  </si>
  <si>
    <t>Redondo</t>
  </si>
  <si>
    <t>57-100mm</t>
  </si>
  <si>
    <t>ZANAHORIA</t>
  </si>
  <si>
    <t>Cádiz</t>
  </si>
  <si>
    <t>3.2.2. Precios de Producción de Hortícolas en el Mercado Interior: Precios Medios Ponderados Semanales Nacionales</t>
  </si>
  <si>
    <t>45-55 mm</t>
  </si>
  <si>
    <t>40+/70+</t>
  </si>
  <si>
    <t>14-21</t>
  </si>
  <si>
    <t>Medio (30-65 mm)</t>
  </si>
  <si>
    <t>400 g o superior</t>
  </si>
  <si>
    <t>Variedades lisas</t>
  </si>
  <si>
    <t>PIMIENTO DULCE</t>
  </si>
  <si>
    <t>40 mm o superior</t>
  </si>
  <si>
    <t xml:space="preserve">ZANAHORIA 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</si>
  <si>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</si>
  <si>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</si>
  <si>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</si>
  <si>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</si>
  <si>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</si>
  <si>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</si>
  <si>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</si>
  <si>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CATEGORÍA</t>
  </si>
  <si>
    <t xml:space="preserve">DE ESTADO DE </t>
  </si>
  <si>
    <t>ENGRASAMIENTO</t>
  </si>
  <si>
    <t>Categoría A: Canales de machos jovenes sin castrar de más de un año y menos de dos</t>
  </si>
  <si>
    <t>Muy buena y poco cubierta (U-2)</t>
  </si>
  <si>
    <t>Muy buena y cubierta (U-3)</t>
  </si>
  <si>
    <t>Precio medio ponderado Categoría U</t>
  </si>
  <si>
    <t>Buena y poco cubierta (R-2)</t>
  </si>
  <si>
    <t>Buena y cubierta (R-3)</t>
  </si>
  <si>
    <t>Precio medio ponderado Categoría R</t>
  </si>
  <si>
    <t>Menos buena y poco cubierta (O-2)</t>
  </si>
  <si>
    <t>Menos buena y cubierta  (O-3)</t>
  </si>
  <si>
    <t>Precio medio ponderado Categoría O</t>
  </si>
  <si>
    <t>Categoría D: Canales de hembras que hayan parido</t>
  </si>
  <si>
    <t>Mediocre  y poco cubierta (P-2)</t>
  </si>
  <si>
    <t>Mediocre y cubierta  (P-3)</t>
  </si>
  <si>
    <t>Precio medio ponderado Categoría P</t>
  </si>
  <si>
    <t>Buena y grasa (R-4)</t>
  </si>
  <si>
    <t>Menos buena y cubierta (O-3)</t>
  </si>
  <si>
    <t>Menos buena y grasa (O-4)</t>
  </si>
  <si>
    <t>Categoría E: Canales de otras hembras ( de 12 meses o más)</t>
  </si>
  <si>
    <t>Categoría Z: Canales de animales desde 8 a menos de 12 meses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</si>
  <si>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</si>
  <si>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</si>
  <si>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</si>
  <si>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</si>
  <si>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</si>
  <si>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</si>
  <si>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</si>
  <si>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</si>
  <si>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</si>
  <si>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</si>
  <si>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</si>
  <si>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</si>
  <si>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</si>
  <si>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</si>
  <si>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</si>
  <si>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</si>
  <si>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</si>
  <si>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</si>
  <si>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</si>
  <si>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</si>
  <si>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</si>
  <si>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</si>
  <si>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</si>
  <si>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</si>
  <si>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</si>
  <si>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</si>
  <si>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</si>
  <si>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</si>
  <si>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</si>
  <si>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</si>
  <si>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</si>
  <si>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Barcelona</t>
  </si>
  <si>
    <t>Madrid</t>
  </si>
  <si>
    <t>Extremadura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</si>
  <si>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</si>
  <si>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</si>
  <si>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</si>
  <si>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</si>
  <si>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</si>
  <si>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</si>
  <si>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</si>
  <si>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</si>
  <si>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</si>
  <si>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</si>
  <si>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</si>
  <si>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</si>
  <si>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</si>
  <si>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</si>
  <si>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</si>
  <si>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</si>
  <si>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</si>
  <si>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</si>
  <si>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</si>
  <si>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</si>
  <si>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</si>
  <si>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</si>
  <si>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</si>
  <si>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</si>
  <si>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</si>
  <si>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</si>
  <si>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</si>
  <si>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</si>
  <si>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</si>
  <si>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</si>
  <si>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</si>
  <si>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</si>
  <si>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</si>
  <si>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</si>
  <si>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</si>
  <si>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</si>
  <si>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</si>
  <si>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</si>
  <si>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</si>
  <si>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</si>
  <si>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</si>
  <si>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</si>
  <si>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</si>
  <si>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</si>
  <si>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</si>
  <si>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</si>
  <si>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</si>
  <si>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</si>
  <si>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</si>
  <si>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</si>
  <si>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</si>
  <si>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</si>
  <si>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</si>
  <si>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</si>
  <si>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</si>
  <si>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</si>
  <si>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</si>
  <si>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</si>
  <si>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</si>
  <si>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</si>
  <si>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</si>
  <si>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Oleaginosas, Proteaginosas, Vinos y Aceites</t>
  </si>
  <si>
    <t>1.2.  PRECIOS MEDIOS NACIONALES DE PRODUCTOS GANADEROS</t>
  </si>
  <si>
    <t>1.2.1.         Precios Medios Nacionales de Productos Ganaderos</t>
  </si>
  <si>
    <t>2.       PRECIOS EN MERCADOS REPRESENTATIVOS DE CEREALES, VINOS Y ACEITES</t>
  </si>
  <si>
    <t>2.1.  Precios Medios en Mercados Representativos de Cereales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</si>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</sst>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_ ;[Red]\-0.00\ "/>
    <numFmt numFmtId="165" formatCode="#,##0.00\ _€"/>
    <numFmt numFmtId="166" formatCode="General_)"/>
    <numFmt numFmtId="167" formatCode="0.00_)"/>
    <numFmt numFmtId="168" formatCode="d/m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1"/>
      <color indexed="8"/>
      <name val="Verdana"/>
      <family val="2"/>
    </font>
    <font>
      <sz val="10"/>
      <name val="Verdana"/>
      <family val="2"/>
    </font>
    <font>
      <sz val="11"/>
      <color theme="1"/>
      <name val="Verdana"/>
      <family val="2"/>
    </font>
    <font>
      <b/>
      <sz val="16"/>
      <name val="Verdana"/>
      <family val="2"/>
    </font>
    <font>
      <sz val="8"/>
      <name val="Verdana"/>
      <family val="2"/>
    </font>
    <font>
      <i/>
      <sz val="11"/>
      <name val="Verdana"/>
      <family val="2"/>
    </font>
    <font>
      <i/>
      <sz val="10"/>
      <name val="Verdana"/>
      <family val="2"/>
    </font>
    <font>
      <sz val="9"/>
      <color theme="1"/>
      <name val="Verdana"/>
      <family val="2"/>
    </font>
    <font>
      <sz val="10"/>
      <color theme="1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8"/>
      <color indexed="8"/>
      <name val="Verdana"/>
      <family val="2"/>
    </font>
    <font>
      <b/>
      <sz val="8"/>
      <name val="Verdana"/>
      <family val="2"/>
    </font>
    <font>
      <sz val="9"/>
      <color indexed="8"/>
      <name val="Verdana"/>
      <family val="2"/>
    </font>
    <font>
      <sz val="10"/>
      <color indexed="8"/>
      <name val="SansSerif"/>
    </font>
    <font>
      <b/>
      <sz val="10"/>
      <name val="Verdana"/>
      <family val="2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sz val="12"/>
      <name val="Verdana"/>
      <family val="2"/>
    </font>
    <font>
      <sz val="14"/>
      <name val="Verdana"/>
      <family val="2"/>
    </font>
    <font>
      <i/>
      <sz val="9"/>
      <name val="Verdana"/>
      <family val="2"/>
    </font>
    <font>
      <b/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indexed="12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9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64"/>
      </right>
      <top style="medium">
        <color indexed="8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0">
    <xf numFmtId="0" fontId="0" fillId="0" borderId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1" fillId="0" borderId="0"/>
    <xf numFmtId="0" fontId="27" fillId="0" borderId="0"/>
    <xf numFmtId="166" fontId="30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</cellStyleXfs>
  <cellXfs count="736">
    <xf numFmtId="0" fontId="0" fillId="0" borderId="0" xfId="0"/>
    <xf numFmtId="0" fontId="4" fillId="0" borderId="0" xfId="1" applyFont="1"/>
    <xf numFmtId="0" fontId="6" fillId="0" borderId="0" xfId="1" quotePrefix="1" applyFont="1" applyAlignment="1">
      <alignment horizontal="right"/>
    </xf>
    <xf numFmtId="0" fontId="5" fillId="0" borderId="0" xfId="1" applyFont="1" applyFill="1" applyBorder="1" applyAlignment="1">
      <alignment horizontal="left"/>
    </xf>
    <xf numFmtId="0" fontId="7" fillId="0" borderId="0" xfId="1" applyFont="1" applyBorder="1" applyAlignment="1">
      <alignment horizontal="left" vertical="center" wrapText="1"/>
    </xf>
    <xf numFmtId="0" fontId="8" fillId="0" borderId="4" xfId="1" applyFont="1" applyFill="1" applyBorder="1" applyAlignment="1">
      <alignment horizontal="center" vertical="center"/>
    </xf>
    <xf numFmtId="0" fontId="8" fillId="0" borderId="5" xfId="1" applyFont="1" applyFill="1" applyBorder="1" applyAlignment="1">
      <alignment horizontal="center" vertical="center"/>
    </xf>
    <xf numFmtId="0" fontId="6" fillId="0" borderId="6" xfId="1" applyFont="1" applyFill="1" applyBorder="1" applyAlignment="1">
      <alignment horizontal="center" vertical="center"/>
    </xf>
    <xf numFmtId="0" fontId="6" fillId="0" borderId="5" xfId="1" applyFont="1" applyFill="1" applyBorder="1" applyAlignment="1">
      <alignment horizontal="center" vertical="center"/>
    </xf>
    <xf numFmtId="0" fontId="8" fillId="0" borderId="8" xfId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8" fillId="0" borderId="9" xfId="1" applyFont="1" applyFill="1" applyBorder="1" applyAlignment="1">
      <alignment horizontal="center" vertical="center"/>
    </xf>
    <xf numFmtId="0" fontId="4" fillId="0" borderId="0" xfId="1" applyFont="1" applyBorder="1"/>
    <xf numFmtId="0" fontId="8" fillId="0" borderId="11" xfId="1" applyFont="1" applyFill="1" applyBorder="1" applyAlignment="1">
      <alignment horizontal="center" vertical="center"/>
    </xf>
    <xf numFmtId="0" fontId="8" fillId="0" borderId="11" xfId="1" applyFont="1" applyFill="1" applyBorder="1" applyAlignment="1">
      <alignment horizontal="center" vertical="center" wrapText="1"/>
    </xf>
    <xf numFmtId="0" fontId="8" fillId="0" borderId="10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center" vertical="center"/>
    </xf>
    <xf numFmtId="14" fontId="6" fillId="3" borderId="2" xfId="1" quotePrefix="1" applyNumberFormat="1" applyFont="1" applyFill="1" applyBorder="1" applyAlignment="1">
      <alignment horizontal="center"/>
    </xf>
    <xf numFmtId="0" fontId="9" fillId="2" borderId="2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Continuous" vertical="center" wrapText="1"/>
    </xf>
    <xf numFmtId="49" fontId="4" fillId="4" borderId="12" xfId="1" applyNumberFormat="1" applyFont="1" applyFill="1" applyBorder="1" applyAlignment="1">
      <alignment horizontal="center" vertical="center"/>
    </xf>
    <xf numFmtId="0" fontId="9" fillId="4" borderId="13" xfId="1" applyFont="1" applyFill="1" applyBorder="1" applyAlignment="1">
      <alignment horizontal="left" vertical="center"/>
    </xf>
    <xf numFmtId="0" fontId="4" fillId="4" borderId="13" xfId="1" applyNumberFormat="1" applyFont="1" applyFill="1" applyBorder="1" applyAlignment="1">
      <alignment horizontal="center" vertical="center"/>
    </xf>
    <xf numFmtId="164" fontId="4" fillId="4" borderId="14" xfId="1" applyNumberFormat="1" applyFont="1" applyFill="1" applyBorder="1" applyAlignment="1">
      <alignment horizontal="center" vertical="center"/>
    </xf>
    <xf numFmtId="2" fontId="4" fillId="4" borderId="15" xfId="1" applyNumberFormat="1" applyFont="1" applyFill="1" applyBorder="1" applyAlignment="1">
      <alignment horizontal="center" vertical="center"/>
    </xf>
    <xf numFmtId="49" fontId="4" fillId="4" borderId="16" xfId="1" applyNumberFormat="1" applyFont="1" applyFill="1" applyBorder="1" applyAlignment="1">
      <alignment horizontal="center" vertical="center"/>
    </xf>
    <xf numFmtId="0" fontId="9" fillId="4" borderId="17" xfId="1" applyFont="1" applyFill="1" applyBorder="1" applyAlignment="1">
      <alignment horizontal="left" vertical="center"/>
    </xf>
    <xf numFmtId="0" fontId="4" fillId="4" borderId="17" xfId="1" applyNumberFormat="1" applyFont="1" applyFill="1" applyBorder="1" applyAlignment="1">
      <alignment horizontal="center" vertical="center"/>
    </xf>
    <xf numFmtId="2" fontId="4" fillId="4" borderId="18" xfId="1" applyNumberFormat="1" applyFont="1" applyFill="1" applyBorder="1" applyAlignment="1">
      <alignment horizontal="center" vertical="center"/>
    </xf>
    <xf numFmtId="49" fontId="4" fillId="4" borderId="16" xfId="1" quotePrefix="1" applyNumberFormat="1" applyFont="1" applyFill="1" applyBorder="1" applyAlignment="1">
      <alignment horizontal="center" vertical="center"/>
    </xf>
    <xf numFmtId="2" fontId="4" fillId="4" borderId="17" xfId="1" applyNumberFormat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left" vertical="center"/>
    </xf>
    <xf numFmtId="2" fontId="4" fillId="3" borderId="2" xfId="1" quotePrefix="1" applyNumberFormat="1" applyFont="1" applyFill="1" applyBorder="1" applyAlignment="1">
      <alignment horizontal="center"/>
    </xf>
    <xf numFmtId="0" fontId="9" fillId="2" borderId="3" xfId="1" applyFont="1" applyFill="1" applyBorder="1" applyAlignment="1">
      <alignment horizontal="center" vertical="center" wrapText="1"/>
    </xf>
    <xf numFmtId="0" fontId="9" fillId="4" borderId="19" xfId="1" applyFont="1" applyFill="1" applyBorder="1" applyAlignment="1">
      <alignment horizontal="left" vertical="center"/>
    </xf>
    <xf numFmtId="2" fontId="4" fillId="4" borderId="20" xfId="1" applyNumberFormat="1" applyFont="1" applyFill="1" applyBorder="1" applyAlignment="1">
      <alignment horizontal="center" vertical="center"/>
    </xf>
    <xf numFmtId="2" fontId="9" fillId="4" borderId="18" xfId="1" applyNumberFormat="1" applyFont="1" applyFill="1" applyBorder="1" applyAlignment="1">
      <alignment horizontal="center" vertical="center"/>
    </xf>
    <xf numFmtId="0" fontId="9" fillId="4" borderId="21" xfId="1" applyFont="1" applyFill="1" applyBorder="1" applyAlignment="1">
      <alignment horizontal="left" vertical="center"/>
    </xf>
    <xf numFmtId="0" fontId="4" fillId="4" borderId="20" xfId="1" applyNumberFormat="1" applyFont="1" applyFill="1" applyBorder="1" applyAlignment="1">
      <alignment horizontal="center" vertical="center"/>
    </xf>
    <xf numFmtId="0" fontId="9" fillId="4" borderId="22" xfId="1" applyFont="1" applyFill="1" applyBorder="1" applyAlignment="1">
      <alignment horizontal="left" vertical="center"/>
    </xf>
    <xf numFmtId="49" fontId="4" fillId="3" borderId="1" xfId="1" applyNumberFormat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2" fontId="4" fillId="3" borderId="2" xfId="1" applyNumberFormat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2" fontId="9" fillId="3" borderId="3" xfId="1" applyNumberFormat="1" applyFont="1" applyFill="1" applyBorder="1" applyAlignment="1">
      <alignment horizontal="center" vertical="center"/>
    </xf>
    <xf numFmtId="0" fontId="4" fillId="4" borderId="13" xfId="1" quotePrefix="1" applyFont="1" applyFill="1" applyBorder="1" applyAlignment="1">
      <alignment horizontal="left" vertical="center"/>
    </xf>
    <xf numFmtId="0" fontId="4" fillId="4" borderId="14" xfId="1" applyNumberFormat="1" applyFont="1" applyFill="1" applyBorder="1" applyAlignment="1">
      <alignment horizontal="center" vertical="center"/>
    </xf>
    <xf numFmtId="164" fontId="4" fillId="4" borderId="6" xfId="1" applyNumberFormat="1" applyFont="1" applyFill="1" applyBorder="1" applyAlignment="1">
      <alignment horizontal="center" vertical="center"/>
    </xf>
    <xf numFmtId="2" fontId="9" fillId="4" borderId="15" xfId="1" applyNumberFormat="1" applyFont="1" applyFill="1" applyBorder="1" applyAlignment="1">
      <alignment horizontal="center" vertical="center"/>
    </xf>
    <xf numFmtId="0" fontId="4" fillId="4" borderId="17" xfId="1" quotePrefix="1" applyFont="1" applyFill="1" applyBorder="1" applyAlignment="1">
      <alignment horizontal="left" vertical="center"/>
    </xf>
    <xf numFmtId="164" fontId="4" fillId="4" borderId="23" xfId="1" applyNumberFormat="1" applyFont="1" applyFill="1" applyBorder="1" applyAlignment="1">
      <alignment horizontal="center" vertical="center"/>
    </xf>
    <xf numFmtId="49" fontId="4" fillId="4" borderId="24" xfId="1" applyNumberFormat="1" applyFont="1" applyFill="1" applyBorder="1" applyAlignment="1">
      <alignment horizontal="center" vertical="center"/>
    </xf>
    <xf numFmtId="0" fontId="4" fillId="4" borderId="25" xfId="1" quotePrefix="1" applyFont="1" applyFill="1" applyBorder="1" applyAlignment="1">
      <alignment horizontal="left" vertical="center"/>
    </xf>
    <xf numFmtId="2" fontId="4" fillId="0" borderId="25" xfId="1" applyNumberFormat="1" applyFont="1" applyBorder="1" applyAlignment="1">
      <alignment horizontal="center"/>
    </xf>
    <xf numFmtId="2" fontId="4" fillId="4" borderId="14" xfId="1" applyNumberFormat="1" applyFont="1" applyFill="1" applyBorder="1" applyAlignment="1">
      <alignment horizontal="center" vertical="center"/>
    </xf>
    <xf numFmtId="2" fontId="4" fillId="4" borderId="26" xfId="1" applyNumberFormat="1" applyFont="1" applyFill="1" applyBorder="1" applyAlignment="1">
      <alignment horizontal="center" vertical="center"/>
    </xf>
    <xf numFmtId="49" fontId="4" fillId="4" borderId="27" xfId="1" applyNumberFormat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horizontal="left" vertical="center"/>
    </xf>
    <xf numFmtId="2" fontId="9" fillId="0" borderId="11" xfId="1" applyNumberFormat="1" applyFont="1" applyFill="1" applyBorder="1" applyAlignment="1">
      <alignment horizontal="center"/>
    </xf>
    <xf numFmtId="49" fontId="4" fillId="3" borderId="27" xfId="1" applyNumberFormat="1" applyFont="1" applyFill="1" applyBorder="1" applyAlignment="1">
      <alignment horizontal="center" vertical="center"/>
    </xf>
    <xf numFmtId="0" fontId="6" fillId="3" borderId="28" xfId="1" applyFont="1" applyFill="1" applyBorder="1" applyAlignment="1">
      <alignment horizontal="center" vertical="center"/>
    </xf>
    <xf numFmtId="2" fontId="4" fillId="3" borderId="28" xfId="1" applyNumberFormat="1" applyFont="1" applyFill="1" applyBorder="1" applyAlignment="1">
      <alignment horizontal="center" vertical="center"/>
    </xf>
    <xf numFmtId="2" fontId="9" fillId="3" borderId="7" xfId="1" applyNumberFormat="1" applyFont="1" applyFill="1" applyBorder="1" applyAlignment="1">
      <alignment horizontal="center" vertical="center"/>
    </xf>
    <xf numFmtId="49" fontId="4" fillId="4" borderId="12" xfId="1" quotePrefix="1" applyNumberFormat="1" applyFont="1" applyFill="1" applyBorder="1" applyAlignment="1">
      <alignment horizontal="center" vertical="center"/>
    </xf>
    <xf numFmtId="0" fontId="4" fillId="0" borderId="0" xfId="1" applyFont="1" applyFill="1"/>
    <xf numFmtId="49" fontId="4" fillId="4" borderId="29" xfId="1" quotePrefix="1" applyNumberFormat="1" applyFont="1" applyFill="1" applyBorder="1" applyAlignment="1">
      <alignment horizontal="center" vertical="center"/>
    </xf>
    <xf numFmtId="0" fontId="4" fillId="4" borderId="30" xfId="1" applyFont="1" applyFill="1" applyBorder="1" applyAlignment="1">
      <alignment horizontal="left" vertical="center"/>
    </xf>
    <xf numFmtId="0" fontId="4" fillId="4" borderId="30" xfId="1" applyNumberFormat="1" applyFont="1" applyFill="1" applyBorder="1" applyAlignment="1">
      <alignment horizontal="center" vertical="center"/>
    </xf>
    <xf numFmtId="164" fontId="4" fillId="4" borderId="30" xfId="1" applyNumberFormat="1" applyFont="1" applyFill="1" applyBorder="1" applyAlignment="1">
      <alignment horizontal="center" vertical="center"/>
    </xf>
    <xf numFmtId="2" fontId="4" fillId="4" borderId="31" xfId="1" applyNumberFormat="1" applyFont="1" applyFill="1" applyBorder="1" applyAlignment="1">
      <alignment horizontal="center" vertical="center"/>
    </xf>
    <xf numFmtId="0" fontId="6" fillId="3" borderId="2" xfId="1" applyFont="1" applyFill="1" applyBorder="1" applyAlignment="1">
      <alignment horizontal="center" vertical="center"/>
    </xf>
    <xf numFmtId="49" fontId="4" fillId="4" borderId="4" xfId="1" quotePrefix="1" applyNumberFormat="1" applyFont="1" applyFill="1" applyBorder="1" applyAlignment="1">
      <alignment horizontal="center" vertical="center"/>
    </xf>
    <xf numFmtId="0" fontId="4" fillId="4" borderId="6" xfId="1" quotePrefix="1" applyFont="1" applyFill="1" applyBorder="1" applyAlignment="1">
      <alignment horizontal="left" vertical="center"/>
    </xf>
    <xf numFmtId="2" fontId="4" fillId="4" borderId="6" xfId="1" applyNumberFormat="1" applyFont="1" applyFill="1" applyBorder="1" applyAlignment="1">
      <alignment horizontal="center" vertical="center"/>
    </xf>
    <xf numFmtId="2" fontId="4" fillId="4" borderId="32" xfId="1" applyNumberFormat="1" applyFont="1" applyFill="1" applyBorder="1" applyAlignment="1">
      <alignment horizontal="center" vertical="center"/>
    </xf>
    <xf numFmtId="164" fontId="4" fillId="4" borderId="32" xfId="1" applyNumberFormat="1" applyFont="1" applyFill="1" applyBorder="1" applyAlignment="1">
      <alignment horizontal="center" vertical="center"/>
    </xf>
    <xf numFmtId="2" fontId="4" fillId="4" borderId="7" xfId="1" applyNumberFormat="1" applyFont="1" applyFill="1" applyBorder="1" applyAlignment="1">
      <alignment horizontal="center" vertical="center"/>
    </xf>
    <xf numFmtId="49" fontId="4" fillId="4" borderId="8" xfId="1" quotePrefix="1" applyNumberFormat="1" applyFont="1" applyFill="1" applyBorder="1" applyAlignment="1">
      <alignment horizontal="center" vertical="center"/>
    </xf>
    <xf numFmtId="0" fontId="4" fillId="4" borderId="9" xfId="1" quotePrefix="1" applyFont="1" applyFill="1" applyBorder="1" applyAlignment="1">
      <alignment horizontal="left" vertical="center"/>
    </xf>
    <xf numFmtId="2" fontId="4" fillId="4" borderId="33" xfId="1" applyNumberFormat="1" applyFont="1" applyFill="1" applyBorder="1" applyAlignment="1">
      <alignment horizontal="center" vertical="center"/>
    </xf>
    <xf numFmtId="164" fontId="4" fillId="4" borderId="33" xfId="1" applyNumberFormat="1" applyFont="1" applyFill="1" applyBorder="1" applyAlignment="1">
      <alignment horizontal="center" vertical="center"/>
    </xf>
    <xf numFmtId="2" fontId="4" fillId="4" borderId="10" xfId="1" applyNumberFormat="1" applyFont="1" applyFill="1" applyBorder="1" applyAlignment="1">
      <alignment horizontal="center" vertical="center"/>
    </xf>
    <xf numFmtId="49" fontId="4" fillId="4" borderId="27" xfId="1" quotePrefix="1" applyNumberFormat="1" applyFont="1" applyFill="1" applyBorder="1" applyAlignment="1">
      <alignment horizontal="center" vertical="center"/>
    </xf>
    <xf numFmtId="2" fontId="4" fillId="4" borderId="34" xfId="1" applyNumberFormat="1" applyFont="1" applyFill="1" applyBorder="1" applyAlignment="1">
      <alignment horizontal="center" vertical="center"/>
    </xf>
    <xf numFmtId="164" fontId="4" fillId="4" borderId="34" xfId="1" applyNumberFormat="1" applyFont="1" applyFill="1" applyBorder="1" applyAlignment="1">
      <alignment horizontal="center" vertical="center"/>
    </xf>
    <xf numFmtId="2" fontId="4" fillId="4" borderId="35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1" applyFont="1" applyAlignment="1"/>
    <xf numFmtId="0" fontId="10" fillId="0" borderId="0" xfId="1" applyFont="1" applyAlignment="1">
      <alignment horizontal="left" vertical="center"/>
    </xf>
    <xf numFmtId="0" fontId="10" fillId="0" borderId="0" xfId="1" applyFont="1"/>
    <xf numFmtId="0" fontId="4" fillId="0" borderId="0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0" borderId="0" xfId="1" applyFont="1" applyAlignment="1">
      <alignment horizontal="right"/>
    </xf>
    <xf numFmtId="4" fontId="4" fillId="0" borderId="0" xfId="1" applyNumberFormat="1" applyFont="1"/>
    <xf numFmtId="10" fontId="4" fillId="0" borderId="0" xfId="1" applyNumberFormat="1" applyFont="1"/>
    <xf numFmtId="0" fontId="4" fillId="0" borderId="0" xfId="1" applyFont="1" applyFill="1" applyBorder="1"/>
    <xf numFmtId="14" fontId="6" fillId="0" borderId="0" xfId="1" quotePrefix="1" applyNumberFormat="1" applyFont="1" applyFill="1" applyBorder="1" applyAlignment="1">
      <alignment horizontal="center"/>
    </xf>
    <xf numFmtId="0" fontId="8" fillId="0" borderId="0" xfId="1" applyFont="1" applyFill="1" applyBorder="1" applyAlignment="1">
      <alignment horizontal="centerContinuous" vertical="center" wrapText="1"/>
    </xf>
    <xf numFmtId="49" fontId="4" fillId="0" borderId="0" xfId="1" applyNumberFormat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left" vertical="center"/>
    </xf>
    <xf numFmtId="2" fontId="6" fillId="0" borderId="0" xfId="1" applyNumberFormat="1" applyFont="1" applyFill="1" applyBorder="1" applyAlignment="1">
      <alignment horizontal="right" vertical="center"/>
    </xf>
    <xf numFmtId="164" fontId="6" fillId="0" borderId="0" xfId="1" applyNumberFormat="1" applyFont="1" applyFill="1" applyBorder="1" applyAlignment="1">
      <alignment horizontal="right" vertical="center"/>
    </xf>
    <xf numFmtId="2" fontId="8" fillId="0" borderId="0" xfId="1" applyNumberFormat="1" applyFont="1" applyFill="1" applyBorder="1" applyAlignment="1">
      <alignment horizontal="right" vertical="center"/>
    </xf>
    <xf numFmtId="0" fontId="6" fillId="0" borderId="0" xfId="1" quotePrefix="1" applyFont="1" applyFill="1" applyBorder="1" applyAlignment="1">
      <alignment horizontal="left" vertical="center"/>
    </xf>
    <xf numFmtId="2" fontId="4" fillId="0" borderId="0" xfId="1" applyNumberFormat="1" applyFont="1" applyBorder="1"/>
    <xf numFmtId="2" fontId="4" fillId="0" borderId="0" xfId="1" applyNumberFormat="1" applyFont="1"/>
    <xf numFmtId="49" fontId="4" fillId="0" borderId="0" xfId="1" quotePrefix="1" applyNumberFormat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left" vertical="center"/>
    </xf>
    <xf numFmtId="0" fontId="6" fillId="0" borderId="0" xfId="1" applyFont="1" applyFill="1" applyBorder="1" applyAlignment="1">
      <alignment vertical="center" wrapText="1"/>
    </xf>
    <xf numFmtId="0" fontId="13" fillId="0" borderId="0" xfId="1" applyFont="1" applyAlignment="1">
      <alignment horizontal="right"/>
    </xf>
    <xf numFmtId="2" fontId="6" fillId="0" borderId="0" xfId="1" quotePrefix="1" applyNumberFormat="1" applyFont="1" applyFill="1" applyBorder="1" applyAlignment="1">
      <alignment horizontal="right" vertical="center"/>
    </xf>
    <xf numFmtId="0" fontId="6" fillId="0" borderId="0" xfId="1" applyFont="1" applyFill="1" applyBorder="1" applyAlignment="1">
      <alignment vertical="center"/>
    </xf>
    <xf numFmtId="0" fontId="4" fillId="0" borderId="0" xfId="1" quotePrefix="1" applyFont="1" applyFill="1" applyBorder="1" applyAlignment="1">
      <alignment horizontal="center" vertical="center"/>
    </xf>
    <xf numFmtId="2" fontId="6" fillId="0" borderId="0" xfId="1" applyNumberFormat="1" applyFont="1" applyFill="1" applyBorder="1" applyAlignment="1">
      <alignment vertical="center"/>
    </xf>
    <xf numFmtId="2" fontId="14" fillId="0" borderId="0" xfId="1" applyNumberFormat="1" applyFont="1" applyFill="1" applyBorder="1" applyAlignment="1">
      <alignment horizontal="right" vertical="center"/>
    </xf>
    <xf numFmtId="0" fontId="4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horizontal="left" vertical="center"/>
    </xf>
    <xf numFmtId="0" fontId="13" fillId="0" borderId="0" xfId="1" applyFont="1"/>
    <xf numFmtId="0" fontId="7" fillId="0" borderId="0" xfId="1" applyFont="1" applyBorder="1" applyAlignment="1">
      <alignment vertical="center" wrapText="1"/>
    </xf>
    <xf numFmtId="0" fontId="8" fillId="0" borderId="32" xfId="1" applyFont="1" applyFill="1" applyBorder="1" applyAlignment="1">
      <alignment horizontal="center" vertical="center"/>
    </xf>
    <xf numFmtId="0" fontId="4" fillId="0" borderId="6" xfId="1" applyFont="1" applyFill="1" applyBorder="1"/>
    <xf numFmtId="0" fontId="8" fillId="0" borderId="36" xfId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center" vertical="center"/>
    </xf>
    <xf numFmtId="0" fontId="8" fillId="0" borderId="33" xfId="1" applyFont="1" applyFill="1" applyBorder="1" applyAlignment="1">
      <alignment horizontal="center" vertical="center"/>
    </xf>
    <xf numFmtId="0" fontId="8" fillId="0" borderId="20" xfId="1" applyFont="1" applyFill="1" applyBorder="1" applyAlignment="1">
      <alignment horizontal="center" vertical="center"/>
    </xf>
    <xf numFmtId="0" fontId="8" fillId="0" borderId="10" xfId="1" applyFont="1" applyFill="1" applyBorder="1" applyAlignment="1">
      <alignment horizontal="center" vertical="center"/>
    </xf>
    <xf numFmtId="0" fontId="8" fillId="0" borderId="27" xfId="1" applyFont="1" applyFill="1" applyBorder="1" applyAlignment="1">
      <alignment horizontal="center" vertical="center"/>
    </xf>
    <xf numFmtId="0" fontId="8" fillId="0" borderId="34" xfId="1" applyFont="1" applyFill="1" applyBorder="1" applyAlignment="1">
      <alignment horizontal="center" vertical="center"/>
    </xf>
    <xf numFmtId="14" fontId="6" fillId="0" borderId="11" xfId="1" quotePrefix="1" applyNumberFormat="1" applyFont="1" applyFill="1" applyBorder="1" applyAlignment="1">
      <alignment horizontal="center"/>
    </xf>
    <xf numFmtId="0" fontId="8" fillId="0" borderId="37" xfId="1" applyFont="1" applyFill="1" applyBorder="1" applyAlignment="1">
      <alignment horizontal="centerContinuous" vertical="center" wrapText="1"/>
    </xf>
    <xf numFmtId="0" fontId="8" fillId="0" borderId="35" xfId="1" applyFont="1" applyFill="1" applyBorder="1" applyAlignment="1">
      <alignment horizontal="centerContinuous" vertical="center" wrapText="1"/>
    </xf>
    <xf numFmtId="2" fontId="6" fillId="3" borderId="2" xfId="1" applyNumberFormat="1" applyFont="1" applyFill="1" applyBorder="1" applyAlignment="1">
      <alignment horizontal="right" vertical="center"/>
    </xf>
    <xf numFmtId="164" fontId="6" fillId="3" borderId="2" xfId="1" applyNumberFormat="1" applyFont="1" applyFill="1" applyBorder="1" applyAlignment="1">
      <alignment horizontal="right" vertical="center"/>
    </xf>
    <xf numFmtId="2" fontId="6" fillId="3" borderId="3" xfId="1" applyNumberFormat="1" applyFont="1" applyFill="1" applyBorder="1" applyAlignment="1">
      <alignment horizontal="right" vertical="center"/>
    </xf>
    <xf numFmtId="49" fontId="4" fillId="4" borderId="38" xfId="1" applyNumberFormat="1" applyFont="1" applyFill="1" applyBorder="1" applyAlignment="1">
      <alignment horizontal="center" vertical="center"/>
    </xf>
    <xf numFmtId="0" fontId="4" fillId="4" borderId="9" xfId="1" applyFont="1" applyFill="1" applyBorder="1" applyAlignment="1">
      <alignment vertical="center" wrapText="1"/>
    </xf>
    <xf numFmtId="2" fontId="4" fillId="4" borderId="9" xfId="1" applyNumberFormat="1" applyFont="1" applyFill="1" applyBorder="1" applyAlignment="1">
      <alignment horizontal="center" vertical="center"/>
    </xf>
    <xf numFmtId="164" fontId="4" fillId="4" borderId="0" xfId="1" applyNumberFormat="1" applyFont="1" applyFill="1" applyBorder="1" applyAlignment="1">
      <alignment horizontal="center" vertical="center"/>
    </xf>
    <xf numFmtId="2" fontId="4" fillId="4" borderId="39" xfId="1" applyNumberFormat="1" applyFont="1" applyFill="1" applyBorder="1" applyAlignment="1">
      <alignment horizontal="center" vertical="center"/>
    </xf>
    <xf numFmtId="0" fontId="10" fillId="0" borderId="0" xfId="1" applyFont="1" applyBorder="1"/>
    <xf numFmtId="2" fontId="6" fillId="3" borderId="2" xfId="1" applyNumberFormat="1" applyFont="1" applyFill="1" applyBorder="1" applyAlignment="1">
      <alignment horizontal="center" vertical="center"/>
    </xf>
    <xf numFmtId="164" fontId="6" fillId="3" borderId="2" xfId="1" applyNumberFormat="1" applyFont="1" applyFill="1" applyBorder="1" applyAlignment="1">
      <alignment horizontal="center" vertical="center"/>
    </xf>
    <xf numFmtId="2" fontId="6" fillId="3" borderId="3" xfId="1" applyNumberFormat="1" applyFont="1" applyFill="1" applyBorder="1" applyAlignment="1">
      <alignment horizontal="center" vertical="center"/>
    </xf>
    <xf numFmtId="0" fontId="4" fillId="4" borderId="40" xfId="1" quotePrefix="1" applyFont="1" applyFill="1" applyBorder="1" applyAlignment="1">
      <alignment horizontal="center" vertical="center"/>
    </xf>
    <xf numFmtId="0" fontId="9" fillId="4" borderId="36" xfId="1" applyFont="1" applyFill="1" applyBorder="1" applyAlignment="1">
      <alignment vertical="center"/>
    </xf>
    <xf numFmtId="0" fontId="4" fillId="4" borderId="38" xfId="1" quotePrefix="1" applyFont="1" applyFill="1" applyBorder="1" applyAlignment="1">
      <alignment horizontal="center" vertical="center"/>
    </xf>
    <xf numFmtId="0" fontId="9" fillId="4" borderId="20" xfId="1" applyFont="1" applyFill="1" applyBorder="1" applyAlignment="1">
      <alignment vertical="center"/>
    </xf>
    <xf numFmtId="0" fontId="4" fillId="4" borderId="41" xfId="1" quotePrefix="1" applyFont="1" applyFill="1" applyBorder="1" applyAlignment="1">
      <alignment horizontal="center" vertical="center"/>
    </xf>
    <xf numFmtId="0" fontId="9" fillId="4" borderId="37" xfId="1" applyFont="1" applyFill="1" applyBorder="1" applyAlignment="1">
      <alignment vertical="center"/>
    </xf>
    <xf numFmtId="2" fontId="4" fillId="0" borderId="11" xfId="1" applyNumberFormat="1" applyFont="1" applyFill="1" applyBorder="1" applyAlignment="1">
      <alignment horizontal="center" vertical="center"/>
    </xf>
    <xf numFmtId="0" fontId="10" fillId="0" borderId="0" xfId="1" applyFont="1" applyAlignment="1">
      <alignment vertical="center"/>
    </xf>
    <xf numFmtId="0" fontId="15" fillId="0" borderId="0" xfId="1" applyFont="1"/>
    <xf numFmtId="0" fontId="16" fillId="0" borderId="0" xfId="1" applyFont="1" applyAlignment="1">
      <alignment horizontal="left" vertical="center"/>
    </xf>
    <xf numFmtId="0" fontId="17" fillId="0" borderId="0" xfId="1" applyFont="1" applyAlignment="1">
      <alignment vertical="center"/>
    </xf>
    <xf numFmtId="4" fontId="10" fillId="0" borderId="0" xfId="1" applyNumberFormat="1" applyFont="1"/>
    <xf numFmtId="0" fontId="18" fillId="0" borderId="0" xfId="1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center" vertical="center"/>
    </xf>
    <xf numFmtId="0" fontId="20" fillId="0" borderId="0" xfId="1" applyFont="1" applyFill="1" applyBorder="1"/>
    <xf numFmtId="14" fontId="21" fillId="0" borderId="0" xfId="1" quotePrefix="1" applyNumberFormat="1" applyFont="1" applyFill="1" applyBorder="1" applyAlignment="1">
      <alignment horizontal="center"/>
    </xf>
    <xf numFmtId="0" fontId="18" fillId="0" borderId="0" xfId="1" applyFont="1" applyFill="1" applyBorder="1" applyAlignment="1">
      <alignment horizontal="centerContinuous" vertical="center" wrapText="1"/>
    </xf>
    <xf numFmtId="49" fontId="20" fillId="0" borderId="0" xfId="1" applyNumberFormat="1" applyFont="1" applyFill="1" applyBorder="1" applyAlignment="1">
      <alignment horizontal="center" vertical="center"/>
    </xf>
    <xf numFmtId="0" fontId="18" fillId="0" borderId="0" xfId="1" applyFont="1" applyFill="1" applyBorder="1" applyAlignment="1">
      <alignment horizontal="left" vertical="center"/>
    </xf>
    <xf numFmtId="2" fontId="21" fillId="0" borderId="0" xfId="1" applyNumberFormat="1" applyFont="1" applyFill="1" applyBorder="1" applyAlignment="1">
      <alignment horizontal="right" vertical="center"/>
    </xf>
    <xf numFmtId="164" fontId="21" fillId="0" borderId="0" xfId="1" applyNumberFormat="1" applyFont="1" applyFill="1" applyBorder="1" applyAlignment="1">
      <alignment horizontal="right" vertical="center"/>
    </xf>
    <xf numFmtId="2" fontId="18" fillId="0" borderId="0" xfId="1" applyNumberFormat="1" applyFont="1" applyFill="1" applyBorder="1" applyAlignment="1">
      <alignment horizontal="right" vertical="center"/>
    </xf>
    <xf numFmtId="0" fontId="21" fillId="0" borderId="0" xfId="1" quotePrefix="1" applyFont="1" applyFill="1" applyBorder="1" applyAlignment="1">
      <alignment horizontal="left" vertical="center"/>
    </xf>
    <xf numFmtId="2" fontId="10" fillId="0" borderId="0" xfId="1" applyNumberFormat="1" applyFont="1" applyBorder="1"/>
    <xf numFmtId="2" fontId="10" fillId="0" borderId="0" xfId="1" applyNumberFormat="1" applyFont="1"/>
    <xf numFmtId="49" fontId="20" fillId="0" borderId="0" xfId="1" quotePrefix="1" applyNumberFormat="1" applyFont="1" applyFill="1" applyBorder="1" applyAlignment="1">
      <alignment horizontal="center" vertical="center"/>
    </xf>
    <xf numFmtId="0" fontId="21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 wrapText="1"/>
    </xf>
    <xf numFmtId="2" fontId="21" fillId="0" borderId="0" xfId="1" quotePrefix="1" applyNumberFormat="1" applyFont="1" applyFill="1" applyBorder="1" applyAlignment="1">
      <alignment horizontal="right" vertical="center"/>
    </xf>
    <xf numFmtId="0" fontId="21" fillId="0" borderId="0" xfId="1" applyFont="1" applyFill="1" applyBorder="1" applyAlignment="1">
      <alignment vertical="center"/>
    </xf>
    <xf numFmtId="0" fontId="20" fillId="0" borderId="0" xfId="1" quotePrefix="1" applyFont="1" applyFill="1" applyBorder="1" applyAlignment="1">
      <alignment horizontal="center" vertical="center"/>
    </xf>
    <xf numFmtId="2" fontId="21" fillId="0" borderId="0" xfId="1" applyNumberFormat="1" applyFont="1" applyFill="1" applyBorder="1" applyAlignment="1">
      <alignment vertical="center"/>
    </xf>
    <xf numFmtId="0" fontId="10" fillId="0" borderId="0" xfId="1" applyFont="1" applyFill="1" applyBorder="1" applyAlignment="1">
      <alignment vertical="center"/>
    </xf>
    <xf numFmtId="0" fontId="20" fillId="0" borderId="0" xfId="1" applyFont="1" applyFill="1" applyBorder="1" applyAlignment="1">
      <alignment horizontal="left" vertical="center"/>
    </xf>
    <xf numFmtId="0" fontId="10" fillId="0" borderId="0" xfId="1" applyFont="1" applyFill="1" applyBorder="1"/>
    <xf numFmtId="0" fontId="13" fillId="0" borderId="0" xfId="1" applyFont="1" applyAlignment="1">
      <alignment horizontal="left" vertical="center"/>
    </xf>
    <xf numFmtId="0" fontId="10" fillId="0" borderId="0" xfId="1" applyFont="1" applyFill="1"/>
    <xf numFmtId="0" fontId="13" fillId="0" borderId="0" xfId="1" applyFont="1" applyAlignment="1">
      <alignment vertical="center"/>
    </xf>
    <xf numFmtId="0" fontId="22" fillId="0" borderId="4" xfId="1" applyFont="1" applyFill="1" applyBorder="1" applyAlignment="1">
      <alignment horizontal="center" vertical="center"/>
    </xf>
    <xf numFmtId="0" fontId="22" fillId="0" borderId="8" xfId="1" applyFont="1" applyFill="1" applyBorder="1" applyAlignment="1">
      <alignment horizontal="center" vertical="center"/>
    </xf>
    <xf numFmtId="0" fontId="22" fillId="0" borderId="27" xfId="1" applyFont="1" applyFill="1" applyBorder="1" applyAlignment="1">
      <alignment horizontal="center" vertical="center"/>
    </xf>
    <xf numFmtId="0" fontId="22" fillId="5" borderId="8" xfId="1" applyFont="1" applyFill="1" applyBorder="1" applyAlignment="1">
      <alignment horizontal="center" vertical="center"/>
    </xf>
    <xf numFmtId="0" fontId="8" fillId="5" borderId="0" xfId="1" applyFont="1" applyFill="1" applyBorder="1" applyAlignment="1">
      <alignment horizontal="center" vertical="center"/>
    </xf>
    <xf numFmtId="14" fontId="6" fillId="6" borderId="0" xfId="1" quotePrefix="1" applyNumberFormat="1" applyFont="1" applyFill="1" applyBorder="1" applyAlignment="1">
      <alignment horizontal="center"/>
    </xf>
    <xf numFmtId="0" fontId="8" fillId="5" borderId="0" xfId="1" applyFont="1" applyFill="1" applyBorder="1" applyAlignment="1">
      <alignment horizontal="centerContinuous" vertical="center" wrapText="1"/>
    </xf>
    <xf numFmtId="0" fontId="8" fillId="5" borderId="10" xfId="1" applyFont="1" applyFill="1" applyBorder="1" applyAlignment="1">
      <alignment horizontal="centerContinuous" vertical="center" wrapText="1"/>
    </xf>
    <xf numFmtId="49" fontId="13" fillId="4" borderId="42" xfId="1" applyNumberFormat="1" applyFont="1" applyFill="1" applyBorder="1" applyAlignment="1">
      <alignment horizontal="center" vertical="center"/>
    </xf>
    <xf numFmtId="0" fontId="9" fillId="4" borderId="43" xfId="1" applyFont="1" applyFill="1" applyBorder="1" applyAlignment="1">
      <alignment horizontal="left" vertical="center"/>
    </xf>
    <xf numFmtId="2" fontId="4" fillId="4" borderId="43" xfId="1" applyNumberFormat="1" applyFont="1" applyFill="1" applyBorder="1" applyAlignment="1">
      <alignment horizontal="center" vertical="center"/>
    </xf>
    <xf numFmtId="164" fontId="4" fillId="4" borderId="44" xfId="1" applyNumberFormat="1" applyFont="1" applyFill="1" applyBorder="1" applyAlignment="1">
      <alignment horizontal="center" vertical="center"/>
    </xf>
    <xf numFmtId="2" fontId="4" fillId="4" borderId="45" xfId="1" applyNumberFormat="1" applyFont="1" applyFill="1" applyBorder="1" applyAlignment="1">
      <alignment horizontal="center" vertical="center"/>
    </xf>
    <xf numFmtId="49" fontId="13" fillId="4" borderId="16" xfId="1" applyNumberFormat="1" applyFont="1" applyFill="1" applyBorder="1" applyAlignment="1">
      <alignment horizontal="center" vertical="center"/>
    </xf>
    <xf numFmtId="2" fontId="13" fillId="4" borderId="8" xfId="1" applyNumberFormat="1" applyFont="1" applyFill="1" applyBorder="1" applyAlignment="1">
      <alignment horizontal="center" vertical="center"/>
    </xf>
    <xf numFmtId="49" fontId="13" fillId="6" borderId="1" xfId="1" applyNumberFormat="1" applyFont="1" applyFill="1" applyBorder="1" applyAlignment="1">
      <alignment horizontal="center" vertical="center"/>
    </xf>
    <xf numFmtId="0" fontId="8" fillId="6" borderId="2" xfId="1" applyFont="1" applyFill="1" applyBorder="1" applyAlignment="1">
      <alignment horizontal="center" vertical="center"/>
    </xf>
    <xf numFmtId="2" fontId="4" fillId="6" borderId="2" xfId="1" applyNumberFormat="1" applyFont="1" applyFill="1" applyBorder="1" applyAlignment="1">
      <alignment horizontal="center" vertical="center"/>
    </xf>
    <xf numFmtId="164" fontId="4" fillId="6" borderId="2" xfId="1" applyNumberFormat="1" applyFont="1" applyFill="1" applyBorder="1" applyAlignment="1">
      <alignment horizontal="center" vertical="center"/>
    </xf>
    <xf numFmtId="2" fontId="9" fillId="6" borderId="3" xfId="1" applyNumberFormat="1" applyFont="1" applyFill="1" applyBorder="1" applyAlignment="1">
      <alignment horizontal="center" vertical="center"/>
    </xf>
    <xf numFmtId="2" fontId="13" fillId="0" borderId="0" xfId="1" applyNumberFormat="1" applyFont="1"/>
    <xf numFmtId="0" fontId="6" fillId="6" borderId="2" xfId="1" applyFont="1" applyFill="1" applyBorder="1" applyAlignment="1">
      <alignment horizontal="center" vertical="center"/>
    </xf>
    <xf numFmtId="49" fontId="13" fillId="4" borderId="16" xfId="1" quotePrefix="1" applyNumberFormat="1" applyFont="1" applyFill="1" applyBorder="1" applyAlignment="1">
      <alignment horizontal="center" vertical="center"/>
    </xf>
    <xf numFmtId="164" fontId="4" fillId="4" borderId="17" xfId="1" applyNumberFormat="1" applyFont="1" applyFill="1" applyBorder="1" applyAlignment="1">
      <alignment horizontal="center" vertical="center"/>
    </xf>
    <xf numFmtId="0" fontId="13" fillId="0" borderId="0" xfId="1" applyFont="1" applyBorder="1"/>
    <xf numFmtId="0" fontId="4" fillId="4" borderId="17" xfId="1" applyFont="1" applyFill="1" applyBorder="1" applyAlignment="1">
      <alignment horizontal="left" vertical="center"/>
    </xf>
    <xf numFmtId="2" fontId="4" fillId="6" borderId="3" xfId="1" applyNumberFormat="1" applyFont="1" applyFill="1" applyBorder="1" applyAlignment="1">
      <alignment horizontal="center" vertical="center"/>
    </xf>
    <xf numFmtId="49" fontId="13" fillId="4" borderId="38" xfId="1" applyNumberFormat="1" applyFont="1" applyFill="1" applyBorder="1" applyAlignment="1">
      <alignment horizontal="center" vertical="center"/>
    </xf>
    <xf numFmtId="0" fontId="6" fillId="6" borderId="2" xfId="1" applyFont="1" applyFill="1" applyBorder="1" applyAlignment="1">
      <alignment horizontal="center" vertical="center" wrapText="1"/>
    </xf>
    <xf numFmtId="2" fontId="4" fillId="4" borderId="9" xfId="1" quotePrefix="1" applyNumberFormat="1" applyFont="1" applyFill="1" applyBorder="1" applyAlignment="1">
      <alignment horizontal="center" vertical="center"/>
    </xf>
    <xf numFmtId="0" fontId="4" fillId="4" borderId="9" xfId="1" applyFont="1" applyFill="1" applyBorder="1" applyAlignment="1">
      <alignment vertical="center"/>
    </xf>
    <xf numFmtId="2" fontId="4" fillId="0" borderId="9" xfId="1" applyNumberFormat="1" applyFont="1" applyFill="1" applyBorder="1" applyAlignment="1">
      <alignment horizontal="center" vertical="center"/>
    </xf>
    <xf numFmtId="0" fontId="13" fillId="4" borderId="38" xfId="1" quotePrefix="1" applyFont="1" applyFill="1" applyBorder="1" applyAlignment="1">
      <alignment horizontal="center" vertical="center"/>
    </xf>
    <xf numFmtId="0" fontId="13" fillId="6" borderId="1" xfId="1" quotePrefix="1" applyFont="1" applyFill="1" applyBorder="1" applyAlignment="1">
      <alignment horizontal="center" vertical="center"/>
    </xf>
    <xf numFmtId="0" fontId="13" fillId="4" borderId="4" xfId="1" quotePrefix="1" applyFont="1" applyFill="1" applyBorder="1" applyAlignment="1">
      <alignment horizontal="center" vertical="center"/>
    </xf>
    <xf numFmtId="0" fontId="4" fillId="4" borderId="46" xfId="1" applyFont="1" applyFill="1" applyBorder="1" applyAlignment="1">
      <alignment vertical="center"/>
    </xf>
    <xf numFmtId="0" fontId="4" fillId="4" borderId="46" xfId="1" applyNumberFormat="1" applyFont="1" applyFill="1" applyBorder="1" applyAlignment="1">
      <alignment horizontal="center" vertical="center"/>
    </xf>
    <xf numFmtId="2" fontId="4" fillId="4" borderId="47" xfId="1" applyNumberFormat="1" applyFont="1" applyFill="1" applyBorder="1" applyAlignment="1">
      <alignment horizontal="center" vertical="center"/>
    </xf>
    <xf numFmtId="0" fontId="13" fillId="4" borderId="41" xfId="1" quotePrefix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vertical="center"/>
    </xf>
    <xf numFmtId="2" fontId="4" fillId="4" borderId="11" xfId="1" applyNumberFormat="1" applyFont="1" applyFill="1" applyBorder="1" applyAlignment="1">
      <alignment horizontal="center" vertical="center"/>
    </xf>
    <xf numFmtId="164" fontId="4" fillId="4" borderId="28" xfId="1" applyNumberFormat="1" applyFont="1" applyFill="1" applyBorder="1" applyAlignment="1">
      <alignment horizontal="center" vertical="center"/>
    </xf>
    <xf numFmtId="2" fontId="4" fillId="4" borderId="48" xfId="1" applyNumberFormat="1" applyFont="1" applyFill="1" applyBorder="1" applyAlignment="1">
      <alignment horizontal="center" vertical="center"/>
    </xf>
    <xf numFmtId="0" fontId="13" fillId="4" borderId="49" xfId="1" quotePrefix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vertical="center"/>
    </xf>
    <xf numFmtId="4" fontId="13" fillId="0" borderId="0" xfId="1" applyNumberFormat="1" applyFont="1"/>
    <xf numFmtId="0" fontId="22" fillId="0" borderId="0" xfId="1" applyFont="1" applyFill="1" applyBorder="1" applyAlignment="1">
      <alignment horizontal="center" vertical="center"/>
    </xf>
    <xf numFmtId="0" fontId="13" fillId="0" borderId="0" xfId="1" applyFont="1" applyFill="1" applyBorder="1"/>
    <xf numFmtId="14" fontId="23" fillId="0" borderId="0" xfId="1" quotePrefix="1" applyNumberFormat="1" applyFont="1" applyFill="1" applyBorder="1" applyAlignment="1">
      <alignment horizontal="center"/>
    </xf>
    <xf numFmtId="0" fontId="22" fillId="0" borderId="0" xfId="1" applyFont="1" applyFill="1" applyBorder="1" applyAlignment="1">
      <alignment horizontal="centerContinuous" vertical="center" wrapText="1"/>
    </xf>
    <xf numFmtId="0" fontId="13" fillId="0" borderId="0" xfId="1" applyFont="1" applyFill="1"/>
    <xf numFmtId="49" fontId="13" fillId="0" borderId="0" xfId="1" applyNumberFormat="1" applyFont="1" applyFill="1" applyBorder="1" applyAlignment="1">
      <alignment horizontal="center" vertical="center"/>
    </xf>
    <xf numFmtId="0" fontId="22" fillId="0" borderId="0" xfId="1" applyFont="1" applyFill="1" applyBorder="1" applyAlignment="1">
      <alignment horizontal="left" vertical="center"/>
    </xf>
    <xf numFmtId="2" fontId="23" fillId="0" borderId="0" xfId="1" applyNumberFormat="1" applyFont="1" applyFill="1" applyBorder="1" applyAlignment="1">
      <alignment horizontal="right" vertical="center"/>
    </xf>
    <xf numFmtId="164" fontId="23" fillId="0" borderId="0" xfId="1" applyNumberFormat="1" applyFont="1" applyFill="1" applyBorder="1" applyAlignment="1">
      <alignment horizontal="right" vertical="center"/>
    </xf>
    <xf numFmtId="0" fontId="20" fillId="0" borderId="0" xfId="2" applyNumberFormat="1" applyFont="1" applyFill="1" applyBorder="1" applyAlignment="1"/>
    <xf numFmtId="0" fontId="6" fillId="0" borderId="0" xfId="2" quotePrefix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left" wrapText="1"/>
    </xf>
    <xf numFmtId="0" fontId="20" fillId="0" borderId="0" xfId="2" applyNumberFormat="1" applyFont="1" applyFill="1" applyBorder="1" applyAlignment="1">
      <alignment vertical="center"/>
    </xf>
    <xf numFmtId="0" fontId="21" fillId="7" borderId="51" xfId="2" applyFont="1" applyFill="1" applyBorder="1" applyAlignment="1">
      <alignment vertical="center" wrapText="1"/>
    </xf>
    <xf numFmtId="0" fontId="21" fillId="7" borderId="51" xfId="2" applyNumberFormat="1" applyFont="1" applyFill="1" applyBorder="1" applyAlignment="1" applyProtection="1">
      <alignment horizontal="center" vertical="center" wrapText="1"/>
    </xf>
    <xf numFmtId="49" fontId="18" fillId="4" borderId="52" xfId="2" applyNumberFormat="1" applyFont="1" applyFill="1" applyBorder="1" applyAlignment="1" applyProtection="1">
      <alignment horizontal="left" vertical="center" wrapText="1"/>
    </xf>
    <xf numFmtId="49" fontId="24" fillId="4" borderId="53" xfId="2" applyNumberFormat="1" applyFont="1" applyFill="1" applyBorder="1" applyAlignment="1" applyProtection="1">
      <alignment horizontal="left" vertical="center" wrapText="1"/>
    </xf>
    <xf numFmtId="2" fontId="24" fillId="4" borderId="54" xfId="2" applyNumberFormat="1" applyFont="1" applyFill="1" applyBorder="1" applyAlignment="1" applyProtection="1">
      <alignment horizontal="center" vertical="center" wrapText="1"/>
    </xf>
    <xf numFmtId="2" fontId="18" fillId="4" borderId="54" xfId="2" applyNumberFormat="1" applyFont="1" applyFill="1" applyBorder="1" applyAlignment="1" applyProtection="1">
      <alignment horizontal="center" vertical="center" wrapText="1"/>
    </xf>
    <xf numFmtId="0" fontId="25" fillId="4" borderId="52" xfId="2" applyFont="1" applyFill="1" applyBorder="1" applyAlignment="1" applyProtection="1">
      <alignment horizontal="left" vertical="top" wrapText="1"/>
    </xf>
    <xf numFmtId="0" fontId="25" fillId="4" borderId="55" xfId="2" applyFont="1" applyFill="1" applyBorder="1" applyAlignment="1" applyProtection="1">
      <alignment horizontal="left" vertical="top" wrapText="1"/>
    </xf>
    <xf numFmtId="49" fontId="24" fillId="4" borderId="56" xfId="2" applyNumberFormat="1" applyFont="1" applyFill="1" applyBorder="1" applyAlignment="1" applyProtection="1">
      <alignment horizontal="left" vertical="center" wrapText="1"/>
    </xf>
    <xf numFmtId="2" fontId="24" fillId="4" borderId="57" xfId="2" applyNumberFormat="1" applyFont="1" applyFill="1" applyBorder="1" applyAlignment="1" applyProtection="1">
      <alignment horizontal="center" vertical="center" wrapText="1"/>
    </xf>
    <xf numFmtId="2" fontId="18" fillId="4" borderId="57" xfId="2" applyNumberFormat="1" applyFont="1" applyFill="1" applyBorder="1" applyAlignment="1" applyProtection="1">
      <alignment horizontal="center" vertical="center" wrapText="1"/>
    </xf>
    <xf numFmtId="0" fontId="26" fillId="0" borderId="0" xfId="2" applyNumberFormat="1" applyFont="1" applyFill="1" applyBorder="1" applyAlignment="1"/>
    <xf numFmtId="0" fontId="21" fillId="7" borderId="1" xfId="2" applyNumberFormat="1" applyFont="1" applyFill="1" applyBorder="1" applyAlignment="1" applyProtection="1">
      <alignment horizontal="center" vertical="center" wrapText="1"/>
    </xf>
    <xf numFmtId="2" fontId="20" fillId="0" borderId="0" xfId="2" applyNumberFormat="1" applyFont="1" applyFill="1" applyBorder="1" applyAlignment="1"/>
    <xf numFmtId="49" fontId="18" fillId="4" borderId="52" xfId="2" applyNumberFormat="1" applyFont="1" applyFill="1" applyBorder="1" applyAlignment="1" applyProtection="1">
      <alignment horizontal="left" vertical="top" wrapText="1"/>
    </xf>
    <xf numFmtId="49" fontId="24" fillId="4" borderId="53" xfId="2" applyNumberFormat="1" applyFont="1" applyFill="1" applyBorder="1" applyAlignment="1" applyProtection="1">
      <alignment horizontal="left" vertical="top" wrapText="1"/>
    </xf>
    <xf numFmtId="2" fontId="24" fillId="4" borderId="54" xfId="2" applyNumberFormat="1" applyFont="1" applyFill="1" applyBorder="1" applyAlignment="1" applyProtection="1">
      <alignment horizontal="center" vertical="top" wrapText="1"/>
    </xf>
    <xf numFmtId="2" fontId="18" fillId="4" borderId="54" xfId="2" applyNumberFormat="1" applyFont="1" applyFill="1" applyBorder="1" applyAlignment="1" applyProtection="1">
      <alignment horizontal="center" vertical="top" wrapText="1"/>
    </xf>
    <xf numFmtId="49" fontId="24" fillId="4" borderId="56" xfId="2" applyNumberFormat="1" applyFont="1" applyFill="1" applyBorder="1" applyAlignment="1" applyProtection="1">
      <alignment horizontal="left" vertical="top" wrapText="1"/>
    </xf>
    <xf numFmtId="2" fontId="24" fillId="4" borderId="57" xfId="2" applyNumberFormat="1" applyFont="1" applyFill="1" applyBorder="1" applyAlignment="1" applyProtection="1">
      <alignment horizontal="center" vertical="top" wrapText="1"/>
    </xf>
    <xf numFmtId="2" fontId="18" fillId="4" borderId="57" xfId="2" applyNumberFormat="1" applyFont="1" applyFill="1" applyBorder="1" applyAlignment="1" applyProtection="1">
      <alignment horizontal="center" vertical="top" wrapText="1"/>
    </xf>
    <xf numFmtId="49" fontId="18" fillId="4" borderId="53" xfId="2" applyNumberFormat="1" applyFont="1" applyFill="1" applyBorder="1" applyAlignment="1" applyProtection="1">
      <alignment horizontal="left" vertical="top" wrapText="1"/>
    </xf>
    <xf numFmtId="49" fontId="18" fillId="4" borderId="56" xfId="2" applyNumberFormat="1" applyFont="1" applyFill="1" applyBorder="1" applyAlignment="1" applyProtection="1">
      <alignment horizontal="left" vertical="top" wrapText="1"/>
    </xf>
    <xf numFmtId="49" fontId="24" fillId="0" borderId="53" xfId="2" applyNumberFormat="1" applyFont="1" applyFill="1" applyBorder="1" applyAlignment="1" applyProtection="1">
      <alignment horizontal="left" vertical="top" wrapText="1"/>
    </xf>
    <xf numFmtId="2" fontId="24" fillId="0" borderId="54" xfId="2" applyNumberFormat="1" applyFont="1" applyFill="1" applyBorder="1" applyAlignment="1" applyProtection="1">
      <alignment horizontal="center" vertical="top" wrapText="1"/>
    </xf>
    <xf numFmtId="2" fontId="18" fillId="0" borderId="54" xfId="2" applyNumberFormat="1" applyFont="1" applyFill="1" applyBorder="1" applyAlignment="1" applyProtection="1">
      <alignment horizontal="center" vertical="top" wrapText="1"/>
    </xf>
    <xf numFmtId="0" fontId="20" fillId="0" borderId="0" xfId="1" applyNumberFormat="1" applyFont="1" applyFill="1" applyBorder="1" applyAlignment="1"/>
    <xf numFmtId="0" fontId="21" fillId="7" borderId="51" xfId="1" applyFont="1" applyFill="1" applyBorder="1" applyAlignment="1">
      <alignment vertical="center" wrapText="1"/>
    </xf>
    <xf numFmtId="0" fontId="21" fillId="7" borderId="51" xfId="1" applyNumberFormat="1" applyFont="1" applyFill="1" applyBorder="1" applyAlignment="1" applyProtection="1">
      <alignment horizontal="center" vertical="center" wrapText="1"/>
    </xf>
    <xf numFmtId="0" fontId="21" fillId="4" borderId="58" xfId="1" applyNumberFormat="1" applyFont="1" applyFill="1" applyBorder="1" applyAlignment="1" applyProtection="1">
      <alignment horizontal="left" vertical="center" wrapText="1"/>
    </xf>
    <xf numFmtId="49" fontId="24" fillId="4" borderId="43" xfId="2" applyNumberFormat="1" applyFont="1" applyFill="1" applyBorder="1" applyAlignment="1" applyProtection="1">
      <alignment horizontal="left" vertical="top" wrapText="1"/>
    </xf>
    <xf numFmtId="0" fontId="24" fillId="4" borderId="43" xfId="2" applyNumberFormat="1" applyFont="1" applyFill="1" applyBorder="1" applyAlignment="1" applyProtection="1">
      <alignment horizontal="center" vertical="top" wrapText="1"/>
    </xf>
    <xf numFmtId="0" fontId="18" fillId="4" borderId="59" xfId="2" applyNumberFormat="1" applyFont="1" applyFill="1" applyBorder="1" applyAlignment="1" applyProtection="1">
      <alignment horizontal="center" vertical="top" wrapText="1"/>
    </xf>
    <xf numFmtId="0" fontId="20" fillId="0" borderId="60" xfId="1" applyNumberFormat="1" applyFont="1" applyFill="1" applyBorder="1" applyAlignment="1">
      <alignment horizontal="left" vertical="center"/>
    </xf>
    <xf numFmtId="49" fontId="24" fillId="4" borderId="17" xfId="2" applyNumberFormat="1" applyFont="1" applyFill="1" applyBorder="1" applyAlignment="1" applyProtection="1">
      <alignment horizontal="left" vertical="top" wrapText="1"/>
    </xf>
    <xf numFmtId="0" fontId="24" fillId="4" borderId="17" xfId="2" applyNumberFormat="1" applyFont="1" applyFill="1" applyBorder="1" applyAlignment="1" applyProtection="1">
      <alignment horizontal="center" vertical="top" wrapText="1"/>
    </xf>
    <xf numFmtId="0" fontId="18" fillId="4" borderId="61" xfId="2" applyNumberFormat="1" applyFont="1" applyFill="1" applyBorder="1" applyAlignment="1" applyProtection="1">
      <alignment horizontal="center" vertical="top" wrapText="1"/>
    </xf>
    <xf numFmtId="0" fontId="20" fillId="0" borderId="60" xfId="1" applyNumberFormat="1" applyFont="1" applyFill="1" applyBorder="1" applyAlignment="1"/>
    <xf numFmtId="165" fontId="24" fillId="4" borderId="17" xfId="2" applyNumberFormat="1" applyFont="1" applyFill="1" applyBorder="1" applyAlignment="1" applyProtection="1">
      <alignment horizontal="center" vertical="top" wrapText="1"/>
    </xf>
    <xf numFmtId="0" fontId="20" fillId="0" borderId="62" xfId="1" applyNumberFormat="1" applyFont="1" applyFill="1" applyBorder="1" applyAlignment="1"/>
    <xf numFmtId="49" fontId="24" fillId="4" borderId="63" xfId="2" applyNumberFormat="1" applyFont="1" applyFill="1" applyBorder="1" applyAlignment="1" applyProtection="1">
      <alignment horizontal="left" vertical="top" wrapText="1"/>
    </xf>
    <xf numFmtId="0" fontId="24" fillId="4" borderId="63" xfId="2" applyNumberFormat="1" applyFont="1" applyFill="1" applyBorder="1" applyAlignment="1" applyProtection="1">
      <alignment horizontal="center" vertical="top" wrapText="1"/>
    </xf>
    <xf numFmtId="0" fontId="18" fillId="4" borderId="64" xfId="2" applyNumberFormat="1" applyFont="1" applyFill="1" applyBorder="1" applyAlignment="1" applyProtection="1">
      <alignment horizontal="center" vertical="top" wrapText="1"/>
    </xf>
    <xf numFmtId="0" fontId="21" fillId="0" borderId="58" xfId="1" applyNumberFormat="1" applyFont="1" applyFill="1" applyBorder="1" applyAlignment="1"/>
    <xf numFmtId="2" fontId="24" fillId="4" borderId="14" xfId="2" applyNumberFormat="1" applyFont="1" applyFill="1" applyBorder="1" applyAlignment="1" applyProtection="1">
      <alignment horizontal="left" vertical="top" wrapText="1"/>
    </xf>
    <xf numFmtId="2" fontId="24" fillId="4" borderId="58" xfId="2" applyNumberFormat="1" applyFont="1" applyFill="1" applyBorder="1" applyAlignment="1" applyProtection="1">
      <alignment horizontal="center" vertical="top" wrapText="1"/>
    </xf>
    <xf numFmtId="2" fontId="24" fillId="4" borderId="60" xfId="2" applyNumberFormat="1" applyFont="1" applyFill="1" applyBorder="1" applyAlignment="1" applyProtection="1">
      <alignment horizontal="center" vertical="top" wrapText="1"/>
    </xf>
    <xf numFmtId="2" fontId="24" fillId="4" borderId="65" xfId="2" applyNumberFormat="1" applyFont="1" applyFill="1" applyBorder="1" applyAlignment="1" applyProtection="1">
      <alignment horizontal="left" vertical="top" wrapText="1"/>
    </xf>
    <xf numFmtId="2" fontId="24" fillId="4" borderId="62" xfId="2" applyNumberFormat="1" applyFont="1" applyFill="1" applyBorder="1" applyAlignment="1" applyProtection="1">
      <alignment horizontal="center" vertical="top" wrapText="1"/>
    </xf>
    <xf numFmtId="0" fontId="21" fillId="0" borderId="60" xfId="1" applyNumberFormat="1" applyFont="1" applyFill="1" applyBorder="1" applyAlignment="1"/>
    <xf numFmtId="2" fontId="20" fillId="0" borderId="3" xfId="1" applyNumberFormat="1" applyFont="1" applyFill="1" applyBorder="1" applyAlignment="1">
      <alignment horizontal="center" vertical="center"/>
    </xf>
    <xf numFmtId="2" fontId="21" fillId="0" borderId="51" xfId="1" applyNumberFormat="1" applyFont="1" applyFill="1" applyBorder="1" applyAlignment="1">
      <alignment horizontal="center" vertical="center"/>
    </xf>
    <xf numFmtId="0" fontId="20" fillId="4" borderId="51" xfId="1" applyNumberFormat="1" applyFont="1" applyFill="1" applyBorder="1" applyAlignment="1" applyProtection="1">
      <alignment horizontal="left" vertical="center" wrapText="1"/>
    </xf>
    <xf numFmtId="2" fontId="20" fillId="0" borderId="60" xfId="1" applyNumberFormat="1" applyFont="1" applyFill="1" applyBorder="1" applyAlignment="1">
      <alignment horizontal="center" vertical="center"/>
    </xf>
    <xf numFmtId="0" fontId="21" fillId="4" borderId="60" xfId="1" applyNumberFormat="1" applyFont="1" applyFill="1" applyBorder="1" applyAlignment="1" applyProtection="1">
      <alignment horizontal="left" vertical="center" wrapText="1"/>
    </xf>
    <xf numFmtId="2" fontId="21" fillId="0" borderId="60" xfId="1" applyNumberFormat="1" applyFont="1" applyFill="1" applyBorder="1" applyAlignment="1">
      <alignment horizontal="center" vertical="center"/>
    </xf>
    <xf numFmtId="0" fontId="21" fillId="4" borderId="51" xfId="1" applyNumberFormat="1" applyFont="1" applyFill="1" applyBorder="1" applyAlignment="1" applyProtection="1">
      <alignment horizontal="left" vertical="center" wrapText="1"/>
    </xf>
    <xf numFmtId="0" fontId="20" fillId="0" borderId="0" xfId="2" applyNumberFormat="1" applyFont="1" applyFill="1" applyBorder="1" applyAlignment="1">
      <alignment horizontal="right"/>
    </xf>
    <xf numFmtId="0" fontId="16" fillId="4" borderId="0" xfId="3" applyFont="1" applyFill="1"/>
    <xf numFmtId="0" fontId="6" fillId="4" borderId="0" xfId="3" quotePrefix="1" applyFont="1" applyFill="1" applyAlignment="1">
      <alignment horizontal="right"/>
    </xf>
    <xf numFmtId="0" fontId="16" fillId="0" borderId="0" xfId="4" applyFont="1"/>
    <xf numFmtId="0" fontId="1" fillId="0" borderId="0" xfId="4"/>
    <xf numFmtId="0" fontId="20" fillId="4" borderId="0" xfId="3" applyFont="1" applyFill="1"/>
    <xf numFmtId="0" fontId="16" fillId="0" borderId="0" xfId="3" applyFont="1"/>
    <xf numFmtId="0" fontId="21" fillId="4" borderId="0" xfId="3" applyFont="1" applyFill="1" applyBorder="1" applyAlignment="1">
      <alignment horizontal="left" indent="5"/>
    </xf>
    <xf numFmtId="0" fontId="21" fillId="4" borderId="0" xfId="3" quotePrefix="1" applyFont="1" applyFill="1" applyBorder="1" applyAlignment="1">
      <alignment horizontal="left"/>
    </xf>
    <xf numFmtId="0" fontId="20" fillId="4" borderId="0" xfId="3" applyFont="1" applyFill="1" applyBorder="1" applyAlignment="1"/>
    <xf numFmtId="0" fontId="16" fillId="4" borderId="0" xfId="3" applyFont="1" applyFill="1" applyBorder="1" applyAlignment="1"/>
    <xf numFmtId="0" fontId="16" fillId="0" borderId="0" xfId="4" applyFont="1" applyAlignment="1">
      <alignment vertical="center"/>
    </xf>
    <xf numFmtId="0" fontId="21" fillId="4" borderId="0" xfId="3" applyFont="1" applyFill="1"/>
    <xf numFmtId="0" fontId="21" fillId="7" borderId="58" xfId="2" applyNumberFormat="1" applyFont="1" applyFill="1" applyBorder="1" applyAlignment="1" applyProtection="1">
      <alignment horizontal="center" vertical="center" wrapText="1"/>
    </xf>
    <xf numFmtId="0" fontId="21" fillId="4" borderId="4" xfId="3" applyFont="1" applyFill="1" applyBorder="1"/>
    <xf numFmtId="0" fontId="20" fillId="4" borderId="58" xfId="3" applyFont="1" applyFill="1" applyBorder="1"/>
    <xf numFmtId="2" fontId="24" fillId="4" borderId="58" xfId="3" applyNumberFormat="1" applyFont="1" applyFill="1" applyBorder="1" applyAlignment="1" applyProtection="1">
      <alignment horizontal="center"/>
      <protection locked="0"/>
    </xf>
    <xf numFmtId="2" fontId="21" fillId="4" borderId="58" xfId="3" applyNumberFormat="1" applyFont="1" applyFill="1" applyBorder="1" applyAlignment="1">
      <alignment horizontal="center"/>
    </xf>
    <xf numFmtId="0" fontId="21" fillId="4" borderId="8" xfId="3" applyFont="1" applyFill="1" applyBorder="1"/>
    <xf numFmtId="0" fontId="20" fillId="4" borderId="60" xfId="3" applyFont="1" applyFill="1" applyBorder="1"/>
    <xf numFmtId="2" fontId="24" fillId="4" borderId="60" xfId="3" applyNumberFormat="1" applyFont="1" applyFill="1" applyBorder="1" applyAlignment="1" applyProtection="1">
      <alignment horizontal="center"/>
      <protection locked="0"/>
    </xf>
    <xf numFmtId="2" fontId="21" fillId="4" borderId="60" xfId="3" applyNumberFormat="1" applyFont="1" applyFill="1" applyBorder="1" applyAlignment="1">
      <alignment horizontal="center"/>
    </xf>
    <xf numFmtId="0" fontId="2" fillId="0" borderId="0" xfId="4" applyFont="1"/>
    <xf numFmtId="0" fontId="21" fillId="4" borderId="62" xfId="3" applyFont="1" applyFill="1" applyBorder="1"/>
    <xf numFmtId="0" fontId="20" fillId="4" borderId="62" xfId="3" applyFont="1" applyFill="1" applyBorder="1"/>
    <xf numFmtId="2" fontId="24" fillId="4" borderId="62" xfId="3" applyNumberFormat="1" applyFont="1" applyFill="1" applyBorder="1" applyAlignment="1" applyProtection="1">
      <alignment horizontal="center"/>
      <protection locked="0"/>
    </xf>
    <xf numFmtId="2" fontId="21" fillId="4" borderId="62" xfId="3" applyNumberFormat="1" applyFont="1" applyFill="1" applyBorder="1" applyAlignment="1">
      <alignment horizontal="center"/>
    </xf>
    <xf numFmtId="0" fontId="1" fillId="0" borderId="0" xfId="4" applyFont="1"/>
    <xf numFmtId="0" fontId="21" fillId="4" borderId="8" xfId="3" applyFont="1" applyFill="1" applyBorder="1" applyAlignment="1">
      <alignment horizontal="left"/>
    </xf>
    <xf numFmtId="14" fontId="21" fillId="4" borderId="27" xfId="3" applyNumberFormat="1" applyFont="1" applyFill="1" applyBorder="1" applyAlignment="1">
      <alignment horizontal="left"/>
    </xf>
    <xf numFmtId="0" fontId="21" fillId="4" borderId="24" xfId="3" applyFont="1" applyFill="1" applyBorder="1" applyAlignment="1">
      <alignment horizontal="left"/>
    </xf>
    <xf numFmtId="0" fontId="20" fillId="4" borderId="0" xfId="5" applyFont="1" applyFill="1" applyAlignment="1">
      <alignment horizontal="center" vertical="center"/>
    </xf>
    <xf numFmtId="0" fontId="20" fillId="4" borderId="0" xfId="5" applyFont="1" applyFill="1"/>
    <xf numFmtId="0" fontId="28" fillId="4" borderId="0" xfId="5" applyFont="1" applyFill="1"/>
    <xf numFmtId="37" fontId="21" fillId="4" borderId="0" xfId="5" quotePrefix="1" applyNumberFormat="1" applyFont="1" applyFill="1" applyBorder="1" applyAlignment="1" applyProtection="1">
      <alignment horizontal="center"/>
    </xf>
    <xf numFmtId="37" fontId="21" fillId="4" borderId="0" xfId="5" quotePrefix="1" applyNumberFormat="1" applyFont="1" applyFill="1" applyBorder="1" applyAlignment="1" applyProtection="1">
      <alignment horizontal="right"/>
    </xf>
    <xf numFmtId="37" fontId="6" fillId="4" borderId="0" xfId="5" quotePrefix="1" applyNumberFormat="1" applyFont="1" applyFill="1" applyBorder="1" applyAlignment="1" applyProtection="1">
      <alignment horizontal="right"/>
    </xf>
    <xf numFmtId="37" fontId="29" fillId="4" borderId="0" xfId="5" quotePrefix="1" applyNumberFormat="1" applyFont="1" applyFill="1" applyBorder="1" applyAlignment="1" applyProtection="1">
      <alignment horizontal="right"/>
    </xf>
    <xf numFmtId="166" fontId="28" fillId="0" borderId="0" xfId="6" applyFont="1" applyBorder="1" applyAlignment="1">
      <alignment horizontal="center"/>
    </xf>
    <xf numFmtId="167" fontId="29" fillId="4" borderId="0" xfId="5" applyNumberFormat="1" applyFont="1" applyFill="1" applyBorder="1" applyAlignment="1" applyProtection="1">
      <alignment horizontal="center"/>
    </xf>
    <xf numFmtId="0" fontId="20" fillId="4" borderId="0" xfId="5" applyFont="1" applyFill="1" applyBorder="1" applyAlignment="1">
      <alignment horizontal="center" vertical="center"/>
    </xf>
    <xf numFmtId="167" fontId="21" fillId="4" borderId="0" xfId="5" applyNumberFormat="1" applyFont="1" applyFill="1" applyBorder="1" applyAlignment="1" applyProtection="1">
      <alignment horizontal="center"/>
    </xf>
    <xf numFmtId="0" fontId="28" fillId="4" borderId="0" xfId="5" applyFont="1" applyFill="1" applyBorder="1"/>
    <xf numFmtId="167" fontId="7" fillId="4" borderId="0" xfId="5" applyNumberFormat="1" applyFont="1" applyFill="1" applyBorder="1" applyAlignment="1" applyProtection="1"/>
    <xf numFmtId="167" fontId="7" fillId="4" borderId="28" xfId="5" applyNumberFormat="1" applyFont="1" applyFill="1" applyBorder="1" applyAlignment="1" applyProtection="1"/>
    <xf numFmtId="167" fontId="31" fillId="4" borderId="0" xfId="5" applyNumberFormat="1" applyFont="1" applyFill="1" applyBorder="1" applyAlignment="1" applyProtection="1">
      <alignment horizontal="center"/>
    </xf>
    <xf numFmtId="167" fontId="21" fillId="8" borderId="40" xfId="5" applyNumberFormat="1" applyFont="1" applyFill="1" applyBorder="1" applyAlignment="1" applyProtection="1">
      <alignment horizontal="center"/>
    </xf>
    <xf numFmtId="167" fontId="21" fillId="8" borderId="6" xfId="5" quotePrefix="1" applyNumberFormat="1" applyFont="1" applyFill="1" applyBorder="1" applyAlignment="1" applyProtection="1">
      <alignment horizontal="center"/>
    </xf>
    <xf numFmtId="167" fontId="21" fillId="8" borderId="6" xfId="5" applyNumberFormat="1" applyFont="1" applyFill="1" applyBorder="1" applyAlignment="1" applyProtection="1">
      <alignment horizontal="center"/>
    </xf>
    <xf numFmtId="167" fontId="21" fillId="8" borderId="66" xfId="5" applyNumberFormat="1" applyFont="1" applyFill="1" applyBorder="1" applyAlignment="1" applyProtection="1">
      <alignment horizontal="left"/>
    </xf>
    <xf numFmtId="167" fontId="21" fillId="8" borderId="5" xfId="5" applyNumberFormat="1" applyFont="1" applyFill="1" applyBorder="1" applyProtection="1"/>
    <xf numFmtId="167" fontId="21" fillId="8" borderId="5" xfId="5" applyNumberFormat="1" applyFont="1" applyFill="1" applyBorder="1" applyAlignment="1" applyProtection="1">
      <alignment horizontal="left"/>
    </xf>
    <xf numFmtId="167" fontId="21" fillId="8" borderId="67" xfId="5" applyNumberFormat="1" applyFont="1" applyFill="1" applyBorder="1" applyProtection="1"/>
    <xf numFmtId="167" fontId="21" fillId="8" borderId="68" xfId="5" applyNumberFormat="1" applyFont="1" applyFill="1" applyBorder="1" applyProtection="1"/>
    <xf numFmtId="167" fontId="29" fillId="9" borderId="0" xfId="5" applyNumberFormat="1" applyFont="1" applyFill="1" applyBorder="1" applyProtection="1"/>
    <xf numFmtId="167" fontId="21" fillId="8" borderId="69" xfId="5" applyNumberFormat="1" applyFont="1" applyFill="1" applyBorder="1" applyProtection="1"/>
    <xf numFmtId="167" fontId="21" fillId="8" borderId="23" xfId="5" applyNumberFormat="1" applyFont="1" applyFill="1" applyBorder="1" applyProtection="1"/>
    <xf numFmtId="167" fontId="21" fillId="8" borderId="23" xfId="5" applyNumberFormat="1" applyFont="1" applyFill="1" applyBorder="1" applyAlignment="1" applyProtection="1">
      <alignment horizontal="center"/>
    </xf>
    <xf numFmtId="168" fontId="21" fillId="7" borderId="70" xfId="5" applyNumberFormat="1" applyFont="1" applyFill="1" applyBorder="1" applyAlignment="1" applyProtection="1">
      <alignment horizontal="center"/>
    </xf>
    <xf numFmtId="168" fontId="21" fillId="7" borderId="71" xfId="5" applyNumberFormat="1" applyFont="1" applyFill="1" applyBorder="1" applyAlignment="1" applyProtection="1">
      <alignment horizontal="center"/>
    </xf>
    <xf numFmtId="168" fontId="21" fillId="7" borderId="72" xfId="5" applyNumberFormat="1" applyFont="1" applyFill="1" applyBorder="1" applyAlignment="1" applyProtection="1">
      <alignment horizontal="center"/>
    </xf>
    <xf numFmtId="168" fontId="29" fillId="4" borderId="0" xfId="5" applyNumberFormat="1" applyFont="1" applyFill="1" applyBorder="1" applyAlignment="1" applyProtection="1">
      <alignment horizontal="center"/>
    </xf>
    <xf numFmtId="167" fontId="21" fillId="4" borderId="38" xfId="5" applyNumberFormat="1" applyFont="1" applyFill="1" applyBorder="1" applyAlignment="1" applyProtection="1">
      <alignment horizontal="center" vertical="center"/>
    </xf>
    <xf numFmtId="167" fontId="21" fillId="4" borderId="70" xfId="5" applyNumberFormat="1" applyFont="1" applyFill="1" applyBorder="1" applyAlignment="1" applyProtection="1">
      <alignment horizontal="center" vertical="center"/>
    </xf>
    <xf numFmtId="2" fontId="20" fillId="4" borderId="70" xfId="5" applyNumberFormat="1" applyFont="1" applyFill="1" applyBorder="1" applyAlignment="1" applyProtection="1">
      <alignment horizontal="center" vertical="center"/>
    </xf>
    <xf numFmtId="2" fontId="20" fillId="4" borderId="70" xfId="5" quotePrefix="1" applyNumberFormat="1" applyFont="1" applyFill="1" applyBorder="1" applyAlignment="1" applyProtection="1">
      <alignment horizontal="center" vertical="center"/>
    </xf>
    <xf numFmtId="2" fontId="20" fillId="4" borderId="71" xfId="5" quotePrefix="1" applyNumberFormat="1" applyFont="1" applyFill="1" applyBorder="1" applyAlignment="1" applyProtection="1">
      <alignment horizontal="center" vertical="center"/>
    </xf>
    <xf numFmtId="2" fontId="21" fillId="4" borderId="72" xfId="5" quotePrefix="1" applyNumberFormat="1" applyFont="1" applyFill="1" applyBorder="1" applyAlignment="1" applyProtection="1">
      <alignment horizontal="center" vertical="center"/>
    </xf>
    <xf numFmtId="39" fontId="29" fillId="4" borderId="0" xfId="5" applyNumberFormat="1" applyFont="1" applyFill="1" applyBorder="1" applyAlignment="1" applyProtection="1">
      <alignment horizontal="center" vertical="center"/>
    </xf>
    <xf numFmtId="2" fontId="27" fillId="4" borderId="0" xfId="6" applyNumberFormat="1" applyFont="1" applyFill="1" applyBorder="1" applyAlignment="1" applyProtection="1">
      <alignment horizontal="center" vertical="center"/>
    </xf>
    <xf numFmtId="10" fontId="27" fillId="4" borderId="0" xfId="7" applyNumberFormat="1" applyFont="1" applyFill="1" applyBorder="1" applyAlignment="1" applyProtection="1">
      <alignment horizontal="center" vertical="center"/>
    </xf>
    <xf numFmtId="0" fontId="28" fillId="4" borderId="0" xfId="5" applyFont="1" applyFill="1" applyAlignment="1">
      <alignment vertical="center"/>
    </xf>
    <xf numFmtId="167" fontId="21" fillId="4" borderId="69" xfId="5" applyNumberFormat="1" applyFont="1" applyFill="1" applyBorder="1" applyAlignment="1" applyProtection="1">
      <alignment horizontal="center" vertical="center"/>
    </xf>
    <xf numFmtId="167" fontId="21" fillId="4" borderId="23" xfId="5" applyNumberFormat="1" applyFont="1" applyFill="1" applyBorder="1" applyAlignment="1" applyProtection="1">
      <alignment horizontal="center" vertical="center"/>
    </xf>
    <xf numFmtId="167" fontId="21" fillId="9" borderId="41" xfId="5" applyNumberFormat="1" applyFont="1" applyFill="1" applyBorder="1" applyAlignment="1" applyProtection="1">
      <alignment horizontal="center" vertical="center"/>
    </xf>
    <xf numFmtId="167" fontId="21" fillId="9" borderId="11" xfId="5" applyNumberFormat="1" applyFont="1" applyFill="1" applyBorder="1" applyAlignment="1" applyProtection="1">
      <alignment horizontal="center" vertical="center"/>
    </xf>
    <xf numFmtId="2" fontId="20" fillId="4" borderId="11" xfId="5" applyNumberFormat="1" applyFont="1" applyFill="1" applyBorder="1" applyAlignment="1" applyProtection="1">
      <alignment horizontal="center" vertical="center"/>
    </xf>
    <xf numFmtId="2" fontId="20" fillId="4" borderId="48" xfId="5" applyNumberFormat="1" applyFont="1" applyFill="1" applyBorder="1" applyAlignment="1" applyProtection="1">
      <alignment horizontal="center" vertical="center"/>
    </xf>
    <xf numFmtId="2" fontId="21" fillId="4" borderId="35" xfId="5" applyNumberFormat="1" applyFont="1" applyFill="1" applyBorder="1" applyAlignment="1" applyProtection="1">
      <alignment horizontal="center" vertical="center"/>
    </xf>
    <xf numFmtId="166" fontId="21" fillId="4" borderId="0" xfId="6" applyFont="1" applyFill="1" applyAlignment="1">
      <alignment horizontal="center" vertical="center"/>
    </xf>
    <xf numFmtId="37" fontId="21" fillId="4" borderId="0" xfId="5" applyNumberFormat="1" applyFont="1" applyFill="1" applyBorder="1" applyAlignment="1" applyProtection="1">
      <alignment horizontal="center"/>
    </xf>
    <xf numFmtId="2" fontId="27" fillId="4" borderId="0" xfId="6" applyNumberFormat="1" applyFont="1" applyFill="1" applyBorder="1" applyAlignment="1" applyProtection="1">
      <alignment horizontal="center"/>
    </xf>
    <xf numFmtId="166" fontId="32" fillId="4" borderId="0" xfId="6" applyFont="1" applyFill="1"/>
    <xf numFmtId="166" fontId="33" fillId="4" borderId="0" xfId="6" applyFont="1" applyFill="1"/>
    <xf numFmtId="0" fontId="20" fillId="4" borderId="0" xfId="5" applyFont="1" applyFill="1" applyBorder="1" applyAlignment="1"/>
    <xf numFmtId="0" fontId="28" fillId="4" borderId="0" xfId="5" applyFont="1" applyFill="1" applyBorder="1" applyAlignment="1"/>
    <xf numFmtId="167" fontId="21" fillId="8" borderId="73" xfId="5" applyNumberFormat="1" applyFont="1" applyFill="1" applyBorder="1" applyAlignment="1" applyProtection="1">
      <alignment horizontal="left"/>
    </xf>
    <xf numFmtId="167" fontId="21" fillId="8" borderId="67" xfId="5" applyNumberFormat="1" applyFont="1" applyFill="1" applyBorder="1" applyAlignment="1" applyProtection="1">
      <alignment horizontal="left"/>
    </xf>
    <xf numFmtId="39" fontId="21" fillId="4" borderId="0" xfId="5" applyNumberFormat="1" applyFont="1" applyFill="1" applyBorder="1" applyAlignment="1" applyProtection="1">
      <alignment horizontal="center"/>
    </xf>
    <xf numFmtId="0" fontId="34" fillId="4" borderId="0" xfId="5" applyFont="1" applyFill="1"/>
    <xf numFmtId="39" fontId="29" fillId="4" borderId="0" xfId="5" applyNumberFormat="1" applyFont="1" applyFill="1" applyBorder="1" applyAlignment="1" applyProtection="1">
      <alignment horizontal="center"/>
    </xf>
    <xf numFmtId="168" fontId="21" fillId="7" borderId="74" xfId="5" applyNumberFormat="1" applyFont="1" applyFill="1" applyBorder="1" applyAlignment="1" applyProtection="1">
      <alignment horizontal="center"/>
    </xf>
    <xf numFmtId="168" fontId="21" fillId="7" borderId="75" xfId="5" applyNumberFormat="1" applyFont="1" applyFill="1" applyBorder="1" applyAlignment="1" applyProtection="1">
      <alignment horizontal="center"/>
    </xf>
    <xf numFmtId="167" fontId="21" fillId="4" borderId="76" xfId="5" applyNumberFormat="1" applyFont="1" applyFill="1" applyBorder="1" applyAlignment="1" applyProtection="1">
      <alignment horizontal="center" vertical="center"/>
    </xf>
    <xf numFmtId="0" fontId="13" fillId="0" borderId="0" xfId="1" applyFont="1" applyAlignment="1">
      <alignment horizontal="right" vertical="top"/>
    </xf>
    <xf numFmtId="0" fontId="35" fillId="4" borderId="0" xfId="5" applyFont="1" applyFill="1" applyAlignment="1">
      <alignment horizontal="center" vertical="center"/>
    </xf>
    <xf numFmtId="0" fontId="35" fillId="4" borderId="0" xfId="5" applyFont="1" applyFill="1"/>
    <xf numFmtId="167" fontId="26" fillId="4" borderId="0" xfId="5" quotePrefix="1" applyNumberFormat="1" applyFont="1" applyFill="1" applyBorder="1" applyAlignment="1" applyProtection="1">
      <alignment horizontal="center" vertical="center"/>
    </xf>
    <xf numFmtId="167" fontId="26" fillId="4" borderId="0" xfId="5" applyNumberFormat="1" applyFont="1" applyFill="1" applyBorder="1" applyAlignment="1" applyProtection="1">
      <alignment horizontal="center" vertical="center"/>
    </xf>
    <xf numFmtId="167" fontId="31" fillId="4" borderId="0" xfId="5" applyNumberFormat="1" applyFont="1" applyFill="1" applyBorder="1" applyAlignment="1" applyProtection="1">
      <alignment horizontal="center" vertical="center"/>
    </xf>
    <xf numFmtId="167" fontId="7" fillId="4" borderId="0" xfId="5" applyNumberFormat="1" applyFont="1" applyFill="1" applyBorder="1" applyAlignment="1" applyProtection="1">
      <alignment horizontal="center"/>
    </xf>
    <xf numFmtId="0" fontId="35" fillId="4" borderId="0" xfId="5" applyFont="1" applyFill="1" applyBorder="1" applyAlignment="1"/>
    <xf numFmtId="167" fontId="21" fillId="8" borderId="47" xfId="5" applyNumberFormat="1" applyFont="1" applyFill="1" applyBorder="1" applyAlignment="1" applyProtection="1">
      <alignment horizontal="center"/>
    </xf>
    <xf numFmtId="167" fontId="21" fillId="8" borderId="23" xfId="5" applyNumberFormat="1" applyFont="1" applyFill="1" applyBorder="1" applyAlignment="1" applyProtection="1">
      <alignment horizontal="center" vertical="center"/>
    </xf>
    <xf numFmtId="168" fontId="21" fillId="7" borderId="77" xfId="5" applyNumberFormat="1" applyFont="1" applyFill="1" applyBorder="1" applyAlignment="1" applyProtection="1">
      <alignment horizontal="center" vertical="center"/>
    </xf>
    <xf numFmtId="166" fontId="35" fillId="4" borderId="0" xfId="6" applyFont="1" applyFill="1" applyAlignment="1">
      <alignment horizontal="center" vertical="center"/>
    </xf>
    <xf numFmtId="167" fontId="21" fillId="9" borderId="76" xfId="5" applyNumberFormat="1" applyFont="1" applyFill="1" applyBorder="1" applyAlignment="1" applyProtection="1">
      <alignment horizontal="center" vertical="center"/>
    </xf>
    <xf numFmtId="167" fontId="21" fillId="9" borderId="70" xfId="5" applyNumberFormat="1" applyFont="1" applyFill="1" applyBorder="1" applyAlignment="1" applyProtection="1">
      <alignment horizontal="center" vertical="center"/>
    </xf>
    <xf numFmtId="167" fontId="21" fillId="9" borderId="70" xfId="5" quotePrefix="1" applyNumberFormat="1" applyFont="1" applyFill="1" applyBorder="1" applyAlignment="1" applyProtection="1">
      <alignment horizontal="center" vertical="center"/>
    </xf>
    <xf numFmtId="2" fontId="21" fillId="4" borderId="71" xfId="5" applyNumberFormat="1" applyFont="1" applyFill="1" applyBorder="1" applyAlignment="1" applyProtection="1">
      <alignment horizontal="center" vertical="center"/>
    </xf>
    <xf numFmtId="0" fontId="32" fillId="0" borderId="0" xfId="6" applyNumberFormat="1" applyFont="1" applyFill="1" applyBorder="1" applyAlignment="1" applyProtection="1">
      <alignment horizontal="center" vertical="center"/>
    </xf>
    <xf numFmtId="10" fontId="32" fillId="0" borderId="0" xfId="8" applyNumberFormat="1" applyFont="1" applyFill="1" applyBorder="1" applyAlignment="1" applyProtection="1">
      <alignment horizontal="center" vertical="center"/>
    </xf>
    <xf numFmtId="166" fontId="33" fillId="4" borderId="0" xfId="6" applyFont="1" applyFill="1" applyAlignment="1">
      <alignment vertical="center"/>
    </xf>
    <xf numFmtId="167" fontId="21" fillId="9" borderId="78" xfId="5" applyNumberFormat="1" applyFont="1" applyFill="1" applyBorder="1" applyAlignment="1" applyProtection="1">
      <alignment horizontal="center" vertical="center"/>
    </xf>
    <xf numFmtId="167" fontId="21" fillId="4" borderId="78" xfId="5" applyNumberFormat="1" applyFont="1" applyFill="1" applyBorder="1" applyAlignment="1" applyProtection="1">
      <alignment horizontal="center" vertical="center"/>
    </xf>
    <xf numFmtId="167" fontId="21" fillId="4" borderId="79" xfId="5" applyNumberFormat="1" applyFont="1" applyFill="1" applyBorder="1" applyAlignment="1" applyProtection="1">
      <alignment horizontal="center" vertical="center"/>
    </xf>
    <xf numFmtId="167" fontId="21" fillId="4" borderId="79" xfId="5" quotePrefix="1" applyNumberFormat="1" applyFont="1" applyFill="1" applyBorder="1" applyAlignment="1" applyProtection="1">
      <alignment horizontal="center" vertical="center"/>
    </xf>
    <xf numFmtId="2" fontId="21" fillId="4" borderId="80" xfId="2" applyNumberFormat="1" applyFont="1" applyFill="1" applyBorder="1" applyAlignment="1" applyProtection="1">
      <alignment horizontal="center" vertical="center" wrapText="1"/>
    </xf>
    <xf numFmtId="2" fontId="32" fillId="0" borderId="0" xfId="6" applyNumberFormat="1" applyFont="1" applyFill="1" applyBorder="1" applyAlignment="1" applyProtection="1">
      <alignment horizontal="center" vertical="center"/>
    </xf>
    <xf numFmtId="167" fontId="21" fillId="9" borderId="69" xfId="5" applyNumberFormat="1" applyFont="1" applyFill="1" applyBorder="1" applyAlignment="1" applyProtection="1">
      <alignment horizontal="center" vertical="center"/>
    </xf>
    <xf numFmtId="2" fontId="21" fillId="4" borderId="48" xfId="5" applyNumberFormat="1" applyFont="1" applyFill="1" applyBorder="1" applyAlignment="1" applyProtection="1">
      <alignment horizontal="center" vertical="center"/>
    </xf>
    <xf numFmtId="166" fontId="7" fillId="4" borderId="0" xfId="6" applyFont="1" applyFill="1" applyAlignment="1">
      <alignment horizontal="center" vertical="center"/>
    </xf>
    <xf numFmtId="37" fontId="21" fillId="4" borderId="0" xfId="5" applyNumberFormat="1" applyFont="1" applyFill="1" applyBorder="1" applyAlignment="1" applyProtection="1">
      <alignment horizontal="center" vertical="center"/>
    </xf>
    <xf numFmtId="37" fontId="21" fillId="4" borderId="0" xfId="5" quotePrefix="1" applyNumberFormat="1" applyFont="1" applyFill="1" applyBorder="1" applyAlignment="1" applyProtection="1">
      <alignment horizontal="center" vertical="center"/>
    </xf>
    <xf numFmtId="2" fontId="32" fillId="4" borderId="0" xfId="6" applyNumberFormat="1" applyFont="1" applyFill="1" applyBorder="1" applyAlignment="1" applyProtection="1">
      <alignment horizontal="center" vertical="center"/>
    </xf>
    <xf numFmtId="166" fontId="32" fillId="4" borderId="0" xfId="6" applyFont="1" applyFill="1" applyAlignment="1">
      <alignment vertical="center"/>
    </xf>
    <xf numFmtId="166" fontId="20" fillId="4" borderId="0" xfId="6" applyFont="1" applyFill="1" applyAlignment="1">
      <alignment vertical="center"/>
    </xf>
    <xf numFmtId="167" fontId="21" fillId="4" borderId="0" xfId="5" applyNumberFormat="1" applyFont="1" applyFill="1" applyBorder="1" applyAlignment="1" applyProtection="1">
      <alignment horizontal="center" vertical="center"/>
    </xf>
    <xf numFmtId="0" fontId="20" fillId="4" borderId="0" xfId="5" applyFont="1" applyFill="1" applyBorder="1" applyAlignment="1">
      <alignment vertical="center"/>
    </xf>
    <xf numFmtId="0" fontId="28" fillId="4" borderId="0" xfId="5" applyFont="1" applyFill="1" applyBorder="1" applyAlignment="1">
      <alignment vertical="center"/>
    </xf>
    <xf numFmtId="167" fontId="21" fillId="8" borderId="40" xfId="5" applyNumberFormat="1" applyFont="1" applyFill="1" applyBorder="1" applyAlignment="1" applyProtection="1">
      <alignment horizontal="center" vertical="center"/>
    </xf>
    <xf numFmtId="167" fontId="21" fillId="8" borderId="6" xfId="5" quotePrefix="1" applyNumberFormat="1" applyFont="1" applyFill="1" applyBorder="1" applyAlignment="1" applyProtection="1">
      <alignment horizontal="center" vertical="center"/>
    </xf>
    <xf numFmtId="167" fontId="21" fillId="8" borderId="6" xfId="5" applyNumberFormat="1" applyFont="1" applyFill="1" applyBorder="1" applyAlignment="1" applyProtection="1">
      <alignment horizontal="center" vertical="center"/>
    </xf>
    <xf numFmtId="167" fontId="21" fillId="8" borderId="47" xfId="5" applyNumberFormat="1" applyFont="1" applyFill="1" applyBorder="1" applyAlignment="1" applyProtection="1">
      <alignment horizontal="center" vertical="center"/>
    </xf>
    <xf numFmtId="167" fontId="29" fillId="9" borderId="0" xfId="5" applyNumberFormat="1" applyFont="1" applyFill="1" applyBorder="1" applyAlignment="1" applyProtection="1">
      <alignment vertical="center"/>
    </xf>
    <xf numFmtId="167" fontId="21" fillId="8" borderId="69" xfId="5" applyNumberFormat="1" applyFont="1" applyFill="1" applyBorder="1" applyAlignment="1" applyProtection="1">
      <alignment vertical="center"/>
    </xf>
    <xf numFmtId="167" fontId="21" fillId="8" borderId="23" xfId="5" applyNumberFormat="1" applyFont="1" applyFill="1" applyBorder="1" applyAlignment="1" applyProtection="1">
      <alignment vertical="center"/>
    </xf>
    <xf numFmtId="168" fontId="29" fillId="4" borderId="0" xfId="5" applyNumberFormat="1" applyFont="1" applyFill="1" applyBorder="1" applyAlignment="1" applyProtection="1">
      <alignment horizontal="center" vertical="center"/>
    </xf>
    <xf numFmtId="167" fontId="21" fillId="4" borderId="16" xfId="5" applyNumberFormat="1" applyFont="1" applyFill="1" applyBorder="1" applyAlignment="1" applyProtection="1">
      <alignment horizontal="center" vertical="center"/>
    </xf>
    <xf numFmtId="2" fontId="21" fillId="4" borderId="81" xfId="2" applyNumberFormat="1" applyFont="1" applyFill="1" applyBorder="1" applyAlignment="1" applyProtection="1">
      <alignment horizontal="center" vertical="center" wrapText="1"/>
    </xf>
    <xf numFmtId="37" fontId="7" fillId="4" borderId="0" xfId="5" applyNumberFormat="1" applyFont="1" applyFill="1" applyBorder="1" applyAlignment="1" applyProtection="1">
      <alignment horizontal="center"/>
    </xf>
    <xf numFmtId="37" fontId="7" fillId="4" borderId="0" xfId="5" quotePrefix="1" applyNumberFormat="1" applyFont="1" applyFill="1" applyBorder="1" applyAlignment="1" applyProtection="1">
      <alignment horizontal="center"/>
    </xf>
    <xf numFmtId="0" fontId="4" fillId="4" borderId="0" xfId="5" applyFont="1" applyFill="1"/>
    <xf numFmtId="0" fontId="4" fillId="4" borderId="0" xfId="5" applyFont="1" applyFill="1" applyAlignment="1">
      <alignment vertical="center"/>
    </xf>
    <xf numFmtId="167" fontId="21" fillId="9" borderId="38" xfId="5" applyNumberFormat="1" applyFont="1" applyFill="1" applyBorder="1" applyAlignment="1" applyProtection="1">
      <alignment horizontal="center" vertical="center"/>
    </xf>
    <xf numFmtId="167" fontId="21" fillId="9" borderId="23" xfId="5" applyNumberFormat="1" applyFont="1" applyFill="1" applyBorder="1" applyAlignment="1" applyProtection="1">
      <alignment horizontal="center" vertical="center"/>
    </xf>
    <xf numFmtId="2" fontId="20" fillId="4" borderId="23" xfId="5" applyNumberFormat="1" applyFont="1" applyFill="1" applyBorder="1" applyAlignment="1" applyProtection="1">
      <alignment horizontal="center" vertical="center"/>
    </xf>
    <xf numFmtId="2" fontId="20" fillId="4" borderId="82" xfId="5" applyNumberFormat="1" applyFont="1" applyFill="1" applyBorder="1" applyAlignment="1" applyProtection="1">
      <alignment horizontal="center" vertical="center"/>
    </xf>
    <xf numFmtId="2" fontId="21" fillId="4" borderId="83" xfId="5" applyNumberFormat="1" applyFont="1" applyFill="1" applyBorder="1" applyAlignment="1" applyProtection="1">
      <alignment horizontal="center" vertical="center"/>
    </xf>
    <xf numFmtId="2" fontId="20" fillId="4" borderId="74" xfId="5" applyNumberFormat="1" applyFont="1" applyFill="1" applyBorder="1" applyAlignment="1" applyProtection="1">
      <alignment horizontal="center" vertical="center"/>
    </xf>
    <xf numFmtId="2" fontId="21" fillId="4" borderId="75" xfId="5" applyNumberFormat="1" applyFont="1" applyFill="1" applyBorder="1" applyAlignment="1" applyProtection="1">
      <alignment horizontal="center" vertical="center"/>
    </xf>
    <xf numFmtId="0" fontId="36" fillId="4" borderId="0" xfId="5" applyFont="1" applyFill="1" applyAlignment="1">
      <alignment horizontal="center"/>
    </xf>
    <xf numFmtId="0" fontId="36" fillId="4" borderId="0" xfId="5" applyFont="1" applyFill="1" applyAlignment="1">
      <alignment horizontal="center" vertical="top"/>
    </xf>
    <xf numFmtId="0" fontId="28" fillId="4" borderId="0" xfId="5" applyFont="1" applyFill="1" applyAlignment="1">
      <alignment vertical="top"/>
    </xf>
    <xf numFmtId="2" fontId="27" fillId="4" borderId="0" xfId="6" applyNumberFormat="1" applyFont="1" applyFill="1" applyBorder="1" applyAlignment="1" applyProtection="1">
      <alignment horizontal="center" vertical="top"/>
    </xf>
    <xf numFmtId="2" fontId="20" fillId="0" borderId="70" xfId="5" applyNumberFormat="1" applyFont="1" applyFill="1" applyBorder="1" applyAlignment="1" applyProtection="1">
      <alignment horizontal="center" vertical="center"/>
    </xf>
    <xf numFmtId="2" fontId="20" fillId="0" borderId="74" xfId="5" applyNumberFormat="1" applyFont="1" applyFill="1" applyBorder="1" applyAlignment="1" applyProtection="1">
      <alignment horizontal="center" vertical="center"/>
    </xf>
    <xf numFmtId="2" fontId="21" fillId="0" borderId="75" xfId="5" applyNumberFormat="1" applyFont="1" applyFill="1" applyBorder="1" applyAlignment="1" applyProtection="1">
      <alignment horizontal="center" vertical="center"/>
    </xf>
    <xf numFmtId="2" fontId="20" fillId="0" borderId="70" xfId="5" quotePrefix="1" applyNumberFormat="1" applyFont="1" applyFill="1" applyBorder="1" applyAlignment="1" applyProtection="1">
      <alignment horizontal="center" vertical="center"/>
    </xf>
    <xf numFmtId="2" fontId="20" fillId="0" borderId="74" xfId="5" quotePrefix="1" applyNumberFormat="1" applyFont="1" applyFill="1" applyBorder="1" applyAlignment="1" applyProtection="1">
      <alignment horizontal="center" vertical="center"/>
    </xf>
    <xf numFmtId="2" fontId="20" fillId="4" borderId="74" xfId="5" quotePrefix="1" applyNumberFormat="1" applyFont="1" applyFill="1" applyBorder="1" applyAlignment="1" applyProtection="1">
      <alignment horizontal="center" vertical="center"/>
    </xf>
    <xf numFmtId="0" fontId="28" fillId="4" borderId="0" xfId="5" applyFont="1" applyFill="1" applyAlignment="1"/>
    <xf numFmtId="2" fontId="20" fillId="4" borderId="84" xfId="2" applyNumberFormat="1" applyFont="1" applyFill="1" applyBorder="1" applyAlignment="1" applyProtection="1">
      <alignment horizontal="center" vertical="center" wrapText="1"/>
    </xf>
    <xf numFmtId="2" fontId="21" fillId="4" borderId="85" xfId="2" applyNumberFormat="1" applyFont="1" applyFill="1" applyBorder="1" applyAlignment="1" applyProtection="1">
      <alignment horizontal="center" vertical="center" wrapText="1"/>
    </xf>
    <xf numFmtId="167" fontId="21" fillId="9" borderId="86" xfId="5" applyNumberFormat="1" applyFont="1" applyFill="1" applyBorder="1" applyAlignment="1" applyProtection="1">
      <alignment horizontal="center" vertical="center"/>
    </xf>
    <xf numFmtId="2" fontId="20" fillId="4" borderId="86" xfId="5" applyNumberFormat="1" applyFont="1" applyFill="1" applyBorder="1" applyAlignment="1" applyProtection="1">
      <alignment horizontal="center" vertical="center"/>
    </xf>
    <xf numFmtId="2" fontId="21" fillId="4" borderId="87" xfId="5" applyNumberFormat="1" applyFont="1" applyFill="1" applyBorder="1" applyAlignment="1" applyProtection="1">
      <alignment horizontal="center" vertical="center"/>
    </xf>
    <xf numFmtId="0" fontId="14" fillId="4" borderId="0" xfId="5" applyFont="1" applyFill="1"/>
    <xf numFmtId="0" fontId="4" fillId="4" borderId="0" xfId="5" applyFont="1" applyFill="1" applyAlignment="1">
      <alignment horizontal="center" vertical="center"/>
    </xf>
    <xf numFmtId="10" fontId="28" fillId="4" borderId="0" xfId="8" applyNumberFormat="1" applyFont="1" applyFill="1"/>
    <xf numFmtId="167" fontId="26" fillId="4" borderId="0" xfId="5" applyNumberFormat="1" applyFont="1" applyFill="1" applyBorder="1" applyAlignment="1" applyProtection="1">
      <alignment horizontal="center"/>
    </xf>
    <xf numFmtId="0" fontId="4" fillId="4" borderId="0" xfId="5" applyFont="1" applyFill="1" applyBorder="1" applyAlignment="1">
      <alignment horizontal="center" vertical="center"/>
    </xf>
    <xf numFmtId="167" fontId="6" fillId="4" borderId="0" xfId="5" applyNumberFormat="1" applyFont="1" applyFill="1" applyBorder="1" applyAlignment="1" applyProtection="1">
      <alignment horizontal="center"/>
    </xf>
    <xf numFmtId="10" fontId="28" fillId="4" borderId="0" xfId="8" applyNumberFormat="1" applyFont="1" applyFill="1" applyBorder="1"/>
    <xf numFmtId="0" fontId="4" fillId="4" borderId="0" xfId="5" applyFont="1" applyFill="1" applyAlignment="1">
      <alignment horizontal="center"/>
    </xf>
    <xf numFmtId="167" fontId="29" fillId="10" borderId="0" xfId="5" applyNumberFormat="1" applyFont="1" applyFill="1" applyBorder="1" applyAlignment="1" applyProtection="1">
      <alignment horizontal="center"/>
    </xf>
    <xf numFmtId="167" fontId="29" fillId="11" borderId="0" xfId="5" applyNumberFormat="1" applyFont="1" applyFill="1" applyBorder="1" applyProtection="1"/>
    <xf numFmtId="168" fontId="29" fillId="10" borderId="0" xfId="5" applyNumberFormat="1" applyFont="1" applyFill="1" applyBorder="1" applyAlignment="1" applyProtection="1">
      <alignment horizontal="center"/>
    </xf>
    <xf numFmtId="2" fontId="32" fillId="0" borderId="0" xfId="6" applyNumberFormat="1" applyFont="1" applyFill="1" applyBorder="1" applyAlignment="1" applyProtection="1">
      <alignment horizontal="center"/>
    </xf>
    <xf numFmtId="0" fontId="4" fillId="4" borderId="0" xfId="5" applyFont="1" applyFill="1" applyAlignment="1">
      <alignment horizontal="center" vertical="top"/>
    </xf>
    <xf numFmtId="39" fontId="29" fillId="4" borderId="0" xfId="5" applyNumberFormat="1" applyFont="1" applyFill="1" applyBorder="1" applyAlignment="1" applyProtection="1">
      <alignment horizontal="center" vertical="top"/>
    </xf>
    <xf numFmtId="2" fontId="32" fillId="0" borderId="0" xfId="6" applyNumberFormat="1" applyFont="1" applyFill="1" applyBorder="1" applyAlignment="1" applyProtection="1">
      <alignment horizontal="center" vertical="top"/>
    </xf>
    <xf numFmtId="167" fontId="21" fillId="4" borderId="76" xfId="5" applyNumberFormat="1" applyFont="1" applyFill="1" applyBorder="1" applyAlignment="1" applyProtection="1">
      <alignment horizontal="center" vertical="center" wrapText="1"/>
    </xf>
    <xf numFmtId="2" fontId="21" fillId="0" borderId="71" xfId="5" applyNumberFormat="1" applyFont="1" applyFill="1" applyBorder="1" applyAlignment="1" applyProtection="1">
      <alignment horizontal="center" vertical="center"/>
    </xf>
    <xf numFmtId="167" fontId="21" fillId="4" borderId="88" xfId="5" applyNumberFormat="1" applyFont="1" applyFill="1" applyBorder="1" applyAlignment="1" applyProtection="1">
      <alignment horizontal="center" vertical="center"/>
    </xf>
    <xf numFmtId="167" fontId="21" fillId="4" borderId="86" xfId="5" applyNumberFormat="1" applyFont="1" applyFill="1" applyBorder="1" applyAlignment="1" applyProtection="1">
      <alignment horizontal="center" vertical="center"/>
    </xf>
    <xf numFmtId="2" fontId="21" fillId="4" borderId="89" xfId="5" applyNumberFormat="1" applyFont="1" applyFill="1" applyBorder="1" applyAlignment="1" applyProtection="1">
      <alignment horizontal="center" vertical="center"/>
    </xf>
    <xf numFmtId="0" fontId="4" fillId="4" borderId="0" xfId="5" applyFont="1" applyFill="1" applyBorder="1"/>
    <xf numFmtId="0" fontId="3" fillId="0" borderId="0" xfId="2" applyNumberFormat="1" applyFont="1" applyFill="1" applyBorder="1" applyAlignment="1"/>
    <xf numFmtId="0" fontId="7" fillId="0" borderId="28" xfId="1" applyFont="1" applyBorder="1" applyAlignment="1">
      <alignment horizontal="left" vertical="top" wrapText="1"/>
    </xf>
    <xf numFmtId="167" fontId="6" fillId="4" borderId="0" xfId="5" applyNumberFormat="1" applyFont="1" applyFill="1" applyBorder="1" applyAlignment="1" applyProtection="1">
      <alignment horizontal="center" vertical="center"/>
    </xf>
    <xf numFmtId="0" fontId="3" fillId="0" borderId="28" xfId="2" applyNumberFormat="1" applyFont="1" applyFill="1" applyBorder="1" applyAlignment="1"/>
    <xf numFmtId="0" fontId="21" fillId="7" borderId="4" xfId="2" applyNumberFormat="1" applyFont="1" applyFill="1" applyBorder="1" applyAlignment="1"/>
    <xf numFmtId="0" fontId="21" fillId="7" borderId="46" xfId="2" applyNumberFormat="1" applyFont="1" applyFill="1" applyBorder="1" applyAlignment="1"/>
    <xf numFmtId="0" fontId="21" fillId="7" borderId="5" xfId="2" applyNumberFormat="1" applyFont="1" applyFill="1" applyBorder="1" applyAlignment="1"/>
    <xf numFmtId="0" fontId="21" fillId="7" borderId="32" xfId="2" applyNumberFormat="1" applyFont="1" applyFill="1" applyBorder="1" applyAlignment="1"/>
    <xf numFmtId="0" fontId="21" fillId="7" borderId="7" xfId="2" applyNumberFormat="1" applyFont="1" applyFill="1" applyBorder="1" applyAlignment="1">
      <alignment horizontal="center"/>
    </xf>
    <xf numFmtId="0" fontId="21" fillId="7" borderId="8" xfId="2" applyNumberFormat="1" applyFont="1" applyFill="1" applyBorder="1" applyAlignment="1"/>
    <xf numFmtId="0" fontId="21" fillId="7" borderId="90" xfId="2" applyNumberFormat="1" applyFont="1" applyFill="1" applyBorder="1" applyAlignment="1"/>
    <xf numFmtId="0" fontId="21" fillId="7" borderId="0" xfId="2" applyNumberFormat="1" applyFont="1" applyFill="1" applyBorder="1" applyAlignment="1"/>
    <xf numFmtId="0" fontId="21" fillId="7" borderId="33" xfId="2" applyNumberFormat="1" applyFont="1" applyFill="1" applyBorder="1" applyAlignment="1"/>
    <xf numFmtId="0" fontId="21" fillId="7" borderId="10" xfId="2" applyNumberFormat="1" applyFont="1" applyFill="1" applyBorder="1" applyAlignment="1">
      <alignment horizontal="center"/>
    </xf>
    <xf numFmtId="0" fontId="20" fillId="0" borderId="46" xfId="2" applyNumberFormat="1" applyFont="1" applyFill="1" applyBorder="1" applyAlignment="1"/>
    <xf numFmtId="0" fontId="20" fillId="0" borderId="5" xfId="2" applyNumberFormat="1" applyFont="1" applyFill="1" applyBorder="1" applyAlignment="1"/>
    <xf numFmtId="0" fontId="20" fillId="0" borderId="32" xfId="2" applyNumberFormat="1" applyFont="1" applyFill="1" applyBorder="1" applyAlignment="1"/>
    <xf numFmtId="0" fontId="24" fillId="12" borderId="92" xfId="2" applyNumberFormat="1" applyFont="1" applyFill="1" applyBorder="1" applyAlignment="1" applyProtection="1">
      <alignment horizontal="center" vertical="top" wrapText="1"/>
    </xf>
    <xf numFmtId="2" fontId="21" fillId="0" borderId="7" xfId="2" applyNumberFormat="1" applyFont="1" applyFill="1" applyBorder="1" applyAlignment="1">
      <alignment horizontal="center" vertical="top"/>
    </xf>
    <xf numFmtId="0" fontId="20" fillId="0" borderId="82" xfId="2" applyNumberFormat="1" applyFont="1" applyFill="1" applyBorder="1" applyAlignment="1"/>
    <xf numFmtId="0" fontId="20" fillId="0" borderId="93" xfId="2" applyNumberFormat="1" applyFont="1" applyFill="1" applyBorder="1" applyAlignment="1"/>
    <xf numFmtId="0" fontId="20" fillId="0" borderId="94" xfId="2" applyNumberFormat="1" applyFont="1" applyFill="1" applyBorder="1" applyAlignment="1"/>
    <xf numFmtId="0" fontId="24" fillId="12" borderId="95" xfId="2" applyNumberFormat="1" applyFont="1" applyFill="1" applyBorder="1" applyAlignment="1" applyProtection="1">
      <alignment horizontal="center" vertical="top" wrapText="1"/>
    </xf>
    <xf numFmtId="2" fontId="21" fillId="0" borderId="96" xfId="2" applyNumberFormat="1" applyFont="1" applyFill="1" applyBorder="1" applyAlignment="1">
      <alignment horizontal="center" vertical="top"/>
    </xf>
    <xf numFmtId="0" fontId="21" fillId="0" borderId="82" xfId="2" applyNumberFormat="1" applyFont="1" applyFill="1" applyBorder="1" applyAlignment="1"/>
    <xf numFmtId="0" fontId="18" fillId="12" borderId="97" xfId="2" applyNumberFormat="1" applyFont="1" applyFill="1" applyBorder="1" applyAlignment="1" applyProtection="1">
      <alignment horizontal="center" vertical="top" wrapText="1"/>
    </xf>
    <xf numFmtId="0" fontId="20" fillId="0" borderId="90" xfId="2" applyNumberFormat="1" applyFont="1" applyFill="1" applyBorder="1" applyAlignment="1"/>
    <xf numFmtId="0" fontId="20" fillId="0" borderId="33" xfId="2" applyNumberFormat="1" applyFont="1" applyFill="1" applyBorder="1" applyAlignment="1"/>
    <xf numFmtId="2" fontId="21" fillId="0" borderId="10" xfId="2" applyNumberFormat="1" applyFont="1" applyFill="1" applyBorder="1" applyAlignment="1">
      <alignment horizontal="center" vertical="top"/>
    </xf>
    <xf numFmtId="0" fontId="21" fillId="0" borderId="8" xfId="2" applyNumberFormat="1" applyFont="1" applyFill="1" applyBorder="1" applyAlignment="1"/>
    <xf numFmtId="0" fontId="21" fillId="0" borderId="41" xfId="2" applyNumberFormat="1" applyFont="1" applyFill="1" applyBorder="1" applyAlignment="1"/>
    <xf numFmtId="0" fontId="21" fillId="0" borderId="98" xfId="2" applyNumberFormat="1" applyFont="1" applyFill="1" applyBorder="1" applyAlignment="1"/>
    <xf numFmtId="0" fontId="20" fillId="0" borderId="28" xfId="2" applyNumberFormat="1" applyFont="1" applyFill="1" applyBorder="1" applyAlignment="1"/>
    <xf numFmtId="0" fontId="20" fillId="0" borderId="34" xfId="2" applyNumberFormat="1" applyFont="1" applyFill="1" applyBorder="1" applyAlignment="1"/>
    <xf numFmtId="0" fontId="18" fillId="12" borderId="99" xfId="2" applyNumberFormat="1" applyFont="1" applyFill="1" applyBorder="1" applyAlignment="1" applyProtection="1">
      <alignment horizontal="center" vertical="top" wrapText="1"/>
    </xf>
    <xf numFmtId="2" fontId="21" fillId="0" borderId="35" xfId="2" applyNumberFormat="1" applyFont="1" applyFill="1" applyBorder="1" applyAlignment="1">
      <alignment horizontal="center" vertical="top"/>
    </xf>
    <xf numFmtId="0" fontId="20" fillId="0" borderId="39" xfId="2" applyNumberFormat="1" applyFont="1" applyFill="1" applyBorder="1" applyAlignment="1"/>
    <xf numFmtId="0" fontId="20" fillId="0" borderId="8" xfId="2" applyNumberFormat="1" applyFont="1" applyFill="1" applyBorder="1" applyAlignment="1"/>
    <xf numFmtId="0" fontId="20" fillId="0" borderId="77" xfId="2" applyNumberFormat="1" applyFont="1" applyFill="1" applyBorder="1" applyAlignment="1"/>
    <xf numFmtId="0" fontId="20" fillId="0" borderId="100" xfId="2" applyNumberFormat="1" applyFont="1" applyFill="1" applyBorder="1" applyAlignment="1"/>
    <xf numFmtId="0" fontId="20" fillId="0" borderId="60" xfId="2" applyNumberFormat="1" applyFont="1" applyFill="1" applyBorder="1" applyAlignment="1"/>
    <xf numFmtId="0" fontId="20" fillId="0" borderId="38" xfId="2" applyNumberFormat="1" applyFont="1" applyFill="1" applyBorder="1" applyAlignment="1"/>
    <xf numFmtId="2" fontId="21" fillId="0" borderId="101" xfId="2" applyNumberFormat="1" applyFont="1" applyFill="1" applyBorder="1" applyAlignment="1">
      <alignment horizontal="center" vertical="top"/>
    </xf>
    <xf numFmtId="0" fontId="21" fillId="0" borderId="27" xfId="2" applyNumberFormat="1" applyFont="1" applyFill="1" applyBorder="1" applyAlignment="1"/>
    <xf numFmtId="0" fontId="20" fillId="4" borderId="0" xfId="2" applyNumberFormat="1" applyFont="1" applyFill="1" applyBorder="1" applyAlignment="1" applyProtection="1">
      <alignment horizontal="left" vertical="top" wrapText="1"/>
      <protection locked="0"/>
    </xf>
    <xf numFmtId="0" fontId="21" fillId="7" borderId="102" xfId="2" applyFont="1" applyFill="1" applyBorder="1" applyAlignment="1">
      <alignment vertical="center"/>
    </xf>
    <xf numFmtId="0" fontId="21" fillId="7" borderId="103" xfId="2" applyFont="1" applyFill="1" applyBorder="1" applyAlignment="1">
      <alignment horizontal="center" vertical="center" wrapText="1"/>
    </xf>
    <xf numFmtId="0" fontId="21" fillId="7" borderId="104" xfId="2" applyFont="1" applyFill="1" applyBorder="1" applyAlignment="1">
      <alignment horizontal="center" vertical="center"/>
    </xf>
    <xf numFmtId="0" fontId="20" fillId="4" borderId="105" xfId="2" applyFont="1" applyFill="1" applyBorder="1" applyAlignment="1">
      <alignment vertical="top"/>
    </xf>
    <xf numFmtId="2" fontId="20" fillId="4" borderId="106" xfId="2" applyNumberFormat="1" applyFont="1" applyFill="1" applyBorder="1" applyAlignment="1">
      <alignment horizontal="center" vertical="top"/>
    </xf>
    <xf numFmtId="2" fontId="21" fillId="4" borderId="10" xfId="2" applyNumberFormat="1" applyFont="1" applyFill="1" applyBorder="1" applyAlignment="1" applyProtection="1">
      <alignment horizontal="center" vertical="top"/>
    </xf>
    <xf numFmtId="0" fontId="20" fillId="4" borderId="8" xfId="2" applyFont="1" applyFill="1" applyBorder="1" applyAlignment="1">
      <alignment vertical="top"/>
    </xf>
    <xf numFmtId="2" fontId="20" fillId="4" borderId="17" xfId="2" applyNumberFormat="1" applyFont="1" applyFill="1" applyBorder="1" applyAlignment="1">
      <alignment horizontal="center" vertical="top"/>
    </xf>
    <xf numFmtId="0" fontId="20" fillId="4" borderId="27" xfId="2" applyFont="1" applyFill="1" applyBorder="1" applyAlignment="1">
      <alignment vertical="top"/>
    </xf>
    <xf numFmtId="2" fontId="20" fillId="4" borderId="30" xfId="2" applyNumberFormat="1" applyFont="1" applyFill="1" applyBorder="1" applyAlignment="1">
      <alignment horizontal="center" vertical="top"/>
    </xf>
    <xf numFmtId="2" fontId="21" fillId="4" borderId="35" xfId="2" applyNumberFormat="1" applyFont="1" applyFill="1" applyBorder="1" applyAlignment="1" applyProtection="1">
      <alignment horizontal="center" vertical="top"/>
    </xf>
    <xf numFmtId="0" fontId="20" fillId="4" borderId="0" xfId="2" applyFont="1" applyFill="1" applyBorder="1" applyAlignment="1">
      <alignment vertical="top"/>
    </xf>
    <xf numFmtId="2" fontId="20" fillId="4" borderId="0" xfId="2" applyNumberFormat="1" applyFont="1" applyFill="1" applyBorder="1" applyAlignment="1">
      <alignment horizontal="center" vertical="center"/>
    </xf>
    <xf numFmtId="2" fontId="20" fillId="4" borderId="0" xfId="2" applyNumberFormat="1" applyFont="1" applyFill="1" applyBorder="1" applyAlignment="1">
      <alignment horizontal="center" vertical="top"/>
    </xf>
    <xf numFmtId="2" fontId="21" fillId="4" borderId="0" xfId="2" applyNumberFormat="1" applyFont="1" applyFill="1" applyBorder="1" applyAlignment="1" applyProtection="1">
      <alignment horizontal="center" vertical="top"/>
    </xf>
    <xf numFmtId="0" fontId="21" fillId="7" borderId="107" xfId="2" applyFont="1" applyFill="1" applyBorder="1" applyAlignment="1">
      <alignment vertical="center"/>
    </xf>
    <xf numFmtId="0" fontId="21" fillId="7" borderId="68" xfId="2" applyFont="1" applyFill="1" applyBorder="1" applyAlignment="1">
      <alignment horizontal="center" vertical="center"/>
    </xf>
    <xf numFmtId="0" fontId="20" fillId="0" borderId="8" xfId="2" applyNumberFormat="1" applyFont="1" applyFill="1" applyBorder="1" applyAlignment="1" applyProtection="1">
      <alignment horizontal="left" vertical="top"/>
      <protection locked="0"/>
    </xf>
    <xf numFmtId="0" fontId="20" fillId="4" borderId="9" xfId="2" applyNumberFormat="1" applyFont="1" applyFill="1" applyBorder="1" applyAlignment="1" applyProtection="1">
      <alignment horizontal="center" vertical="center"/>
      <protection locked="0"/>
    </xf>
    <xf numFmtId="0" fontId="20" fillId="4" borderId="10" xfId="2" applyNumberFormat="1" applyFont="1" applyFill="1" applyBorder="1" applyAlignment="1" applyProtection="1">
      <alignment horizontal="center" vertical="center"/>
      <protection locked="0"/>
    </xf>
    <xf numFmtId="2" fontId="20" fillId="4" borderId="9" xfId="2" applyNumberFormat="1" applyFont="1" applyFill="1" applyBorder="1" applyAlignment="1">
      <alignment horizontal="center" vertical="center"/>
    </xf>
    <xf numFmtId="2" fontId="21" fillId="4" borderId="10" xfId="2" applyNumberFormat="1" applyFont="1" applyFill="1" applyBorder="1" applyAlignment="1" applyProtection="1">
      <alignment horizontal="center" vertical="center"/>
    </xf>
    <xf numFmtId="0" fontId="37" fillId="0" borderId="108" xfId="2" applyFont="1" applyFill="1" applyBorder="1" applyAlignment="1">
      <alignment vertical="top"/>
    </xf>
    <xf numFmtId="2" fontId="38" fillId="4" borderId="70" xfId="2" applyNumberFormat="1" applyFont="1" applyFill="1" applyBorder="1" applyAlignment="1">
      <alignment horizontal="center" vertical="center"/>
    </xf>
    <xf numFmtId="2" fontId="38" fillId="4" borderId="72" xfId="2" applyNumberFormat="1" applyFont="1" applyFill="1" applyBorder="1" applyAlignment="1" applyProtection="1">
      <alignment horizontal="center" vertical="center"/>
    </xf>
    <xf numFmtId="2" fontId="20" fillId="4" borderId="9" xfId="2" applyNumberFormat="1" applyFont="1" applyFill="1" applyBorder="1" applyAlignment="1" applyProtection="1">
      <alignment horizontal="center" vertical="center"/>
      <protection locked="0"/>
    </xf>
    <xf numFmtId="2" fontId="21" fillId="4" borderId="10" xfId="2" applyNumberFormat="1" applyFont="1" applyFill="1" applyBorder="1" applyAlignment="1" applyProtection="1">
      <alignment horizontal="center" vertical="center"/>
      <protection locked="0"/>
    </xf>
    <xf numFmtId="0" fontId="37" fillId="4" borderId="109" xfId="2" applyFont="1" applyFill="1" applyBorder="1" applyAlignment="1">
      <alignment vertical="top"/>
    </xf>
    <xf numFmtId="2" fontId="38" fillId="4" borderId="86" xfId="2" applyNumberFormat="1" applyFont="1" applyFill="1" applyBorder="1" applyAlignment="1">
      <alignment horizontal="center" vertical="center"/>
    </xf>
    <xf numFmtId="2" fontId="38" fillId="4" borderId="110" xfId="2" applyNumberFormat="1" applyFont="1" applyFill="1" applyBorder="1" applyAlignment="1" applyProtection="1">
      <alignment horizontal="center" vertical="center"/>
    </xf>
    <xf numFmtId="0" fontId="37" fillId="4" borderId="0" xfId="2" applyFont="1" applyFill="1" applyBorder="1" applyAlignment="1">
      <alignment vertical="top"/>
    </xf>
    <xf numFmtId="0" fontId="38" fillId="4" borderId="0" xfId="2" applyFont="1" applyFill="1" applyBorder="1" applyAlignment="1">
      <alignment horizontal="center" vertical="center"/>
    </xf>
    <xf numFmtId="0" fontId="38" fillId="4" borderId="0" xfId="2" applyNumberFormat="1" applyFont="1" applyFill="1" applyBorder="1" applyAlignment="1" applyProtection="1">
      <alignment horizontal="center" vertical="center"/>
    </xf>
    <xf numFmtId="0" fontId="21" fillId="7" borderId="112" xfId="2" applyFont="1" applyFill="1" applyBorder="1" applyAlignment="1">
      <alignment vertical="center"/>
    </xf>
    <xf numFmtId="0" fontId="21" fillId="7" borderId="113" xfId="2" applyFont="1" applyFill="1" applyBorder="1" applyAlignment="1">
      <alignment horizontal="center" vertical="center"/>
    </xf>
    <xf numFmtId="0" fontId="20" fillId="4" borderId="114" xfId="2" applyFont="1" applyFill="1" applyBorder="1" applyAlignment="1">
      <alignment vertical="top"/>
    </xf>
    <xf numFmtId="2" fontId="20" fillId="4" borderId="106" xfId="2" applyNumberFormat="1" applyFont="1" applyFill="1" applyBorder="1" applyAlignment="1">
      <alignment horizontal="center" vertical="center"/>
    </xf>
    <xf numFmtId="2" fontId="21" fillId="4" borderId="54" xfId="2" applyNumberFormat="1" applyFont="1" applyFill="1" applyBorder="1" applyAlignment="1" applyProtection="1">
      <alignment horizontal="center" vertical="center"/>
    </xf>
    <xf numFmtId="0" fontId="20" fillId="4" borderId="52" xfId="2" applyFont="1" applyFill="1" applyBorder="1" applyAlignment="1">
      <alignment vertical="top"/>
    </xf>
    <xf numFmtId="0" fontId="20" fillId="4" borderId="17" xfId="2" applyNumberFormat="1" applyFont="1" applyFill="1" applyBorder="1" applyAlignment="1">
      <alignment horizontal="center" vertical="center"/>
    </xf>
    <xf numFmtId="0" fontId="37" fillId="4" borderId="115" xfId="2" applyFont="1" applyFill="1" applyBorder="1" applyAlignment="1">
      <alignment vertical="top"/>
    </xf>
    <xf numFmtId="0" fontId="38" fillId="4" borderId="116" xfId="2" applyNumberFormat="1" applyFont="1" applyFill="1" applyBorder="1" applyAlignment="1">
      <alignment horizontal="center" vertical="center"/>
    </xf>
    <xf numFmtId="2" fontId="38" fillId="4" borderId="117" xfId="2" applyNumberFormat="1" applyFont="1" applyFill="1" applyBorder="1" applyAlignment="1" applyProtection="1">
      <alignment horizontal="center" vertical="center"/>
    </xf>
    <xf numFmtId="0" fontId="20" fillId="0" borderId="52" xfId="2" applyNumberFormat="1" applyFont="1" applyFill="1" applyBorder="1" applyAlignment="1"/>
    <xf numFmtId="0" fontId="20" fillId="0" borderId="54" xfId="2" applyNumberFormat="1" applyFont="1" applyFill="1" applyBorder="1" applyAlignment="1"/>
    <xf numFmtId="0" fontId="21" fillId="7" borderId="118" xfId="2" applyFont="1" applyFill="1" applyBorder="1" applyAlignment="1">
      <alignment horizontal="center" vertical="center" wrapText="1"/>
    </xf>
    <xf numFmtId="0" fontId="20" fillId="4" borderId="114" xfId="2" applyFont="1" applyFill="1" applyBorder="1" applyAlignment="1">
      <alignment horizontal="left" vertical="center"/>
    </xf>
    <xf numFmtId="2" fontId="21" fillId="4" borderId="119" xfId="2" applyNumberFormat="1" applyFont="1" applyFill="1" applyBorder="1" applyAlignment="1" applyProtection="1">
      <alignment horizontal="center" vertical="center"/>
    </xf>
    <xf numFmtId="0" fontId="20" fillId="4" borderId="52" xfId="2" applyFont="1" applyFill="1" applyBorder="1" applyAlignment="1">
      <alignment horizontal="left" vertical="center"/>
    </xf>
    <xf numFmtId="2" fontId="20" fillId="4" borderId="17" xfId="2" applyNumberFormat="1" applyFont="1" applyFill="1" applyBorder="1" applyAlignment="1">
      <alignment horizontal="center" vertical="center"/>
    </xf>
    <xf numFmtId="0" fontId="20" fillId="4" borderId="120" xfId="2" applyFont="1" applyFill="1" applyBorder="1" applyAlignment="1">
      <alignment horizontal="left" vertical="center"/>
    </xf>
    <xf numFmtId="2" fontId="20" fillId="4" borderId="121" xfId="2" applyNumberFormat="1" applyFont="1" applyFill="1" applyBorder="1" applyAlignment="1">
      <alignment horizontal="center" vertical="center"/>
    </xf>
    <xf numFmtId="2" fontId="21" fillId="4" borderId="122" xfId="2" applyNumberFormat="1" applyFont="1" applyFill="1" applyBorder="1" applyAlignment="1" applyProtection="1">
      <alignment horizontal="center" vertical="center"/>
    </xf>
    <xf numFmtId="2" fontId="38" fillId="4" borderId="116" xfId="2" applyNumberFormat="1" applyFont="1" applyFill="1" applyBorder="1" applyAlignment="1">
      <alignment horizontal="center" vertical="center"/>
    </xf>
    <xf numFmtId="0" fontId="39" fillId="4" borderId="0" xfId="2" applyNumberFormat="1" applyFont="1" applyFill="1" applyBorder="1" applyAlignment="1" applyProtection="1">
      <alignment horizontal="left" vertical="top" wrapText="1"/>
      <protection locked="0"/>
    </xf>
    <xf numFmtId="0" fontId="13" fillId="4" borderId="0" xfId="2" applyNumberFormat="1" applyFont="1" applyFill="1" applyBorder="1" applyAlignment="1" applyProtection="1">
      <alignment horizontal="left" vertical="top" wrapText="1"/>
      <protection locked="0"/>
    </xf>
    <xf numFmtId="0" fontId="6" fillId="4" borderId="0" xfId="2" quotePrefix="1" applyNumberFormat="1" applyFont="1" applyFill="1" applyBorder="1" applyAlignment="1" applyProtection="1">
      <alignment horizontal="right" vertical="top" wrapText="1"/>
      <protection locked="0"/>
    </xf>
    <xf numFmtId="0" fontId="40" fillId="4" borderId="0" xfId="2" applyNumberFormat="1" applyFont="1" applyFill="1" applyBorder="1" applyAlignment="1" applyProtection="1">
      <alignment horizontal="right" vertical="top" wrapText="1"/>
    </xf>
    <xf numFmtId="0" fontId="39" fillId="0" borderId="0" xfId="2" applyNumberFormat="1" applyFont="1" applyFill="1" applyBorder="1" applyAlignment="1"/>
    <xf numFmtId="0" fontId="39" fillId="4" borderId="0" xfId="2" applyNumberFormat="1" applyFont="1" applyFill="1" applyBorder="1" applyAlignment="1" applyProtection="1">
      <alignment horizontal="left" vertical="top"/>
      <protection locked="0"/>
    </xf>
    <xf numFmtId="0" fontId="21" fillId="7" borderId="121" xfId="2" applyFont="1" applyFill="1" applyBorder="1" applyAlignment="1">
      <alignment horizontal="center" vertical="center" wrapText="1"/>
    </xf>
    <xf numFmtId="0" fontId="21" fillId="7" borderId="121" xfId="2" applyFont="1" applyFill="1" applyBorder="1" applyAlignment="1">
      <alignment horizontal="center" vertical="center"/>
    </xf>
    <xf numFmtId="0" fontId="21" fillId="7" borderId="84" xfId="2" applyFont="1" applyFill="1" applyBorder="1" applyAlignment="1">
      <alignment horizontal="center" vertical="center" wrapText="1"/>
    </xf>
    <xf numFmtId="0" fontId="21" fillId="7" borderId="84" xfId="2" applyFont="1" applyFill="1" applyBorder="1" applyAlignment="1">
      <alignment horizontal="center" vertical="center"/>
    </xf>
    <xf numFmtId="0" fontId="21" fillId="7" borderId="130" xfId="2" applyFont="1" applyFill="1" applyBorder="1" applyAlignment="1">
      <alignment horizontal="center" vertical="center"/>
    </xf>
    <xf numFmtId="0" fontId="21" fillId="4" borderId="131" xfId="2" applyFont="1" applyFill="1" applyBorder="1" applyAlignment="1">
      <alignment horizontal="center" vertical="center" wrapText="1"/>
    </xf>
    <xf numFmtId="2" fontId="20" fillId="4" borderId="132" xfId="2" applyNumberFormat="1" applyFont="1" applyFill="1" applyBorder="1" applyAlignment="1">
      <alignment horizontal="center" vertical="center" wrapText="1"/>
    </xf>
    <xf numFmtId="2" fontId="21" fillId="4" borderId="132" xfId="2" applyNumberFormat="1" applyFont="1" applyFill="1" applyBorder="1" applyAlignment="1">
      <alignment horizontal="center" vertical="center" wrapText="1"/>
    </xf>
    <xf numFmtId="2" fontId="21" fillId="4" borderId="133" xfId="2" applyNumberFormat="1" applyFont="1" applyFill="1" applyBorder="1" applyAlignment="1" applyProtection="1">
      <alignment horizontal="center" vertical="center" wrapText="1"/>
    </xf>
    <xf numFmtId="0" fontId="20" fillId="0" borderId="129" xfId="2" applyNumberFormat="1" applyFont="1" applyFill="1" applyBorder="1" applyAlignment="1">
      <alignment vertical="center"/>
    </xf>
    <xf numFmtId="2" fontId="20" fillId="0" borderId="84" xfId="2" applyNumberFormat="1" applyFont="1" applyFill="1" applyBorder="1" applyAlignment="1">
      <alignment horizontal="center" vertical="center"/>
    </xf>
    <xf numFmtId="2" fontId="21" fillId="0" borderId="84" xfId="2" applyNumberFormat="1" applyFont="1" applyFill="1" applyBorder="1" applyAlignment="1">
      <alignment horizontal="center" vertical="center"/>
    </xf>
    <xf numFmtId="2" fontId="21" fillId="0" borderId="130" xfId="2" applyNumberFormat="1" applyFont="1" applyFill="1" applyBorder="1" applyAlignment="1">
      <alignment horizontal="center" vertical="center"/>
    </xf>
    <xf numFmtId="0" fontId="20" fillId="0" borderId="131" xfId="2" applyNumberFormat="1" applyFont="1" applyFill="1" applyBorder="1" applyAlignment="1">
      <alignment vertical="center"/>
    </xf>
    <xf numFmtId="2" fontId="20" fillId="0" borderId="132" xfId="2" applyNumberFormat="1" applyFont="1" applyFill="1" applyBorder="1" applyAlignment="1">
      <alignment horizontal="center" vertical="center"/>
    </xf>
    <xf numFmtId="2" fontId="21" fillId="0" borderId="132" xfId="2" applyNumberFormat="1" applyFont="1" applyFill="1" applyBorder="1" applyAlignment="1">
      <alignment horizontal="center" vertical="center"/>
    </xf>
    <xf numFmtId="2" fontId="21" fillId="0" borderId="133" xfId="2" applyNumberFormat="1" applyFont="1" applyFill="1" applyBorder="1" applyAlignment="1">
      <alignment horizontal="center" vertical="center"/>
    </xf>
    <xf numFmtId="0" fontId="10" fillId="0" borderId="0" xfId="2" applyNumberFormat="1" applyFont="1" applyFill="1" applyBorder="1" applyAlignment="1">
      <alignment vertical="center"/>
    </xf>
    <xf numFmtId="0" fontId="41" fillId="4" borderId="0" xfId="2" applyNumberFormat="1" applyFont="1" applyFill="1" applyBorder="1" applyAlignment="1" applyProtection="1">
      <alignment vertical="top"/>
      <protection locked="0"/>
    </xf>
    <xf numFmtId="0" fontId="20" fillId="4" borderId="0" xfId="2" applyNumberFormat="1" applyFont="1" applyFill="1" applyBorder="1" applyAlignment="1" applyProtection="1">
      <alignment horizontal="left" vertical="center" wrapText="1"/>
      <protection locked="0"/>
    </xf>
    <xf numFmtId="0" fontId="21" fillId="7" borderId="134" xfId="2" applyNumberFormat="1" applyFont="1" applyFill="1" applyBorder="1" applyAlignment="1" applyProtection="1">
      <alignment horizontal="left" vertical="center" wrapText="1"/>
    </xf>
    <xf numFmtId="0" fontId="21" fillId="7" borderId="113" xfId="2" applyFont="1" applyFill="1" applyBorder="1" applyAlignment="1">
      <alignment horizontal="center" vertical="center" wrapText="1"/>
    </xf>
    <xf numFmtId="0" fontId="20" fillId="0" borderId="135" xfId="2" applyFont="1" applyFill="1" applyBorder="1" applyAlignment="1">
      <alignment horizontal="left" vertical="top" wrapText="1"/>
    </xf>
    <xf numFmtId="2" fontId="20" fillId="0" borderId="84" xfId="2" applyNumberFormat="1" applyFont="1" applyFill="1" applyBorder="1" applyAlignment="1">
      <alignment horizontal="center" vertical="center" wrapText="1"/>
    </xf>
    <xf numFmtId="2" fontId="21" fillId="0" borderId="80" xfId="2" applyNumberFormat="1" applyFont="1" applyFill="1" applyBorder="1" applyAlignment="1">
      <alignment horizontal="center" vertical="center" wrapText="1"/>
    </xf>
    <xf numFmtId="0" fontId="21" fillId="7" borderId="135" xfId="2" applyNumberFormat="1" applyFont="1" applyFill="1" applyBorder="1" applyAlignment="1" applyProtection="1">
      <alignment horizontal="left" vertical="center" wrapText="1"/>
    </xf>
    <xf numFmtId="2" fontId="20" fillId="7" borderId="84" xfId="2" applyNumberFormat="1" applyFont="1" applyFill="1" applyBorder="1" applyAlignment="1" applyProtection="1">
      <alignment horizontal="center" vertical="center" wrapText="1"/>
      <protection locked="0"/>
    </xf>
    <xf numFmtId="2" fontId="21" fillId="7" borderId="80" xfId="2" applyNumberFormat="1" applyFont="1" applyFill="1" applyBorder="1" applyAlignment="1" applyProtection="1">
      <alignment horizontal="center" vertical="center" wrapText="1"/>
      <protection locked="0"/>
    </xf>
    <xf numFmtId="0" fontId="20" fillId="0" borderId="52" xfId="2" applyNumberFormat="1" applyFont="1" applyFill="1" applyBorder="1" applyAlignment="1" applyProtection="1">
      <alignment horizontal="left" vertical="top" wrapText="1"/>
      <protection locked="0"/>
    </xf>
    <xf numFmtId="2" fontId="20" fillId="0" borderId="17" xfId="2" applyNumberFormat="1" applyFont="1" applyFill="1" applyBorder="1" applyAlignment="1" applyProtection="1">
      <alignment horizontal="center" vertical="center" wrapText="1"/>
      <protection locked="0"/>
    </xf>
    <xf numFmtId="2" fontId="21" fillId="0" borderId="61" xfId="2" applyNumberFormat="1" applyFont="1" applyFill="1" applyBorder="1" applyAlignment="1" applyProtection="1">
      <alignment horizontal="center" vertical="center" wrapText="1"/>
      <protection locked="0"/>
    </xf>
    <xf numFmtId="0" fontId="20" fillId="0" borderId="136" xfId="2" applyFont="1" applyFill="1" applyBorder="1" applyAlignment="1">
      <alignment horizontal="left" vertical="top" wrapText="1"/>
    </xf>
    <xf numFmtId="2" fontId="20" fillId="0" borderId="116" xfId="2" applyNumberFormat="1" applyFont="1" applyFill="1" applyBorder="1" applyAlignment="1">
      <alignment horizontal="center" vertical="center" wrapText="1"/>
    </xf>
    <xf numFmtId="2" fontId="21" fillId="0" borderId="81" xfId="2" applyNumberFormat="1" applyFont="1" applyFill="1" applyBorder="1" applyAlignment="1">
      <alignment horizontal="center" vertical="center" wrapText="1"/>
    </xf>
    <xf numFmtId="0" fontId="20" fillId="0" borderId="0" xfId="2" applyNumberFormat="1" applyFont="1" applyFill="1" applyBorder="1" applyAlignment="1" applyProtection="1">
      <alignment horizontal="left" vertical="top" wrapText="1"/>
      <protection locked="0"/>
    </xf>
    <xf numFmtId="0" fontId="21" fillId="7" borderId="137" xfId="2" applyNumberFormat="1" applyFont="1" applyFill="1" applyBorder="1" applyAlignment="1" applyProtection="1">
      <alignment horizontal="center" vertical="center" wrapText="1"/>
    </xf>
    <xf numFmtId="0" fontId="21" fillId="7" borderId="118" xfId="2" applyNumberFormat="1" applyFont="1" applyFill="1" applyBorder="1" applyAlignment="1" applyProtection="1">
      <alignment horizontal="center" vertical="center" wrapText="1"/>
    </xf>
    <xf numFmtId="0" fontId="20" fillId="7" borderId="138" xfId="2" applyNumberFormat="1" applyFont="1" applyFill="1" applyBorder="1" applyAlignment="1" applyProtection="1">
      <alignment horizontal="center" vertical="center" wrapText="1"/>
    </xf>
    <xf numFmtId="0" fontId="21" fillId="7" borderId="139" xfId="2" applyFont="1" applyFill="1" applyBorder="1" applyAlignment="1">
      <alignment horizontal="center" vertical="center" wrapText="1"/>
    </xf>
    <xf numFmtId="0" fontId="20" fillId="7" borderId="139" xfId="2" applyFont="1" applyFill="1" applyBorder="1" applyAlignment="1">
      <alignment horizontal="center" vertical="center" wrapText="1"/>
    </xf>
    <xf numFmtId="0" fontId="21" fillId="7" borderId="138" xfId="2" applyNumberFormat="1" applyFont="1" applyFill="1" applyBorder="1" applyAlignment="1" applyProtection="1">
      <alignment horizontal="center" vertical="center" wrapText="1"/>
    </xf>
    <xf numFmtId="2" fontId="20" fillId="0" borderId="106" xfId="2" applyNumberFormat="1" applyFont="1" applyFill="1" applyBorder="1" applyAlignment="1">
      <alignment horizontal="center" vertical="center" wrapText="1"/>
    </xf>
    <xf numFmtId="2" fontId="21" fillId="0" borderId="140" xfId="2" applyNumberFormat="1" applyFont="1" applyFill="1" applyBorder="1" applyAlignment="1">
      <alignment horizontal="center" vertical="center" wrapText="1"/>
    </xf>
    <xf numFmtId="0" fontId="20" fillId="0" borderId="4" xfId="2" applyNumberFormat="1" applyFont="1" applyFill="1" applyBorder="1" applyAlignment="1"/>
    <xf numFmtId="0" fontId="20" fillId="0" borderId="7" xfId="2" applyNumberFormat="1" applyFont="1" applyFill="1" applyBorder="1" applyAlignment="1"/>
    <xf numFmtId="0" fontId="20" fillId="0" borderId="10" xfId="2" applyNumberFormat="1" applyFont="1" applyFill="1" applyBorder="1" applyAlignment="1"/>
    <xf numFmtId="0" fontId="20" fillId="0" borderId="27" xfId="2" applyNumberFormat="1" applyFont="1" applyFill="1" applyBorder="1" applyAlignment="1"/>
    <xf numFmtId="0" fontId="20" fillId="0" borderId="35" xfId="2" applyNumberFormat="1" applyFont="1" applyFill="1" applyBorder="1" applyAlignment="1"/>
    <xf numFmtId="0" fontId="17" fillId="0" borderId="0" xfId="0" applyFont="1"/>
    <xf numFmtId="0" fontId="44" fillId="0" borderId="0" xfId="9" applyFont="1" applyAlignment="1" applyProtection="1"/>
    <xf numFmtId="2" fontId="6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left"/>
    </xf>
    <xf numFmtId="0" fontId="7" fillId="0" borderId="0" xfId="1" applyFont="1" applyBorder="1" applyAlignment="1">
      <alignment horizontal="left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8" fillId="0" borderId="6" xfId="1" applyFont="1" applyFill="1" applyBorder="1" applyAlignment="1">
      <alignment horizontal="center" vertical="center" wrapText="1"/>
    </xf>
    <xf numFmtId="0" fontId="8" fillId="0" borderId="9" xfId="1" applyFont="1" applyFill="1" applyBorder="1" applyAlignment="1">
      <alignment horizontal="center" vertical="center" wrapText="1"/>
    </xf>
    <xf numFmtId="0" fontId="8" fillId="0" borderId="7" xfId="1" applyFont="1" applyFill="1" applyBorder="1" applyAlignment="1">
      <alignment horizontal="center" vertical="center" wrapText="1"/>
    </xf>
    <xf numFmtId="0" fontId="8" fillId="0" borderId="10" xfId="1" applyFont="1" applyFill="1" applyBorder="1" applyAlignment="1">
      <alignment horizontal="center" vertical="center" wrapText="1"/>
    </xf>
    <xf numFmtId="0" fontId="12" fillId="0" borderId="0" xfId="1" applyFont="1" applyAlignment="1">
      <alignment horizontal="center"/>
    </xf>
    <xf numFmtId="0" fontId="12" fillId="0" borderId="0" xfId="1" applyFont="1" applyAlignment="1">
      <alignment horizontal="center" vertical="top"/>
    </xf>
    <xf numFmtId="2" fontId="21" fillId="0" borderId="0" xfId="1" applyNumberFormat="1" applyFont="1" applyFill="1" applyBorder="1" applyAlignment="1">
      <alignment horizontal="center" vertical="center"/>
    </xf>
    <xf numFmtId="2" fontId="4" fillId="0" borderId="50" xfId="1" applyNumberFormat="1" applyFont="1" applyFill="1" applyBorder="1" applyAlignment="1">
      <alignment horizontal="center" vertical="center"/>
    </xf>
    <xf numFmtId="2" fontId="4" fillId="0" borderId="2" xfId="1" applyNumberFormat="1" applyFont="1" applyFill="1" applyBorder="1" applyAlignment="1">
      <alignment horizontal="center" vertical="center"/>
    </xf>
    <xf numFmtId="2" fontId="4" fillId="0" borderId="3" xfId="1" applyNumberFormat="1" applyFont="1" applyFill="1" applyBorder="1" applyAlignment="1">
      <alignment horizontal="center" vertical="center"/>
    </xf>
    <xf numFmtId="0" fontId="23" fillId="0" borderId="0" xfId="2" applyNumberFormat="1" applyFont="1" applyFill="1" applyBorder="1" applyAlignment="1">
      <alignment horizontal="center" vertical="distributed"/>
    </xf>
    <xf numFmtId="0" fontId="23" fillId="0" borderId="28" xfId="2" applyNumberFormat="1" applyFont="1" applyFill="1" applyBorder="1" applyAlignment="1">
      <alignment horizontal="center" vertical="distributed"/>
    </xf>
    <xf numFmtId="0" fontId="5" fillId="0" borderId="0" xfId="1" applyFont="1" applyFill="1" applyBorder="1" applyAlignment="1">
      <alignment horizontal="left" wrapText="1"/>
    </xf>
    <xf numFmtId="0" fontId="13" fillId="0" borderId="0" xfId="2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0" fontId="26" fillId="0" borderId="0" xfId="2" applyNumberFormat="1" applyFont="1" applyFill="1" applyBorder="1" applyAlignment="1">
      <alignment horizontal="center" vertical="center"/>
    </xf>
    <xf numFmtId="0" fontId="26" fillId="0" borderId="0" xfId="2" applyNumberFormat="1" applyFont="1" applyFill="1" applyBorder="1" applyAlignment="1">
      <alignment horizontal="center" vertical="center" wrapText="1"/>
    </xf>
    <xf numFmtId="0" fontId="21" fillId="0" borderId="0" xfId="2" applyNumberFormat="1" applyFont="1" applyFill="1" applyBorder="1" applyAlignment="1">
      <alignment horizontal="center" vertical="distributed"/>
    </xf>
    <xf numFmtId="0" fontId="21" fillId="0" borderId="0" xfId="2" applyNumberFormat="1" applyFont="1" applyFill="1" applyBorder="1" applyAlignment="1">
      <alignment horizontal="center" vertical="distributed" wrapText="1"/>
    </xf>
    <xf numFmtId="0" fontId="21" fillId="0" borderId="28" xfId="2" applyNumberFormat="1" applyFont="1" applyFill="1" applyBorder="1" applyAlignment="1">
      <alignment horizontal="center" vertical="distributed" wrapText="1"/>
    </xf>
    <xf numFmtId="2" fontId="20" fillId="0" borderId="1" xfId="1" applyNumberFormat="1" applyFont="1" applyFill="1" applyBorder="1" applyAlignment="1">
      <alignment horizontal="center" vertical="center"/>
    </xf>
    <xf numFmtId="2" fontId="20" fillId="0" borderId="3" xfId="1" applyNumberFormat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 wrapText="1"/>
    </xf>
    <xf numFmtId="0" fontId="7" fillId="0" borderId="2" xfId="1" applyFont="1" applyBorder="1" applyAlignment="1">
      <alignment horizontal="left" vertical="center" wrapText="1"/>
    </xf>
    <xf numFmtId="0" fontId="7" fillId="0" borderId="3" xfId="1" applyFont="1" applyBorder="1" applyAlignment="1">
      <alignment horizontal="left" vertical="center" wrapText="1"/>
    </xf>
    <xf numFmtId="0" fontId="26" fillId="0" borderId="0" xfId="1" applyNumberFormat="1" applyFont="1" applyFill="1" applyBorder="1" applyAlignment="1">
      <alignment horizontal="center" vertical="center" wrapText="1"/>
    </xf>
    <xf numFmtId="0" fontId="21" fillId="0" borderId="0" xfId="1" applyNumberFormat="1" applyFont="1" applyFill="1" applyBorder="1" applyAlignment="1">
      <alignment horizontal="center" vertical="center"/>
    </xf>
    <xf numFmtId="2" fontId="21" fillId="4" borderId="1" xfId="1" applyNumberFormat="1" applyFont="1" applyFill="1" applyBorder="1" applyAlignment="1" applyProtection="1">
      <alignment horizontal="center" vertical="center" wrapText="1"/>
    </xf>
    <xf numFmtId="2" fontId="21" fillId="4" borderId="2" xfId="1" applyNumberFormat="1" applyFont="1" applyFill="1" applyBorder="1" applyAlignment="1" applyProtection="1">
      <alignment horizontal="center" vertical="center" wrapText="1"/>
    </xf>
    <xf numFmtId="2" fontId="21" fillId="4" borderId="3" xfId="1" applyNumberFormat="1" applyFont="1" applyFill="1" applyBorder="1" applyAlignment="1" applyProtection="1">
      <alignment horizontal="center" vertical="center" wrapText="1"/>
    </xf>
    <xf numFmtId="0" fontId="21" fillId="4" borderId="1" xfId="1" applyNumberFormat="1" applyFont="1" applyFill="1" applyBorder="1" applyAlignment="1" applyProtection="1">
      <alignment horizontal="center" vertical="center" wrapText="1"/>
    </xf>
    <xf numFmtId="0" fontId="21" fillId="4" borderId="2" xfId="1" applyNumberFormat="1" applyFont="1" applyFill="1" applyBorder="1" applyAlignment="1" applyProtection="1">
      <alignment horizontal="center" vertical="center" wrapText="1"/>
    </xf>
    <xf numFmtId="17" fontId="21" fillId="0" borderId="1" xfId="1" applyNumberFormat="1" applyFont="1" applyFill="1" applyBorder="1" applyAlignment="1">
      <alignment horizontal="center" vertical="center"/>
    </xf>
    <xf numFmtId="0" fontId="21" fillId="0" borderId="3" xfId="1" applyNumberFormat="1" applyFont="1" applyFill="1" applyBorder="1" applyAlignment="1">
      <alignment horizontal="center" vertical="center"/>
    </xf>
    <xf numFmtId="0" fontId="21" fillId="4" borderId="0" xfId="3" applyFont="1" applyFill="1" applyAlignment="1">
      <alignment horizontal="center" vertical="center"/>
    </xf>
    <xf numFmtId="0" fontId="5" fillId="0" borderId="0" xfId="1" applyFont="1" applyFill="1" applyBorder="1" applyAlignment="1">
      <alignment horizontal="left" vertical="center" wrapText="1"/>
    </xf>
    <xf numFmtId="0" fontId="7" fillId="0" borderId="28" xfId="1" applyFont="1" applyBorder="1" applyAlignment="1">
      <alignment horizontal="left" vertical="top" wrapText="1"/>
    </xf>
    <xf numFmtId="167" fontId="6" fillId="4" borderId="4" xfId="5" applyNumberFormat="1" applyFont="1" applyFill="1" applyBorder="1" applyAlignment="1" applyProtection="1">
      <alignment horizontal="center" vertical="center" wrapText="1"/>
    </xf>
    <xf numFmtId="167" fontId="6" fillId="4" borderId="5" xfId="5" applyNumberFormat="1" applyFont="1" applyFill="1" applyBorder="1" applyAlignment="1" applyProtection="1">
      <alignment horizontal="center" vertical="center" wrapText="1"/>
    </xf>
    <xf numFmtId="167" fontId="6" fillId="4" borderId="7" xfId="5" applyNumberFormat="1" applyFont="1" applyFill="1" applyBorder="1" applyAlignment="1" applyProtection="1">
      <alignment horizontal="center" vertical="center" wrapText="1"/>
    </xf>
    <xf numFmtId="167" fontId="6" fillId="4" borderId="27" xfId="5" applyNumberFormat="1" applyFont="1" applyFill="1" applyBorder="1" applyAlignment="1" applyProtection="1">
      <alignment horizontal="center" vertical="center" wrapText="1"/>
    </xf>
    <xf numFmtId="167" fontId="6" fillId="4" borderId="28" xfId="5" applyNumberFormat="1" applyFont="1" applyFill="1" applyBorder="1" applyAlignment="1" applyProtection="1">
      <alignment horizontal="center" vertical="center" wrapText="1"/>
    </xf>
    <xf numFmtId="167" fontId="6" fillId="4" borderId="35" xfId="5" applyNumberFormat="1" applyFont="1" applyFill="1" applyBorder="1" applyAlignment="1" applyProtection="1">
      <alignment horizontal="center" vertical="center" wrapText="1"/>
    </xf>
    <xf numFmtId="167" fontId="26" fillId="4" borderId="0" xfId="5" quotePrefix="1" applyNumberFormat="1" applyFont="1" applyFill="1" applyBorder="1" applyAlignment="1" applyProtection="1">
      <alignment horizontal="center"/>
    </xf>
    <xf numFmtId="167" fontId="7" fillId="4" borderId="0" xfId="5" applyNumberFormat="1" applyFont="1" applyFill="1" applyBorder="1" applyAlignment="1" applyProtection="1">
      <alignment horizontal="center" vertical="center"/>
    </xf>
    <xf numFmtId="167" fontId="6" fillId="4" borderId="1" xfId="5" applyNumberFormat="1" applyFont="1" applyFill="1" applyBorder="1" applyAlignment="1" applyProtection="1">
      <alignment horizontal="center" vertical="center"/>
    </xf>
    <xf numFmtId="167" fontId="6" fillId="4" borderId="2" xfId="5" applyNumberFormat="1" applyFont="1" applyFill="1" applyBorder="1" applyAlignment="1" applyProtection="1">
      <alignment horizontal="center" vertical="center"/>
    </xf>
    <xf numFmtId="167" fontId="6" fillId="4" borderId="3" xfId="5" applyNumberFormat="1" applyFont="1" applyFill="1" applyBorder="1" applyAlignment="1" applyProtection="1">
      <alignment horizontal="center" vertical="center"/>
    </xf>
    <xf numFmtId="167" fontId="7" fillId="4" borderId="0" xfId="5" applyNumberFormat="1" applyFont="1" applyFill="1" applyBorder="1" applyAlignment="1" applyProtection="1">
      <alignment horizontal="center"/>
    </xf>
    <xf numFmtId="167" fontId="26" fillId="4" borderId="0" xfId="5" applyNumberFormat="1" applyFont="1" applyFill="1" applyBorder="1" applyAlignment="1" applyProtection="1">
      <alignment horizontal="center"/>
    </xf>
    <xf numFmtId="167" fontId="26" fillId="4" borderId="0" xfId="5" quotePrefix="1" applyNumberFormat="1" applyFont="1" applyFill="1" applyBorder="1" applyAlignment="1" applyProtection="1">
      <alignment horizontal="center" vertical="center" wrapText="1"/>
    </xf>
    <xf numFmtId="167" fontId="26" fillId="4" borderId="0" xfId="5" applyNumberFormat="1" applyFont="1" applyFill="1" applyBorder="1" applyAlignment="1" applyProtection="1">
      <alignment horizontal="center" vertical="center" wrapText="1"/>
    </xf>
    <xf numFmtId="167" fontId="6" fillId="4" borderId="0" xfId="5" applyNumberFormat="1" applyFont="1" applyFill="1" applyBorder="1" applyAlignment="1" applyProtection="1">
      <alignment horizontal="center"/>
    </xf>
    <xf numFmtId="0" fontId="21" fillId="0" borderId="4" xfId="2" applyNumberFormat="1" applyFont="1" applyFill="1" applyBorder="1" applyAlignment="1">
      <alignment horizontal="center" wrapText="1"/>
    </xf>
    <xf numFmtId="0" fontId="21" fillId="0" borderId="8" xfId="2" applyNumberFormat="1" applyFont="1" applyFill="1" applyBorder="1" applyAlignment="1">
      <alignment horizontal="center" wrapText="1"/>
    </xf>
    <xf numFmtId="0" fontId="7" fillId="0" borderId="0" xfId="1" applyFont="1" applyBorder="1" applyAlignment="1">
      <alignment horizontal="left" vertical="top" wrapText="1"/>
    </xf>
    <xf numFmtId="0" fontId="20" fillId="0" borderId="0" xfId="2" applyNumberFormat="1" applyFont="1" applyFill="1" applyBorder="1" applyAlignment="1">
      <alignment horizontal="center" vertical="center"/>
    </xf>
    <xf numFmtId="0" fontId="21" fillId="7" borderId="6" xfId="2" applyNumberFormat="1" applyFont="1" applyFill="1" applyBorder="1" applyAlignment="1">
      <alignment horizontal="center" vertical="center" wrapText="1"/>
    </xf>
    <xf numFmtId="0" fontId="21" fillId="7" borderId="9" xfId="2" applyNumberFormat="1" applyFont="1" applyFill="1" applyBorder="1" applyAlignment="1">
      <alignment horizontal="center" vertical="center" wrapText="1"/>
    </xf>
    <xf numFmtId="0" fontId="21" fillId="7" borderId="91" xfId="2" applyNumberFormat="1" applyFont="1" applyFill="1" applyBorder="1" applyAlignment="1">
      <alignment horizontal="center" vertical="center" wrapText="1"/>
    </xf>
    <xf numFmtId="0" fontId="10" fillId="4" borderId="111" xfId="2" applyNumberFormat="1" applyFont="1" applyFill="1" applyBorder="1" applyAlignment="1" applyProtection="1">
      <alignment horizontal="center" vertical="center"/>
    </xf>
    <xf numFmtId="0" fontId="23" fillId="4" borderId="52" xfId="2" applyNumberFormat="1" applyFont="1" applyFill="1" applyBorder="1" applyAlignment="1" applyProtection="1">
      <alignment horizontal="center" vertical="top" wrapText="1"/>
    </xf>
    <xf numFmtId="0" fontId="23" fillId="4" borderId="0" xfId="2" applyNumberFormat="1" applyFont="1" applyFill="1" applyBorder="1" applyAlignment="1" applyProtection="1">
      <alignment horizontal="center" vertical="top" wrapText="1"/>
    </xf>
    <xf numFmtId="0" fontId="23" fillId="4" borderId="54" xfId="2" applyNumberFormat="1" applyFont="1" applyFill="1" applyBorder="1" applyAlignment="1" applyProtection="1">
      <alignment horizontal="center" vertical="top" wrapText="1"/>
    </xf>
    <xf numFmtId="0" fontId="10" fillId="4" borderId="0" xfId="2" applyNumberFormat="1" applyFont="1" applyFill="1" applyBorder="1" applyAlignment="1" applyProtection="1">
      <alignment horizontal="center" vertical="center"/>
    </xf>
    <xf numFmtId="167" fontId="6" fillId="4" borderId="0" xfId="5" applyNumberFormat="1" applyFont="1" applyFill="1" applyBorder="1" applyAlignment="1" applyProtection="1">
      <alignment horizontal="center" vertical="center"/>
    </xf>
    <xf numFmtId="0" fontId="21" fillId="7" borderId="123" xfId="2" applyFont="1" applyFill="1" applyBorder="1" applyAlignment="1">
      <alignment horizontal="center" vertical="center" wrapText="1"/>
    </xf>
    <xf numFmtId="0" fontId="21" fillId="7" borderId="129" xfId="2" applyFont="1" applyFill="1" applyBorder="1" applyAlignment="1">
      <alignment horizontal="center" vertical="center" wrapText="1"/>
    </xf>
    <xf numFmtId="0" fontId="21" fillId="7" borderId="66" xfId="2" applyFont="1" applyFill="1" applyBorder="1" applyAlignment="1">
      <alignment horizontal="center" vertical="center" wrapText="1"/>
    </xf>
    <xf numFmtId="0" fontId="21" fillId="7" borderId="126" xfId="2" applyFont="1" applyFill="1" applyBorder="1" applyAlignment="1">
      <alignment horizontal="center" vertical="center" wrapText="1"/>
    </xf>
    <xf numFmtId="0" fontId="21" fillId="7" borderId="127" xfId="2" applyFont="1" applyFill="1" applyBorder="1" applyAlignment="1">
      <alignment horizontal="center" vertical="center" wrapText="1"/>
    </xf>
    <xf numFmtId="0" fontId="21" fillId="7" borderId="128" xfId="2" applyFont="1" applyFill="1" applyBorder="1" applyAlignment="1">
      <alignment horizontal="center" vertical="center" wrapText="1"/>
    </xf>
    <xf numFmtId="0" fontId="40" fillId="4" borderId="0" xfId="2" applyNumberFormat="1" applyFont="1" applyFill="1" applyBorder="1" applyAlignment="1" applyProtection="1">
      <alignment horizontal="right" vertical="top" wrapText="1"/>
    </xf>
    <xf numFmtId="0" fontId="39" fillId="0" borderId="0" xfId="2" applyNumberFormat="1" applyFont="1" applyFill="1" applyBorder="1" applyAlignment="1"/>
    <xf numFmtId="0" fontId="10" fillId="4" borderId="0" xfId="2" applyNumberFormat="1" applyFont="1" applyFill="1" applyBorder="1" applyAlignment="1" applyProtection="1">
      <alignment horizontal="center" vertical="top"/>
    </xf>
    <xf numFmtId="0" fontId="21" fillId="7" borderId="124" xfId="2" applyFont="1" applyFill="1" applyBorder="1" applyAlignment="1">
      <alignment horizontal="center" vertical="center" wrapText="1"/>
    </xf>
    <xf numFmtId="0" fontId="21" fillId="7" borderId="67" xfId="2" applyFont="1" applyFill="1" applyBorder="1" applyAlignment="1">
      <alignment horizontal="center" vertical="center" wrapText="1"/>
    </xf>
    <xf numFmtId="0" fontId="21" fillId="7" borderId="125" xfId="2" applyFont="1" applyFill="1" applyBorder="1" applyAlignment="1">
      <alignment horizontal="center" vertical="center" wrapText="1"/>
    </xf>
    <xf numFmtId="0" fontId="4" fillId="0" borderId="8" xfId="2" applyNumberFormat="1" applyFont="1" applyFill="1" applyBorder="1" applyAlignment="1">
      <alignment horizontal="center" wrapText="1"/>
    </xf>
    <xf numFmtId="0" fontId="4" fillId="0" borderId="0" xfId="2" applyNumberFormat="1" applyFont="1" applyFill="1" applyBorder="1" applyAlignment="1">
      <alignment horizontal="center" wrapText="1"/>
    </xf>
    <xf numFmtId="0" fontId="4" fillId="0" borderId="10" xfId="2" applyNumberFormat="1" applyFont="1" applyFill="1" applyBorder="1" applyAlignment="1">
      <alignment horizontal="center" wrapText="1"/>
    </xf>
    <xf numFmtId="0" fontId="43" fillId="0" borderId="8" xfId="9" applyNumberFormat="1" applyFont="1" applyFill="1" applyBorder="1" applyAlignment="1" applyProtection="1">
      <alignment horizontal="center"/>
    </xf>
    <xf numFmtId="0" fontId="43" fillId="0" borderId="0" xfId="9" applyNumberFormat="1" applyFont="1" applyFill="1" applyBorder="1" applyAlignment="1" applyProtection="1">
      <alignment horizontal="center"/>
    </xf>
    <xf numFmtId="0" fontId="43" fillId="0" borderId="10" xfId="9" applyNumberFormat="1" applyFont="1" applyFill="1" applyBorder="1" applyAlignment="1" applyProtection="1">
      <alignment horizontal="center"/>
    </xf>
    <xf numFmtId="0" fontId="26" fillId="4" borderId="0" xfId="2" applyNumberFormat="1" applyFont="1" applyFill="1" applyBorder="1" applyAlignment="1" applyProtection="1">
      <alignment horizontal="center" vertical="center"/>
    </xf>
    <xf numFmtId="0" fontId="20" fillId="0" borderId="0" xfId="2" applyFont="1" applyFill="1" applyBorder="1" applyAlignment="1">
      <alignment horizontal="left" vertical="top" wrapText="1"/>
    </xf>
    <xf numFmtId="0" fontId="21" fillId="0" borderId="111" xfId="2" applyNumberFormat="1" applyFont="1" applyFill="1" applyBorder="1" applyAlignment="1">
      <alignment horizontal="center"/>
    </xf>
  </cellXfs>
  <cellStyles count="10">
    <cellStyle name="Hipervínculo" xfId="9" builtinId="8"/>
    <cellStyle name="Normal" xfId="0" builtinId="0"/>
    <cellStyle name="Normal 2" xfId="2"/>
    <cellStyle name="Normal 2 2" xfId="1"/>
    <cellStyle name="Normal 3 2" xfId="6"/>
    <cellStyle name="Normal 3 3" xfId="3"/>
    <cellStyle name="Normal 3 3 2" xfId="4"/>
    <cellStyle name="Normal_producto intermedio 42-04 2" xfId="5"/>
    <cellStyle name="Porcentaje 2" xfId="7"/>
    <cellStyle name="Porcentaje 2 2" xfId="8"/>
  </cellStyles>
  <dxfs count="48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53</xdr:row>
          <xdr:rowOff>76200</xdr:rowOff>
        </xdr:from>
        <xdr:to>
          <xdr:col>6</xdr:col>
          <xdr:colOff>1133475</xdr:colOff>
          <xdr:row>70</xdr:row>
          <xdr:rowOff>28575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=""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46</xdr:row>
      <xdr:rowOff>586316</xdr:rowOff>
    </xdr:from>
    <xdr:to>
      <xdr:col>6</xdr:col>
      <xdr:colOff>1495425</xdr:colOff>
      <xdr:row>65</xdr:row>
      <xdr:rowOff>123825</xdr:rowOff>
    </xdr:to>
    <xdr:sp macro="" textlink="">
      <xdr:nvSpPr>
        <xdr:cNvPr id="2" name="CuadroTexto 1">
          <a:extLst>
            <a:ext uri="{FF2B5EF4-FFF2-40B4-BE49-F238E27FC236}">
              <a16:creationId xmlns="" xmlns:a16="http://schemas.microsoft.com/office/drawing/2014/main" id="{785C2B03-4C7A-4EAE-BCBC-87B492F6A12F}"/>
            </a:ext>
          </a:extLst>
        </xdr:cNvPr>
        <xdr:cNvSpPr txBox="1"/>
      </xdr:nvSpPr>
      <xdr:spPr>
        <a:xfrm>
          <a:off x="123826" y="11406716"/>
          <a:ext cx="10106024" cy="391900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CÍTRICOS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Siguen a la baja los precios en origen de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clementina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(-6,23 %)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limón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Fino (-4,11 %) —ambos productos ya en niveles bastante inferiores a los registrados el pasado buen 2019 en las mismas fechas—. Mejores datos en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naranja: Blancas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(1,93 %)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tipo Navel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(2,44 %), cuyo precio medio se sitúa por encima de los observados en la misma semana durante las últimas cinco campañas. Sube también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mandarina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(4,66 %).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PEPITA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Repunta levemente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manzana Golden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(2,57 %), también, como se decía para las naranjas tipo Navel, en niveles superiores a los de las pasadas cinco temporadas en la misma semana. Retrocede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pera Blanquilla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(-4,34%) y se mantiene la tendencia ligeramente ascendente en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pera Conferencia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(1,93 %)</a:t>
          </a:r>
          <a:r>
            <a:rPr lang="es-ES" sz="1100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.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OTRAS FRUTAS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Vuelve a caer de forma muy relevante la cotización media en origen del 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plátano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(-38,64 %), que se encuentra, como se decía la semana anterior, en un entorno comercial inestable, con una oferta que se mantiene alta y una demanda baja, por debajo de la capacidad de absorción de los mercados, según se informa desde la administración autonómica canaria. De nuevo se incrementan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caqui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(4,43%) y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aguacate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(1,28 %), al tiempo que desciende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granada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(-3,94%). Sin variaciones en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uva de mesa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, que afronta su final de campaña en niveles similares a los de años anteriores, sin contar el pasado 2019, en que se produjo una importante bajada de cotizaciones hacia esta época.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HORTALIZAS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Pierde fuerza el movimiento ascendente apuntado la semana anterior y solo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berenjena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(30,9 %),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pepino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(26,8 %)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judía verde plana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(13,27 %) mantienen crecimientos relativos por encima del 10%. Variaciones de escasa magnitud en el resto de los hortícolas en seguimiento, donde ninguna de las bajadas supera tampoco el -10%. Las variaciones en la estructura de ponderación de los distintos mercados provinciales en la media nacional, que se produce con el comienzo del mes de diciembre, propician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un ajuste al alza d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el precio en origen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patata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(6%).</a:t>
          </a:r>
        </a:p>
        <a:p>
          <a:pPr algn="just"/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44</xdr:row>
          <xdr:rowOff>180975</xdr:rowOff>
        </xdr:from>
        <xdr:to>
          <xdr:col>6</xdr:col>
          <xdr:colOff>1095375</xdr:colOff>
          <xdr:row>65</xdr:row>
          <xdr:rowOff>9525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G2200-05\BOLETIN\SEMANA10-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0%20Precios%20coyunturales\1%20Agr&#237;colas\Frutas%20y%20Hortalizas\RG2200-10\Base\SEMANA%201833\BOLETIN\a&#241;o2017\SEMANA%208%20201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%20Precios%20coyunturales\1%20Agr&#237;colas\Frutas%20y%20Hortalizas\RG2200-10\Base\SEMANA%201833\BOLETIN\a&#241;o2017\SEMANA%208%20201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G2200-05\CCAA\MAPA-FH-10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1.doc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Documento_de_Microsoft_Word_97-20032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/>
  </sheetViews>
  <sheetFormatPr baseColWidth="10" defaultRowHeight="12.75"/>
  <cols>
    <col min="1" max="16384" width="11.42578125" style="641"/>
  </cols>
  <sheetData>
    <row r="1" spans="1:5">
      <c r="A1" s="641" t="s">
        <v>530</v>
      </c>
    </row>
    <row r="2" spans="1:5">
      <c r="A2" s="641" t="s">
        <v>531</v>
      </c>
    </row>
    <row r="3" spans="1:5">
      <c r="A3" s="641" t="s">
        <v>532</v>
      </c>
    </row>
    <row r="4" spans="1:5">
      <c r="A4" s="642" t="s">
        <v>533</v>
      </c>
      <c r="B4" s="642"/>
      <c r="C4" s="642"/>
      <c r="D4" s="642"/>
      <c r="E4" s="642"/>
    </row>
    <row r="5" spans="1:5">
      <c r="A5" s="642" t="s">
        <v>553</v>
      </c>
      <c r="B5" s="642"/>
      <c r="C5" s="642"/>
      <c r="D5" s="642"/>
      <c r="E5" s="642"/>
    </row>
    <row r="7" spans="1:5">
      <c r="A7" s="641" t="s">
        <v>534</v>
      </c>
    </row>
    <row r="8" spans="1:5">
      <c r="A8" s="642" t="s">
        <v>535</v>
      </c>
      <c r="B8" s="642"/>
      <c r="C8" s="642"/>
      <c r="D8" s="642"/>
      <c r="E8" s="642"/>
    </row>
    <row r="10" spans="1:5">
      <c r="A10" s="641" t="s">
        <v>536</v>
      </c>
    </row>
    <row r="11" spans="1:5">
      <c r="A11" s="641" t="s">
        <v>537</v>
      </c>
    </row>
    <row r="12" spans="1:5">
      <c r="A12" s="642" t="s">
        <v>554</v>
      </c>
      <c r="B12" s="642"/>
      <c r="C12" s="642"/>
      <c r="D12" s="642"/>
      <c r="E12" s="642"/>
    </row>
    <row r="13" spans="1:5">
      <c r="A13" s="642" t="s">
        <v>555</v>
      </c>
      <c r="B13" s="642"/>
      <c r="C13" s="642"/>
      <c r="D13" s="642"/>
      <c r="E13" s="642"/>
    </row>
    <row r="14" spans="1:5">
      <c r="A14" s="642" t="s">
        <v>556</v>
      </c>
      <c r="B14" s="642"/>
      <c r="C14" s="642"/>
      <c r="D14" s="642"/>
      <c r="E14" s="642"/>
    </row>
    <row r="15" spans="1:5">
      <c r="A15" s="642" t="s">
        <v>557</v>
      </c>
      <c r="B15" s="642"/>
      <c r="C15" s="642"/>
      <c r="D15" s="642"/>
      <c r="E15" s="642"/>
    </row>
    <row r="16" spans="1:5">
      <c r="A16" s="642" t="s">
        <v>558</v>
      </c>
      <c r="B16" s="642"/>
      <c r="C16" s="642"/>
      <c r="D16" s="642"/>
      <c r="E16" s="642"/>
    </row>
    <row r="17" spans="1:5">
      <c r="A17" s="641" t="s">
        <v>538</v>
      </c>
    </row>
    <row r="18" spans="1:5">
      <c r="A18" s="641" t="s">
        <v>539</v>
      </c>
    </row>
    <row r="19" spans="1:5">
      <c r="A19" s="642" t="s">
        <v>540</v>
      </c>
      <c r="B19" s="642"/>
      <c r="C19" s="642"/>
      <c r="D19" s="642"/>
      <c r="E19" s="642"/>
    </row>
    <row r="20" spans="1:5">
      <c r="A20" s="642" t="s">
        <v>559</v>
      </c>
      <c r="B20" s="642"/>
      <c r="C20" s="642"/>
      <c r="D20" s="642"/>
      <c r="E20" s="642"/>
    </row>
    <row r="21" spans="1:5">
      <c r="A21" s="641" t="s">
        <v>541</v>
      </c>
    </row>
    <row r="22" spans="1:5">
      <c r="A22" s="642" t="s">
        <v>542</v>
      </c>
      <c r="B22" s="642"/>
      <c r="C22" s="642"/>
      <c r="D22" s="642"/>
      <c r="E22" s="642"/>
    </row>
    <row r="23" spans="1:5">
      <c r="A23" s="642" t="s">
        <v>543</v>
      </c>
      <c r="B23" s="642"/>
      <c r="C23" s="642"/>
      <c r="D23" s="642"/>
      <c r="E23" s="642"/>
    </row>
    <row r="24" spans="1:5">
      <c r="A24" s="641" t="s">
        <v>544</v>
      </c>
    </row>
    <row r="25" spans="1:5">
      <c r="A25" s="641" t="s">
        <v>545</v>
      </c>
    </row>
    <row r="26" spans="1:5">
      <c r="A26" s="642" t="s">
        <v>560</v>
      </c>
      <c r="B26" s="642"/>
      <c r="C26" s="642"/>
      <c r="D26" s="642"/>
      <c r="E26" s="642"/>
    </row>
    <row r="27" spans="1:5">
      <c r="A27" s="642" t="s">
        <v>561</v>
      </c>
      <c r="B27" s="642"/>
      <c r="C27" s="642"/>
      <c r="D27" s="642"/>
      <c r="E27" s="642"/>
    </row>
    <row r="28" spans="1:5">
      <c r="A28" s="642" t="s">
        <v>562</v>
      </c>
      <c r="B28" s="642"/>
      <c r="C28" s="642"/>
      <c r="D28" s="642"/>
      <c r="E28" s="642"/>
    </row>
    <row r="29" spans="1:5">
      <c r="A29" s="641" t="s">
        <v>546</v>
      </c>
    </row>
    <row r="30" spans="1:5">
      <c r="A30" s="642" t="s">
        <v>547</v>
      </c>
      <c r="B30" s="642"/>
      <c r="C30" s="642"/>
      <c r="D30" s="642"/>
      <c r="E30" s="642"/>
    </row>
    <row r="31" spans="1:5">
      <c r="A31" s="641" t="s">
        <v>548</v>
      </c>
    </row>
    <row r="32" spans="1:5">
      <c r="A32" s="642" t="s">
        <v>549</v>
      </c>
      <c r="B32" s="642"/>
      <c r="C32" s="642"/>
      <c r="D32" s="642"/>
      <c r="E32" s="642"/>
    </row>
    <row r="33" spans="1:5">
      <c r="A33" s="642" t="s">
        <v>550</v>
      </c>
      <c r="B33" s="642"/>
      <c r="C33" s="642"/>
      <c r="D33" s="642"/>
      <c r="E33" s="642"/>
    </row>
    <row r="34" spans="1:5">
      <c r="A34" s="642" t="s">
        <v>551</v>
      </c>
      <c r="B34" s="642"/>
      <c r="C34" s="642"/>
      <c r="D34" s="642"/>
      <c r="E34" s="642"/>
    </row>
    <row r="35" spans="1:5">
      <c r="A35" s="642" t="s">
        <v>552</v>
      </c>
      <c r="B35" s="642"/>
      <c r="C35" s="642"/>
      <c r="D35" s="642"/>
      <c r="E35" s="642"/>
    </row>
  </sheetData>
  <hyperlinks>
    <hyperlink ref="A4:E4" location="'Pág. 4'!A1" display="1.1.1.         Precios Medios Nacionales de Cereales, Oleaginosas, Proteaginosas, Vinos y Aceites"/>
    <hyperlink ref="A5:E5" location="'Pág. 5'!A1" display="1.1.2.         Precios Medios Nacionales en Origen de Frutas y Hortalízas"/>
    <hyperlink ref="A8:E8" location="'Pág. 7'!A1" display="1.2.1.         Precios Medios Nacionales de Productos Ganaderos"/>
    <hyperlink ref="A12:E12" location="'Pág. 9'!A1" display="2.1.1.         Precios Medios en Mercados Representativos: Trigo"/>
    <hyperlink ref="A13:E13" location="'Pág. 10'!A1" display="2.1.2.         Precios Medios en Mercados Representativos: Cebada"/>
    <hyperlink ref="A14:E14" location="'Pág. 11'!A1" display="2.1.3.         Precios Medios en Mercados Representativos: Maíz y Arroz"/>
    <hyperlink ref="A15:E15" location="'Pág. 12'!A1" display="2.2.         PRECIOS MEDIOS EN MERCADOS REPRESENTATIVOS DE VINOS"/>
    <hyperlink ref="A16:E16" location="'Pág. 13'!A1" display="2.3.         PRECIOS MEDIOS EN MERCADOS REPRESENTATIVOS DE ACEITES"/>
    <hyperlink ref="A19:E19" location="'Pág. 14'!A1" display="3.1.1.         Precios de Producción de Frutas en el Mercado Interior: Precios diarios y Precios Medios Ponderados Semanales en mercados representativos"/>
    <hyperlink ref="A20:E20" location="'Pág. 15'!A1" display="3.1.2.         Precios de Producción de Frutas en el Mercado Interior: Precios diarios y Precios Medios Ponderados Semanales en mercados representativos"/>
    <hyperlink ref="A22:E22" location="'Pág. 16'!A1" display="3.2.1.         Precios de Producción de Productos Hortícolas en el Mercado Interior: Precios diarios y Precios Medios Ponderados Semanales en mercados"/>
    <hyperlink ref="A23:E23" location="'Pág. 17'!A1" display="3.2.2.         Precios de Producción de Productos Hortícolas en el Mercado Interior: Precios Medios Ponderados Semanales Nacionales"/>
    <hyperlink ref="A26:E26" location="'Pág. 18'!A1" display="4.1.1.         Precios Medios Nacionales de Canales de Bovino Pesado"/>
    <hyperlink ref="A27:E27" location="'Pág. 19'!A1" display="4.1.2.         Precios Medios Nacionales del Bovino Vivo"/>
    <hyperlink ref="A28:E28" location="'Pág. 19'!A1" display="4.1.3.         Precios Medios Nacionales de Otros Animales de la Especie Bovina"/>
    <hyperlink ref="A30:E30" location="'Pág. 19'!A1" display="4.2.1.         Precios Medios Nacionales de Canales de Ovino Frescas o Refrigeradas"/>
    <hyperlink ref="A32:E32" location="'Pág. 20'!A1" display="4.3.1.         Precios Medios de Canales de Porcino de Capa Blanca"/>
    <hyperlink ref="A33:E33" location="'Pág. 20'!A1" display="4.3.2.         Precios Medios en Mercados Representativos Provinciales de Porcino Cebado"/>
    <hyperlink ref="A34:E34" location="'Pág. 21'!A1" display="4.3.3.         Precios Medios de Porcino Precoz, Lechones y Otras Calidades"/>
    <hyperlink ref="A35:E35" location="'Pág. 21'!A1" display="4.3.4.         Precios Medios de Porcino: Tronco Ibérico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8"/>
  <sheetViews>
    <sheetView showGridLines="0" zoomScaleNormal="100" zoomScaleSheetLayoutView="100" workbookViewId="0"/>
  </sheetViews>
  <sheetFormatPr baseColWidth="10" defaultColWidth="12.5703125" defaultRowHeight="15"/>
  <cols>
    <col min="1" max="1" width="2.7109375" style="331" customWidth="1"/>
    <col min="2" max="2" width="20.5703125" style="332" customWidth="1"/>
    <col min="3" max="3" width="12" style="332" bestFit="1" customWidth="1"/>
    <col min="4" max="4" width="35.42578125" style="332" bestFit="1" customWidth="1"/>
    <col min="5" max="5" width="8.140625" style="332" customWidth="1"/>
    <col min="6" max="6" width="18.140625" style="332" bestFit="1" customWidth="1"/>
    <col min="7" max="13" width="10.7109375" style="332" customWidth="1"/>
    <col min="14" max="14" width="14.7109375" style="332" customWidth="1"/>
    <col min="15" max="15" width="2.140625" style="333" customWidth="1"/>
    <col min="16" max="16" width="8.140625" style="333" customWidth="1"/>
    <col min="17" max="17" width="12.5703125" style="333"/>
    <col min="18" max="19" width="14.7109375" style="333" bestFit="1" customWidth="1"/>
    <col min="20" max="20" width="12.85546875" style="333" bestFit="1" customWidth="1"/>
    <col min="21" max="16384" width="12.5703125" style="333"/>
  </cols>
  <sheetData>
    <row r="1" spans="1:21" ht="11.25" customHeight="1"/>
    <row r="2" spans="1:21">
      <c r="J2" s="334"/>
      <c r="K2" s="334"/>
      <c r="L2" s="335"/>
      <c r="M2" s="335"/>
      <c r="N2" s="336"/>
      <c r="O2" s="337"/>
    </row>
    <row r="3" spans="1:21" ht="0.75" customHeight="1">
      <c r="J3" s="334"/>
      <c r="K3" s="334"/>
      <c r="L3" s="335"/>
      <c r="M3" s="335"/>
      <c r="N3" s="335"/>
      <c r="O3" s="337"/>
    </row>
    <row r="4" spans="1:21" ht="27" customHeight="1">
      <c r="B4" s="684" t="s">
        <v>246</v>
      </c>
      <c r="C4" s="684"/>
      <c r="D4" s="684"/>
      <c r="E4" s="684"/>
      <c r="F4" s="684"/>
      <c r="G4" s="684"/>
      <c r="H4" s="684"/>
      <c r="I4" s="684"/>
      <c r="J4" s="684"/>
      <c r="K4" s="684"/>
      <c r="L4" s="684"/>
      <c r="M4" s="684"/>
      <c r="N4" s="684"/>
      <c r="O4" s="338"/>
    </row>
    <row r="5" spans="1:21" ht="26.25" customHeight="1" thickBot="1">
      <c r="B5" s="685" t="s">
        <v>247</v>
      </c>
      <c r="C5" s="685"/>
      <c r="D5" s="685"/>
      <c r="E5" s="685"/>
      <c r="F5" s="685"/>
      <c r="G5" s="685"/>
      <c r="H5" s="685"/>
      <c r="I5" s="685"/>
      <c r="J5" s="685"/>
      <c r="K5" s="685"/>
      <c r="L5" s="685"/>
      <c r="M5" s="685"/>
      <c r="N5" s="685"/>
      <c r="O5" s="339"/>
    </row>
    <row r="6" spans="1:21" ht="24.75" customHeight="1">
      <c r="B6" s="686" t="s">
        <v>248</v>
      </c>
      <c r="C6" s="687"/>
      <c r="D6" s="687"/>
      <c r="E6" s="687"/>
      <c r="F6" s="687"/>
      <c r="G6" s="687"/>
      <c r="H6" s="687"/>
      <c r="I6" s="687"/>
      <c r="J6" s="687"/>
      <c r="K6" s="687"/>
      <c r="L6" s="687"/>
      <c r="M6" s="687"/>
      <c r="N6" s="688"/>
      <c r="O6" s="339"/>
    </row>
    <row r="7" spans="1:21" ht="19.5" customHeight="1" thickBot="1">
      <c r="B7" s="689" t="s">
        <v>249</v>
      </c>
      <c r="C7" s="690"/>
      <c r="D7" s="690"/>
      <c r="E7" s="690"/>
      <c r="F7" s="690"/>
      <c r="G7" s="690"/>
      <c r="H7" s="690"/>
      <c r="I7" s="690"/>
      <c r="J7" s="690"/>
      <c r="K7" s="690"/>
      <c r="L7" s="690"/>
      <c r="M7" s="690"/>
      <c r="N7" s="691"/>
      <c r="O7" s="339"/>
      <c r="Q7" s="332"/>
    </row>
    <row r="8" spans="1:21" ht="16.5" customHeight="1">
      <c r="B8" s="692" t="s">
        <v>250</v>
      </c>
      <c r="C8" s="692"/>
      <c r="D8" s="692"/>
      <c r="E8" s="692"/>
      <c r="F8" s="692"/>
      <c r="G8" s="692"/>
      <c r="H8" s="692"/>
      <c r="I8" s="692"/>
      <c r="J8" s="692"/>
      <c r="K8" s="692"/>
      <c r="L8" s="692"/>
      <c r="M8" s="692"/>
      <c r="N8" s="692"/>
      <c r="O8" s="339"/>
    </row>
    <row r="9" spans="1:21" s="342" customFormat="1" ht="12" customHeight="1">
      <c r="A9" s="340"/>
      <c r="B9" s="341"/>
      <c r="C9" s="341"/>
      <c r="D9" s="341"/>
      <c r="E9" s="341"/>
      <c r="F9" s="341"/>
      <c r="G9" s="341"/>
      <c r="H9" s="341"/>
      <c r="I9" s="341"/>
      <c r="J9" s="341"/>
      <c r="K9" s="341"/>
      <c r="L9" s="341"/>
      <c r="M9" s="341"/>
      <c r="N9" s="341"/>
      <c r="O9" s="339"/>
    </row>
    <row r="10" spans="1:21" s="342" customFormat="1" ht="24.75" customHeight="1">
      <c r="A10" s="340"/>
      <c r="B10" s="343" t="s">
        <v>251</v>
      </c>
      <c r="C10" s="343"/>
      <c r="D10" s="343"/>
      <c r="E10" s="343"/>
      <c r="F10" s="343"/>
      <c r="G10" s="343"/>
      <c r="H10" s="343"/>
      <c r="I10" s="343"/>
      <c r="J10" s="343"/>
      <c r="K10" s="343"/>
      <c r="L10" s="343"/>
      <c r="M10" s="343"/>
      <c r="N10" s="343"/>
      <c r="O10" s="339"/>
    </row>
    <row r="11" spans="1:21" ht="6" customHeight="1" thickBot="1">
      <c r="B11" s="344"/>
      <c r="C11" s="344"/>
      <c r="D11" s="344"/>
      <c r="E11" s="344"/>
      <c r="F11" s="344"/>
      <c r="G11" s="344"/>
      <c r="H11" s="344"/>
      <c r="I11" s="344"/>
      <c r="J11" s="344"/>
      <c r="K11" s="344"/>
      <c r="L11" s="344"/>
      <c r="M11" s="344"/>
      <c r="N11" s="344"/>
      <c r="O11" s="345"/>
    </row>
    <row r="12" spans="1:21" ht="25.9" customHeight="1">
      <c r="B12" s="346" t="s">
        <v>196</v>
      </c>
      <c r="C12" s="347" t="s">
        <v>252</v>
      </c>
      <c r="D12" s="348" t="s">
        <v>253</v>
      </c>
      <c r="E12" s="347" t="s">
        <v>254</v>
      </c>
      <c r="F12" s="348" t="s">
        <v>255</v>
      </c>
      <c r="G12" s="349" t="s">
        <v>238</v>
      </c>
      <c r="H12" s="350"/>
      <c r="I12" s="351"/>
      <c r="J12" s="350" t="s">
        <v>256</v>
      </c>
      <c r="K12" s="350"/>
      <c r="L12" s="352"/>
      <c r="M12" s="352"/>
      <c r="N12" s="353"/>
      <c r="O12" s="354"/>
      <c r="U12" s="332"/>
    </row>
    <row r="13" spans="1:21" ht="19.7" customHeight="1">
      <c r="B13" s="355"/>
      <c r="C13" s="356"/>
      <c r="D13" s="357" t="s">
        <v>257</v>
      </c>
      <c r="E13" s="356"/>
      <c r="F13" s="357"/>
      <c r="G13" s="358">
        <v>44165</v>
      </c>
      <c r="H13" s="358">
        <v>44166</v>
      </c>
      <c r="I13" s="358">
        <v>44167</v>
      </c>
      <c r="J13" s="358">
        <v>44168</v>
      </c>
      <c r="K13" s="358">
        <v>44169</v>
      </c>
      <c r="L13" s="358">
        <v>44170</v>
      </c>
      <c r="M13" s="359">
        <v>44171</v>
      </c>
      <c r="N13" s="360" t="s">
        <v>258</v>
      </c>
      <c r="O13" s="361"/>
    </row>
    <row r="14" spans="1:21" s="371" customFormat="1" ht="20.100000000000001" customHeight="1">
      <c r="A14" s="331"/>
      <c r="B14" s="362" t="s">
        <v>259</v>
      </c>
      <c r="C14" s="363" t="s">
        <v>260</v>
      </c>
      <c r="D14" s="363" t="s">
        <v>261</v>
      </c>
      <c r="E14" s="363" t="s">
        <v>262</v>
      </c>
      <c r="F14" s="363" t="s">
        <v>263</v>
      </c>
      <c r="G14" s="364">
        <v>65.75</v>
      </c>
      <c r="H14" s="364">
        <v>64.540000000000006</v>
      </c>
      <c r="I14" s="364">
        <v>65.989999999999995</v>
      </c>
      <c r="J14" s="364">
        <v>66.05</v>
      </c>
      <c r="K14" s="365">
        <v>66.56</v>
      </c>
      <c r="L14" s="365">
        <v>61.8</v>
      </c>
      <c r="M14" s="366">
        <v>67.209999999999994</v>
      </c>
      <c r="N14" s="367">
        <v>65.290000000000006</v>
      </c>
      <c r="O14" s="368"/>
      <c r="P14" s="369"/>
      <c r="Q14" s="370"/>
    </row>
    <row r="15" spans="1:21" s="371" customFormat="1" ht="20.100000000000001" customHeight="1">
      <c r="A15" s="331"/>
      <c r="B15" s="362"/>
      <c r="C15" s="363" t="s">
        <v>264</v>
      </c>
      <c r="D15" s="363" t="s">
        <v>261</v>
      </c>
      <c r="E15" s="363" t="s">
        <v>262</v>
      </c>
      <c r="F15" s="363" t="s">
        <v>263</v>
      </c>
      <c r="G15" s="364">
        <v>81.12</v>
      </c>
      <c r="H15" s="364">
        <v>80.14</v>
      </c>
      <c r="I15" s="364">
        <v>83.67</v>
      </c>
      <c r="J15" s="364">
        <v>81.900000000000006</v>
      </c>
      <c r="K15" s="365">
        <v>81.77</v>
      </c>
      <c r="L15" s="365">
        <v>79.739999999999995</v>
      </c>
      <c r="M15" s="366">
        <v>70.37</v>
      </c>
      <c r="N15" s="367">
        <v>79.78</v>
      </c>
      <c r="O15" s="368"/>
      <c r="P15" s="369"/>
      <c r="Q15" s="370"/>
    </row>
    <row r="16" spans="1:21" s="371" customFormat="1" ht="20.100000000000001" customHeight="1">
      <c r="A16" s="331"/>
      <c r="B16" s="372"/>
      <c r="C16" s="363" t="s">
        <v>265</v>
      </c>
      <c r="D16" s="363" t="s">
        <v>266</v>
      </c>
      <c r="E16" s="363" t="s">
        <v>262</v>
      </c>
      <c r="F16" s="363" t="s">
        <v>263</v>
      </c>
      <c r="G16" s="364">
        <v>57.35</v>
      </c>
      <c r="H16" s="364">
        <v>57.35</v>
      </c>
      <c r="I16" s="364">
        <v>57.35</v>
      </c>
      <c r="J16" s="364">
        <v>57.35</v>
      </c>
      <c r="K16" s="365">
        <v>57.35</v>
      </c>
      <c r="L16" s="365" t="s">
        <v>267</v>
      </c>
      <c r="M16" s="366" t="s">
        <v>267</v>
      </c>
      <c r="N16" s="367">
        <v>57.35</v>
      </c>
      <c r="O16" s="368"/>
      <c r="P16" s="369"/>
      <c r="Q16" s="370"/>
    </row>
    <row r="17" spans="1:17" s="371" customFormat="1" ht="20.100000000000001" customHeight="1">
      <c r="A17" s="331"/>
      <c r="B17" s="362" t="s">
        <v>268</v>
      </c>
      <c r="C17" s="363" t="s">
        <v>269</v>
      </c>
      <c r="D17" s="363" t="s">
        <v>270</v>
      </c>
      <c r="E17" s="363" t="s">
        <v>262</v>
      </c>
      <c r="F17" s="363" t="s">
        <v>271</v>
      </c>
      <c r="G17" s="364">
        <v>75.09</v>
      </c>
      <c r="H17" s="364">
        <v>75.08</v>
      </c>
      <c r="I17" s="364">
        <v>76.03</v>
      </c>
      <c r="J17" s="364">
        <v>76.02</v>
      </c>
      <c r="K17" s="365">
        <v>76.959999999999994</v>
      </c>
      <c r="L17" s="365" t="s">
        <v>267</v>
      </c>
      <c r="M17" s="366" t="s">
        <v>267</v>
      </c>
      <c r="N17" s="367">
        <v>75.849999999999994</v>
      </c>
      <c r="O17" s="368"/>
      <c r="P17" s="369"/>
      <c r="Q17" s="370"/>
    </row>
    <row r="18" spans="1:17" s="371" customFormat="1" ht="20.100000000000001" customHeight="1">
      <c r="A18" s="331"/>
      <c r="B18" s="362"/>
      <c r="C18" s="363" t="s">
        <v>272</v>
      </c>
      <c r="D18" s="363" t="s">
        <v>270</v>
      </c>
      <c r="E18" s="363" t="s">
        <v>262</v>
      </c>
      <c r="F18" s="363" t="s">
        <v>271</v>
      </c>
      <c r="G18" s="364">
        <v>84.87</v>
      </c>
      <c r="H18" s="364">
        <v>83.01</v>
      </c>
      <c r="I18" s="364">
        <v>84.87</v>
      </c>
      <c r="J18" s="364">
        <v>83.89</v>
      </c>
      <c r="K18" s="365">
        <v>83.89</v>
      </c>
      <c r="L18" s="365" t="s">
        <v>267</v>
      </c>
      <c r="M18" s="366" t="s">
        <v>267</v>
      </c>
      <c r="N18" s="367">
        <v>84.1</v>
      </c>
      <c r="O18" s="368"/>
      <c r="P18" s="369"/>
      <c r="Q18" s="370"/>
    </row>
    <row r="19" spans="1:17" s="371" customFormat="1" ht="20.100000000000001" customHeight="1">
      <c r="A19" s="331"/>
      <c r="B19" s="362"/>
      <c r="C19" s="363" t="s">
        <v>273</v>
      </c>
      <c r="D19" s="363" t="s">
        <v>270</v>
      </c>
      <c r="E19" s="363" t="s">
        <v>262</v>
      </c>
      <c r="F19" s="363" t="s">
        <v>271</v>
      </c>
      <c r="G19" s="364">
        <v>80</v>
      </c>
      <c r="H19" s="364">
        <v>79</v>
      </c>
      <c r="I19" s="364">
        <v>79</v>
      </c>
      <c r="J19" s="364">
        <v>80</v>
      </c>
      <c r="K19" s="365">
        <v>80</v>
      </c>
      <c r="L19" s="365" t="s">
        <v>267</v>
      </c>
      <c r="M19" s="366" t="s">
        <v>267</v>
      </c>
      <c r="N19" s="367">
        <v>79.599999999999994</v>
      </c>
      <c r="O19" s="368"/>
      <c r="P19" s="369"/>
      <c r="Q19" s="370"/>
    </row>
    <row r="20" spans="1:17" s="371" customFormat="1" ht="20.100000000000001" customHeight="1">
      <c r="A20" s="331"/>
      <c r="B20" s="372"/>
      <c r="C20" s="363" t="s">
        <v>269</v>
      </c>
      <c r="D20" s="363" t="s">
        <v>274</v>
      </c>
      <c r="E20" s="363" t="s">
        <v>262</v>
      </c>
      <c r="F20" s="363" t="s">
        <v>271</v>
      </c>
      <c r="G20" s="364">
        <v>45</v>
      </c>
      <c r="H20" s="364">
        <v>45</v>
      </c>
      <c r="I20" s="364">
        <v>45</v>
      </c>
      <c r="J20" s="364">
        <v>45</v>
      </c>
      <c r="K20" s="365">
        <v>45</v>
      </c>
      <c r="L20" s="365" t="s">
        <v>267</v>
      </c>
      <c r="M20" s="366" t="s">
        <v>267</v>
      </c>
      <c r="N20" s="367">
        <v>45</v>
      </c>
      <c r="O20" s="368"/>
      <c r="P20" s="369"/>
      <c r="Q20" s="370"/>
    </row>
    <row r="21" spans="1:17" s="371" customFormat="1" ht="20.100000000000001" customHeight="1">
      <c r="A21" s="331"/>
      <c r="B21" s="362" t="s">
        <v>275</v>
      </c>
      <c r="C21" s="363" t="s">
        <v>260</v>
      </c>
      <c r="D21" s="363" t="s">
        <v>276</v>
      </c>
      <c r="E21" s="363" t="s">
        <v>262</v>
      </c>
      <c r="F21" s="363" t="s">
        <v>277</v>
      </c>
      <c r="G21" s="364">
        <v>92.02</v>
      </c>
      <c r="H21" s="364">
        <v>80.98</v>
      </c>
      <c r="I21" s="364">
        <v>95.63</v>
      </c>
      <c r="J21" s="364">
        <v>88.72</v>
      </c>
      <c r="K21" s="365">
        <v>95.86</v>
      </c>
      <c r="L21" s="365">
        <v>88.2</v>
      </c>
      <c r="M21" s="366">
        <v>80.650000000000006</v>
      </c>
      <c r="N21" s="367">
        <v>88.87</v>
      </c>
      <c r="O21" s="368"/>
      <c r="P21" s="369"/>
      <c r="Q21" s="370"/>
    </row>
    <row r="22" spans="1:17" s="371" customFormat="1" ht="20.100000000000001" customHeight="1">
      <c r="A22" s="331"/>
      <c r="B22" s="372"/>
      <c r="C22" s="363" t="s">
        <v>264</v>
      </c>
      <c r="D22" s="363" t="s">
        <v>276</v>
      </c>
      <c r="E22" s="363" t="s">
        <v>262</v>
      </c>
      <c r="F22" s="363" t="s">
        <v>277</v>
      </c>
      <c r="G22" s="364">
        <v>89.08</v>
      </c>
      <c r="H22" s="364">
        <v>86.78</v>
      </c>
      <c r="I22" s="364">
        <v>84.62</v>
      </c>
      <c r="J22" s="364">
        <v>74.760000000000005</v>
      </c>
      <c r="K22" s="365">
        <v>75.2</v>
      </c>
      <c r="L22" s="365">
        <v>71.77</v>
      </c>
      <c r="M22" s="366">
        <v>73.25</v>
      </c>
      <c r="N22" s="367">
        <v>80.31</v>
      </c>
      <c r="O22" s="368"/>
      <c r="P22" s="369"/>
      <c r="Q22" s="370"/>
    </row>
    <row r="23" spans="1:17" s="371" customFormat="1" ht="20.100000000000001" customHeight="1">
      <c r="A23" s="331"/>
      <c r="B23" s="362" t="s">
        <v>278</v>
      </c>
      <c r="C23" s="373" t="s">
        <v>269</v>
      </c>
      <c r="D23" s="373" t="s">
        <v>279</v>
      </c>
      <c r="E23" s="373" t="s">
        <v>262</v>
      </c>
      <c r="F23" s="373" t="s">
        <v>280</v>
      </c>
      <c r="G23" s="364">
        <v>45.29</v>
      </c>
      <c r="H23" s="364">
        <v>45.29</v>
      </c>
      <c r="I23" s="364">
        <v>45.54</v>
      </c>
      <c r="J23" s="364">
        <v>45.52</v>
      </c>
      <c r="K23" s="365">
        <v>45.29</v>
      </c>
      <c r="L23" s="365" t="s">
        <v>267</v>
      </c>
      <c r="M23" s="366" t="s">
        <v>267</v>
      </c>
      <c r="N23" s="367">
        <v>45.39</v>
      </c>
      <c r="O23" s="368"/>
      <c r="P23" s="369"/>
      <c r="Q23" s="370"/>
    </row>
    <row r="24" spans="1:17" s="371" customFormat="1" ht="20.100000000000001" customHeight="1">
      <c r="A24" s="331"/>
      <c r="B24" s="362"/>
      <c r="C24" s="363" t="s">
        <v>260</v>
      </c>
      <c r="D24" s="363" t="s">
        <v>279</v>
      </c>
      <c r="E24" s="363" t="s">
        <v>262</v>
      </c>
      <c r="F24" s="363" t="s">
        <v>280</v>
      </c>
      <c r="G24" s="364">
        <v>56.68</v>
      </c>
      <c r="H24" s="364">
        <v>55.88</v>
      </c>
      <c r="I24" s="364">
        <v>54.19</v>
      </c>
      <c r="J24" s="364">
        <v>54.88</v>
      </c>
      <c r="K24" s="365">
        <v>58.01</v>
      </c>
      <c r="L24" s="365">
        <v>56.56</v>
      </c>
      <c r="M24" s="366" t="s">
        <v>267</v>
      </c>
      <c r="N24" s="367">
        <v>55.86</v>
      </c>
      <c r="O24" s="368"/>
      <c r="P24" s="369"/>
      <c r="Q24" s="370"/>
    </row>
    <row r="25" spans="1:17" s="371" customFormat="1" ht="20.100000000000001" customHeight="1">
      <c r="A25" s="331"/>
      <c r="B25" s="362"/>
      <c r="C25" s="363" t="s">
        <v>281</v>
      </c>
      <c r="D25" s="363" t="s">
        <v>279</v>
      </c>
      <c r="E25" s="363" t="s">
        <v>262</v>
      </c>
      <c r="F25" s="363" t="s">
        <v>280</v>
      </c>
      <c r="G25" s="364">
        <v>66</v>
      </c>
      <c r="H25" s="364">
        <v>66</v>
      </c>
      <c r="I25" s="364">
        <v>66</v>
      </c>
      <c r="J25" s="364">
        <v>66</v>
      </c>
      <c r="K25" s="365">
        <v>66</v>
      </c>
      <c r="L25" s="365" t="s">
        <v>267</v>
      </c>
      <c r="M25" s="366" t="s">
        <v>267</v>
      </c>
      <c r="N25" s="367">
        <v>66</v>
      </c>
      <c r="O25" s="368"/>
      <c r="P25" s="369"/>
      <c r="Q25" s="370"/>
    </row>
    <row r="26" spans="1:17" s="371" customFormat="1" ht="20.100000000000001" customHeight="1">
      <c r="A26" s="331"/>
      <c r="B26" s="362"/>
      <c r="C26" s="363" t="s">
        <v>264</v>
      </c>
      <c r="D26" s="363" t="s">
        <v>279</v>
      </c>
      <c r="E26" s="363" t="s">
        <v>262</v>
      </c>
      <c r="F26" s="363" t="s">
        <v>280</v>
      </c>
      <c r="G26" s="364">
        <v>52.53</v>
      </c>
      <c r="H26" s="364">
        <v>52.85</v>
      </c>
      <c r="I26" s="364">
        <v>57.93</v>
      </c>
      <c r="J26" s="364">
        <v>52.11</v>
      </c>
      <c r="K26" s="365">
        <v>52.43</v>
      </c>
      <c r="L26" s="365">
        <v>73.78</v>
      </c>
      <c r="M26" s="366">
        <v>58.21</v>
      </c>
      <c r="N26" s="367">
        <v>54.1</v>
      </c>
      <c r="O26" s="368"/>
      <c r="P26" s="369"/>
      <c r="Q26" s="370"/>
    </row>
    <row r="27" spans="1:17" s="371" customFormat="1" ht="20.100000000000001" customHeight="1">
      <c r="A27" s="331"/>
      <c r="B27" s="362"/>
      <c r="C27" s="363" t="s">
        <v>269</v>
      </c>
      <c r="D27" s="363" t="s">
        <v>282</v>
      </c>
      <c r="E27" s="363" t="s">
        <v>262</v>
      </c>
      <c r="F27" s="363" t="s">
        <v>280</v>
      </c>
      <c r="G27" s="364" t="s">
        <v>267</v>
      </c>
      <c r="H27" s="364" t="s">
        <v>267</v>
      </c>
      <c r="I27" s="364" t="s">
        <v>267</v>
      </c>
      <c r="J27" s="364" t="s">
        <v>267</v>
      </c>
      <c r="K27" s="365" t="s">
        <v>267</v>
      </c>
      <c r="L27" s="365">
        <v>60.62</v>
      </c>
      <c r="M27" s="366" t="s">
        <v>267</v>
      </c>
      <c r="N27" s="367">
        <v>60.62</v>
      </c>
      <c r="O27" s="368"/>
      <c r="P27" s="369"/>
      <c r="Q27" s="370"/>
    </row>
    <row r="28" spans="1:17" s="371" customFormat="1" ht="20.100000000000001" customHeight="1">
      <c r="A28" s="331"/>
      <c r="B28" s="362"/>
      <c r="C28" s="363" t="s">
        <v>260</v>
      </c>
      <c r="D28" s="363" t="s">
        <v>282</v>
      </c>
      <c r="E28" s="363" t="s">
        <v>262</v>
      </c>
      <c r="F28" s="363" t="s">
        <v>280</v>
      </c>
      <c r="G28" s="364">
        <v>68.94</v>
      </c>
      <c r="H28" s="364">
        <v>69.2</v>
      </c>
      <c r="I28" s="364">
        <v>70.650000000000006</v>
      </c>
      <c r="J28" s="364">
        <v>72</v>
      </c>
      <c r="K28" s="365">
        <v>70.010000000000005</v>
      </c>
      <c r="L28" s="365">
        <v>62.92</v>
      </c>
      <c r="M28" s="366" t="s">
        <v>267</v>
      </c>
      <c r="N28" s="367">
        <v>67.69</v>
      </c>
      <c r="O28" s="368"/>
      <c r="P28" s="369"/>
      <c r="Q28" s="370"/>
    </row>
    <row r="29" spans="1:17" s="371" customFormat="1" ht="20.100000000000001" customHeight="1">
      <c r="A29" s="331"/>
      <c r="B29" s="372"/>
      <c r="C29" s="363" t="s">
        <v>264</v>
      </c>
      <c r="D29" s="363" t="s">
        <v>282</v>
      </c>
      <c r="E29" s="363" t="s">
        <v>262</v>
      </c>
      <c r="F29" s="363" t="s">
        <v>280</v>
      </c>
      <c r="G29" s="364">
        <v>63.88</v>
      </c>
      <c r="H29" s="364">
        <v>61.57</v>
      </c>
      <c r="I29" s="364">
        <v>60.74</v>
      </c>
      <c r="J29" s="364">
        <v>63.04</v>
      </c>
      <c r="K29" s="365">
        <v>59.95</v>
      </c>
      <c r="L29" s="365">
        <v>74.36</v>
      </c>
      <c r="M29" s="366">
        <v>72.27</v>
      </c>
      <c r="N29" s="367">
        <v>63.16</v>
      </c>
      <c r="O29" s="368"/>
      <c r="P29" s="369"/>
      <c r="Q29" s="370"/>
    </row>
    <row r="30" spans="1:17" s="371" customFormat="1" ht="20.100000000000001" customHeight="1">
      <c r="A30" s="331"/>
      <c r="B30" s="362" t="s">
        <v>283</v>
      </c>
      <c r="C30" s="363" t="s">
        <v>264</v>
      </c>
      <c r="D30" s="363" t="s">
        <v>284</v>
      </c>
      <c r="E30" s="363" t="s">
        <v>262</v>
      </c>
      <c r="F30" s="363" t="s">
        <v>263</v>
      </c>
      <c r="G30" s="364">
        <v>82.09</v>
      </c>
      <c r="H30" s="364">
        <v>59.1</v>
      </c>
      <c r="I30" s="364">
        <v>82.09</v>
      </c>
      <c r="J30" s="364">
        <v>82.09</v>
      </c>
      <c r="K30" s="365">
        <v>82.09</v>
      </c>
      <c r="L30" s="365" t="s">
        <v>267</v>
      </c>
      <c r="M30" s="366" t="s">
        <v>267</v>
      </c>
      <c r="N30" s="367">
        <v>73.61</v>
      </c>
      <c r="O30" s="368"/>
      <c r="P30" s="369"/>
      <c r="Q30" s="370"/>
    </row>
    <row r="31" spans="1:17" s="371" customFormat="1" ht="20.100000000000001" customHeight="1" thickBot="1">
      <c r="A31" s="331"/>
      <c r="B31" s="374"/>
      <c r="C31" s="375" t="s">
        <v>264</v>
      </c>
      <c r="D31" s="375" t="s">
        <v>285</v>
      </c>
      <c r="E31" s="375" t="s">
        <v>262</v>
      </c>
      <c r="F31" s="375" t="s">
        <v>263</v>
      </c>
      <c r="G31" s="376">
        <v>65.33</v>
      </c>
      <c r="H31" s="376">
        <v>64.97</v>
      </c>
      <c r="I31" s="376">
        <v>65.14</v>
      </c>
      <c r="J31" s="376">
        <v>64.98</v>
      </c>
      <c r="K31" s="376">
        <v>64.86</v>
      </c>
      <c r="L31" s="376">
        <v>65.83</v>
      </c>
      <c r="M31" s="377" t="s">
        <v>267</v>
      </c>
      <c r="N31" s="378">
        <v>65.12</v>
      </c>
      <c r="O31" s="369"/>
      <c r="P31" s="369"/>
      <c r="Q31" s="370"/>
    </row>
    <row r="32" spans="1:17" s="383" customFormat="1" ht="18.75" customHeight="1">
      <c r="A32" s="379"/>
      <c r="B32" s="380"/>
      <c r="C32" s="334"/>
      <c r="D32" s="380"/>
      <c r="E32" s="334"/>
      <c r="F32" s="334"/>
      <c r="G32" s="334"/>
      <c r="H32" s="334"/>
      <c r="I32" s="334"/>
      <c r="J32" s="334"/>
      <c r="K32" s="334"/>
      <c r="L32" s="334"/>
      <c r="M32" s="334"/>
      <c r="N32" s="334"/>
      <c r="O32" s="381"/>
      <c r="P32" s="382"/>
      <c r="Q32" s="381"/>
    </row>
    <row r="33" spans="1:17" ht="15" customHeight="1">
      <c r="B33" s="343" t="s">
        <v>286</v>
      </c>
      <c r="C33" s="343"/>
      <c r="D33" s="343"/>
      <c r="E33" s="343"/>
      <c r="F33" s="343"/>
      <c r="G33" s="343"/>
      <c r="H33" s="343"/>
      <c r="I33" s="343"/>
      <c r="J33" s="343"/>
      <c r="K33" s="343"/>
      <c r="L33" s="343"/>
      <c r="M33" s="343"/>
      <c r="N33" s="343"/>
      <c r="O33" s="345"/>
      <c r="Q33" s="381"/>
    </row>
    <row r="34" spans="1:17" ht="4.5" customHeight="1" thickBot="1">
      <c r="B34" s="341"/>
      <c r="C34" s="384"/>
      <c r="D34" s="384"/>
      <c r="E34" s="384"/>
      <c r="F34" s="384"/>
      <c r="G34" s="384"/>
      <c r="H34" s="384"/>
      <c r="I34" s="384"/>
      <c r="J34" s="384"/>
      <c r="K34" s="384"/>
      <c r="L34" s="384"/>
      <c r="M34" s="384"/>
      <c r="N34" s="384"/>
      <c r="O34" s="385"/>
      <c r="Q34" s="381"/>
    </row>
    <row r="35" spans="1:17" ht="27" customHeight="1">
      <c r="B35" s="346" t="s">
        <v>196</v>
      </c>
      <c r="C35" s="347" t="s">
        <v>252</v>
      </c>
      <c r="D35" s="348" t="s">
        <v>253</v>
      </c>
      <c r="E35" s="347" t="s">
        <v>254</v>
      </c>
      <c r="F35" s="348" t="s">
        <v>255</v>
      </c>
      <c r="G35" s="386" t="s">
        <v>238</v>
      </c>
      <c r="H35" s="352"/>
      <c r="I35" s="387"/>
      <c r="J35" s="352" t="s">
        <v>256</v>
      </c>
      <c r="K35" s="352"/>
      <c r="L35" s="352"/>
      <c r="M35" s="352"/>
      <c r="N35" s="353"/>
      <c r="O35" s="354"/>
      <c r="Q35" s="381"/>
    </row>
    <row r="36" spans="1:17" s="371" customFormat="1" ht="20.100000000000001" customHeight="1">
      <c r="A36" s="331"/>
      <c r="B36" s="355"/>
      <c r="C36" s="356"/>
      <c r="D36" s="357" t="s">
        <v>257</v>
      </c>
      <c r="E36" s="356"/>
      <c r="F36" s="357"/>
      <c r="G36" s="358">
        <v>44165</v>
      </c>
      <c r="H36" s="358">
        <v>44166</v>
      </c>
      <c r="I36" s="358">
        <v>44167</v>
      </c>
      <c r="J36" s="358">
        <v>44168</v>
      </c>
      <c r="K36" s="358">
        <v>44169</v>
      </c>
      <c r="L36" s="358">
        <v>44170</v>
      </c>
      <c r="M36" s="359">
        <v>44171</v>
      </c>
      <c r="N36" s="360" t="s">
        <v>258</v>
      </c>
      <c r="O36" s="368"/>
      <c r="P36" s="369"/>
      <c r="Q36" s="370"/>
    </row>
    <row r="37" spans="1:17" s="371" customFormat="1" ht="19.5" customHeight="1">
      <c r="A37" s="331"/>
      <c r="B37" s="362" t="s">
        <v>287</v>
      </c>
      <c r="C37" s="363" t="s">
        <v>288</v>
      </c>
      <c r="D37" s="363" t="s">
        <v>289</v>
      </c>
      <c r="E37" s="363" t="s">
        <v>262</v>
      </c>
      <c r="F37" s="363" t="s">
        <v>290</v>
      </c>
      <c r="G37" s="364">
        <v>115.91</v>
      </c>
      <c r="H37" s="364">
        <v>115.91</v>
      </c>
      <c r="I37" s="364">
        <v>115.91</v>
      </c>
      <c r="J37" s="364">
        <v>115.91</v>
      </c>
      <c r="K37" s="365">
        <v>115.91</v>
      </c>
      <c r="L37" s="365" t="s">
        <v>267</v>
      </c>
      <c r="M37" s="366" t="s">
        <v>267</v>
      </c>
      <c r="N37" s="367">
        <v>115.91</v>
      </c>
      <c r="O37" s="368"/>
      <c r="P37" s="369"/>
      <c r="Q37" s="370"/>
    </row>
    <row r="38" spans="1:17" s="371" customFormat="1" ht="19.5" customHeight="1">
      <c r="A38" s="331"/>
      <c r="B38" s="362"/>
      <c r="C38" s="363" t="s">
        <v>291</v>
      </c>
      <c r="D38" s="363" t="s">
        <v>289</v>
      </c>
      <c r="E38" s="363" t="s">
        <v>262</v>
      </c>
      <c r="F38" s="363" t="s">
        <v>290</v>
      </c>
      <c r="G38" s="364">
        <v>82.5</v>
      </c>
      <c r="H38" s="364">
        <v>82.5</v>
      </c>
      <c r="I38" s="364">
        <v>82.5</v>
      </c>
      <c r="J38" s="364">
        <v>82.5</v>
      </c>
      <c r="K38" s="365">
        <v>82.5</v>
      </c>
      <c r="L38" s="365" t="s">
        <v>267</v>
      </c>
      <c r="M38" s="366" t="s">
        <v>267</v>
      </c>
      <c r="N38" s="367">
        <v>82.5</v>
      </c>
      <c r="O38" s="368"/>
      <c r="P38" s="369"/>
      <c r="Q38" s="370"/>
    </row>
    <row r="39" spans="1:17" s="371" customFormat="1" ht="19.5" customHeight="1">
      <c r="A39" s="331"/>
      <c r="B39" s="362"/>
      <c r="C39" s="363" t="s">
        <v>292</v>
      </c>
      <c r="D39" s="363" t="s">
        <v>289</v>
      </c>
      <c r="E39" s="363" t="s">
        <v>262</v>
      </c>
      <c r="F39" s="363" t="s">
        <v>290</v>
      </c>
      <c r="G39" s="364">
        <v>106.35</v>
      </c>
      <c r="H39" s="364">
        <v>111.5</v>
      </c>
      <c r="I39" s="364">
        <v>101.36</v>
      </c>
      <c r="J39" s="364" t="s">
        <v>267</v>
      </c>
      <c r="K39" s="365">
        <v>105.82</v>
      </c>
      <c r="L39" s="365" t="s">
        <v>267</v>
      </c>
      <c r="M39" s="366" t="s">
        <v>267</v>
      </c>
      <c r="N39" s="367">
        <v>105.21</v>
      </c>
      <c r="O39" s="368"/>
      <c r="P39" s="369"/>
      <c r="Q39" s="370"/>
    </row>
    <row r="40" spans="1:17" s="371" customFormat="1" ht="20.100000000000001" customHeight="1">
      <c r="A40" s="331"/>
      <c r="B40" s="362"/>
      <c r="C40" s="363" t="s">
        <v>288</v>
      </c>
      <c r="D40" s="363" t="s">
        <v>293</v>
      </c>
      <c r="E40" s="363" t="s">
        <v>262</v>
      </c>
      <c r="F40" s="363" t="s">
        <v>290</v>
      </c>
      <c r="G40" s="364">
        <v>105.35</v>
      </c>
      <c r="H40" s="364">
        <v>105.35</v>
      </c>
      <c r="I40" s="364">
        <v>105.35</v>
      </c>
      <c r="J40" s="364">
        <v>105.35</v>
      </c>
      <c r="K40" s="365">
        <v>105.35</v>
      </c>
      <c r="L40" s="365" t="s">
        <v>267</v>
      </c>
      <c r="M40" s="366" t="s">
        <v>267</v>
      </c>
      <c r="N40" s="367">
        <v>105.35</v>
      </c>
      <c r="O40" s="368"/>
      <c r="P40" s="369"/>
      <c r="Q40" s="370"/>
    </row>
    <row r="41" spans="1:17" s="371" customFormat="1" ht="20.100000000000001" customHeight="1">
      <c r="A41" s="331"/>
      <c r="B41" s="362"/>
      <c r="C41" s="363" t="s">
        <v>291</v>
      </c>
      <c r="D41" s="363" t="s">
        <v>293</v>
      </c>
      <c r="E41" s="363" t="s">
        <v>262</v>
      </c>
      <c r="F41" s="363" t="s">
        <v>290</v>
      </c>
      <c r="G41" s="364">
        <v>75.89</v>
      </c>
      <c r="H41" s="364">
        <v>75.290000000000006</v>
      </c>
      <c r="I41" s="364">
        <v>76.48</v>
      </c>
      <c r="J41" s="364">
        <v>77.22</v>
      </c>
      <c r="K41" s="365">
        <v>76.67</v>
      </c>
      <c r="L41" s="365" t="s">
        <v>267</v>
      </c>
      <c r="M41" s="366" t="s">
        <v>267</v>
      </c>
      <c r="N41" s="367">
        <v>76.27</v>
      </c>
      <c r="O41" s="368"/>
      <c r="P41" s="369"/>
      <c r="Q41" s="370"/>
    </row>
    <row r="42" spans="1:17" s="371" customFormat="1" ht="20.100000000000001" customHeight="1">
      <c r="A42" s="331"/>
      <c r="B42" s="362"/>
      <c r="C42" s="363" t="s">
        <v>292</v>
      </c>
      <c r="D42" s="363" t="s">
        <v>293</v>
      </c>
      <c r="E42" s="363" t="s">
        <v>262</v>
      </c>
      <c r="F42" s="363" t="s">
        <v>290</v>
      </c>
      <c r="G42" s="364">
        <v>88.51</v>
      </c>
      <c r="H42" s="364">
        <v>91.13</v>
      </c>
      <c r="I42" s="364">
        <v>86.76</v>
      </c>
      <c r="J42" s="364">
        <v>82.21</v>
      </c>
      <c r="K42" s="365">
        <v>99.87</v>
      </c>
      <c r="L42" s="365" t="s">
        <v>267</v>
      </c>
      <c r="M42" s="366" t="s">
        <v>267</v>
      </c>
      <c r="N42" s="367">
        <v>88.6</v>
      </c>
      <c r="O42" s="368"/>
      <c r="P42" s="369"/>
      <c r="Q42" s="370"/>
    </row>
    <row r="43" spans="1:17" s="371" customFormat="1" ht="20.100000000000001" customHeight="1">
      <c r="A43" s="331"/>
      <c r="B43" s="362"/>
      <c r="C43" s="363" t="s">
        <v>288</v>
      </c>
      <c r="D43" s="363" t="s">
        <v>294</v>
      </c>
      <c r="E43" s="363" t="s">
        <v>262</v>
      </c>
      <c r="F43" s="363" t="s">
        <v>290</v>
      </c>
      <c r="G43" s="364">
        <v>83.08</v>
      </c>
      <c r="H43" s="364">
        <v>83.08</v>
      </c>
      <c r="I43" s="364">
        <v>83.08</v>
      </c>
      <c r="J43" s="364">
        <v>83.08</v>
      </c>
      <c r="K43" s="365">
        <v>83.08</v>
      </c>
      <c r="L43" s="365" t="s">
        <v>267</v>
      </c>
      <c r="M43" s="366" t="s">
        <v>267</v>
      </c>
      <c r="N43" s="367">
        <v>83.08</v>
      </c>
      <c r="O43" s="368"/>
      <c r="P43" s="369"/>
      <c r="Q43" s="370"/>
    </row>
    <row r="44" spans="1:17" s="371" customFormat="1" ht="20.100000000000001" customHeight="1">
      <c r="A44" s="331"/>
      <c r="B44" s="362"/>
      <c r="C44" s="363" t="s">
        <v>291</v>
      </c>
      <c r="D44" s="363" t="s">
        <v>294</v>
      </c>
      <c r="E44" s="363" t="s">
        <v>262</v>
      </c>
      <c r="F44" s="363" t="s">
        <v>290</v>
      </c>
      <c r="G44" s="364">
        <v>62.5</v>
      </c>
      <c r="H44" s="364">
        <v>62.5</v>
      </c>
      <c r="I44" s="364">
        <v>62.5</v>
      </c>
      <c r="J44" s="364">
        <v>62.5</v>
      </c>
      <c r="K44" s="365">
        <v>62.5</v>
      </c>
      <c r="L44" s="365" t="s">
        <v>267</v>
      </c>
      <c r="M44" s="366" t="s">
        <v>267</v>
      </c>
      <c r="N44" s="367">
        <v>62.5</v>
      </c>
      <c r="O44" s="368"/>
      <c r="P44" s="369"/>
      <c r="Q44" s="370"/>
    </row>
    <row r="45" spans="1:17" s="371" customFormat="1" ht="20.100000000000001" customHeight="1">
      <c r="A45" s="331"/>
      <c r="B45" s="362"/>
      <c r="C45" s="363" t="s">
        <v>292</v>
      </c>
      <c r="D45" s="363" t="s">
        <v>294</v>
      </c>
      <c r="E45" s="363" t="s">
        <v>262</v>
      </c>
      <c r="F45" s="363" t="s">
        <v>290</v>
      </c>
      <c r="G45" s="364">
        <v>85</v>
      </c>
      <c r="H45" s="364">
        <v>86.08</v>
      </c>
      <c r="I45" s="364">
        <v>80.099999999999994</v>
      </c>
      <c r="J45" s="364" t="s">
        <v>267</v>
      </c>
      <c r="K45" s="365" t="s">
        <v>267</v>
      </c>
      <c r="L45" s="365" t="s">
        <v>267</v>
      </c>
      <c r="M45" s="366" t="s">
        <v>267</v>
      </c>
      <c r="N45" s="367">
        <v>83.71</v>
      </c>
      <c r="O45" s="368"/>
      <c r="P45" s="369"/>
      <c r="Q45" s="370"/>
    </row>
    <row r="46" spans="1:17" s="371" customFormat="1" ht="19.5" customHeight="1">
      <c r="A46" s="331"/>
      <c r="B46" s="362"/>
      <c r="C46" s="363" t="s">
        <v>292</v>
      </c>
      <c r="D46" s="363" t="s">
        <v>295</v>
      </c>
      <c r="E46" s="363" t="s">
        <v>262</v>
      </c>
      <c r="F46" s="363" t="s">
        <v>290</v>
      </c>
      <c r="G46" s="364">
        <v>125.31</v>
      </c>
      <c r="H46" s="364">
        <v>134.57</v>
      </c>
      <c r="I46" s="364">
        <v>119.2</v>
      </c>
      <c r="J46" s="364">
        <v>147.72999999999999</v>
      </c>
      <c r="K46" s="365">
        <v>70.55</v>
      </c>
      <c r="L46" s="365" t="s">
        <v>267</v>
      </c>
      <c r="M46" s="366" t="s">
        <v>267</v>
      </c>
      <c r="N46" s="367">
        <v>122.68</v>
      </c>
      <c r="O46" s="368"/>
      <c r="P46" s="369"/>
      <c r="Q46" s="370"/>
    </row>
    <row r="47" spans="1:17" s="371" customFormat="1" ht="19.5" customHeight="1">
      <c r="A47" s="331"/>
      <c r="B47" s="362"/>
      <c r="C47" s="363" t="s">
        <v>288</v>
      </c>
      <c r="D47" s="363" t="s">
        <v>296</v>
      </c>
      <c r="E47" s="363" t="s">
        <v>262</v>
      </c>
      <c r="F47" s="363" t="s">
        <v>290</v>
      </c>
      <c r="G47" s="364">
        <v>117.4</v>
      </c>
      <c r="H47" s="364">
        <v>117.4</v>
      </c>
      <c r="I47" s="364">
        <v>117.4</v>
      </c>
      <c r="J47" s="364">
        <v>117.4</v>
      </c>
      <c r="K47" s="365">
        <v>117.4</v>
      </c>
      <c r="L47" s="365" t="s">
        <v>267</v>
      </c>
      <c r="M47" s="366" t="s">
        <v>267</v>
      </c>
      <c r="N47" s="367">
        <v>117.4</v>
      </c>
      <c r="O47" s="368"/>
      <c r="P47" s="369"/>
      <c r="Q47" s="370"/>
    </row>
    <row r="48" spans="1:17" s="371" customFormat="1" ht="20.100000000000001" customHeight="1">
      <c r="A48" s="331"/>
      <c r="B48" s="362"/>
      <c r="C48" s="363" t="s">
        <v>292</v>
      </c>
      <c r="D48" s="363" t="s">
        <v>297</v>
      </c>
      <c r="E48" s="363" t="s">
        <v>262</v>
      </c>
      <c r="F48" s="363" t="s">
        <v>290</v>
      </c>
      <c r="G48" s="364">
        <v>80.790000000000006</v>
      </c>
      <c r="H48" s="364">
        <v>81.739999999999995</v>
      </c>
      <c r="I48" s="364">
        <v>72.760000000000005</v>
      </c>
      <c r="J48" s="364">
        <v>104.54</v>
      </c>
      <c r="K48" s="365">
        <v>72.760000000000005</v>
      </c>
      <c r="L48" s="365" t="s">
        <v>267</v>
      </c>
      <c r="M48" s="366" t="s">
        <v>267</v>
      </c>
      <c r="N48" s="367">
        <v>85.18</v>
      </c>
      <c r="O48" s="368"/>
      <c r="P48" s="369"/>
      <c r="Q48" s="370"/>
    </row>
    <row r="49" spans="1:17" s="371" customFormat="1" ht="19.5" customHeight="1">
      <c r="A49" s="331"/>
      <c r="B49" s="362"/>
      <c r="C49" s="363" t="s">
        <v>288</v>
      </c>
      <c r="D49" s="363" t="s">
        <v>298</v>
      </c>
      <c r="E49" s="363" t="s">
        <v>262</v>
      </c>
      <c r="F49" s="363" t="s">
        <v>290</v>
      </c>
      <c r="G49" s="364">
        <v>104.69</v>
      </c>
      <c r="H49" s="364">
        <v>104.69</v>
      </c>
      <c r="I49" s="364">
        <v>104.69</v>
      </c>
      <c r="J49" s="364">
        <v>104.69</v>
      </c>
      <c r="K49" s="365">
        <v>104.69</v>
      </c>
      <c r="L49" s="365" t="s">
        <v>267</v>
      </c>
      <c r="M49" s="366" t="s">
        <v>267</v>
      </c>
      <c r="N49" s="367">
        <v>104.69</v>
      </c>
      <c r="O49" s="368"/>
      <c r="P49" s="369"/>
      <c r="Q49" s="370"/>
    </row>
    <row r="50" spans="1:17" s="371" customFormat="1" ht="19.5" customHeight="1">
      <c r="A50" s="331"/>
      <c r="B50" s="362"/>
      <c r="C50" s="363" t="s">
        <v>291</v>
      </c>
      <c r="D50" s="363" t="s">
        <v>298</v>
      </c>
      <c r="E50" s="363" t="s">
        <v>262</v>
      </c>
      <c r="F50" s="363" t="s">
        <v>290</v>
      </c>
      <c r="G50" s="364">
        <v>74.95</v>
      </c>
      <c r="H50" s="364">
        <v>76.39</v>
      </c>
      <c r="I50" s="364">
        <v>76.88</v>
      </c>
      <c r="J50" s="364">
        <v>77.98</v>
      </c>
      <c r="K50" s="365">
        <v>76.69</v>
      </c>
      <c r="L50" s="365" t="s">
        <v>267</v>
      </c>
      <c r="M50" s="366" t="s">
        <v>267</v>
      </c>
      <c r="N50" s="367">
        <v>76.48</v>
      </c>
      <c r="O50" s="368"/>
      <c r="P50" s="369"/>
      <c r="Q50" s="370"/>
    </row>
    <row r="51" spans="1:17" s="371" customFormat="1" ht="21" customHeight="1">
      <c r="A51" s="331"/>
      <c r="B51" s="372"/>
      <c r="C51" s="363" t="s">
        <v>292</v>
      </c>
      <c r="D51" s="363" t="s">
        <v>298</v>
      </c>
      <c r="E51" s="363" t="s">
        <v>262</v>
      </c>
      <c r="F51" s="363" t="s">
        <v>290</v>
      </c>
      <c r="G51" s="364">
        <v>88.62</v>
      </c>
      <c r="H51" s="364">
        <v>105.72</v>
      </c>
      <c r="I51" s="364">
        <v>101.83</v>
      </c>
      <c r="J51" s="364">
        <v>85</v>
      </c>
      <c r="K51" s="365">
        <v>110.62</v>
      </c>
      <c r="L51" s="365" t="s">
        <v>267</v>
      </c>
      <c r="M51" s="366" t="s">
        <v>267</v>
      </c>
      <c r="N51" s="367">
        <v>96.95</v>
      </c>
      <c r="O51" s="368"/>
      <c r="P51" s="369"/>
      <c r="Q51" s="370"/>
    </row>
    <row r="52" spans="1:17" s="371" customFormat="1" ht="20.100000000000001" customHeight="1">
      <c r="A52" s="331"/>
      <c r="B52" s="362" t="s">
        <v>299</v>
      </c>
      <c r="C52" s="363" t="s">
        <v>291</v>
      </c>
      <c r="D52" s="363" t="s">
        <v>300</v>
      </c>
      <c r="E52" s="363" t="s">
        <v>262</v>
      </c>
      <c r="F52" s="363" t="s">
        <v>301</v>
      </c>
      <c r="G52" s="364">
        <v>90.91</v>
      </c>
      <c r="H52" s="364">
        <v>86.1</v>
      </c>
      <c r="I52" s="364">
        <v>86.27</v>
      </c>
      <c r="J52" s="364">
        <v>86.26</v>
      </c>
      <c r="K52" s="365">
        <v>88.56</v>
      </c>
      <c r="L52" s="365" t="s">
        <v>267</v>
      </c>
      <c r="M52" s="366" t="s">
        <v>267</v>
      </c>
      <c r="N52" s="367">
        <v>87.36</v>
      </c>
      <c r="O52" s="368"/>
      <c r="P52" s="369"/>
      <c r="Q52" s="370"/>
    </row>
    <row r="53" spans="1:17" s="371" customFormat="1" ht="20.100000000000001" customHeight="1">
      <c r="A53" s="331"/>
      <c r="B53" s="362"/>
      <c r="C53" s="363" t="s">
        <v>292</v>
      </c>
      <c r="D53" s="363" t="s">
        <v>300</v>
      </c>
      <c r="E53" s="363" t="s">
        <v>262</v>
      </c>
      <c r="F53" s="363" t="s">
        <v>301</v>
      </c>
      <c r="G53" s="364">
        <v>98.44</v>
      </c>
      <c r="H53" s="364">
        <v>85.99</v>
      </c>
      <c r="I53" s="364">
        <v>107</v>
      </c>
      <c r="J53" s="364">
        <v>100</v>
      </c>
      <c r="K53" s="365">
        <v>88.18</v>
      </c>
      <c r="L53" s="365" t="s">
        <v>267</v>
      </c>
      <c r="M53" s="366" t="s">
        <v>267</v>
      </c>
      <c r="N53" s="367">
        <v>98.27</v>
      </c>
      <c r="O53" s="368"/>
      <c r="P53" s="369"/>
      <c r="Q53" s="370"/>
    </row>
    <row r="54" spans="1:17" s="371" customFormat="1" ht="20.100000000000001" customHeight="1">
      <c r="A54" s="331"/>
      <c r="B54" s="362"/>
      <c r="C54" s="363" t="s">
        <v>302</v>
      </c>
      <c r="D54" s="363" t="s">
        <v>303</v>
      </c>
      <c r="E54" s="363" t="s">
        <v>262</v>
      </c>
      <c r="F54" s="363" t="s">
        <v>304</v>
      </c>
      <c r="G54" s="364">
        <v>85</v>
      </c>
      <c r="H54" s="364">
        <v>85</v>
      </c>
      <c r="I54" s="364">
        <v>85</v>
      </c>
      <c r="J54" s="364">
        <v>85</v>
      </c>
      <c r="K54" s="365">
        <v>85</v>
      </c>
      <c r="L54" s="365" t="s">
        <v>267</v>
      </c>
      <c r="M54" s="366" t="s">
        <v>267</v>
      </c>
      <c r="N54" s="367">
        <v>85</v>
      </c>
      <c r="O54" s="368"/>
      <c r="P54" s="369"/>
      <c r="Q54" s="370"/>
    </row>
    <row r="55" spans="1:17" s="371" customFormat="1" ht="20.100000000000001" customHeight="1">
      <c r="A55" s="331"/>
      <c r="B55" s="362"/>
      <c r="C55" s="363" t="s">
        <v>291</v>
      </c>
      <c r="D55" s="363" t="s">
        <v>303</v>
      </c>
      <c r="E55" s="363" t="s">
        <v>262</v>
      </c>
      <c r="F55" s="363" t="s">
        <v>304</v>
      </c>
      <c r="G55" s="364">
        <v>88.96</v>
      </c>
      <c r="H55" s="364">
        <v>88.92</v>
      </c>
      <c r="I55" s="364">
        <v>89</v>
      </c>
      <c r="J55" s="364">
        <v>89</v>
      </c>
      <c r="K55" s="365">
        <v>88.82</v>
      </c>
      <c r="L55" s="365" t="s">
        <v>267</v>
      </c>
      <c r="M55" s="366" t="s">
        <v>267</v>
      </c>
      <c r="N55" s="367">
        <v>88.94</v>
      </c>
      <c r="O55" s="368"/>
      <c r="P55" s="369"/>
      <c r="Q55" s="370"/>
    </row>
    <row r="56" spans="1:17" s="371" customFormat="1" ht="20.100000000000001" customHeight="1">
      <c r="A56" s="331"/>
      <c r="B56" s="362"/>
      <c r="C56" s="363" t="s">
        <v>292</v>
      </c>
      <c r="D56" s="363" t="s">
        <v>303</v>
      </c>
      <c r="E56" s="363" t="s">
        <v>262</v>
      </c>
      <c r="F56" s="363" t="s">
        <v>304</v>
      </c>
      <c r="G56" s="364">
        <v>88.91</v>
      </c>
      <c r="H56" s="364">
        <v>83.84</v>
      </c>
      <c r="I56" s="364">
        <v>95.58</v>
      </c>
      <c r="J56" s="364" t="s">
        <v>267</v>
      </c>
      <c r="K56" s="365">
        <v>91.51</v>
      </c>
      <c r="L56" s="365" t="s">
        <v>267</v>
      </c>
      <c r="M56" s="366" t="s">
        <v>267</v>
      </c>
      <c r="N56" s="367">
        <v>90.42</v>
      </c>
      <c r="O56" s="368"/>
      <c r="P56" s="369"/>
      <c r="Q56" s="370"/>
    </row>
    <row r="57" spans="1:17" s="371" customFormat="1" ht="20.100000000000001" customHeight="1">
      <c r="A57" s="331"/>
      <c r="B57" s="362"/>
      <c r="C57" s="363" t="s">
        <v>291</v>
      </c>
      <c r="D57" s="363" t="s">
        <v>305</v>
      </c>
      <c r="E57" s="363" t="s">
        <v>262</v>
      </c>
      <c r="F57" s="363" t="s">
        <v>306</v>
      </c>
      <c r="G57" s="364">
        <v>89</v>
      </c>
      <c r="H57" s="364">
        <v>89</v>
      </c>
      <c r="I57" s="364">
        <v>89</v>
      </c>
      <c r="J57" s="364">
        <v>89</v>
      </c>
      <c r="K57" s="365">
        <v>89</v>
      </c>
      <c r="L57" s="365" t="s">
        <v>267</v>
      </c>
      <c r="M57" s="366" t="s">
        <v>267</v>
      </c>
      <c r="N57" s="367">
        <v>89</v>
      </c>
      <c r="O57" s="368"/>
      <c r="P57" s="369"/>
      <c r="Q57" s="370"/>
    </row>
    <row r="58" spans="1:17" s="371" customFormat="1" ht="20.100000000000001" customHeight="1" thickBot="1">
      <c r="A58" s="331"/>
      <c r="B58" s="374"/>
      <c r="C58" s="375" t="s">
        <v>307</v>
      </c>
      <c r="D58" s="375" t="s">
        <v>305</v>
      </c>
      <c r="E58" s="375" t="s">
        <v>262</v>
      </c>
      <c r="F58" s="375" t="s">
        <v>306</v>
      </c>
      <c r="G58" s="376">
        <v>93</v>
      </c>
      <c r="H58" s="376">
        <v>93</v>
      </c>
      <c r="I58" s="376">
        <v>93</v>
      </c>
      <c r="J58" s="376">
        <v>93</v>
      </c>
      <c r="K58" s="376">
        <v>93</v>
      </c>
      <c r="L58" s="376" t="s">
        <v>267</v>
      </c>
      <c r="M58" s="377" t="s">
        <v>267</v>
      </c>
      <c r="N58" s="378">
        <v>93</v>
      </c>
      <c r="O58" s="369"/>
      <c r="P58" s="369"/>
      <c r="Q58" s="370"/>
    </row>
    <row r="59" spans="1:17" ht="15.6" customHeight="1">
      <c r="B59" s="380"/>
      <c r="C59" s="334"/>
      <c r="D59" s="380"/>
      <c r="E59" s="334"/>
      <c r="F59" s="334"/>
      <c r="G59" s="334"/>
      <c r="H59" s="334"/>
      <c r="I59" s="334"/>
      <c r="J59" s="334"/>
      <c r="K59" s="334"/>
      <c r="L59" s="334"/>
      <c r="M59" s="388"/>
      <c r="N59" s="389"/>
      <c r="O59" s="390"/>
      <c r="Q59" s="381"/>
    </row>
    <row r="60" spans="1:17" ht="15" customHeight="1">
      <c r="B60" s="343" t="s">
        <v>308</v>
      </c>
      <c r="C60" s="343"/>
      <c r="D60" s="343"/>
      <c r="E60" s="343"/>
      <c r="F60" s="343"/>
      <c r="G60" s="343"/>
      <c r="H60" s="343"/>
      <c r="I60" s="343"/>
      <c r="J60" s="343"/>
      <c r="K60" s="343"/>
      <c r="L60" s="343"/>
      <c r="M60" s="343"/>
      <c r="N60" s="343"/>
      <c r="O60" s="345"/>
      <c r="Q60" s="381"/>
    </row>
    <row r="61" spans="1:17" ht="4.5" customHeight="1" thickBot="1">
      <c r="B61" s="341"/>
      <c r="C61" s="384"/>
      <c r="D61" s="384"/>
      <c r="E61" s="384"/>
      <c r="F61" s="384"/>
      <c r="G61" s="384"/>
      <c r="H61" s="384"/>
      <c r="I61" s="384"/>
      <c r="J61" s="384"/>
      <c r="K61" s="384"/>
      <c r="L61" s="384"/>
      <c r="M61" s="384"/>
      <c r="N61" s="384"/>
      <c r="O61" s="385"/>
      <c r="Q61" s="381"/>
    </row>
    <row r="62" spans="1:17" ht="27" customHeight="1">
      <c r="B62" s="346" t="s">
        <v>196</v>
      </c>
      <c r="C62" s="347" t="s">
        <v>252</v>
      </c>
      <c r="D62" s="348" t="s">
        <v>253</v>
      </c>
      <c r="E62" s="347" t="s">
        <v>254</v>
      </c>
      <c r="F62" s="348" t="s">
        <v>255</v>
      </c>
      <c r="G62" s="386" t="s">
        <v>238</v>
      </c>
      <c r="H62" s="352"/>
      <c r="I62" s="387"/>
      <c r="J62" s="352" t="s">
        <v>256</v>
      </c>
      <c r="K62" s="352"/>
      <c r="L62" s="352"/>
      <c r="M62" s="352"/>
      <c r="N62" s="353"/>
      <c r="O62" s="354"/>
      <c r="Q62" s="381"/>
    </row>
    <row r="63" spans="1:17" ht="19.7" customHeight="1">
      <c r="B63" s="355"/>
      <c r="C63" s="356"/>
      <c r="D63" s="357" t="s">
        <v>257</v>
      </c>
      <c r="E63" s="356"/>
      <c r="F63" s="357"/>
      <c r="G63" s="358">
        <v>44165</v>
      </c>
      <c r="H63" s="358">
        <v>44166</v>
      </c>
      <c r="I63" s="358">
        <v>44167</v>
      </c>
      <c r="J63" s="358">
        <v>44168</v>
      </c>
      <c r="K63" s="358">
        <v>44169</v>
      </c>
      <c r="L63" s="358">
        <v>44170</v>
      </c>
      <c r="M63" s="391">
        <v>44171</v>
      </c>
      <c r="N63" s="392" t="s">
        <v>258</v>
      </c>
      <c r="O63" s="361"/>
      <c r="Q63" s="381"/>
    </row>
    <row r="64" spans="1:17" s="371" customFormat="1" ht="20.100000000000001" customHeight="1">
      <c r="A64" s="331"/>
      <c r="B64" s="393" t="s">
        <v>309</v>
      </c>
      <c r="C64" s="363" t="s">
        <v>310</v>
      </c>
      <c r="D64" s="363" t="s">
        <v>311</v>
      </c>
      <c r="E64" s="363" t="s">
        <v>312</v>
      </c>
      <c r="F64" s="363" t="s">
        <v>312</v>
      </c>
      <c r="G64" s="364">
        <v>275</v>
      </c>
      <c r="H64" s="364">
        <v>275</v>
      </c>
      <c r="I64" s="364">
        <v>275</v>
      </c>
      <c r="J64" s="364">
        <v>275</v>
      </c>
      <c r="K64" s="365">
        <v>275</v>
      </c>
      <c r="L64" s="365">
        <v>275</v>
      </c>
      <c r="M64" s="366" t="s">
        <v>267</v>
      </c>
      <c r="N64" s="367">
        <v>275</v>
      </c>
      <c r="O64" s="368"/>
      <c r="P64" s="369"/>
      <c r="Q64" s="370"/>
    </row>
    <row r="65" spans="1:17" s="371" customFormat="1" ht="20.100000000000001" customHeight="1">
      <c r="A65" s="331"/>
      <c r="B65" s="362" t="s">
        <v>313</v>
      </c>
      <c r="C65" s="363" t="s">
        <v>269</v>
      </c>
      <c r="D65" s="363" t="s">
        <v>314</v>
      </c>
      <c r="E65" s="363" t="s">
        <v>262</v>
      </c>
      <c r="F65" s="363" t="s">
        <v>312</v>
      </c>
      <c r="G65" s="364">
        <v>131.57</v>
      </c>
      <c r="H65" s="364">
        <v>131.57</v>
      </c>
      <c r="I65" s="364">
        <v>131.57</v>
      </c>
      <c r="J65" s="364">
        <v>131.57</v>
      </c>
      <c r="K65" s="365">
        <v>131.57</v>
      </c>
      <c r="L65" s="365" t="s">
        <v>267</v>
      </c>
      <c r="M65" s="366" t="s">
        <v>267</v>
      </c>
      <c r="N65" s="367">
        <v>131.57</v>
      </c>
      <c r="O65" s="368"/>
      <c r="P65" s="369"/>
      <c r="Q65" s="370"/>
    </row>
    <row r="66" spans="1:17" s="371" customFormat="1" ht="20.100000000000001" customHeight="1">
      <c r="A66" s="331"/>
      <c r="B66" s="362"/>
      <c r="C66" s="363" t="s">
        <v>273</v>
      </c>
      <c r="D66" s="363" t="s">
        <v>315</v>
      </c>
      <c r="E66" s="363" t="s">
        <v>262</v>
      </c>
      <c r="F66" s="363" t="s">
        <v>312</v>
      </c>
      <c r="G66" s="364">
        <v>170</v>
      </c>
      <c r="H66" s="364">
        <v>165</v>
      </c>
      <c r="I66" s="364">
        <v>165</v>
      </c>
      <c r="J66" s="364">
        <v>170</v>
      </c>
      <c r="K66" s="365">
        <v>175</v>
      </c>
      <c r="L66" s="365" t="s">
        <v>267</v>
      </c>
      <c r="M66" s="366" t="s">
        <v>267</v>
      </c>
      <c r="N66" s="367">
        <v>169.09</v>
      </c>
      <c r="O66" s="368"/>
      <c r="P66" s="369"/>
      <c r="Q66" s="370"/>
    </row>
    <row r="67" spans="1:17" s="371" customFormat="1" ht="20.100000000000001" customHeight="1" thickBot="1">
      <c r="A67" s="331"/>
      <c r="B67" s="374"/>
      <c r="C67" s="375" t="s">
        <v>273</v>
      </c>
      <c r="D67" s="375" t="s">
        <v>316</v>
      </c>
      <c r="E67" s="375" t="s">
        <v>262</v>
      </c>
      <c r="F67" s="375" t="s">
        <v>312</v>
      </c>
      <c r="G67" s="376">
        <v>140</v>
      </c>
      <c r="H67" s="376">
        <v>145</v>
      </c>
      <c r="I67" s="376">
        <v>140</v>
      </c>
      <c r="J67" s="376">
        <v>135</v>
      </c>
      <c r="K67" s="376">
        <v>140</v>
      </c>
      <c r="L67" s="376" t="s">
        <v>267</v>
      </c>
      <c r="M67" s="377" t="s">
        <v>267</v>
      </c>
      <c r="N67" s="378">
        <v>140.18</v>
      </c>
      <c r="O67" s="369"/>
      <c r="P67" s="369"/>
      <c r="Q67" s="370"/>
    </row>
    <row r="68" spans="1:17" ht="22.5" customHeight="1">
      <c r="B68" s="341"/>
      <c r="C68" s="341"/>
      <c r="D68" s="341"/>
      <c r="E68" s="341"/>
      <c r="F68" s="341"/>
      <c r="G68" s="341"/>
      <c r="H68" s="341"/>
      <c r="I68" s="341"/>
      <c r="J68" s="341"/>
      <c r="K68" s="341"/>
      <c r="L68" s="341"/>
      <c r="M68" s="341"/>
      <c r="N68" s="394" t="s">
        <v>64</v>
      </c>
      <c r="O68" s="339"/>
      <c r="Q68" s="381"/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4" fitToHeight="0" orientation="portrait" r:id="rId1"/>
  <headerFooter scaleWithDoc="0" alignWithMargins="0">
    <oddHeader>&amp;R&amp;"Verdana,Normal"&amp;8 14</oddHeader>
    <oddFooter>&amp;R&amp;"Verdana,Cursiva"&amp;8SG.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0"/>
  <sheetViews>
    <sheetView showGridLines="0" zoomScaleNormal="100" zoomScaleSheetLayoutView="100" workbookViewId="0"/>
  </sheetViews>
  <sheetFormatPr baseColWidth="10" defaultColWidth="12.5703125" defaultRowHeight="15.75"/>
  <cols>
    <col min="1" max="1" width="2.7109375" style="395" customWidth="1"/>
    <col min="2" max="2" width="19.5703125" style="396" customWidth="1"/>
    <col min="3" max="3" width="15.7109375" style="396" customWidth="1"/>
    <col min="4" max="4" width="36" style="396" bestFit="1" customWidth="1"/>
    <col min="5" max="5" width="7.7109375" style="396" customWidth="1"/>
    <col min="6" max="6" width="21.7109375" style="396" customWidth="1"/>
    <col min="7" max="7" width="60.7109375" style="396" customWidth="1"/>
    <col min="8" max="8" width="3.140625" style="333" customWidth="1"/>
    <col min="9" max="9" width="9.28515625" style="333" customWidth="1"/>
    <col min="10" max="10" width="10.85546875" style="333" bestFit="1" customWidth="1"/>
    <col min="11" max="11" width="12.5703125" style="333"/>
    <col min="12" max="13" width="14.7109375" style="333" bestFit="1" customWidth="1"/>
    <col min="14" max="14" width="12.85546875" style="333" bestFit="1" customWidth="1"/>
    <col min="15" max="16384" width="12.5703125" style="333"/>
  </cols>
  <sheetData>
    <row r="1" spans="1:10" ht="11.25" customHeight="1"/>
    <row r="2" spans="1:10">
      <c r="G2" s="336"/>
      <c r="H2" s="337"/>
    </row>
    <row r="3" spans="1:10" ht="8.25" customHeight="1">
      <c r="H3" s="337"/>
    </row>
    <row r="4" spans="1:10" ht="1.5" customHeight="1" thickBot="1">
      <c r="H4" s="337"/>
    </row>
    <row r="5" spans="1:10" ht="26.25" customHeight="1" thickBot="1">
      <c r="B5" s="694" t="s">
        <v>317</v>
      </c>
      <c r="C5" s="695"/>
      <c r="D5" s="695"/>
      <c r="E5" s="695"/>
      <c r="F5" s="695"/>
      <c r="G5" s="696"/>
      <c r="H5" s="338"/>
    </row>
    <row r="6" spans="1:10" ht="15" customHeight="1">
      <c r="B6" s="697"/>
      <c r="C6" s="697"/>
      <c r="D6" s="697"/>
      <c r="E6" s="697"/>
      <c r="F6" s="697"/>
      <c r="G6" s="697"/>
      <c r="H6" s="339"/>
    </row>
    <row r="7" spans="1:10" ht="33.6" customHeight="1">
      <c r="B7" s="698" t="s">
        <v>318</v>
      </c>
      <c r="C7" s="698"/>
      <c r="D7" s="698"/>
      <c r="E7" s="698"/>
      <c r="F7" s="698"/>
      <c r="G7" s="698"/>
      <c r="H7" s="339"/>
    </row>
    <row r="8" spans="1:10" ht="27" customHeight="1">
      <c r="B8" s="699" t="s">
        <v>319</v>
      </c>
      <c r="C8" s="700"/>
      <c r="D8" s="700"/>
      <c r="E8" s="700"/>
      <c r="F8" s="700"/>
      <c r="G8" s="700"/>
      <c r="H8" s="339"/>
    </row>
    <row r="9" spans="1:10" ht="9" customHeight="1">
      <c r="B9" s="397"/>
      <c r="C9" s="398"/>
      <c r="D9" s="398"/>
      <c r="E9" s="398"/>
      <c r="F9" s="398"/>
      <c r="G9" s="398"/>
      <c r="H9" s="339"/>
    </row>
    <row r="10" spans="1:10" s="371" customFormat="1" ht="21" customHeight="1">
      <c r="A10" s="395"/>
      <c r="B10" s="693" t="s">
        <v>251</v>
      </c>
      <c r="C10" s="693"/>
      <c r="D10" s="693"/>
      <c r="E10" s="693"/>
      <c r="F10" s="693"/>
      <c r="G10" s="693"/>
      <c r="H10" s="399"/>
    </row>
    <row r="11" spans="1:10" ht="3.75" customHeight="1" thickBot="1">
      <c r="B11" s="400"/>
      <c r="C11" s="401"/>
      <c r="D11" s="401"/>
      <c r="E11" s="401"/>
      <c r="F11" s="401"/>
      <c r="G11" s="401"/>
      <c r="H11" s="385"/>
    </row>
    <row r="12" spans="1:10" ht="30" customHeight="1">
      <c r="B12" s="346" t="s">
        <v>196</v>
      </c>
      <c r="C12" s="347" t="s">
        <v>252</v>
      </c>
      <c r="D12" s="348" t="s">
        <v>253</v>
      </c>
      <c r="E12" s="347" t="s">
        <v>254</v>
      </c>
      <c r="F12" s="348" t="s">
        <v>255</v>
      </c>
      <c r="G12" s="402" t="s">
        <v>320</v>
      </c>
      <c r="H12" s="354"/>
    </row>
    <row r="13" spans="1:10" ht="30" customHeight="1">
      <c r="B13" s="355"/>
      <c r="C13" s="356"/>
      <c r="D13" s="403" t="s">
        <v>257</v>
      </c>
      <c r="E13" s="356"/>
      <c r="F13" s="357"/>
      <c r="G13" s="404" t="s">
        <v>321</v>
      </c>
      <c r="H13" s="361"/>
    </row>
    <row r="14" spans="1:10" s="412" customFormat="1" ht="30" customHeight="1">
      <c r="A14" s="405"/>
      <c r="B14" s="406" t="s">
        <v>259</v>
      </c>
      <c r="C14" s="407" t="s">
        <v>322</v>
      </c>
      <c r="D14" s="407" t="s">
        <v>266</v>
      </c>
      <c r="E14" s="407" t="s">
        <v>262</v>
      </c>
      <c r="F14" s="408" t="s">
        <v>263</v>
      </c>
      <c r="G14" s="409">
        <v>65.680000000000007</v>
      </c>
      <c r="H14" s="369"/>
      <c r="I14" s="410"/>
      <c r="J14" s="411"/>
    </row>
    <row r="15" spans="1:10" s="412" customFormat="1" ht="30" customHeight="1">
      <c r="A15" s="405"/>
      <c r="B15" s="406" t="s">
        <v>268</v>
      </c>
      <c r="C15" s="407" t="s">
        <v>322</v>
      </c>
      <c r="D15" s="407" t="s">
        <v>266</v>
      </c>
      <c r="E15" s="407" t="s">
        <v>262</v>
      </c>
      <c r="F15" s="408" t="s">
        <v>323</v>
      </c>
      <c r="G15" s="409">
        <v>77.989999999999995</v>
      </c>
      <c r="H15" s="369"/>
      <c r="I15" s="410"/>
      <c r="J15" s="411"/>
    </row>
    <row r="16" spans="1:10" s="412" customFormat="1" ht="30" customHeight="1">
      <c r="A16" s="405"/>
      <c r="B16" s="413" t="s">
        <v>275</v>
      </c>
      <c r="C16" s="407" t="s">
        <v>322</v>
      </c>
      <c r="D16" s="407" t="s">
        <v>266</v>
      </c>
      <c r="E16" s="407" t="s">
        <v>262</v>
      </c>
      <c r="F16" s="408" t="s">
        <v>277</v>
      </c>
      <c r="G16" s="409">
        <v>81.84</v>
      </c>
      <c r="H16" s="369"/>
      <c r="I16" s="410"/>
      <c r="J16" s="411"/>
    </row>
    <row r="17" spans="1:14" s="371" customFormat="1" ht="30" customHeight="1">
      <c r="A17" s="395"/>
      <c r="B17" s="414" t="s">
        <v>278</v>
      </c>
      <c r="C17" s="415" t="s">
        <v>322</v>
      </c>
      <c r="D17" s="415" t="s">
        <v>279</v>
      </c>
      <c r="E17" s="415" t="s">
        <v>262</v>
      </c>
      <c r="F17" s="416" t="s">
        <v>280</v>
      </c>
      <c r="G17" s="417">
        <v>59.67</v>
      </c>
      <c r="H17" s="369"/>
      <c r="I17" s="418"/>
      <c r="J17" s="411"/>
    </row>
    <row r="18" spans="1:14" s="412" customFormat="1" ht="30" customHeight="1">
      <c r="A18" s="405"/>
      <c r="B18" s="419"/>
      <c r="C18" s="407" t="s">
        <v>322</v>
      </c>
      <c r="D18" s="407" t="s">
        <v>282</v>
      </c>
      <c r="E18" s="407" t="s">
        <v>262</v>
      </c>
      <c r="F18" s="408" t="s">
        <v>280</v>
      </c>
      <c r="G18" s="409">
        <v>62.87</v>
      </c>
      <c r="H18" s="369"/>
      <c r="I18" s="410"/>
      <c r="J18" s="411"/>
    </row>
    <row r="19" spans="1:14" s="412" customFormat="1" ht="30" customHeight="1" thickBot="1">
      <c r="A19" s="405"/>
      <c r="B19" s="374" t="s">
        <v>283</v>
      </c>
      <c r="C19" s="375" t="s">
        <v>322</v>
      </c>
      <c r="D19" s="375" t="s">
        <v>266</v>
      </c>
      <c r="E19" s="375" t="s">
        <v>262</v>
      </c>
      <c r="F19" s="375" t="s">
        <v>263</v>
      </c>
      <c r="G19" s="420">
        <v>69.569999999999993</v>
      </c>
      <c r="H19" s="369"/>
      <c r="I19" s="410"/>
      <c r="J19" s="411"/>
    </row>
    <row r="20" spans="1:14" s="412" customFormat="1" ht="50.25" customHeight="1">
      <c r="A20" s="421"/>
      <c r="B20" s="422"/>
      <c r="C20" s="423"/>
      <c r="D20" s="422"/>
      <c r="E20" s="423"/>
      <c r="F20" s="423"/>
      <c r="G20" s="423"/>
      <c r="H20" s="369"/>
      <c r="I20" s="424"/>
      <c r="J20" s="425"/>
      <c r="N20" s="426"/>
    </row>
    <row r="21" spans="1:14" s="371" customFormat="1" ht="15" customHeight="1">
      <c r="A21" s="395"/>
      <c r="B21" s="693" t="s">
        <v>286</v>
      </c>
      <c r="C21" s="693"/>
      <c r="D21" s="693"/>
      <c r="E21" s="693"/>
      <c r="F21" s="693"/>
      <c r="G21" s="693"/>
      <c r="H21" s="399"/>
    </row>
    <row r="22" spans="1:14" s="371" customFormat="1" ht="4.5" customHeight="1" thickBot="1">
      <c r="A22" s="395"/>
      <c r="B22" s="427"/>
      <c r="C22" s="428"/>
      <c r="D22" s="428"/>
      <c r="E22" s="428"/>
      <c r="F22" s="428"/>
      <c r="G22" s="428"/>
      <c r="H22" s="429"/>
    </row>
    <row r="23" spans="1:14" s="371" customFormat="1" ht="30" customHeight="1">
      <c r="A23" s="395"/>
      <c r="B23" s="430" t="s">
        <v>196</v>
      </c>
      <c r="C23" s="431" t="s">
        <v>252</v>
      </c>
      <c r="D23" s="432" t="s">
        <v>253</v>
      </c>
      <c r="E23" s="431" t="s">
        <v>254</v>
      </c>
      <c r="F23" s="432" t="s">
        <v>255</v>
      </c>
      <c r="G23" s="433" t="s">
        <v>320</v>
      </c>
      <c r="H23" s="434"/>
    </row>
    <row r="24" spans="1:14" s="371" customFormat="1" ht="30" customHeight="1">
      <c r="A24" s="395"/>
      <c r="B24" s="435"/>
      <c r="C24" s="436"/>
      <c r="D24" s="403" t="s">
        <v>257</v>
      </c>
      <c r="E24" s="436"/>
      <c r="F24" s="403" t="s">
        <v>324</v>
      </c>
      <c r="G24" s="404" t="s">
        <v>321</v>
      </c>
      <c r="H24" s="437"/>
    </row>
    <row r="25" spans="1:14" s="371" customFormat="1" ht="30" customHeight="1">
      <c r="A25" s="395"/>
      <c r="B25" s="414" t="s">
        <v>287</v>
      </c>
      <c r="C25" s="415" t="s">
        <v>322</v>
      </c>
      <c r="D25" s="415" t="s">
        <v>289</v>
      </c>
      <c r="E25" s="415" t="s">
        <v>262</v>
      </c>
      <c r="F25" s="416" t="s">
        <v>325</v>
      </c>
      <c r="G25" s="417">
        <v>89.24</v>
      </c>
      <c r="H25" s="369"/>
      <c r="I25" s="418"/>
      <c r="J25" s="411"/>
    </row>
    <row r="26" spans="1:14" s="371" customFormat="1" ht="30" customHeight="1">
      <c r="A26" s="395"/>
      <c r="B26" s="438"/>
      <c r="C26" s="415" t="s">
        <v>322</v>
      </c>
      <c r="D26" s="415" t="s">
        <v>326</v>
      </c>
      <c r="E26" s="415" t="s">
        <v>262</v>
      </c>
      <c r="F26" s="416" t="s">
        <v>325</v>
      </c>
      <c r="G26" s="417">
        <v>83.79</v>
      </c>
      <c r="H26" s="369"/>
      <c r="I26" s="418"/>
      <c r="J26" s="411"/>
    </row>
    <row r="27" spans="1:14" s="371" customFormat="1" ht="30" customHeight="1">
      <c r="A27" s="395"/>
      <c r="B27" s="438"/>
      <c r="C27" s="415" t="s">
        <v>322</v>
      </c>
      <c r="D27" s="415" t="s">
        <v>294</v>
      </c>
      <c r="E27" s="415" t="s">
        <v>262</v>
      </c>
      <c r="F27" s="416" t="s">
        <v>325</v>
      </c>
      <c r="G27" s="417">
        <v>67.87</v>
      </c>
      <c r="H27" s="369"/>
      <c r="I27" s="418"/>
      <c r="J27" s="411"/>
    </row>
    <row r="28" spans="1:14" s="371" customFormat="1" ht="30" customHeight="1">
      <c r="A28" s="395"/>
      <c r="B28" s="438"/>
      <c r="C28" s="415" t="s">
        <v>322</v>
      </c>
      <c r="D28" s="415" t="s">
        <v>327</v>
      </c>
      <c r="E28" s="415" t="s">
        <v>262</v>
      </c>
      <c r="F28" s="416" t="s">
        <v>325</v>
      </c>
      <c r="G28" s="417">
        <v>118.37</v>
      </c>
      <c r="H28" s="369"/>
      <c r="I28" s="418"/>
      <c r="J28" s="411"/>
    </row>
    <row r="29" spans="1:14" s="371" customFormat="1" ht="30" customHeight="1">
      <c r="A29" s="395"/>
      <c r="B29" s="414" t="s">
        <v>299</v>
      </c>
      <c r="C29" s="415" t="s">
        <v>322</v>
      </c>
      <c r="D29" s="415" t="s">
        <v>300</v>
      </c>
      <c r="E29" s="415" t="s">
        <v>262</v>
      </c>
      <c r="F29" s="416" t="s">
        <v>328</v>
      </c>
      <c r="G29" s="417">
        <v>91.5</v>
      </c>
      <c r="H29" s="369"/>
      <c r="I29" s="418"/>
      <c r="J29" s="411"/>
    </row>
    <row r="30" spans="1:14" s="371" customFormat="1" ht="30" customHeight="1" thickBot="1">
      <c r="A30" s="395"/>
      <c r="B30" s="374"/>
      <c r="C30" s="375" t="s">
        <v>322</v>
      </c>
      <c r="D30" s="375" t="s">
        <v>303</v>
      </c>
      <c r="E30" s="375" t="s">
        <v>262</v>
      </c>
      <c r="F30" s="375" t="s">
        <v>329</v>
      </c>
      <c r="G30" s="439">
        <v>87.84</v>
      </c>
      <c r="H30" s="369"/>
      <c r="I30" s="418"/>
      <c r="J30" s="411"/>
    </row>
    <row r="31" spans="1:14" ht="15.6" customHeight="1">
      <c r="B31" s="380"/>
      <c r="C31" s="334"/>
      <c r="D31" s="380"/>
      <c r="E31" s="334"/>
      <c r="F31" s="334"/>
      <c r="G31" s="334"/>
      <c r="H31" s="390"/>
    </row>
    <row r="32" spans="1:14" s="371" customFormat="1" ht="15" customHeight="1">
      <c r="A32" s="395"/>
      <c r="B32" s="693" t="s">
        <v>308</v>
      </c>
      <c r="C32" s="693"/>
      <c r="D32" s="693"/>
      <c r="E32" s="693"/>
      <c r="F32" s="693"/>
      <c r="G32" s="693"/>
      <c r="H32" s="399"/>
    </row>
    <row r="33" spans="1:10" s="371" customFormat="1" ht="5.25" customHeight="1" thickBot="1">
      <c r="A33" s="395"/>
      <c r="B33" s="427"/>
      <c r="C33" s="428"/>
      <c r="D33" s="428"/>
      <c r="E33" s="428"/>
      <c r="F33" s="428"/>
      <c r="G33" s="428"/>
      <c r="H33" s="429"/>
    </row>
    <row r="34" spans="1:10" s="371" customFormat="1" ht="30" customHeight="1">
      <c r="A34" s="395"/>
      <c r="B34" s="430" t="s">
        <v>196</v>
      </c>
      <c r="C34" s="431" t="s">
        <v>252</v>
      </c>
      <c r="D34" s="432" t="s">
        <v>253</v>
      </c>
      <c r="E34" s="431" t="s">
        <v>254</v>
      </c>
      <c r="F34" s="432" t="s">
        <v>255</v>
      </c>
      <c r="G34" s="433" t="s">
        <v>320</v>
      </c>
      <c r="H34" s="434"/>
    </row>
    <row r="35" spans="1:10" s="371" customFormat="1" ht="30" customHeight="1">
      <c r="A35" s="395"/>
      <c r="B35" s="435"/>
      <c r="C35" s="436"/>
      <c r="D35" s="403" t="s">
        <v>257</v>
      </c>
      <c r="E35" s="436"/>
      <c r="F35" s="403"/>
      <c r="G35" s="404" t="s">
        <v>321</v>
      </c>
      <c r="H35" s="437"/>
    </row>
    <row r="36" spans="1:10" s="412" customFormat="1" ht="30" customHeight="1">
      <c r="A36" s="405"/>
      <c r="B36" s="406" t="s">
        <v>309</v>
      </c>
      <c r="C36" s="407" t="s">
        <v>322</v>
      </c>
      <c r="D36" s="407" t="s">
        <v>311</v>
      </c>
      <c r="E36" s="407" t="s">
        <v>312</v>
      </c>
      <c r="F36" s="408" t="s">
        <v>312</v>
      </c>
      <c r="G36" s="417">
        <v>275</v>
      </c>
      <c r="H36" s="369"/>
      <c r="I36" s="410"/>
      <c r="J36" s="411"/>
    </row>
    <row r="37" spans="1:10" s="371" customFormat="1" ht="30" customHeight="1">
      <c r="A37" s="395"/>
      <c r="B37" s="414" t="s">
        <v>313</v>
      </c>
      <c r="C37" s="415" t="s">
        <v>322</v>
      </c>
      <c r="D37" s="415" t="s">
        <v>330</v>
      </c>
      <c r="E37" s="415" t="s">
        <v>262</v>
      </c>
      <c r="F37" s="416" t="s">
        <v>312</v>
      </c>
      <c r="G37" s="417">
        <v>135.65</v>
      </c>
      <c r="H37" s="369"/>
      <c r="I37" s="418"/>
      <c r="J37" s="411"/>
    </row>
    <row r="38" spans="1:10" s="371" customFormat="1" ht="30" customHeight="1" thickBot="1">
      <c r="A38" s="395"/>
      <c r="B38" s="374"/>
      <c r="C38" s="375" t="s">
        <v>322</v>
      </c>
      <c r="D38" s="375" t="s">
        <v>331</v>
      </c>
      <c r="E38" s="375" t="s">
        <v>262</v>
      </c>
      <c r="F38" s="375" t="s">
        <v>312</v>
      </c>
      <c r="G38" s="439">
        <v>169.09</v>
      </c>
      <c r="H38" s="369"/>
      <c r="I38" s="418"/>
      <c r="J38" s="411"/>
    </row>
    <row r="39" spans="1:10" ht="15.6" customHeight="1">
      <c r="B39" s="440"/>
      <c r="C39" s="441"/>
      <c r="D39" s="440"/>
      <c r="E39" s="441"/>
      <c r="F39" s="441"/>
      <c r="G39" s="394" t="s">
        <v>64</v>
      </c>
      <c r="H39" s="390"/>
    </row>
    <row r="40" spans="1:10" ht="15.6" customHeight="1">
      <c r="B40" s="380"/>
      <c r="C40" s="334"/>
      <c r="D40" s="380"/>
      <c r="E40" s="334"/>
      <c r="F40" s="334"/>
      <c r="G40" s="334"/>
      <c r="H40" s="390"/>
    </row>
  </sheetData>
  <mergeCells count="7">
    <mergeCell ref="B32:G32"/>
    <mergeCell ref="B5:G5"/>
    <mergeCell ref="B6:G6"/>
    <mergeCell ref="B7:G7"/>
    <mergeCell ref="B8:G8"/>
    <mergeCell ref="B10:G10"/>
    <mergeCell ref="B21:G21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1" fitToHeight="0" orientation="portrait" r:id="rId1"/>
  <headerFooter scaleWithDoc="0" alignWithMargins="0">
    <oddHeader>&amp;R&amp;"Verdana,Normal"&amp;8 15</oddHeader>
    <oddFooter>&amp;R&amp;"Verdana,Cursiva"&amp;8SG.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6"/>
  <sheetViews>
    <sheetView zoomScaleNormal="100" zoomScaleSheetLayoutView="75" workbookViewId="0"/>
  </sheetViews>
  <sheetFormatPr baseColWidth="10" defaultColWidth="12.5703125" defaultRowHeight="16.350000000000001" customHeight="1"/>
  <cols>
    <col min="1" max="1" width="2.7109375" style="451" customWidth="1"/>
    <col min="2" max="2" width="21.5703125" style="442" bestFit="1" customWidth="1"/>
    <col min="3" max="3" width="13.5703125" style="442" bestFit="1" customWidth="1"/>
    <col min="4" max="4" width="29.5703125" style="442" bestFit="1" customWidth="1"/>
    <col min="5" max="5" width="10.140625" style="442" customWidth="1"/>
    <col min="6" max="6" width="12" style="442" bestFit="1" customWidth="1"/>
    <col min="7" max="13" width="11.7109375" style="442" customWidth="1"/>
    <col min="14" max="14" width="20.7109375" style="442" customWidth="1"/>
    <col min="15" max="15" width="1.140625" style="333" customWidth="1"/>
    <col min="16" max="16" width="9.28515625" style="333" customWidth="1"/>
    <col min="17" max="17" width="12.5703125" style="333"/>
    <col min="18" max="18" width="10.85546875" style="333" bestFit="1" customWidth="1"/>
    <col min="19" max="16384" width="12.5703125" style="333"/>
  </cols>
  <sheetData>
    <row r="1" spans="2:18" ht="9.75" customHeight="1"/>
    <row r="2" spans="2:18" ht="6.75" customHeight="1">
      <c r="B2" s="443"/>
      <c r="C2" s="443"/>
      <c r="D2" s="443"/>
      <c r="E2" s="443"/>
      <c r="F2" s="443"/>
      <c r="G2" s="443"/>
      <c r="K2" s="336"/>
      <c r="L2" s="336"/>
      <c r="M2" s="336"/>
      <c r="N2" s="336"/>
    </row>
    <row r="3" spans="2:18" ht="3.75" customHeight="1">
      <c r="B3" s="443"/>
      <c r="C3" s="443"/>
      <c r="D3" s="443"/>
      <c r="E3" s="443"/>
      <c r="F3" s="443"/>
      <c r="G3" s="443"/>
    </row>
    <row r="4" spans="2:18" ht="29.25" customHeight="1" thickBot="1">
      <c r="B4" s="685" t="s">
        <v>332</v>
      </c>
      <c r="C4" s="685"/>
      <c r="D4" s="685"/>
      <c r="E4" s="685"/>
      <c r="F4" s="685"/>
      <c r="G4" s="685"/>
      <c r="H4" s="685"/>
      <c r="I4" s="685"/>
      <c r="J4" s="685"/>
      <c r="K4" s="685"/>
      <c r="L4" s="685"/>
      <c r="M4" s="685"/>
      <c r="N4" s="685"/>
    </row>
    <row r="5" spans="2:18" ht="16.350000000000001" customHeight="1">
      <c r="B5" s="686" t="s">
        <v>333</v>
      </c>
      <c r="C5" s="687"/>
      <c r="D5" s="687"/>
      <c r="E5" s="687"/>
      <c r="F5" s="687"/>
      <c r="G5" s="687"/>
      <c r="H5" s="687"/>
      <c r="I5" s="687"/>
      <c r="J5" s="687"/>
      <c r="K5" s="687"/>
      <c r="L5" s="687"/>
      <c r="M5" s="687"/>
      <c r="N5" s="688"/>
    </row>
    <row r="6" spans="2:18" ht="16.350000000000001" customHeight="1" thickBot="1">
      <c r="B6" s="689" t="s">
        <v>249</v>
      </c>
      <c r="C6" s="690"/>
      <c r="D6" s="690"/>
      <c r="E6" s="690"/>
      <c r="F6" s="690"/>
      <c r="G6" s="690"/>
      <c r="H6" s="690"/>
      <c r="I6" s="690"/>
      <c r="J6" s="690"/>
      <c r="K6" s="690"/>
      <c r="L6" s="690"/>
      <c r="M6" s="690"/>
      <c r="N6" s="691"/>
    </row>
    <row r="7" spans="2:18" ht="16.350000000000001" customHeight="1">
      <c r="B7" s="697"/>
      <c r="C7" s="697"/>
      <c r="D7" s="697"/>
      <c r="E7" s="697"/>
      <c r="F7" s="697"/>
      <c r="G7" s="697"/>
      <c r="H7" s="697"/>
      <c r="I7" s="697"/>
      <c r="J7" s="697"/>
      <c r="K7" s="697"/>
      <c r="L7" s="697"/>
      <c r="M7" s="697"/>
      <c r="N7" s="697"/>
      <c r="Q7" s="332"/>
    </row>
    <row r="8" spans="2:18" ht="16.350000000000001" customHeight="1">
      <c r="B8" s="692" t="s">
        <v>250</v>
      </c>
      <c r="C8" s="692"/>
      <c r="D8" s="692"/>
      <c r="E8" s="692"/>
      <c r="F8" s="692"/>
      <c r="G8" s="692"/>
      <c r="H8" s="692"/>
      <c r="I8" s="692"/>
      <c r="J8" s="692"/>
      <c r="K8" s="692"/>
      <c r="L8" s="692"/>
      <c r="M8" s="692"/>
      <c r="N8" s="692"/>
    </row>
    <row r="9" spans="2:18" ht="29.25" customHeight="1">
      <c r="B9" s="697" t="s">
        <v>84</v>
      </c>
      <c r="C9" s="697"/>
      <c r="D9" s="697"/>
      <c r="E9" s="697"/>
      <c r="F9" s="697"/>
      <c r="G9" s="697"/>
      <c r="H9" s="697"/>
      <c r="I9" s="697"/>
      <c r="J9" s="697"/>
      <c r="K9" s="697"/>
      <c r="L9" s="697"/>
      <c r="M9" s="697"/>
      <c r="N9" s="697"/>
      <c r="P9" s="342"/>
      <c r="Q9" s="342"/>
    </row>
    <row r="10" spans="2:18" ht="3" customHeight="1" thickBot="1">
      <c r="P10" s="342"/>
      <c r="Q10" s="342"/>
    </row>
    <row r="11" spans="2:18" ht="22.15" customHeight="1">
      <c r="B11" s="346" t="s">
        <v>196</v>
      </c>
      <c r="C11" s="347" t="s">
        <v>252</v>
      </c>
      <c r="D11" s="348" t="s">
        <v>253</v>
      </c>
      <c r="E11" s="347" t="s">
        <v>254</v>
      </c>
      <c r="F11" s="348" t="s">
        <v>255</v>
      </c>
      <c r="G11" s="349" t="s">
        <v>238</v>
      </c>
      <c r="H11" s="350"/>
      <c r="I11" s="351"/>
      <c r="J11" s="350" t="s">
        <v>256</v>
      </c>
      <c r="K11" s="350"/>
      <c r="L11" s="352"/>
      <c r="M11" s="352"/>
      <c r="N11" s="353"/>
    </row>
    <row r="12" spans="2:18" ht="16.350000000000001" customHeight="1">
      <c r="B12" s="355"/>
      <c r="C12" s="356"/>
      <c r="D12" s="357" t="s">
        <v>257</v>
      </c>
      <c r="E12" s="356"/>
      <c r="F12" s="357"/>
      <c r="G12" s="358">
        <v>44165</v>
      </c>
      <c r="H12" s="358">
        <v>44166</v>
      </c>
      <c r="I12" s="358">
        <v>44167</v>
      </c>
      <c r="J12" s="358">
        <v>44168</v>
      </c>
      <c r="K12" s="358">
        <v>44169</v>
      </c>
      <c r="L12" s="358">
        <v>44170</v>
      </c>
      <c r="M12" s="391">
        <v>44171</v>
      </c>
      <c r="N12" s="392" t="s">
        <v>258</v>
      </c>
    </row>
    <row r="13" spans="2:18" ht="20.100000000000001" customHeight="1">
      <c r="B13" s="444" t="s">
        <v>334</v>
      </c>
      <c r="C13" s="445" t="s">
        <v>335</v>
      </c>
      <c r="D13" s="445" t="s">
        <v>336</v>
      </c>
      <c r="E13" s="445" t="s">
        <v>312</v>
      </c>
      <c r="F13" s="445" t="s">
        <v>337</v>
      </c>
      <c r="G13" s="446">
        <v>190</v>
      </c>
      <c r="H13" s="446">
        <v>190</v>
      </c>
      <c r="I13" s="446">
        <v>190</v>
      </c>
      <c r="J13" s="446">
        <v>190</v>
      </c>
      <c r="K13" s="446">
        <v>190</v>
      </c>
      <c r="L13" s="446" t="s">
        <v>267</v>
      </c>
      <c r="M13" s="447" t="s">
        <v>267</v>
      </c>
      <c r="N13" s="448">
        <v>190</v>
      </c>
      <c r="P13" s="369"/>
      <c r="Q13" s="370"/>
      <c r="R13" s="381"/>
    </row>
    <row r="14" spans="2:18" ht="20.100000000000001" customHeight="1">
      <c r="B14" s="444"/>
      <c r="C14" s="445" t="s">
        <v>338</v>
      </c>
      <c r="D14" s="445" t="s">
        <v>336</v>
      </c>
      <c r="E14" s="445" t="s">
        <v>312</v>
      </c>
      <c r="F14" s="445" t="s">
        <v>337</v>
      </c>
      <c r="G14" s="446">
        <v>190</v>
      </c>
      <c r="H14" s="446">
        <v>190</v>
      </c>
      <c r="I14" s="446">
        <v>190</v>
      </c>
      <c r="J14" s="446">
        <v>190</v>
      </c>
      <c r="K14" s="446">
        <v>190</v>
      </c>
      <c r="L14" s="446" t="s">
        <v>267</v>
      </c>
      <c r="M14" s="447" t="s">
        <v>267</v>
      </c>
      <c r="N14" s="448">
        <v>190</v>
      </c>
      <c r="P14" s="369"/>
      <c r="Q14" s="370"/>
      <c r="R14" s="381"/>
    </row>
    <row r="15" spans="2:18" ht="20.100000000000001" customHeight="1">
      <c r="B15" s="444"/>
      <c r="C15" s="445" t="s">
        <v>339</v>
      </c>
      <c r="D15" s="445" t="s">
        <v>340</v>
      </c>
      <c r="E15" s="445" t="s">
        <v>312</v>
      </c>
      <c r="F15" s="445" t="s">
        <v>341</v>
      </c>
      <c r="G15" s="446">
        <v>238.33</v>
      </c>
      <c r="H15" s="446">
        <v>238.33</v>
      </c>
      <c r="I15" s="446">
        <v>238.33</v>
      </c>
      <c r="J15" s="446">
        <v>238.33</v>
      </c>
      <c r="K15" s="446">
        <v>238.33</v>
      </c>
      <c r="L15" s="446" t="s">
        <v>267</v>
      </c>
      <c r="M15" s="447" t="s">
        <v>267</v>
      </c>
      <c r="N15" s="448">
        <v>238.33</v>
      </c>
      <c r="P15" s="369"/>
      <c r="Q15" s="370"/>
      <c r="R15" s="381"/>
    </row>
    <row r="16" spans="2:18" ht="20.100000000000001" customHeight="1">
      <c r="B16" s="444"/>
      <c r="C16" s="407" t="s">
        <v>342</v>
      </c>
      <c r="D16" s="407" t="s">
        <v>340</v>
      </c>
      <c r="E16" s="407" t="s">
        <v>312</v>
      </c>
      <c r="F16" s="407" t="s">
        <v>341</v>
      </c>
      <c r="G16" s="364">
        <v>210</v>
      </c>
      <c r="H16" s="364">
        <v>210</v>
      </c>
      <c r="I16" s="364">
        <v>210</v>
      </c>
      <c r="J16" s="364">
        <v>210</v>
      </c>
      <c r="K16" s="364">
        <v>210</v>
      </c>
      <c r="L16" s="364" t="s">
        <v>267</v>
      </c>
      <c r="M16" s="449" t="s">
        <v>267</v>
      </c>
      <c r="N16" s="450">
        <v>210</v>
      </c>
      <c r="P16" s="369"/>
      <c r="Q16" s="370"/>
      <c r="R16" s="381"/>
    </row>
    <row r="17" spans="1:18" ht="20.100000000000001" customHeight="1">
      <c r="B17" s="444"/>
      <c r="C17" s="407" t="s">
        <v>335</v>
      </c>
      <c r="D17" s="407" t="s">
        <v>340</v>
      </c>
      <c r="E17" s="407" t="s">
        <v>312</v>
      </c>
      <c r="F17" s="407" t="s">
        <v>341</v>
      </c>
      <c r="G17" s="364">
        <v>238.5</v>
      </c>
      <c r="H17" s="364">
        <v>238.5</v>
      </c>
      <c r="I17" s="364">
        <v>238.5</v>
      </c>
      <c r="J17" s="364">
        <v>238.5</v>
      </c>
      <c r="K17" s="364">
        <v>238.5</v>
      </c>
      <c r="L17" s="364" t="s">
        <v>267</v>
      </c>
      <c r="M17" s="449" t="s">
        <v>267</v>
      </c>
      <c r="N17" s="450">
        <v>238.5</v>
      </c>
      <c r="P17" s="369"/>
      <c r="Q17" s="370"/>
      <c r="R17" s="381"/>
    </row>
    <row r="18" spans="1:18" ht="20.100000000000001" customHeight="1">
      <c r="B18" s="444"/>
      <c r="C18" s="407" t="s">
        <v>338</v>
      </c>
      <c r="D18" s="407" t="s">
        <v>340</v>
      </c>
      <c r="E18" s="407" t="s">
        <v>312</v>
      </c>
      <c r="F18" s="407" t="s">
        <v>341</v>
      </c>
      <c r="G18" s="364">
        <v>210</v>
      </c>
      <c r="H18" s="364">
        <v>210</v>
      </c>
      <c r="I18" s="364">
        <v>210</v>
      </c>
      <c r="J18" s="364">
        <v>210</v>
      </c>
      <c r="K18" s="364">
        <v>210</v>
      </c>
      <c r="L18" s="364" t="s">
        <v>267</v>
      </c>
      <c r="M18" s="449" t="s">
        <v>267</v>
      </c>
      <c r="N18" s="450">
        <v>210</v>
      </c>
      <c r="P18" s="369"/>
      <c r="Q18" s="370"/>
      <c r="R18" s="381"/>
    </row>
    <row r="19" spans="1:18" ht="20.100000000000001" customHeight="1">
      <c r="B19" s="444"/>
      <c r="C19" s="407" t="s">
        <v>339</v>
      </c>
      <c r="D19" s="407" t="s">
        <v>343</v>
      </c>
      <c r="E19" s="407" t="s">
        <v>312</v>
      </c>
      <c r="F19" s="407" t="s">
        <v>337</v>
      </c>
      <c r="G19" s="364">
        <v>195</v>
      </c>
      <c r="H19" s="364">
        <v>195</v>
      </c>
      <c r="I19" s="364">
        <v>195</v>
      </c>
      <c r="J19" s="364">
        <v>195</v>
      </c>
      <c r="K19" s="364">
        <v>195</v>
      </c>
      <c r="L19" s="364" t="s">
        <v>267</v>
      </c>
      <c r="M19" s="449" t="s">
        <v>267</v>
      </c>
      <c r="N19" s="450">
        <v>195</v>
      </c>
      <c r="P19" s="369"/>
      <c r="Q19" s="370"/>
      <c r="R19" s="381"/>
    </row>
    <row r="20" spans="1:18" ht="20.100000000000001" customHeight="1">
      <c r="B20" s="444"/>
      <c r="C20" s="407" t="s">
        <v>342</v>
      </c>
      <c r="D20" s="407" t="s">
        <v>343</v>
      </c>
      <c r="E20" s="407" t="s">
        <v>312</v>
      </c>
      <c r="F20" s="407" t="s">
        <v>337</v>
      </c>
      <c r="G20" s="364">
        <v>184.17</v>
      </c>
      <c r="H20" s="364">
        <v>184.17</v>
      </c>
      <c r="I20" s="364">
        <v>184.17</v>
      </c>
      <c r="J20" s="364">
        <v>184.17</v>
      </c>
      <c r="K20" s="364">
        <v>184.17</v>
      </c>
      <c r="L20" s="364" t="s">
        <v>267</v>
      </c>
      <c r="M20" s="449" t="s">
        <v>267</v>
      </c>
      <c r="N20" s="450">
        <v>184.17</v>
      </c>
      <c r="P20" s="369"/>
      <c r="Q20" s="370"/>
      <c r="R20" s="381"/>
    </row>
    <row r="21" spans="1:18" ht="20.100000000000001" customHeight="1">
      <c r="B21" s="444"/>
      <c r="C21" s="407" t="s">
        <v>335</v>
      </c>
      <c r="D21" s="407" t="s">
        <v>343</v>
      </c>
      <c r="E21" s="407" t="s">
        <v>312</v>
      </c>
      <c r="F21" s="407" t="s">
        <v>337</v>
      </c>
      <c r="G21" s="364">
        <v>170</v>
      </c>
      <c r="H21" s="364">
        <v>170</v>
      </c>
      <c r="I21" s="364">
        <v>170</v>
      </c>
      <c r="J21" s="364">
        <v>170</v>
      </c>
      <c r="K21" s="364">
        <v>170</v>
      </c>
      <c r="L21" s="364" t="s">
        <v>267</v>
      </c>
      <c r="M21" s="449" t="s">
        <v>267</v>
      </c>
      <c r="N21" s="450">
        <v>170</v>
      </c>
      <c r="P21" s="369"/>
      <c r="Q21" s="370"/>
      <c r="R21" s="381"/>
    </row>
    <row r="22" spans="1:18" s="453" customFormat="1" ht="20.100000000000001" customHeight="1">
      <c r="A22" s="452"/>
      <c r="B22" s="419"/>
      <c r="C22" s="407" t="s">
        <v>338</v>
      </c>
      <c r="D22" s="407" t="s">
        <v>343</v>
      </c>
      <c r="E22" s="407" t="s">
        <v>312</v>
      </c>
      <c r="F22" s="407" t="s">
        <v>337</v>
      </c>
      <c r="G22" s="364">
        <v>185</v>
      </c>
      <c r="H22" s="364">
        <v>185</v>
      </c>
      <c r="I22" s="364">
        <v>185</v>
      </c>
      <c r="J22" s="364">
        <v>185</v>
      </c>
      <c r="K22" s="364">
        <v>185</v>
      </c>
      <c r="L22" s="364" t="s">
        <v>267</v>
      </c>
      <c r="M22" s="449" t="s">
        <v>267</v>
      </c>
      <c r="N22" s="450">
        <v>185</v>
      </c>
      <c r="P22" s="369"/>
      <c r="Q22" s="370"/>
      <c r="R22" s="454"/>
    </row>
    <row r="23" spans="1:18" s="453" customFormat="1" ht="20.100000000000001" customHeight="1">
      <c r="A23" s="452"/>
      <c r="B23" s="413" t="s">
        <v>344</v>
      </c>
      <c r="C23" s="407" t="s">
        <v>310</v>
      </c>
      <c r="D23" s="407" t="s">
        <v>345</v>
      </c>
      <c r="E23" s="407" t="s">
        <v>312</v>
      </c>
      <c r="F23" s="407" t="s">
        <v>312</v>
      </c>
      <c r="G23" s="364">
        <v>245</v>
      </c>
      <c r="H23" s="364">
        <v>245</v>
      </c>
      <c r="I23" s="364">
        <v>230</v>
      </c>
      <c r="J23" s="364">
        <v>230</v>
      </c>
      <c r="K23" s="364">
        <v>230</v>
      </c>
      <c r="L23" s="364">
        <v>245</v>
      </c>
      <c r="M23" s="449" t="s">
        <v>267</v>
      </c>
      <c r="N23" s="450">
        <v>236.46</v>
      </c>
      <c r="P23" s="369"/>
      <c r="Q23" s="370"/>
      <c r="R23" s="381"/>
    </row>
    <row r="24" spans="1:18" s="453" customFormat="1" ht="20.100000000000001" customHeight="1">
      <c r="A24" s="452"/>
      <c r="B24" s="419"/>
      <c r="C24" s="407" t="s">
        <v>273</v>
      </c>
      <c r="D24" s="407" t="s">
        <v>345</v>
      </c>
      <c r="E24" s="407" t="s">
        <v>312</v>
      </c>
      <c r="F24" s="407" t="s">
        <v>312</v>
      </c>
      <c r="G24" s="455">
        <v>217.68</v>
      </c>
      <c r="H24" s="455">
        <v>213.12</v>
      </c>
      <c r="I24" s="455">
        <v>212.29</v>
      </c>
      <c r="J24" s="455">
        <v>217.12</v>
      </c>
      <c r="K24" s="455">
        <v>215.01</v>
      </c>
      <c r="L24" s="455" t="s">
        <v>267</v>
      </c>
      <c r="M24" s="456" t="s">
        <v>267</v>
      </c>
      <c r="N24" s="457">
        <v>214.96</v>
      </c>
      <c r="P24" s="369"/>
      <c r="Q24" s="370"/>
      <c r="R24" s="454"/>
    </row>
    <row r="25" spans="1:18" s="453" customFormat="1" ht="20.100000000000001" customHeight="1">
      <c r="A25" s="452"/>
      <c r="B25" s="413" t="s">
        <v>346</v>
      </c>
      <c r="C25" s="407" t="s">
        <v>273</v>
      </c>
      <c r="D25" s="407" t="s">
        <v>347</v>
      </c>
      <c r="E25" s="407" t="s">
        <v>312</v>
      </c>
      <c r="F25" s="407" t="s">
        <v>312</v>
      </c>
      <c r="G25" s="364">
        <v>36.89</v>
      </c>
      <c r="H25" s="364">
        <v>35.82</v>
      </c>
      <c r="I25" s="364">
        <v>37.53</v>
      </c>
      <c r="J25" s="364">
        <v>36.68</v>
      </c>
      <c r="K25" s="364">
        <v>37.53</v>
      </c>
      <c r="L25" s="364" t="s">
        <v>267</v>
      </c>
      <c r="M25" s="449" t="s">
        <v>267</v>
      </c>
      <c r="N25" s="450">
        <v>36.880000000000003</v>
      </c>
      <c r="P25" s="369"/>
      <c r="Q25" s="370"/>
      <c r="R25" s="381"/>
    </row>
    <row r="26" spans="1:18" s="453" customFormat="1" ht="20.100000000000001" customHeight="1">
      <c r="A26" s="452"/>
      <c r="B26" s="413" t="s">
        <v>348</v>
      </c>
      <c r="C26" s="407" t="s">
        <v>349</v>
      </c>
      <c r="D26" s="407" t="s">
        <v>345</v>
      </c>
      <c r="E26" s="407" t="s">
        <v>312</v>
      </c>
      <c r="F26" s="407" t="s">
        <v>312</v>
      </c>
      <c r="G26" s="364">
        <v>61</v>
      </c>
      <c r="H26" s="364">
        <v>55.94</v>
      </c>
      <c r="I26" s="364">
        <v>47.5</v>
      </c>
      <c r="J26" s="364">
        <v>60</v>
      </c>
      <c r="K26" s="364">
        <v>110</v>
      </c>
      <c r="L26" s="364">
        <v>119.72</v>
      </c>
      <c r="M26" s="449" t="s">
        <v>267</v>
      </c>
      <c r="N26" s="450">
        <v>74.34</v>
      </c>
      <c r="P26" s="369"/>
      <c r="Q26" s="370"/>
      <c r="R26" s="381"/>
    </row>
    <row r="27" spans="1:18" s="453" customFormat="1" ht="20.100000000000001" customHeight="1">
      <c r="A27" s="452"/>
      <c r="B27" s="419"/>
      <c r="C27" s="407" t="s">
        <v>272</v>
      </c>
      <c r="D27" s="407" t="s">
        <v>345</v>
      </c>
      <c r="E27" s="407" t="s">
        <v>312</v>
      </c>
      <c r="F27" s="407" t="s">
        <v>312</v>
      </c>
      <c r="G27" s="455">
        <v>80</v>
      </c>
      <c r="H27" s="455">
        <v>80</v>
      </c>
      <c r="I27" s="455">
        <v>80</v>
      </c>
      <c r="J27" s="455">
        <v>80</v>
      </c>
      <c r="K27" s="455">
        <v>80</v>
      </c>
      <c r="L27" s="455" t="s">
        <v>267</v>
      </c>
      <c r="M27" s="456" t="s">
        <v>267</v>
      </c>
      <c r="N27" s="457">
        <v>80</v>
      </c>
      <c r="P27" s="369"/>
      <c r="Q27" s="370"/>
      <c r="R27" s="454"/>
    </row>
    <row r="28" spans="1:18" s="453" customFormat="1" ht="20.100000000000001" customHeight="1">
      <c r="A28" s="452"/>
      <c r="B28" s="413" t="s">
        <v>350</v>
      </c>
      <c r="C28" s="407" t="s">
        <v>273</v>
      </c>
      <c r="D28" s="407" t="s">
        <v>267</v>
      </c>
      <c r="E28" s="407" t="s">
        <v>312</v>
      </c>
      <c r="F28" s="407" t="s">
        <v>312</v>
      </c>
      <c r="G28" s="364">
        <v>46.21</v>
      </c>
      <c r="H28" s="364">
        <v>44.29</v>
      </c>
      <c r="I28" s="364">
        <v>45.66</v>
      </c>
      <c r="J28" s="364">
        <v>46.26</v>
      </c>
      <c r="K28" s="364">
        <v>48.63</v>
      </c>
      <c r="L28" s="364" t="s">
        <v>267</v>
      </c>
      <c r="M28" s="449" t="s">
        <v>267</v>
      </c>
      <c r="N28" s="450">
        <v>46.16</v>
      </c>
      <c r="P28" s="369"/>
      <c r="Q28" s="370"/>
      <c r="R28" s="381"/>
    </row>
    <row r="29" spans="1:18" ht="20.100000000000001" customHeight="1">
      <c r="B29" s="413" t="s">
        <v>351</v>
      </c>
      <c r="C29" s="407" t="s">
        <v>349</v>
      </c>
      <c r="D29" s="407" t="s">
        <v>266</v>
      </c>
      <c r="E29" s="407" t="s">
        <v>312</v>
      </c>
      <c r="F29" s="407" t="s">
        <v>352</v>
      </c>
      <c r="G29" s="364">
        <v>64</v>
      </c>
      <c r="H29" s="455">
        <v>47.5</v>
      </c>
      <c r="I29" s="364">
        <v>50</v>
      </c>
      <c r="J29" s="364">
        <v>50.07</v>
      </c>
      <c r="K29" s="455">
        <v>65</v>
      </c>
      <c r="L29" s="458">
        <v>56.47</v>
      </c>
      <c r="M29" s="459" t="s">
        <v>267</v>
      </c>
      <c r="N29" s="457">
        <v>53.27</v>
      </c>
      <c r="P29" s="369"/>
      <c r="Q29" s="370"/>
      <c r="R29" s="381"/>
    </row>
    <row r="30" spans="1:18" ht="20.100000000000001" customHeight="1">
      <c r="B30" s="444"/>
      <c r="C30" s="407" t="s">
        <v>310</v>
      </c>
      <c r="D30" s="407" t="s">
        <v>266</v>
      </c>
      <c r="E30" s="407" t="s">
        <v>312</v>
      </c>
      <c r="F30" s="407" t="s">
        <v>352</v>
      </c>
      <c r="G30" s="455">
        <v>76</v>
      </c>
      <c r="H30" s="455">
        <v>57</v>
      </c>
      <c r="I30" s="455">
        <v>57</v>
      </c>
      <c r="J30" s="455">
        <v>57</v>
      </c>
      <c r="K30" s="455">
        <v>63</v>
      </c>
      <c r="L30" s="458">
        <v>62</v>
      </c>
      <c r="M30" s="459" t="s">
        <v>267</v>
      </c>
      <c r="N30" s="457">
        <v>63.61</v>
      </c>
      <c r="P30" s="369"/>
      <c r="Q30" s="370"/>
      <c r="R30" s="381"/>
    </row>
    <row r="31" spans="1:18" ht="20.100000000000001" customHeight="1">
      <c r="B31" s="444"/>
      <c r="C31" s="407" t="s">
        <v>272</v>
      </c>
      <c r="D31" s="407" t="s">
        <v>266</v>
      </c>
      <c r="E31" s="407" t="s">
        <v>312</v>
      </c>
      <c r="F31" s="407" t="s">
        <v>352</v>
      </c>
      <c r="G31" s="455">
        <v>60</v>
      </c>
      <c r="H31" s="455">
        <v>60</v>
      </c>
      <c r="I31" s="455">
        <v>60</v>
      </c>
      <c r="J31" s="455">
        <v>60</v>
      </c>
      <c r="K31" s="455">
        <v>60</v>
      </c>
      <c r="L31" s="458" t="s">
        <v>267</v>
      </c>
      <c r="M31" s="459" t="s">
        <v>267</v>
      </c>
      <c r="N31" s="457">
        <v>60</v>
      </c>
      <c r="P31" s="369"/>
      <c r="Q31" s="370"/>
      <c r="R31" s="381"/>
    </row>
    <row r="32" spans="1:18" s="453" customFormat="1" ht="20.100000000000001" customHeight="1">
      <c r="A32" s="452"/>
      <c r="B32" s="419"/>
      <c r="C32" s="407" t="s">
        <v>273</v>
      </c>
      <c r="D32" s="407" t="s">
        <v>266</v>
      </c>
      <c r="E32" s="407" t="s">
        <v>312</v>
      </c>
      <c r="F32" s="407" t="s">
        <v>352</v>
      </c>
      <c r="G32" s="455">
        <v>66.27</v>
      </c>
      <c r="H32" s="455">
        <v>65.319999999999993</v>
      </c>
      <c r="I32" s="455">
        <v>68.16</v>
      </c>
      <c r="J32" s="455">
        <v>68.16</v>
      </c>
      <c r="K32" s="455">
        <v>65.319999999999993</v>
      </c>
      <c r="L32" s="455" t="s">
        <v>267</v>
      </c>
      <c r="M32" s="456" t="s">
        <v>267</v>
      </c>
      <c r="N32" s="457">
        <v>66.62</v>
      </c>
      <c r="P32" s="369"/>
      <c r="Q32" s="370"/>
      <c r="R32" s="454"/>
    </row>
    <row r="33" spans="1:18" ht="20.100000000000001" customHeight="1">
      <c r="B33" s="444" t="s">
        <v>353</v>
      </c>
      <c r="C33" s="407" t="s">
        <v>273</v>
      </c>
      <c r="D33" s="407" t="s">
        <v>354</v>
      </c>
      <c r="E33" s="407" t="s">
        <v>312</v>
      </c>
      <c r="F33" s="407" t="s">
        <v>312</v>
      </c>
      <c r="G33" s="455">
        <v>36</v>
      </c>
      <c r="H33" s="455">
        <v>36</v>
      </c>
      <c r="I33" s="455">
        <v>36</v>
      </c>
      <c r="J33" s="455">
        <v>36</v>
      </c>
      <c r="K33" s="455">
        <v>36</v>
      </c>
      <c r="L33" s="458" t="s">
        <v>267</v>
      </c>
      <c r="M33" s="459" t="s">
        <v>267</v>
      </c>
      <c r="N33" s="457">
        <v>36</v>
      </c>
      <c r="P33" s="369"/>
      <c r="Q33" s="370"/>
      <c r="R33" s="381"/>
    </row>
    <row r="34" spans="1:18" ht="20.100000000000001" customHeight="1">
      <c r="B34" s="413" t="s">
        <v>355</v>
      </c>
      <c r="C34" s="407" t="s">
        <v>339</v>
      </c>
      <c r="D34" s="407" t="s">
        <v>345</v>
      </c>
      <c r="E34" s="407" t="s">
        <v>312</v>
      </c>
      <c r="F34" s="407" t="s">
        <v>312</v>
      </c>
      <c r="G34" s="364">
        <v>23.6</v>
      </c>
      <c r="H34" s="455">
        <v>23.6</v>
      </c>
      <c r="I34" s="364">
        <v>23.6</v>
      </c>
      <c r="J34" s="364">
        <v>23.6</v>
      </c>
      <c r="K34" s="455">
        <v>23.6</v>
      </c>
      <c r="L34" s="458" t="s">
        <v>267</v>
      </c>
      <c r="M34" s="459" t="s">
        <v>267</v>
      </c>
      <c r="N34" s="457">
        <v>23.6</v>
      </c>
      <c r="P34" s="369"/>
      <c r="Q34" s="370"/>
      <c r="R34" s="381"/>
    </row>
    <row r="35" spans="1:18" ht="20.100000000000001" customHeight="1">
      <c r="B35" s="444"/>
      <c r="C35" s="407" t="s">
        <v>356</v>
      </c>
      <c r="D35" s="407" t="s">
        <v>345</v>
      </c>
      <c r="E35" s="407" t="s">
        <v>312</v>
      </c>
      <c r="F35" s="407" t="s">
        <v>312</v>
      </c>
      <c r="G35" s="455">
        <v>20</v>
      </c>
      <c r="H35" s="455">
        <v>20</v>
      </c>
      <c r="I35" s="455">
        <v>20</v>
      </c>
      <c r="J35" s="455">
        <v>20</v>
      </c>
      <c r="K35" s="455">
        <v>20</v>
      </c>
      <c r="L35" s="458" t="s">
        <v>267</v>
      </c>
      <c r="M35" s="459" t="s">
        <v>267</v>
      </c>
      <c r="N35" s="457">
        <v>20</v>
      </c>
      <c r="P35" s="369"/>
      <c r="Q35" s="370"/>
      <c r="R35" s="381"/>
    </row>
    <row r="36" spans="1:18" ht="20.100000000000001" customHeight="1">
      <c r="B36" s="444"/>
      <c r="C36" s="407" t="s">
        <v>335</v>
      </c>
      <c r="D36" s="407" t="s">
        <v>345</v>
      </c>
      <c r="E36" s="407" t="s">
        <v>312</v>
      </c>
      <c r="F36" s="407" t="s">
        <v>312</v>
      </c>
      <c r="G36" s="455">
        <v>26.5</v>
      </c>
      <c r="H36" s="455">
        <v>26.5</v>
      </c>
      <c r="I36" s="455">
        <v>26.5</v>
      </c>
      <c r="J36" s="455">
        <v>26.5</v>
      </c>
      <c r="K36" s="455">
        <v>26.5</v>
      </c>
      <c r="L36" s="458" t="s">
        <v>267</v>
      </c>
      <c r="M36" s="459" t="s">
        <v>267</v>
      </c>
      <c r="N36" s="457">
        <v>26.5</v>
      </c>
      <c r="P36" s="369"/>
      <c r="Q36" s="370"/>
      <c r="R36" s="381"/>
    </row>
    <row r="37" spans="1:18" s="453" customFormat="1" ht="20.100000000000001" customHeight="1">
      <c r="A37" s="452"/>
      <c r="B37" s="419"/>
      <c r="C37" s="407" t="s">
        <v>338</v>
      </c>
      <c r="D37" s="407" t="s">
        <v>345</v>
      </c>
      <c r="E37" s="407" t="s">
        <v>312</v>
      </c>
      <c r="F37" s="407" t="s">
        <v>312</v>
      </c>
      <c r="G37" s="455">
        <v>18</v>
      </c>
      <c r="H37" s="455">
        <v>18</v>
      </c>
      <c r="I37" s="455">
        <v>18</v>
      </c>
      <c r="J37" s="455">
        <v>18</v>
      </c>
      <c r="K37" s="455">
        <v>18</v>
      </c>
      <c r="L37" s="455" t="s">
        <v>267</v>
      </c>
      <c r="M37" s="456" t="s">
        <v>267</v>
      </c>
      <c r="N37" s="457">
        <v>18</v>
      </c>
      <c r="P37" s="369"/>
      <c r="Q37" s="370"/>
      <c r="R37" s="454"/>
    </row>
    <row r="38" spans="1:18" ht="20.100000000000001" customHeight="1">
      <c r="B38" s="413" t="s">
        <v>357</v>
      </c>
      <c r="C38" s="407" t="s">
        <v>339</v>
      </c>
      <c r="D38" s="407" t="s">
        <v>358</v>
      </c>
      <c r="E38" s="407" t="s">
        <v>312</v>
      </c>
      <c r="F38" s="407" t="s">
        <v>359</v>
      </c>
      <c r="G38" s="455">
        <v>165</v>
      </c>
      <c r="H38" s="455">
        <v>165</v>
      </c>
      <c r="I38" s="455">
        <v>165</v>
      </c>
      <c r="J38" s="455">
        <v>165</v>
      </c>
      <c r="K38" s="455">
        <v>165</v>
      </c>
      <c r="L38" s="458" t="s">
        <v>267</v>
      </c>
      <c r="M38" s="459" t="s">
        <v>267</v>
      </c>
      <c r="N38" s="457">
        <v>165</v>
      </c>
      <c r="P38" s="369"/>
      <c r="Q38" s="370"/>
      <c r="R38" s="381"/>
    </row>
    <row r="39" spans="1:18" ht="18.75">
      <c r="B39" s="444"/>
      <c r="C39" s="407" t="s">
        <v>335</v>
      </c>
      <c r="D39" s="407" t="s">
        <v>358</v>
      </c>
      <c r="E39" s="407" t="s">
        <v>312</v>
      </c>
      <c r="F39" s="407" t="s">
        <v>359</v>
      </c>
      <c r="G39" s="455">
        <v>169.81</v>
      </c>
      <c r="H39" s="455">
        <v>169.81</v>
      </c>
      <c r="I39" s="455">
        <v>169.81</v>
      </c>
      <c r="J39" s="455">
        <v>169.81</v>
      </c>
      <c r="K39" s="455">
        <v>169.81</v>
      </c>
      <c r="L39" s="458" t="s">
        <v>267</v>
      </c>
      <c r="M39" s="459" t="s">
        <v>267</v>
      </c>
      <c r="N39" s="457">
        <v>169.81</v>
      </c>
      <c r="P39" s="369"/>
      <c r="Q39" s="370"/>
      <c r="R39" s="381"/>
    </row>
    <row r="40" spans="1:18" ht="20.100000000000001" customHeight="1">
      <c r="B40" s="444"/>
      <c r="C40" s="407" t="s">
        <v>302</v>
      </c>
      <c r="D40" s="407" t="s">
        <v>358</v>
      </c>
      <c r="E40" s="407" t="s">
        <v>312</v>
      </c>
      <c r="F40" s="407" t="s">
        <v>359</v>
      </c>
      <c r="G40" s="455">
        <v>232.99</v>
      </c>
      <c r="H40" s="455">
        <v>232.7</v>
      </c>
      <c r="I40" s="455">
        <v>232.78</v>
      </c>
      <c r="J40" s="455">
        <v>233.13</v>
      </c>
      <c r="K40" s="455">
        <v>233.13</v>
      </c>
      <c r="L40" s="458" t="s">
        <v>267</v>
      </c>
      <c r="M40" s="459" t="s">
        <v>267</v>
      </c>
      <c r="N40" s="457">
        <v>232.94</v>
      </c>
      <c r="P40" s="369"/>
      <c r="Q40" s="370"/>
      <c r="R40" s="381"/>
    </row>
    <row r="41" spans="1:18" s="453" customFormat="1" ht="20.100000000000001" customHeight="1">
      <c r="A41" s="452"/>
      <c r="B41" s="419"/>
      <c r="C41" s="407" t="s">
        <v>307</v>
      </c>
      <c r="D41" s="407" t="s">
        <v>358</v>
      </c>
      <c r="E41" s="407" t="s">
        <v>312</v>
      </c>
      <c r="F41" s="407" t="s">
        <v>359</v>
      </c>
      <c r="G41" s="455">
        <v>250</v>
      </c>
      <c r="H41" s="455">
        <v>250</v>
      </c>
      <c r="I41" s="455">
        <v>250</v>
      </c>
      <c r="J41" s="455">
        <v>250</v>
      </c>
      <c r="K41" s="455">
        <v>250</v>
      </c>
      <c r="L41" s="455" t="s">
        <v>267</v>
      </c>
      <c r="M41" s="456" t="s">
        <v>267</v>
      </c>
      <c r="N41" s="457">
        <v>250</v>
      </c>
      <c r="P41" s="369"/>
      <c r="Q41" s="370"/>
      <c r="R41" s="454"/>
    </row>
    <row r="42" spans="1:18" ht="20.100000000000001" customHeight="1">
      <c r="B42" s="413" t="s">
        <v>360</v>
      </c>
      <c r="C42" s="407" t="s">
        <v>310</v>
      </c>
      <c r="D42" s="407" t="s">
        <v>345</v>
      </c>
      <c r="E42" s="407" t="s">
        <v>312</v>
      </c>
      <c r="F42" s="407" t="s">
        <v>312</v>
      </c>
      <c r="G42" s="455">
        <v>41</v>
      </c>
      <c r="H42" s="455">
        <v>41</v>
      </c>
      <c r="I42" s="455">
        <v>41</v>
      </c>
      <c r="J42" s="455">
        <v>41</v>
      </c>
      <c r="K42" s="455">
        <v>41</v>
      </c>
      <c r="L42" s="458" t="s">
        <v>267</v>
      </c>
      <c r="M42" s="459" t="s">
        <v>267</v>
      </c>
      <c r="N42" s="457">
        <v>41</v>
      </c>
      <c r="P42" s="369"/>
      <c r="Q42" s="370"/>
      <c r="R42" s="381"/>
    </row>
    <row r="43" spans="1:18" ht="20.100000000000001" customHeight="1">
      <c r="B43" s="444"/>
      <c r="C43" s="407" t="s">
        <v>302</v>
      </c>
      <c r="D43" s="407" t="s">
        <v>345</v>
      </c>
      <c r="E43" s="407" t="s">
        <v>312</v>
      </c>
      <c r="F43" s="407" t="s">
        <v>312</v>
      </c>
      <c r="G43" s="455">
        <v>42.11</v>
      </c>
      <c r="H43" s="455">
        <v>42.11</v>
      </c>
      <c r="I43" s="455">
        <v>42.11</v>
      </c>
      <c r="J43" s="455">
        <v>42.11</v>
      </c>
      <c r="K43" s="455">
        <v>42.11</v>
      </c>
      <c r="L43" s="458" t="s">
        <v>267</v>
      </c>
      <c r="M43" s="459" t="s">
        <v>267</v>
      </c>
      <c r="N43" s="457">
        <v>42.11</v>
      </c>
      <c r="P43" s="369"/>
      <c r="Q43" s="370"/>
      <c r="R43" s="381"/>
    </row>
    <row r="44" spans="1:18" ht="20.100000000000001" customHeight="1">
      <c r="B44" s="444"/>
      <c r="C44" s="407" t="s">
        <v>273</v>
      </c>
      <c r="D44" s="407" t="s">
        <v>345</v>
      </c>
      <c r="E44" s="407" t="s">
        <v>312</v>
      </c>
      <c r="F44" s="407" t="s">
        <v>312</v>
      </c>
      <c r="G44" s="455">
        <v>44.54</v>
      </c>
      <c r="H44" s="455">
        <v>44.54</v>
      </c>
      <c r="I44" s="455">
        <v>44.54</v>
      </c>
      <c r="J44" s="455">
        <v>43.3</v>
      </c>
      <c r="K44" s="455">
        <v>43.3</v>
      </c>
      <c r="L44" s="458" t="s">
        <v>267</v>
      </c>
      <c r="M44" s="459" t="s">
        <v>267</v>
      </c>
      <c r="N44" s="457">
        <v>44.03</v>
      </c>
      <c r="P44" s="369"/>
      <c r="Q44" s="370"/>
      <c r="R44" s="381"/>
    </row>
    <row r="45" spans="1:18" s="453" customFormat="1" ht="20.100000000000001" customHeight="1">
      <c r="A45" s="452"/>
      <c r="B45" s="419"/>
      <c r="C45" s="407" t="s">
        <v>307</v>
      </c>
      <c r="D45" s="407" t="s">
        <v>345</v>
      </c>
      <c r="E45" s="407" t="s">
        <v>312</v>
      </c>
      <c r="F45" s="407" t="s">
        <v>312</v>
      </c>
      <c r="G45" s="364">
        <v>65</v>
      </c>
      <c r="H45" s="364">
        <v>65</v>
      </c>
      <c r="I45" s="364">
        <v>65</v>
      </c>
      <c r="J45" s="364">
        <v>65</v>
      </c>
      <c r="K45" s="364">
        <v>65</v>
      </c>
      <c r="L45" s="364" t="s">
        <v>267</v>
      </c>
      <c r="M45" s="449" t="s">
        <v>267</v>
      </c>
      <c r="N45" s="450">
        <v>65</v>
      </c>
      <c r="P45" s="369"/>
      <c r="Q45" s="370"/>
      <c r="R45" s="454"/>
    </row>
    <row r="46" spans="1:18" s="453" customFormat="1" ht="20.100000000000001" customHeight="1">
      <c r="A46" s="452"/>
      <c r="B46" s="413" t="s">
        <v>361</v>
      </c>
      <c r="C46" s="407" t="s">
        <v>273</v>
      </c>
      <c r="D46" s="407" t="s">
        <v>362</v>
      </c>
      <c r="E46" s="407" t="s">
        <v>312</v>
      </c>
      <c r="F46" s="407" t="s">
        <v>312</v>
      </c>
      <c r="G46" s="455">
        <v>59</v>
      </c>
      <c r="H46" s="455">
        <v>57</v>
      </c>
      <c r="I46" s="455">
        <v>55</v>
      </c>
      <c r="J46" s="455">
        <v>54</v>
      </c>
      <c r="K46" s="455">
        <v>53</v>
      </c>
      <c r="L46" s="455" t="s">
        <v>267</v>
      </c>
      <c r="M46" s="456" t="s">
        <v>267</v>
      </c>
      <c r="N46" s="457">
        <v>55.54</v>
      </c>
      <c r="P46" s="369"/>
      <c r="Q46" s="370"/>
      <c r="R46" s="454"/>
    </row>
    <row r="47" spans="1:18" ht="21" customHeight="1">
      <c r="B47" s="413" t="s">
        <v>363</v>
      </c>
      <c r="C47" s="407" t="s">
        <v>273</v>
      </c>
      <c r="D47" s="407" t="s">
        <v>364</v>
      </c>
      <c r="E47" s="407" t="s">
        <v>312</v>
      </c>
      <c r="F47" s="407" t="s">
        <v>312</v>
      </c>
      <c r="G47" s="364">
        <v>80.81</v>
      </c>
      <c r="H47" s="364">
        <v>79.61</v>
      </c>
      <c r="I47" s="364">
        <v>80.78</v>
      </c>
      <c r="J47" s="364">
        <v>80.81</v>
      </c>
      <c r="K47" s="364">
        <v>82.02</v>
      </c>
      <c r="L47" s="365" t="s">
        <v>267</v>
      </c>
      <c r="M47" s="460" t="s">
        <v>267</v>
      </c>
      <c r="N47" s="450">
        <v>80.77</v>
      </c>
      <c r="P47" s="369"/>
      <c r="Q47" s="370"/>
      <c r="R47" s="381"/>
    </row>
    <row r="48" spans="1:18" ht="21" customHeight="1">
      <c r="B48" s="413" t="s">
        <v>365</v>
      </c>
      <c r="C48" s="407" t="s">
        <v>273</v>
      </c>
      <c r="D48" s="407" t="s">
        <v>267</v>
      </c>
      <c r="E48" s="407" t="s">
        <v>312</v>
      </c>
      <c r="F48" s="407" t="s">
        <v>312</v>
      </c>
      <c r="G48" s="364">
        <v>156.38</v>
      </c>
      <c r="H48" s="364">
        <v>150.63</v>
      </c>
      <c r="I48" s="364">
        <v>150.66999999999999</v>
      </c>
      <c r="J48" s="364">
        <v>148.71</v>
      </c>
      <c r="K48" s="364">
        <v>145.83000000000001</v>
      </c>
      <c r="L48" s="365" t="s">
        <v>267</v>
      </c>
      <c r="M48" s="460" t="s">
        <v>267</v>
      </c>
      <c r="N48" s="450">
        <v>150.4</v>
      </c>
      <c r="P48" s="369"/>
      <c r="Q48" s="370"/>
      <c r="R48" s="381"/>
    </row>
    <row r="49" spans="1:18" ht="20.100000000000001" customHeight="1">
      <c r="B49" s="413" t="s">
        <v>366</v>
      </c>
      <c r="C49" s="407" t="s">
        <v>349</v>
      </c>
      <c r="D49" s="407" t="s">
        <v>367</v>
      </c>
      <c r="E49" s="407" t="s">
        <v>312</v>
      </c>
      <c r="F49" s="407" t="s">
        <v>312</v>
      </c>
      <c r="G49" s="455" t="s">
        <v>267</v>
      </c>
      <c r="H49" s="455">
        <v>169</v>
      </c>
      <c r="I49" s="455" t="s">
        <v>267</v>
      </c>
      <c r="J49" s="455">
        <v>178</v>
      </c>
      <c r="K49" s="455" t="s">
        <v>267</v>
      </c>
      <c r="L49" s="458">
        <v>148</v>
      </c>
      <c r="M49" s="459" t="s">
        <v>267</v>
      </c>
      <c r="N49" s="457">
        <v>161.56</v>
      </c>
      <c r="P49" s="369"/>
      <c r="Q49" s="370"/>
      <c r="R49" s="381"/>
    </row>
    <row r="50" spans="1:18" ht="20.100000000000001" customHeight="1">
      <c r="B50" s="444"/>
      <c r="C50" s="407" t="s">
        <v>349</v>
      </c>
      <c r="D50" s="407" t="s">
        <v>368</v>
      </c>
      <c r="E50" s="407" t="s">
        <v>312</v>
      </c>
      <c r="F50" s="407" t="s">
        <v>312</v>
      </c>
      <c r="G50" s="455">
        <v>313</v>
      </c>
      <c r="H50" s="455">
        <v>288.20999999999998</v>
      </c>
      <c r="I50" s="455">
        <v>329.67</v>
      </c>
      <c r="J50" s="455">
        <v>320.38</v>
      </c>
      <c r="K50" s="455">
        <v>341.67</v>
      </c>
      <c r="L50" s="458">
        <v>308.57</v>
      </c>
      <c r="M50" s="459" t="s">
        <v>267</v>
      </c>
      <c r="N50" s="457">
        <v>303.47000000000003</v>
      </c>
      <c r="P50" s="369"/>
      <c r="Q50" s="370"/>
      <c r="R50" s="381"/>
    </row>
    <row r="51" spans="1:18" ht="20.100000000000001" customHeight="1">
      <c r="B51" s="444"/>
      <c r="C51" s="407" t="s">
        <v>272</v>
      </c>
      <c r="D51" s="407" t="s">
        <v>368</v>
      </c>
      <c r="E51" s="407" t="s">
        <v>312</v>
      </c>
      <c r="F51" s="407" t="s">
        <v>312</v>
      </c>
      <c r="G51" s="455">
        <v>240</v>
      </c>
      <c r="H51" s="455">
        <v>240</v>
      </c>
      <c r="I51" s="455">
        <v>240</v>
      </c>
      <c r="J51" s="455">
        <v>240</v>
      </c>
      <c r="K51" s="455">
        <v>240</v>
      </c>
      <c r="L51" s="458" t="s">
        <v>267</v>
      </c>
      <c r="M51" s="459" t="s">
        <v>267</v>
      </c>
      <c r="N51" s="457">
        <v>240</v>
      </c>
      <c r="P51" s="369"/>
      <c r="Q51" s="370"/>
      <c r="R51" s="381"/>
    </row>
    <row r="52" spans="1:18" s="453" customFormat="1" ht="20.100000000000001" customHeight="1">
      <c r="A52" s="452"/>
      <c r="B52" s="419"/>
      <c r="C52" s="407" t="s">
        <v>310</v>
      </c>
      <c r="D52" s="407" t="s">
        <v>369</v>
      </c>
      <c r="E52" s="407" t="s">
        <v>312</v>
      </c>
      <c r="F52" s="407" t="s">
        <v>312</v>
      </c>
      <c r="G52" s="364">
        <v>257</v>
      </c>
      <c r="H52" s="364">
        <v>283</v>
      </c>
      <c r="I52" s="364">
        <v>326</v>
      </c>
      <c r="J52" s="364">
        <v>283</v>
      </c>
      <c r="K52" s="364">
        <v>299</v>
      </c>
      <c r="L52" s="364">
        <v>363</v>
      </c>
      <c r="M52" s="449" t="s">
        <v>267</v>
      </c>
      <c r="N52" s="450">
        <v>296.95999999999998</v>
      </c>
      <c r="P52" s="369"/>
      <c r="Q52" s="370"/>
      <c r="R52" s="454"/>
    </row>
    <row r="53" spans="1:18" ht="20.100000000000001" customHeight="1">
      <c r="B53" s="444" t="s">
        <v>370</v>
      </c>
      <c r="C53" s="407" t="s">
        <v>273</v>
      </c>
      <c r="D53" s="407" t="s">
        <v>371</v>
      </c>
      <c r="E53" s="407" t="s">
        <v>262</v>
      </c>
      <c r="F53" s="407" t="s">
        <v>312</v>
      </c>
      <c r="G53" s="364">
        <v>62</v>
      </c>
      <c r="H53" s="364">
        <v>60</v>
      </c>
      <c r="I53" s="364">
        <v>58</v>
      </c>
      <c r="J53" s="364">
        <v>58</v>
      </c>
      <c r="K53" s="364">
        <v>59</v>
      </c>
      <c r="L53" s="365" t="s">
        <v>267</v>
      </c>
      <c r="M53" s="460" t="s">
        <v>267</v>
      </c>
      <c r="N53" s="450">
        <v>59.35</v>
      </c>
      <c r="P53" s="369"/>
      <c r="Q53" s="370"/>
      <c r="R53" s="381"/>
    </row>
    <row r="54" spans="1:18" ht="20.100000000000001" customHeight="1">
      <c r="B54" s="444"/>
      <c r="C54" s="407" t="s">
        <v>273</v>
      </c>
      <c r="D54" s="407" t="s">
        <v>372</v>
      </c>
      <c r="E54" s="407" t="s">
        <v>262</v>
      </c>
      <c r="F54" s="407" t="s">
        <v>373</v>
      </c>
      <c r="G54" s="364">
        <v>34</v>
      </c>
      <c r="H54" s="364">
        <v>34</v>
      </c>
      <c r="I54" s="364">
        <v>36</v>
      </c>
      <c r="J54" s="364">
        <v>36</v>
      </c>
      <c r="K54" s="364">
        <v>35</v>
      </c>
      <c r="L54" s="365" t="s">
        <v>267</v>
      </c>
      <c r="M54" s="460" t="s">
        <v>267</v>
      </c>
      <c r="N54" s="450">
        <v>35.049999999999997</v>
      </c>
      <c r="P54" s="369"/>
      <c r="Q54" s="370"/>
      <c r="R54" s="381"/>
    </row>
    <row r="55" spans="1:18" s="453" customFormat="1" ht="20.100000000000001" customHeight="1">
      <c r="A55" s="452"/>
      <c r="B55" s="419"/>
      <c r="C55" s="407" t="s">
        <v>273</v>
      </c>
      <c r="D55" s="407" t="s">
        <v>374</v>
      </c>
      <c r="E55" s="407" t="s">
        <v>262</v>
      </c>
      <c r="F55" s="407" t="s">
        <v>375</v>
      </c>
      <c r="G55" s="364">
        <v>47.73</v>
      </c>
      <c r="H55" s="364">
        <v>50.13</v>
      </c>
      <c r="I55" s="364">
        <v>40.53</v>
      </c>
      <c r="J55" s="364">
        <v>46.93</v>
      </c>
      <c r="K55" s="364">
        <v>53.33</v>
      </c>
      <c r="L55" s="364" t="s">
        <v>267</v>
      </c>
      <c r="M55" s="449" t="s">
        <v>267</v>
      </c>
      <c r="N55" s="450">
        <v>47.95</v>
      </c>
      <c r="P55" s="369"/>
      <c r="Q55" s="370"/>
      <c r="R55" s="454"/>
    </row>
    <row r="56" spans="1:18" s="461" customFormat="1" ht="20.100000000000001" customHeight="1">
      <c r="A56" s="451"/>
      <c r="B56" s="413" t="s">
        <v>376</v>
      </c>
      <c r="C56" s="407" t="s">
        <v>349</v>
      </c>
      <c r="D56" s="407" t="s">
        <v>377</v>
      </c>
      <c r="E56" s="407" t="s">
        <v>312</v>
      </c>
      <c r="F56" s="407" t="s">
        <v>378</v>
      </c>
      <c r="G56" s="364">
        <v>35.82</v>
      </c>
      <c r="H56" s="364">
        <v>33.01</v>
      </c>
      <c r="I56" s="364">
        <v>27.97</v>
      </c>
      <c r="J56" s="364">
        <v>26.25</v>
      </c>
      <c r="K56" s="364">
        <v>34.99</v>
      </c>
      <c r="L56" s="364">
        <v>38.020000000000003</v>
      </c>
      <c r="M56" s="449" t="s">
        <v>267</v>
      </c>
      <c r="N56" s="450">
        <v>32.5</v>
      </c>
      <c r="P56" s="369"/>
      <c r="Q56" s="370"/>
      <c r="R56" s="381"/>
    </row>
    <row r="57" spans="1:18" ht="20.100000000000001" customHeight="1">
      <c r="B57" s="444"/>
      <c r="C57" s="407" t="s">
        <v>310</v>
      </c>
      <c r="D57" s="407" t="s">
        <v>377</v>
      </c>
      <c r="E57" s="407" t="s">
        <v>312</v>
      </c>
      <c r="F57" s="407" t="s">
        <v>378</v>
      </c>
      <c r="G57" s="364">
        <v>56</v>
      </c>
      <c r="H57" s="364">
        <v>55</v>
      </c>
      <c r="I57" s="364">
        <v>52</v>
      </c>
      <c r="J57" s="364">
        <v>55</v>
      </c>
      <c r="K57" s="364">
        <v>62</v>
      </c>
      <c r="L57" s="364">
        <v>59</v>
      </c>
      <c r="M57" s="449" t="s">
        <v>267</v>
      </c>
      <c r="N57" s="450">
        <v>56.74</v>
      </c>
      <c r="P57" s="369"/>
      <c r="Q57" s="370"/>
      <c r="R57" s="381"/>
    </row>
    <row r="58" spans="1:18" ht="20.100000000000001" customHeight="1">
      <c r="B58" s="444"/>
      <c r="C58" s="407" t="s">
        <v>273</v>
      </c>
      <c r="D58" s="407" t="s">
        <v>379</v>
      </c>
      <c r="E58" s="407" t="s">
        <v>312</v>
      </c>
      <c r="F58" s="407" t="s">
        <v>312</v>
      </c>
      <c r="G58" s="364">
        <v>98.29</v>
      </c>
      <c r="H58" s="364">
        <v>113.42</v>
      </c>
      <c r="I58" s="364">
        <v>120.98</v>
      </c>
      <c r="J58" s="364">
        <v>120.98</v>
      </c>
      <c r="K58" s="364">
        <v>136.1</v>
      </c>
      <c r="L58" s="364" t="s">
        <v>267</v>
      </c>
      <c r="M58" s="449" t="s">
        <v>267</v>
      </c>
      <c r="N58" s="450">
        <v>118.49</v>
      </c>
      <c r="P58" s="369"/>
      <c r="Q58" s="370"/>
      <c r="R58" s="381"/>
    </row>
    <row r="59" spans="1:18" ht="20.100000000000001" customHeight="1">
      <c r="B59" s="444"/>
      <c r="C59" s="407" t="s">
        <v>349</v>
      </c>
      <c r="D59" s="407" t="s">
        <v>380</v>
      </c>
      <c r="E59" s="407" t="s">
        <v>312</v>
      </c>
      <c r="F59" s="407" t="s">
        <v>312</v>
      </c>
      <c r="G59" s="364" t="s">
        <v>267</v>
      </c>
      <c r="H59" s="364">
        <v>60</v>
      </c>
      <c r="I59" s="364" t="s">
        <v>267</v>
      </c>
      <c r="J59" s="364">
        <v>71</v>
      </c>
      <c r="K59" s="364" t="s">
        <v>267</v>
      </c>
      <c r="L59" s="364">
        <v>80</v>
      </c>
      <c r="M59" s="449" t="s">
        <v>267</v>
      </c>
      <c r="N59" s="450">
        <v>69.44</v>
      </c>
      <c r="P59" s="369"/>
      <c r="Q59" s="370"/>
      <c r="R59" s="381"/>
    </row>
    <row r="60" spans="1:18" ht="20.100000000000001" customHeight="1">
      <c r="B60" s="413" t="s">
        <v>381</v>
      </c>
      <c r="C60" s="407" t="s">
        <v>349</v>
      </c>
      <c r="D60" s="407" t="s">
        <v>382</v>
      </c>
      <c r="E60" s="407" t="s">
        <v>262</v>
      </c>
      <c r="F60" s="407" t="s">
        <v>383</v>
      </c>
      <c r="G60" s="462" t="s">
        <v>267</v>
      </c>
      <c r="H60" s="462">
        <v>75</v>
      </c>
      <c r="I60" s="462" t="s">
        <v>267</v>
      </c>
      <c r="J60" s="462">
        <v>82</v>
      </c>
      <c r="K60" s="462" t="s">
        <v>267</v>
      </c>
      <c r="L60" s="462">
        <v>85</v>
      </c>
      <c r="M60" s="462" t="s">
        <v>267</v>
      </c>
      <c r="N60" s="463">
        <v>80.41</v>
      </c>
      <c r="P60" s="369"/>
      <c r="Q60" s="370"/>
      <c r="R60" s="381"/>
    </row>
    <row r="61" spans="1:18" ht="20.100000000000001" customHeight="1">
      <c r="B61" s="444"/>
      <c r="C61" s="407" t="s">
        <v>310</v>
      </c>
      <c r="D61" s="407" t="s">
        <v>382</v>
      </c>
      <c r="E61" s="407" t="s">
        <v>262</v>
      </c>
      <c r="F61" s="407" t="s">
        <v>383</v>
      </c>
      <c r="G61" s="462">
        <v>124.24</v>
      </c>
      <c r="H61" s="462">
        <v>119.17</v>
      </c>
      <c r="I61" s="462">
        <v>124</v>
      </c>
      <c r="J61" s="462">
        <v>128</v>
      </c>
      <c r="K61" s="462">
        <v>155.06</v>
      </c>
      <c r="L61" s="462">
        <v>129</v>
      </c>
      <c r="M61" s="462" t="s">
        <v>267</v>
      </c>
      <c r="N61" s="463">
        <v>129.63</v>
      </c>
      <c r="P61" s="369"/>
      <c r="Q61" s="370"/>
      <c r="R61" s="381"/>
    </row>
    <row r="62" spans="1:18" ht="20.100000000000001" customHeight="1">
      <c r="B62" s="444"/>
      <c r="C62" s="407" t="s">
        <v>349</v>
      </c>
      <c r="D62" s="407" t="s">
        <v>384</v>
      </c>
      <c r="E62" s="407" t="s">
        <v>262</v>
      </c>
      <c r="F62" s="407" t="s">
        <v>383</v>
      </c>
      <c r="G62" s="462">
        <v>66</v>
      </c>
      <c r="H62" s="462">
        <v>61</v>
      </c>
      <c r="I62" s="462">
        <v>60</v>
      </c>
      <c r="J62" s="462">
        <v>59</v>
      </c>
      <c r="K62" s="462">
        <v>62</v>
      </c>
      <c r="L62" s="462" t="s">
        <v>267</v>
      </c>
      <c r="M62" s="462" t="s">
        <v>267</v>
      </c>
      <c r="N62" s="463">
        <v>61.6</v>
      </c>
      <c r="P62" s="369"/>
      <c r="Q62" s="370"/>
      <c r="R62" s="381"/>
    </row>
    <row r="63" spans="1:18" ht="20.100000000000001" customHeight="1">
      <c r="B63" s="444"/>
      <c r="C63" s="407" t="s">
        <v>310</v>
      </c>
      <c r="D63" s="407" t="s">
        <v>384</v>
      </c>
      <c r="E63" s="407" t="s">
        <v>262</v>
      </c>
      <c r="F63" s="407" t="s">
        <v>383</v>
      </c>
      <c r="G63" s="462" t="s">
        <v>267</v>
      </c>
      <c r="H63" s="462" t="s">
        <v>267</v>
      </c>
      <c r="I63" s="462">
        <v>107</v>
      </c>
      <c r="J63" s="462" t="s">
        <v>267</v>
      </c>
      <c r="K63" s="462">
        <v>118</v>
      </c>
      <c r="L63" s="462">
        <v>118</v>
      </c>
      <c r="M63" s="462" t="s">
        <v>267</v>
      </c>
      <c r="N63" s="463">
        <v>116.24</v>
      </c>
      <c r="P63" s="369"/>
      <c r="Q63" s="370"/>
      <c r="R63" s="381"/>
    </row>
    <row r="64" spans="1:18" ht="20.100000000000001" customHeight="1">
      <c r="B64" s="444"/>
      <c r="C64" s="407" t="s">
        <v>349</v>
      </c>
      <c r="D64" s="407" t="s">
        <v>385</v>
      </c>
      <c r="E64" s="407" t="s">
        <v>262</v>
      </c>
      <c r="F64" s="407" t="s">
        <v>386</v>
      </c>
      <c r="G64" s="462" t="s">
        <v>267</v>
      </c>
      <c r="H64" s="462">
        <v>58</v>
      </c>
      <c r="I64" s="462" t="s">
        <v>267</v>
      </c>
      <c r="J64" s="462">
        <v>53.57</v>
      </c>
      <c r="K64" s="462" t="s">
        <v>267</v>
      </c>
      <c r="L64" s="462">
        <v>54</v>
      </c>
      <c r="M64" s="462" t="s">
        <v>267</v>
      </c>
      <c r="N64" s="463">
        <v>56.13</v>
      </c>
      <c r="P64" s="369"/>
      <c r="Q64" s="370"/>
      <c r="R64" s="381"/>
    </row>
    <row r="65" spans="1:18" ht="20.100000000000001" customHeight="1">
      <c r="B65" s="444"/>
      <c r="C65" s="407" t="s">
        <v>272</v>
      </c>
      <c r="D65" s="407" t="s">
        <v>385</v>
      </c>
      <c r="E65" s="407" t="s">
        <v>262</v>
      </c>
      <c r="F65" s="407" t="s">
        <v>386</v>
      </c>
      <c r="G65" s="462">
        <v>65</v>
      </c>
      <c r="H65" s="462">
        <v>65</v>
      </c>
      <c r="I65" s="462">
        <v>65</v>
      </c>
      <c r="J65" s="462">
        <v>65</v>
      </c>
      <c r="K65" s="462">
        <v>65</v>
      </c>
      <c r="L65" s="462" t="s">
        <v>267</v>
      </c>
      <c r="M65" s="462" t="s">
        <v>267</v>
      </c>
      <c r="N65" s="463">
        <v>65</v>
      </c>
      <c r="P65" s="369"/>
      <c r="Q65" s="370"/>
      <c r="R65" s="381"/>
    </row>
    <row r="66" spans="1:18" ht="20.100000000000001" customHeight="1">
      <c r="B66" s="413" t="s">
        <v>387</v>
      </c>
      <c r="C66" s="407" t="s">
        <v>388</v>
      </c>
      <c r="D66" s="407" t="s">
        <v>345</v>
      </c>
      <c r="E66" s="407" t="s">
        <v>312</v>
      </c>
      <c r="F66" s="407" t="s">
        <v>312</v>
      </c>
      <c r="G66" s="364">
        <v>59</v>
      </c>
      <c r="H66" s="364">
        <v>59</v>
      </c>
      <c r="I66" s="364">
        <v>59</v>
      </c>
      <c r="J66" s="364">
        <v>59</v>
      </c>
      <c r="K66" s="364">
        <v>59</v>
      </c>
      <c r="L66" s="365" t="s">
        <v>267</v>
      </c>
      <c r="M66" s="460" t="s">
        <v>267</v>
      </c>
      <c r="N66" s="450">
        <v>59</v>
      </c>
      <c r="P66" s="369"/>
      <c r="Q66" s="370"/>
      <c r="R66" s="381"/>
    </row>
    <row r="67" spans="1:18" s="453" customFormat="1" ht="20.100000000000001" customHeight="1">
      <c r="A67" s="452"/>
      <c r="B67" s="419"/>
      <c r="C67" s="407" t="s">
        <v>389</v>
      </c>
      <c r="D67" s="407" t="s">
        <v>345</v>
      </c>
      <c r="E67" s="407" t="s">
        <v>312</v>
      </c>
      <c r="F67" s="407" t="s">
        <v>312</v>
      </c>
      <c r="G67" s="364">
        <v>55</v>
      </c>
      <c r="H67" s="364">
        <v>55</v>
      </c>
      <c r="I67" s="364">
        <v>55</v>
      </c>
      <c r="J67" s="364">
        <v>55</v>
      </c>
      <c r="K67" s="364">
        <v>55</v>
      </c>
      <c r="L67" s="364" t="s">
        <v>267</v>
      </c>
      <c r="M67" s="449" t="s">
        <v>267</v>
      </c>
      <c r="N67" s="450">
        <v>55</v>
      </c>
      <c r="P67" s="369"/>
      <c r="Q67" s="370"/>
      <c r="R67" s="454"/>
    </row>
    <row r="68" spans="1:18" s="453" customFormat="1" ht="20.100000000000001" customHeight="1">
      <c r="A68" s="452"/>
      <c r="B68" s="413" t="s">
        <v>390</v>
      </c>
      <c r="C68" s="407" t="s">
        <v>302</v>
      </c>
      <c r="D68" s="407" t="s">
        <v>391</v>
      </c>
      <c r="E68" s="407" t="s">
        <v>312</v>
      </c>
      <c r="F68" s="407" t="s">
        <v>312</v>
      </c>
      <c r="G68" s="462">
        <v>263.33</v>
      </c>
      <c r="H68" s="462">
        <v>263.45</v>
      </c>
      <c r="I68" s="462">
        <v>263.52</v>
      </c>
      <c r="J68" s="462">
        <v>263.62</v>
      </c>
      <c r="K68" s="462">
        <v>263.62</v>
      </c>
      <c r="L68" s="462" t="s">
        <v>267</v>
      </c>
      <c r="M68" s="462" t="s">
        <v>267</v>
      </c>
      <c r="N68" s="463">
        <v>263.5</v>
      </c>
      <c r="P68" s="369"/>
      <c r="Q68" s="370"/>
      <c r="R68" s="454"/>
    </row>
    <row r="69" spans="1:18" ht="20.100000000000001" customHeight="1">
      <c r="B69" s="413" t="s">
        <v>392</v>
      </c>
      <c r="C69" s="407" t="s">
        <v>349</v>
      </c>
      <c r="D69" s="407" t="s">
        <v>393</v>
      </c>
      <c r="E69" s="407" t="s">
        <v>262</v>
      </c>
      <c r="F69" s="407" t="s">
        <v>312</v>
      </c>
      <c r="G69" s="364" t="s">
        <v>267</v>
      </c>
      <c r="H69" s="364">
        <v>103</v>
      </c>
      <c r="I69" s="364">
        <v>110</v>
      </c>
      <c r="J69" s="364">
        <v>130</v>
      </c>
      <c r="K69" s="364">
        <v>146</v>
      </c>
      <c r="L69" s="364">
        <v>153</v>
      </c>
      <c r="M69" s="449" t="s">
        <v>267</v>
      </c>
      <c r="N69" s="450">
        <v>120.99</v>
      </c>
      <c r="P69" s="369"/>
      <c r="Q69" s="370"/>
      <c r="R69" s="381"/>
    </row>
    <row r="70" spans="1:18" ht="20.100000000000001" customHeight="1">
      <c r="B70" s="444"/>
      <c r="C70" s="407" t="s">
        <v>310</v>
      </c>
      <c r="D70" s="407" t="s">
        <v>393</v>
      </c>
      <c r="E70" s="407" t="s">
        <v>262</v>
      </c>
      <c r="F70" s="407" t="s">
        <v>312</v>
      </c>
      <c r="G70" s="364">
        <v>175</v>
      </c>
      <c r="H70" s="364">
        <v>169</v>
      </c>
      <c r="I70" s="364">
        <v>170</v>
      </c>
      <c r="J70" s="364">
        <v>172</v>
      </c>
      <c r="K70" s="364">
        <v>175</v>
      </c>
      <c r="L70" s="364">
        <v>169</v>
      </c>
      <c r="M70" s="449" t="s">
        <v>267</v>
      </c>
      <c r="N70" s="450">
        <v>171.95</v>
      </c>
      <c r="P70" s="369"/>
      <c r="Q70" s="370"/>
      <c r="R70" s="381"/>
    </row>
    <row r="71" spans="1:18" ht="20.100000000000001" customHeight="1">
      <c r="B71" s="444"/>
      <c r="C71" s="407" t="s">
        <v>273</v>
      </c>
      <c r="D71" s="407" t="s">
        <v>393</v>
      </c>
      <c r="E71" s="407" t="s">
        <v>262</v>
      </c>
      <c r="F71" s="407" t="s">
        <v>312</v>
      </c>
      <c r="G71" s="364">
        <v>59</v>
      </c>
      <c r="H71" s="364">
        <v>80</v>
      </c>
      <c r="I71" s="364">
        <v>106</v>
      </c>
      <c r="J71" s="364">
        <v>127</v>
      </c>
      <c r="K71" s="364">
        <v>148</v>
      </c>
      <c r="L71" s="364" t="s">
        <v>267</v>
      </c>
      <c r="M71" s="449" t="s">
        <v>267</v>
      </c>
      <c r="N71" s="450">
        <v>104.67</v>
      </c>
      <c r="P71" s="369"/>
      <c r="Q71" s="370"/>
      <c r="R71" s="381"/>
    </row>
    <row r="72" spans="1:18" ht="20.100000000000001" customHeight="1">
      <c r="B72" s="444"/>
      <c r="C72" s="407" t="s">
        <v>349</v>
      </c>
      <c r="D72" s="407" t="s">
        <v>394</v>
      </c>
      <c r="E72" s="407" t="s">
        <v>262</v>
      </c>
      <c r="F72" s="407" t="s">
        <v>312</v>
      </c>
      <c r="G72" s="364" t="s">
        <v>267</v>
      </c>
      <c r="H72" s="364">
        <v>76</v>
      </c>
      <c r="I72" s="364">
        <v>66</v>
      </c>
      <c r="J72" s="364">
        <v>63</v>
      </c>
      <c r="K72" s="364">
        <v>66</v>
      </c>
      <c r="L72" s="364">
        <v>67</v>
      </c>
      <c r="M72" s="449" t="s">
        <v>267</v>
      </c>
      <c r="N72" s="450">
        <v>67.73</v>
      </c>
      <c r="P72" s="369"/>
      <c r="Q72" s="370"/>
      <c r="R72" s="381"/>
    </row>
    <row r="73" spans="1:18" ht="20.100000000000001" customHeight="1">
      <c r="B73" s="444"/>
      <c r="C73" s="407" t="s">
        <v>349</v>
      </c>
      <c r="D73" s="407" t="s">
        <v>395</v>
      </c>
      <c r="E73" s="407" t="s">
        <v>262</v>
      </c>
      <c r="F73" s="407" t="s">
        <v>396</v>
      </c>
      <c r="G73" s="364">
        <v>60</v>
      </c>
      <c r="H73" s="364">
        <v>58</v>
      </c>
      <c r="I73" s="364">
        <v>53.5</v>
      </c>
      <c r="J73" s="364">
        <v>52</v>
      </c>
      <c r="K73" s="364">
        <v>48.5</v>
      </c>
      <c r="L73" s="364">
        <v>49.6</v>
      </c>
      <c r="M73" s="449" t="s">
        <v>267</v>
      </c>
      <c r="N73" s="450">
        <v>53.55</v>
      </c>
      <c r="P73" s="369"/>
      <c r="Q73" s="370"/>
      <c r="R73" s="381"/>
    </row>
    <row r="74" spans="1:18" ht="20.100000000000001" customHeight="1">
      <c r="B74" s="444"/>
      <c r="C74" s="407" t="s">
        <v>272</v>
      </c>
      <c r="D74" s="407" t="s">
        <v>395</v>
      </c>
      <c r="E74" s="407" t="s">
        <v>262</v>
      </c>
      <c r="F74" s="407" t="s">
        <v>396</v>
      </c>
      <c r="G74" s="364">
        <v>80</v>
      </c>
      <c r="H74" s="364">
        <v>80</v>
      </c>
      <c r="I74" s="364">
        <v>80</v>
      </c>
      <c r="J74" s="364">
        <v>80</v>
      </c>
      <c r="K74" s="364">
        <v>80</v>
      </c>
      <c r="L74" s="364" t="s">
        <v>267</v>
      </c>
      <c r="M74" s="449" t="s">
        <v>267</v>
      </c>
      <c r="N74" s="450">
        <v>80</v>
      </c>
      <c r="P74" s="369"/>
      <c r="Q74" s="370"/>
      <c r="R74" s="381"/>
    </row>
    <row r="75" spans="1:18" ht="20.100000000000001" customHeight="1">
      <c r="B75" s="444"/>
      <c r="C75" s="407" t="s">
        <v>273</v>
      </c>
      <c r="D75" s="407" t="s">
        <v>395</v>
      </c>
      <c r="E75" s="407" t="s">
        <v>262</v>
      </c>
      <c r="F75" s="407" t="s">
        <v>396</v>
      </c>
      <c r="G75" s="462">
        <v>30</v>
      </c>
      <c r="H75" s="462">
        <v>35</v>
      </c>
      <c r="I75" s="462">
        <v>40</v>
      </c>
      <c r="J75" s="462">
        <v>40</v>
      </c>
      <c r="K75" s="462">
        <v>51</v>
      </c>
      <c r="L75" s="462" t="s">
        <v>267</v>
      </c>
      <c r="M75" s="462" t="s">
        <v>267</v>
      </c>
      <c r="N75" s="463">
        <v>38.630000000000003</v>
      </c>
      <c r="P75" s="369"/>
      <c r="Q75" s="370"/>
      <c r="R75" s="381"/>
    </row>
    <row r="76" spans="1:18" ht="20.100000000000001" customHeight="1">
      <c r="B76" s="413" t="s">
        <v>397</v>
      </c>
      <c r="C76" s="407" t="s">
        <v>398</v>
      </c>
      <c r="D76" s="407" t="s">
        <v>345</v>
      </c>
      <c r="E76" s="407" t="s">
        <v>312</v>
      </c>
      <c r="F76" s="407" t="s">
        <v>312</v>
      </c>
      <c r="G76" s="364">
        <v>71.849999999999994</v>
      </c>
      <c r="H76" s="364">
        <v>71.849999999999994</v>
      </c>
      <c r="I76" s="364">
        <v>71.849999999999994</v>
      </c>
      <c r="J76" s="364">
        <v>71.849999999999994</v>
      </c>
      <c r="K76" s="364">
        <v>71.849999999999994</v>
      </c>
      <c r="L76" s="364" t="s">
        <v>267</v>
      </c>
      <c r="M76" s="449" t="s">
        <v>267</v>
      </c>
      <c r="N76" s="450">
        <v>71.849999999999994</v>
      </c>
      <c r="P76" s="369"/>
      <c r="Q76" s="370"/>
      <c r="R76" s="381"/>
    </row>
    <row r="77" spans="1:18" ht="20.100000000000001" customHeight="1">
      <c r="B77" s="444"/>
      <c r="C77" s="407" t="s">
        <v>388</v>
      </c>
      <c r="D77" s="407" t="s">
        <v>345</v>
      </c>
      <c r="E77" s="407" t="s">
        <v>312</v>
      </c>
      <c r="F77" s="407" t="s">
        <v>312</v>
      </c>
      <c r="G77" s="364">
        <v>28</v>
      </c>
      <c r="H77" s="364">
        <v>28</v>
      </c>
      <c r="I77" s="364">
        <v>28</v>
      </c>
      <c r="J77" s="364">
        <v>28</v>
      </c>
      <c r="K77" s="364">
        <v>28</v>
      </c>
      <c r="L77" s="364" t="s">
        <v>267</v>
      </c>
      <c r="M77" s="449" t="s">
        <v>267</v>
      </c>
      <c r="N77" s="450">
        <v>28</v>
      </c>
      <c r="P77" s="369"/>
      <c r="Q77" s="370"/>
      <c r="R77" s="381"/>
    </row>
    <row r="78" spans="1:18" ht="20.100000000000001" customHeight="1">
      <c r="B78" s="444"/>
      <c r="C78" s="407" t="s">
        <v>338</v>
      </c>
      <c r="D78" s="407" t="s">
        <v>345</v>
      </c>
      <c r="E78" s="407" t="s">
        <v>312</v>
      </c>
      <c r="F78" s="407" t="s">
        <v>312</v>
      </c>
      <c r="G78" s="364">
        <v>35</v>
      </c>
      <c r="H78" s="364">
        <v>35</v>
      </c>
      <c r="I78" s="364">
        <v>35</v>
      </c>
      <c r="J78" s="364">
        <v>35</v>
      </c>
      <c r="K78" s="364">
        <v>35</v>
      </c>
      <c r="L78" s="364" t="s">
        <v>267</v>
      </c>
      <c r="M78" s="449" t="s">
        <v>267</v>
      </c>
      <c r="N78" s="450">
        <v>35</v>
      </c>
      <c r="P78" s="369"/>
      <c r="Q78" s="370"/>
      <c r="R78" s="381"/>
    </row>
    <row r="79" spans="1:18" ht="20.100000000000001" customHeight="1" thickBot="1">
      <c r="B79" s="374"/>
      <c r="C79" s="464" t="s">
        <v>389</v>
      </c>
      <c r="D79" s="464" t="s">
        <v>345</v>
      </c>
      <c r="E79" s="464" t="s">
        <v>312</v>
      </c>
      <c r="F79" s="464" t="s">
        <v>312</v>
      </c>
      <c r="G79" s="465">
        <v>26</v>
      </c>
      <c r="H79" s="465">
        <v>26</v>
      </c>
      <c r="I79" s="465">
        <v>26</v>
      </c>
      <c r="J79" s="465">
        <v>26</v>
      </c>
      <c r="K79" s="465">
        <v>26</v>
      </c>
      <c r="L79" s="465" t="s">
        <v>267</v>
      </c>
      <c r="M79" s="465" t="s">
        <v>267</v>
      </c>
      <c r="N79" s="466">
        <v>26</v>
      </c>
      <c r="P79" s="369"/>
      <c r="Q79" s="370"/>
      <c r="R79" s="381"/>
    </row>
    <row r="80" spans="1:18" ht="16.350000000000001" customHeight="1">
      <c r="N80" s="112" t="s">
        <v>64</v>
      </c>
      <c r="P80" s="369"/>
      <c r="Q80" s="370"/>
    </row>
    <row r="81" spans="13:17" ht="16.350000000000001" customHeight="1">
      <c r="M81" s="467"/>
      <c r="N81" s="300"/>
      <c r="P81" s="369"/>
      <c r="Q81" s="370"/>
    </row>
    <row r="82" spans="13:17" ht="16.350000000000001" customHeight="1">
      <c r="P82" s="369"/>
      <c r="Q82" s="370"/>
    </row>
    <row r="83" spans="13:17" ht="16.350000000000001" customHeight="1">
      <c r="P83" s="369"/>
      <c r="Q83" s="370"/>
    </row>
    <row r="84" spans="13:17" ht="16.350000000000001" customHeight="1">
      <c r="Q84" s="381"/>
    </row>
    <row r="85" spans="13:17" ht="16.350000000000001" customHeight="1">
      <c r="Q85" s="381"/>
    </row>
    <row r="86" spans="13:17" ht="16.350000000000001" customHeight="1">
      <c r="Q86" s="381"/>
    </row>
  </sheetData>
  <mergeCells count="6">
    <mergeCell ref="B9:N9"/>
    <mergeCell ref="B4:N4"/>
    <mergeCell ref="B5:N5"/>
    <mergeCell ref="B6:N6"/>
    <mergeCell ref="B7:N7"/>
    <mergeCell ref="B8:N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2" fitToHeight="0" orientation="portrait" r:id="rId1"/>
  <headerFooter scaleWithDoc="0" alignWithMargins="0">
    <oddHeader>&amp;R&amp;"Verdana,Normal"&amp;8 16</oddHeader>
    <oddFooter>&amp;R&amp;"Verdana,Cursiva"&amp;8SG.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7"/>
  <sheetViews>
    <sheetView showGridLines="0" zoomScaleNormal="100" zoomScaleSheetLayoutView="80" workbookViewId="0"/>
  </sheetViews>
  <sheetFormatPr baseColWidth="10" defaultColWidth="12.5703125" defaultRowHeight="15"/>
  <cols>
    <col min="1" max="1" width="2.7109375" style="468" customWidth="1"/>
    <col min="2" max="2" width="36.28515625" style="442" bestFit="1" customWidth="1"/>
    <col min="3" max="3" width="12.7109375" style="442" customWidth="1"/>
    <col min="4" max="4" width="29.5703125" style="442" bestFit="1" customWidth="1"/>
    <col min="5" max="5" width="7.7109375" style="442" customWidth="1"/>
    <col min="6" max="6" width="21.7109375" style="442" customWidth="1"/>
    <col min="7" max="7" width="51.7109375" style="442" bestFit="1" customWidth="1"/>
    <col min="8" max="8" width="3.7109375" style="333" customWidth="1"/>
    <col min="9" max="9" width="8.28515625" style="333" bestFit="1" customWidth="1"/>
    <col min="10" max="10" width="10.85546875" style="469" bestFit="1" customWidth="1"/>
    <col min="11" max="11" width="9.28515625" style="333" customWidth="1"/>
    <col min="12" max="12" width="12.5703125" style="333"/>
    <col min="13" max="14" width="14.7109375" style="333" bestFit="1" customWidth="1"/>
    <col min="15" max="15" width="12.85546875" style="333" bestFit="1" customWidth="1"/>
    <col min="16" max="16384" width="12.5703125" style="333"/>
  </cols>
  <sheetData>
    <row r="2" spans="1:11">
      <c r="G2" s="336"/>
      <c r="H2" s="337"/>
    </row>
    <row r="3" spans="1:11" ht="8.25" customHeight="1">
      <c r="H3" s="337"/>
    </row>
    <row r="4" spans="1:11" ht="0.75" customHeight="1" thickBot="1">
      <c r="H4" s="337"/>
    </row>
    <row r="5" spans="1:11" ht="26.25" customHeight="1" thickBot="1">
      <c r="B5" s="694" t="s">
        <v>399</v>
      </c>
      <c r="C5" s="695"/>
      <c r="D5" s="695"/>
      <c r="E5" s="695"/>
      <c r="F5" s="695"/>
      <c r="G5" s="696"/>
      <c r="H5" s="338"/>
    </row>
    <row r="6" spans="1:11" ht="15" customHeight="1">
      <c r="B6" s="698"/>
      <c r="C6" s="698"/>
      <c r="D6" s="698"/>
      <c r="E6" s="698"/>
      <c r="F6" s="698"/>
      <c r="G6" s="698"/>
      <c r="H6" s="339"/>
    </row>
    <row r="7" spans="1:11" ht="15" customHeight="1">
      <c r="B7" s="698" t="s">
        <v>318</v>
      </c>
      <c r="C7" s="698"/>
      <c r="D7" s="698"/>
      <c r="E7" s="698"/>
      <c r="F7" s="698"/>
      <c r="G7" s="698"/>
      <c r="H7" s="339"/>
    </row>
    <row r="8" spans="1:11" ht="15" customHeight="1">
      <c r="B8" s="470"/>
      <c r="C8" s="470"/>
      <c r="D8" s="470"/>
      <c r="E8" s="470"/>
      <c r="F8" s="470"/>
      <c r="G8" s="470"/>
      <c r="H8" s="339"/>
    </row>
    <row r="9" spans="1:11" ht="16.5" customHeight="1">
      <c r="B9" s="692" t="s">
        <v>319</v>
      </c>
      <c r="C9" s="692"/>
      <c r="D9" s="692"/>
      <c r="E9" s="692"/>
      <c r="F9" s="692"/>
      <c r="G9" s="692"/>
      <c r="H9" s="339"/>
    </row>
    <row r="10" spans="1:11" s="342" customFormat="1" ht="12" customHeight="1">
      <c r="A10" s="471"/>
      <c r="B10" s="472"/>
      <c r="C10" s="472"/>
      <c r="D10" s="472"/>
      <c r="E10" s="472"/>
      <c r="F10" s="472"/>
      <c r="G10" s="472"/>
      <c r="H10" s="339"/>
      <c r="J10" s="473"/>
    </row>
    <row r="11" spans="1:11" ht="17.25" customHeight="1">
      <c r="A11" s="474"/>
      <c r="B11" s="701" t="s">
        <v>84</v>
      </c>
      <c r="C11" s="701"/>
      <c r="D11" s="701"/>
      <c r="E11" s="701"/>
      <c r="F11" s="701"/>
      <c r="G11" s="701"/>
      <c r="H11" s="475"/>
    </row>
    <row r="12" spans="1:11" ht="6.75" customHeight="1" thickBot="1">
      <c r="A12" s="474"/>
      <c r="B12" s="472"/>
      <c r="C12" s="472"/>
      <c r="D12" s="472"/>
      <c r="E12" s="472"/>
      <c r="F12" s="472"/>
      <c r="G12" s="472"/>
      <c r="H12" s="475"/>
    </row>
    <row r="13" spans="1:11" ht="16.350000000000001" customHeight="1">
      <c r="A13" s="474"/>
      <c r="B13" s="346" t="s">
        <v>196</v>
      </c>
      <c r="C13" s="347" t="s">
        <v>252</v>
      </c>
      <c r="D13" s="348" t="s">
        <v>253</v>
      </c>
      <c r="E13" s="347" t="s">
        <v>254</v>
      </c>
      <c r="F13" s="348" t="s">
        <v>255</v>
      </c>
      <c r="G13" s="402" t="s">
        <v>320</v>
      </c>
      <c r="H13" s="476"/>
    </row>
    <row r="14" spans="1:11" ht="16.350000000000001" customHeight="1">
      <c r="A14" s="474"/>
      <c r="B14" s="355"/>
      <c r="C14" s="356"/>
      <c r="D14" s="403" t="s">
        <v>257</v>
      </c>
      <c r="E14" s="356"/>
      <c r="F14" s="357"/>
      <c r="G14" s="404" t="s">
        <v>321</v>
      </c>
      <c r="H14" s="477"/>
    </row>
    <row r="15" spans="1:11" s="461" customFormat="1" ht="30" customHeight="1">
      <c r="A15" s="474"/>
      <c r="B15" s="414" t="s">
        <v>334</v>
      </c>
      <c r="C15" s="363" t="s">
        <v>322</v>
      </c>
      <c r="D15" s="363" t="s">
        <v>336</v>
      </c>
      <c r="E15" s="363" t="s">
        <v>312</v>
      </c>
      <c r="F15" s="363" t="s">
        <v>337</v>
      </c>
      <c r="G15" s="409">
        <v>190</v>
      </c>
      <c r="H15" s="390"/>
      <c r="I15" s="418"/>
      <c r="J15" s="370"/>
      <c r="K15" s="478"/>
    </row>
    <row r="16" spans="1:11" s="461" customFormat="1" ht="30" customHeight="1">
      <c r="A16" s="474"/>
      <c r="B16" s="362"/>
      <c r="C16" s="363" t="s">
        <v>322</v>
      </c>
      <c r="D16" s="363" t="s">
        <v>340</v>
      </c>
      <c r="E16" s="363" t="s">
        <v>312</v>
      </c>
      <c r="F16" s="363" t="s">
        <v>400</v>
      </c>
      <c r="G16" s="409">
        <v>235.38</v>
      </c>
      <c r="H16" s="390"/>
      <c r="I16" s="418"/>
      <c r="J16" s="370"/>
      <c r="K16" s="478"/>
    </row>
    <row r="17" spans="1:11" s="453" customFormat="1" ht="30" customHeight="1">
      <c r="A17" s="479"/>
      <c r="B17" s="372"/>
      <c r="C17" s="363" t="s">
        <v>322</v>
      </c>
      <c r="D17" s="363" t="s">
        <v>343</v>
      </c>
      <c r="E17" s="363" t="s">
        <v>312</v>
      </c>
      <c r="F17" s="363" t="s">
        <v>337</v>
      </c>
      <c r="G17" s="409">
        <v>193.13</v>
      </c>
      <c r="H17" s="480"/>
      <c r="I17" s="418"/>
      <c r="J17" s="370"/>
      <c r="K17" s="481"/>
    </row>
    <row r="18" spans="1:11" s="371" customFormat="1" ht="30" customHeight="1">
      <c r="A18" s="468"/>
      <c r="B18" s="393" t="s">
        <v>348</v>
      </c>
      <c r="C18" s="363" t="s">
        <v>322</v>
      </c>
      <c r="D18" s="363" t="s">
        <v>345</v>
      </c>
      <c r="E18" s="363" t="s">
        <v>312</v>
      </c>
      <c r="F18" s="363" t="s">
        <v>401</v>
      </c>
      <c r="G18" s="409">
        <v>74.39</v>
      </c>
      <c r="H18" s="368"/>
      <c r="I18" s="418"/>
      <c r="J18" s="370"/>
      <c r="K18" s="418"/>
    </row>
    <row r="19" spans="1:11" s="371" customFormat="1" ht="30" customHeight="1">
      <c r="A19" s="468"/>
      <c r="B19" s="393" t="s">
        <v>351</v>
      </c>
      <c r="C19" s="363" t="s">
        <v>322</v>
      </c>
      <c r="D19" s="363" t="s">
        <v>266</v>
      </c>
      <c r="E19" s="363" t="s">
        <v>312</v>
      </c>
      <c r="F19" s="363" t="s">
        <v>402</v>
      </c>
      <c r="G19" s="409">
        <v>54.54</v>
      </c>
      <c r="H19" s="368"/>
      <c r="I19" s="418"/>
      <c r="J19" s="370"/>
      <c r="K19" s="418"/>
    </row>
    <row r="20" spans="1:11" s="371" customFormat="1" ht="30" customHeight="1">
      <c r="A20" s="468"/>
      <c r="B20" s="393" t="s">
        <v>355</v>
      </c>
      <c r="C20" s="363" t="s">
        <v>322</v>
      </c>
      <c r="D20" s="363" t="s">
        <v>345</v>
      </c>
      <c r="E20" s="363" t="s">
        <v>312</v>
      </c>
      <c r="F20" s="363" t="s">
        <v>312</v>
      </c>
      <c r="G20" s="409">
        <v>22.4</v>
      </c>
      <c r="H20" s="368"/>
      <c r="I20" s="418"/>
      <c r="J20" s="370"/>
      <c r="K20" s="418"/>
    </row>
    <row r="21" spans="1:11" s="371" customFormat="1" ht="30" customHeight="1">
      <c r="A21" s="468"/>
      <c r="B21" s="482" t="s">
        <v>357</v>
      </c>
      <c r="C21" s="363" t="s">
        <v>322</v>
      </c>
      <c r="D21" s="363" t="s">
        <v>358</v>
      </c>
      <c r="E21" s="363" t="s">
        <v>312</v>
      </c>
      <c r="F21" s="363" t="s">
        <v>403</v>
      </c>
      <c r="G21" s="483">
        <v>185.72</v>
      </c>
      <c r="H21" s="368"/>
      <c r="I21" s="418"/>
      <c r="J21" s="370"/>
      <c r="K21" s="418"/>
    </row>
    <row r="22" spans="1:11" s="371" customFormat="1" ht="30" customHeight="1">
      <c r="A22" s="468"/>
      <c r="B22" s="393" t="s">
        <v>360</v>
      </c>
      <c r="C22" s="363" t="s">
        <v>322</v>
      </c>
      <c r="D22" s="363" t="s">
        <v>345</v>
      </c>
      <c r="E22" s="363" t="s">
        <v>312</v>
      </c>
      <c r="F22" s="363" t="s">
        <v>312</v>
      </c>
      <c r="G22" s="409">
        <v>48.98</v>
      </c>
      <c r="H22" s="368"/>
      <c r="I22" s="418"/>
      <c r="J22" s="370"/>
      <c r="K22" s="418"/>
    </row>
    <row r="23" spans="1:11" s="371" customFormat="1" ht="30" customHeight="1">
      <c r="A23" s="468"/>
      <c r="B23" s="393" t="s">
        <v>366</v>
      </c>
      <c r="C23" s="363" t="s">
        <v>322</v>
      </c>
      <c r="D23" s="363" t="s">
        <v>345</v>
      </c>
      <c r="E23" s="363" t="s">
        <v>312</v>
      </c>
      <c r="F23" s="363" t="s">
        <v>312</v>
      </c>
      <c r="G23" s="409">
        <v>287.69</v>
      </c>
      <c r="H23" s="368"/>
      <c r="I23" s="418"/>
      <c r="J23" s="370"/>
      <c r="K23" s="418"/>
    </row>
    <row r="24" spans="1:11" s="371" customFormat="1" ht="30" customHeight="1">
      <c r="A24" s="468"/>
      <c r="B24" s="393" t="s">
        <v>370</v>
      </c>
      <c r="C24" s="363" t="s">
        <v>322</v>
      </c>
      <c r="D24" s="363" t="s">
        <v>345</v>
      </c>
      <c r="E24" s="363" t="s">
        <v>262</v>
      </c>
      <c r="F24" s="363" t="s">
        <v>404</v>
      </c>
      <c r="G24" s="409">
        <v>40.72</v>
      </c>
      <c r="H24" s="368"/>
      <c r="I24" s="418"/>
      <c r="J24" s="370"/>
      <c r="K24" s="418"/>
    </row>
    <row r="25" spans="1:11" s="371" customFormat="1" ht="30" customHeight="1">
      <c r="A25" s="468"/>
      <c r="B25" s="393" t="s">
        <v>376</v>
      </c>
      <c r="C25" s="363" t="s">
        <v>322</v>
      </c>
      <c r="D25" s="363" t="s">
        <v>405</v>
      </c>
      <c r="E25" s="363" t="s">
        <v>312</v>
      </c>
      <c r="F25" s="363" t="s">
        <v>378</v>
      </c>
      <c r="G25" s="409">
        <v>39.06</v>
      </c>
      <c r="H25" s="368"/>
      <c r="I25" s="418"/>
      <c r="J25" s="370"/>
      <c r="K25" s="418"/>
    </row>
    <row r="26" spans="1:11" s="371" customFormat="1" ht="30" customHeight="1">
      <c r="A26" s="468"/>
      <c r="B26" s="393" t="s">
        <v>406</v>
      </c>
      <c r="C26" s="363" t="s">
        <v>322</v>
      </c>
      <c r="D26" s="363" t="s">
        <v>345</v>
      </c>
      <c r="E26" s="363" t="s">
        <v>262</v>
      </c>
      <c r="F26" s="363" t="s">
        <v>407</v>
      </c>
      <c r="G26" s="409">
        <v>71.59</v>
      </c>
      <c r="H26" s="368"/>
      <c r="I26" s="418"/>
      <c r="J26" s="370"/>
      <c r="K26" s="418"/>
    </row>
    <row r="27" spans="1:11" s="461" customFormat="1" ht="30" customHeight="1">
      <c r="A27" s="474"/>
      <c r="B27" s="414" t="s">
        <v>387</v>
      </c>
      <c r="C27" s="363" t="s">
        <v>322</v>
      </c>
      <c r="D27" s="363" t="s">
        <v>345</v>
      </c>
      <c r="E27" s="363" t="s">
        <v>312</v>
      </c>
      <c r="F27" s="363" t="s">
        <v>312</v>
      </c>
      <c r="G27" s="409">
        <v>60.32</v>
      </c>
      <c r="I27" s="418"/>
      <c r="J27" s="370"/>
      <c r="K27" s="478"/>
    </row>
    <row r="28" spans="1:11" s="461" customFormat="1" ht="30" customHeight="1">
      <c r="A28" s="474"/>
      <c r="B28" s="414" t="s">
        <v>392</v>
      </c>
      <c r="C28" s="363" t="s">
        <v>322</v>
      </c>
      <c r="D28" s="363" t="s">
        <v>393</v>
      </c>
      <c r="E28" s="363" t="s">
        <v>262</v>
      </c>
      <c r="F28" s="363" t="s">
        <v>312</v>
      </c>
      <c r="G28" s="409">
        <v>130.72</v>
      </c>
      <c r="I28" s="418"/>
      <c r="J28" s="370"/>
      <c r="K28" s="478"/>
    </row>
    <row r="29" spans="1:11" s="461" customFormat="1" ht="30" customHeight="1">
      <c r="A29" s="474"/>
      <c r="B29" s="362"/>
      <c r="C29" s="363" t="s">
        <v>322</v>
      </c>
      <c r="D29" s="363" t="s">
        <v>394</v>
      </c>
      <c r="E29" s="363" t="s">
        <v>262</v>
      </c>
      <c r="F29" s="363" t="s">
        <v>312</v>
      </c>
      <c r="G29" s="409">
        <v>67.73</v>
      </c>
      <c r="H29" s="390"/>
      <c r="I29" s="418"/>
      <c r="J29" s="370"/>
      <c r="K29" s="478"/>
    </row>
    <row r="30" spans="1:11" ht="30" customHeight="1">
      <c r="B30" s="372"/>
      <c r="C30" s="363" t="s">
        <v>322</v>
      </c>
      <c r="D30" s="363" t="s">
        <v>395</v>
      </c>
      <c r="E30" s="363" t="s">
        <v>262</v>
      </c>
      <c r="F30" s="363" t="s">
        <v>396</v>
      </c>
      <c r="G30" s="409">
        <v>52.61</v>
      </c>
      <c r="H30" s="390"/>
      <c r="I30" s="418"/>
      <c r="J30" s="370"/>
      <c r="K30" s="481"/>
    </row>
    <row r="31" spans="1:11" s="371" customFormat="1" ht="30" customHeight="1" thickBot="1">
      <c r="A31" s="468"/>
      <c r="B31" s="484" t="s">
        <v>408</v>
      </c>
      <c r="C31" s="485" t="s">
        <v>322</v>
      </c>
      <c r="D31" s="485" t="s">
        <v>345</v>
      </c>
      <c r="E31" s="485" t="s">
        <v>312</v>
      </c>
      <c r="F31" s="485" t="s">
        <v>312</v>
      </c>
      <c r="G31" s="486">
        <v>28.02</v>
      </c>
      <c r="H31" s="368"/>
      <c r="I31" s="418"/>
      <c r="J31" s="370"/>
      <c r="K31" s="418"/>
    </row>
    <row r="32" spans="1:11">
      <c r="B32" s="487"/>
      <c r="C32" s="487"/>
      <c r="D32" s="487"/>
      <c r="E32" s="487"/>
      <c r="F32" s="487"/>
      <c r="G32" s="112" t="s">
        <v>64</v>
      </c>
      <c r="I32" s="342"/>
      <c r="J32" s="473"/>
    </row>
    <row r="33" spans="7:7" ht="14.25" customHeight="1">
      <c r="G33" s="300"/>
    </row>
    <row r="36" spans="7:7" ht="21" customHeight="1"/>
    <row r="37" spans="7:7" ht="18" customHeight="1"/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2" fitToHeight="0" orientation="portrait" r:id="rId1"/>
  <headerFooter scaleWithDoc="0" alignWithMargins="0">
    <oddHeader>&amp;R&amp;"Verdana,Normal"&amp;8 17</oddHeader>
    <oddFooter>&amp;R&amp;"Verdana,Cursiva"&amp;8SG.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54"/>
  <sheetViews>
    <sheetView showGridLines="0" zoomScaleNormal="100" zoomScaleSheetLayoutView="90" workbookViewId="0"/>
  </sheetViews>
  <sheetFormatPr baseColWidth="10" defaultColWidth="11.42578125" defaultRowHeight="12.75"/>
  <cols>
    <col min="1" max="1" width="2.7109375" style="488" customWidth="1"/>
    <col min="2" max="2" width="25" style="488" customWidth="1"/>
    <col min="3" max="3" width="11.5703125" style="488" customWidth="1"/>
    <col min="4" max="4" width="11.42578125" style="488"/>
    <col min="5" max="5" width="19" style="488" customWidth="1"/>
    <col min="6" max="6" width="15" style="488" customWidth="1"/>
    <col min="7" max="7" width="14.5703125" style="488" customWidth="1"/>
    <col min="8" max="8" width="15.85546875" style="488" customWidth="1"/>
    <col min="9" max="9" width="2.7109375" style="488" customWidth="1"/>
    <col min="10" max="16384" width="11.42578125" style="488"/>
  </cols>
  <sheetData>
    <row r="3" spans="2:8" ht="18">
      <c r="B3" s="684" t="s">
        <v>409</v>
      </c>
      <c r="C3" s="684"/>
      <c r="D3" s="684"/>
      <c r="E3" s="684"/>
      <c r="F3" s="684"/>
      <c r="G3" s="684"/>
      <c r="H3" s="684"/>
    </row>
    <row r="4" spans="2:8" ht="15">
      <c r="B4" s="704" t="s">
        <v>410</v>
      </c>
      <c r="C4" s="704"/>
      <c r="D4" s="704"/>
      <c r="E4" s="704"/>
      <c r="F4" s="704"/>
      <c r="G4" s="704"/>
      <c r="H4" s="704"/>
    </row>
    <row r="5" spans="2:8" ht="15.75" thickBot="1">
      <c r="B5" s="489"/>
      <c r="C5" s="489"/>
      <c r="D5" s="489"/>
      <c r="E5" s="489"/>
      <c r="F5" s="489"/>
      <c r="G5" s="489"/>
      <c r="H5" s="489"/>
    </row>
    <row r="6" spans="2:8" ht="15" thickBot="1">
      <c r="B6" s="694" t="s">
        <v>411</v>
      </c>
      <c r="C6" s="695"/>
      <c r="D6" s="695"/>
      <c r="E6" s="695"/>
      <c r="F6" s="695"/>
      <c r="G6" s="695"/>
      <c r="H6" s="696"/>
    </row>
    <row r="7" spans="2:8" ht="9" customHeight="1">
      <c r="B7" s="490"/>
      <c r="C7" s="490"/>
      <c r="D7" s="490"/>
      <c r="E7" s="490"/>
      <c r="F7" s="490"/>
      <c r="G7" s="490"/>
      <c r="H7" s="490"/>
    </row>
    <row r="8" spans="2:8">
      <c r="B8" s="705" t="s">
        <v>412</v>
      </c>
      <c r="C8" s="705"/>
      <c r="D8" s="705"/>
      <c r="E8" s="705"/>
      <c r="F8" s="705"/>
      <c r="G8" s="705"/>
      <c r="H8" s="705"/>
    </row>
    <row r="9" spans="2:8">
      <c r="B9" s="242" t="s">
        <v>413</v>
      </c>
      <c r="C9" s="242" t="s">
        <v>414</v>
      </c>
      <c r="D9" s="242"/>
      <c r="E9" s="242"/>
      <c r="F9" s="242"/>
      <c r="G9" s="242"/>
      <c r="H9" s="242"/>
    </row>
    <row r="10" spans="2:8" ht="13.5" thickBot="1">
      <c r="B10" s="491"/>
      <c r="C10" s="491"/>
      <c r="D10" s="491"/>
      <c r="E10" s="491"/>
      <c r="F10" s="491"/>
      <c r="G10" s="491"/>
      <c r="H10" s="491"/>
    </row>
    <row r="11" spans="2:8" ht="12.75" customHeight="1">
      <c r="B11" s="492"/>
      <c r="C11" s="493" t="s">
        <v>415</v>
      </c>
      <c r="D11" s="494"/>
      <c r="E11" s="495"/>
      <c r="F11" s="706" t="s">
        <v>155</v>
      </c>
      <c r="G11" s="706" t="s">
        <v>156</v>
      </c>
      <c r="H11" s="496"/>
    </row>
    <row r="12" spans="2:8">
      <c r="B12" s="497" t="s">
        <v>416</v>
      </c>
      <c r="C12" s="498" t="s">
        <v>417</v>
      </c>
      <c r="D12" s="499"/>
      <c r="E12" s="500"/>
      <c r="F12" s="707"/>
      <c r="G12" s="707"/>
      <c r="H12" s="501" t="s">
        <v>216</v>
      </c>
    </row>
    <row r="13" spans="2:8" ht="13.5" thickBot="1">
      <c r="B13" s="497"/>
      <c r="C13" s="498" t="s">
        <v>418</v>
      </c>
      <c r="D13" s="499"/>
      <c r="E13" s="500"/>
      <c r="F13" s="708"/>
      <c r="G13" s="708"/>
      <c r="H13" s="501"/>
    </row>
    <row r="14" spans="2:8" ht="15.95" customHeight="1">
      <c r="B14" s="702" t="s">
        <v>419</v>
      </c>
      <c r="C14" s="502" t="s">
        <v>420</v>
      </c>
      <c r="D14" s="503"/>
      <c r="E14" s="504"/>
      <c r="F14" s="505">
        <v>345.26</v>
      </c>
      <c r="G14" s="505">
        <v>352.63</v>
      </c>
      <c r="H14" s="506">
        <v>7.3700000000000045</v>
      </c>
    </row>
    <row r="15" spans="2:8" ht="15.95" customHeight="1">
      <c r="B15" s="703"/>
      <c r="C15" s="507" t="s">
        <v>421</v>
      </c>
      <c r="D15" s="508"/>
      <c r="E15" s="509"/>
      <c r="F15" s="510">
        <v>351.34</v>
      </c>
      <c r="G15" s="510">
        <v>347.96</v>
      </c>
      <c r="H15" s="511">
        <v>-3.3799999999999955</v>
      </c>
    </row>
    <row r="16" spans="2:8" ht="15.95" customHeight="1">
      <c r="B16" s="703"/>
      <c r="C16" s="512" t="s">
        <v>422</v>
      </c>
      <c r="D16" s="508"/>
      <c r="E16" s="509"/>
      <c r="F16" s="513">
        <v>349.47</v>
      </c>
      <c r="G16" s="513">
        <v>349.39</v>
      </c>
      <c r="H16" s="511">
        <v>-8.0000000000040927E-2</v>
      </c>
    </row>
    <row r="17" spans="2:8" ht="15.95" customHeight="1">
      <c r="B17" s="703"/>
      <c r="C17" s="514" t="s">
        <v>423</v>
      </c>
      <c r="D17" s="239"/>
      <c r="E17" s="515"/>
      <c r="F17" s="510">
        <v>338.8</v>
      </c>
      <c r="G17" s="510">
        <v>341.58</v>
      </c>
      <c r="H17" s="516">
        <v>2.7799999999999727</v>
      </c>
    </row>
    <row r="18" spans="2:8" ht="15.95" customHeight="1">
      <c r="B18" s="703"/>
      <c r="C18" s="507" t="s">
        <v>424</v>
      </c>
      <c r="D18" s="508"/>
      <c r="E18" s="509"/>
      <c r="F18" s="510">
        <v>338.02</v>
      </c>
      <c r="G18" s="510">
        <v>337.63</v>
      </c>
      <c r="H18" s="511">
        <v>-0.38999999999998636</v>
      </c>
    </row>
    <row r="19" spans="2:8" ht="15.95" customHeight="1">
      <c r="B19" s="703"/>
      <c r="C19" s="512" t="s">
        <v>425</v>
      </c>
      <c r="D19" s="508"/>
      <c r="E19" s="509"/>
      <c r="F19" s="513">
        <v>338.24</v>
      </c>
      <c r="G19" s="513">
        <v>338.76</v>
      </c>
      <c r="H19" s="511">
        <v>0.51999999999998181</v>
      </c>
    </row>
    <row r="20" spans="2:8" ht="15.95" customHeight="1">
      <c r="B20" s="517"/>
      <c r="C20" s="514" t="s">
        <v>426</v>
      </c>
      <c r="D20" s="239"/>
      <c r="E20" s="515"/>
      <c r="F20" s="510">
        <v>315.88</v>
      </c>
      <c r="G20" s="510">
        <v>311.57</v>
      </c>
      <c r="H20" s="516">
        <v>-4.3100000000000023</v>
      </c>
    </row>
    <row r="21" spans="2:8" ht="15.95" customHeight="1">
      <c r="B21" s="517"/>
      <c r="C21" s="507" t="s">
        <v>427</v>
      </c>
      <c r="D21" s="508"/>
      <c r="E21" s="509"/>
      <c r="F21" s="510">
        <v>312.48</v>
      </c>
      <c r="G21" s="510">
        <v>318.74</v>
      </c>
      <c r="H21" s="511">
        <v>6.2599999999999909</v>
      </c>
    </row>
    <row r="22" spans="2:8" ht="15.95" customHeight="1" thickBot="1">
      <c r="B22" s="518"/>
      <c r="C22" s="519" t="s">
        <v>428</v>
      </c>
      <c r="D22" s="520"/>
      <c r="E22" s="521"/>
      <c r="F22" s="522">
        <v>313.83</v>
      </c>
      <c r="G22" s="522">
        <v>315.89999999999998</v>
      </c>
      <c r="H22" s="523">
        <v>2.0699999999999932</v>
      </c>
    </row>
    <row r="23" spans="2:8" ht="15.95" customHeight="1">
      <c r="B23" s="702" t="s">
        <v>429</v>
      </c>
      <c r="C23" s="502" t="s">
        <v>430</v>
      </c>
      <c r="D23" s="503"/>
      <c r="E23" s="504"/>
      <c r="F23" s="505">
        <v>190.42</v>
      </c>
      <c r="G23" s="505">
        <v>193.11</v>
      </c>
      <c r="H23" s="506">
        <v>2.6900000000000261</v>
      </c>
    </row>
    <row r="24" spans="2:8" ht="15.95" customHeight="1">
      <c r="B24" s="703"/>
      <c r="C24" s="507" t="s">
        <v>431</v>
      </c>
      <c r="D24" s="508"/>
      <c r="E24" s="509"/>
      <c r="F24" s="510">
        <v>203.73</v>
      </c>
      <c r="G24" s="510">
        <v>204.26</v>
      </c>
      <c r="H24" s="511">
        <v>0.53000000000000114</v>
      </c>
    </row>
    <row r="25" spans="2:8" ht="15.95" customHeight="1">
      <c r="B25" s="703"/>
      <c r="C25" s="512" t="s">
        <v>432</v>
      </c>
      <c r="D25" s="508"/>
      <c r="E25" s="509"/>
      <c r="F25" s="513">
        <v>191.51</v>
      </c>
      <c r="G25" s="513">
        <v>194.02</v>
      </c>
      <c r="H25" s="511">
        <v>2.5100000000000193</v>
      </c>
    </row>
    <row r="26" spans="2:8" ht="15.95" customHeight="1">
      <c r="B26" s="703"/>
      <c r="C26" s="514" t="s">
        <v>424</v>
      </c>
      <c r="D26" s="239"/>
      <c r="E26" s="515"/>
      <c r="F26" s="510">
        <v>243.06</v>
      </c>
      <c r="G26" s="510">
        <v>247.42</v>
      </c>
      <c r="H26" s="516">
        <v>4.3599999999999852</v>
      </c>
    </row>
    <row r="27" spans="2:8" ht="15.95" customHeight="1">
      <c r="B27" s="703"/>
      <c r="C27" s="507" t="s">
        <v>433</v>
      </c>
      <c r="D27" s="508"/>
      <c r="E27" s="509"/>
      <c r="F27" s="510">
        <v>262.42</v>
      </c>
      <c r="G27" s="510">
        <v>268.61</v>
      </c>
      <c r="H27" s="511">
        <v>6.1899999999999977</v>
      </c>
    </row>
    <row r="28" spans="2:8" ht="15.95" customHeight="1">
      <c r="B28" s="703"/>
      <c r="C28" s="512" t="s">
        <v>425</v>
      </c>
      <c r="D28" s="508"/>
      <c r="E28" s="509"/>
      <c r="F28" s="513">
        <v>250.25</v>
      </c>
      <c r="G28" s="513">
        <v>255.29</v>
      </c>
      <c r="H28" s="511">
        <v>5.039999999999992</v>
      </c>
    </row>
    <row r="29" spans="2:8" ht="15.95" customHeight="1">
      <c r="B29" s="517"/>
      <c r="C29" s="524" t="s">
        <v>426</v>
      </c>
      <c r="D29" s="525"/>
      <c r="E29" s="515"/>
      <c r="F29" s="510">
        <v>207.04</v>
      </c>
      <c r="G29" s="510">
        <v>204.09</v>
      </c>
      <c r="H29" s="516">
        <v>-2.9499999999999886</v>
      </c>
    </row>
    <row r="30" spans="2:8" ht="15.95" customHeight="1">
      <c r="B30" s="517"/>
      <c r="C30" s="524" t="s">
        <v>434</v>
      </c>
      <c r="D30" s="525"/>
      <c r="E30" s="515"/>
      <c r="F30" s="510">
        <v>241.26</v>
      </c>
      <c r="G30" s="510">
        <v>240.42</v>
      </c>
      <c r="H30" s="516">
        <v>-0.84000000000000341</v>
      </c>
    </row>
    <row r="31" spans="2:8" ht="15.95" customHeight="1">
      <c r="B31" s="517"/>
      <c r="C31" s="526" t="s">
        <v>435</v>
      </c>
      <c r="D31" s="527"/>
      <c r="E31" s="509"/>
      <c r="F31" s="510">
        <v>278.99</v>
      </c>
      <c r="G31" s="510">
        <v>281.66000000000003</v>
      </c>
      <c r="H31" s="511">
        <v>2.6700000000000159</v>
      </c>
    </row>
    <row r="32" spans="2:8" ht="15.95" customHeight="1" thickBot="1">
      <c r="B32" s="518"/>
      <c r="C32" s="519" t="s">
        <v>428</v>
      </c>
      <c r="D32" s="520"/>
      <c r="E32" s="521"/>
      <c r="F32" s="522">
        <v>235.21</v>
      </c>
      <c r="G32" s="522">
        <v>234.17</v>
      </c>
      <c r="H32" s="523">
        <v>-1.0400000000000205</v>
      </c>
    </row>
    <row r="33" spans="2:8" ht="15.95" customHeight="1">
      <c r="B33" s="702" t="s">
        <v>436</v>
      </c>
      <c r="C33" s="502" t="s">
        <v>420</v>
      </c>
      <c r="D33" s="503"/>
      <c r="E33" s="504"/>
      <c r="F33" s="505">
        <v>373.71</v>
      </c>
      <c r="G33" s="505">
        <v>376.73</v>
      </c>
      <c r="H33" s="506">
        <v>3.0200000000000387</v>
      </c>
    </row>
    <row r="34" spans="2:8" ht="15.95" customHeight="1">
      <c r="B34" s="703"/>
      <c r="C34" s="507" t="s">
        <v>421</v>
      </c>
      <c r="D34" s="508"/>
      <c r="E34" s="509"/>
      <c r="F34" s="510">
        <v>372.01</v>
      </c>
      <c r="G34" s="510">
        <v>372.46</v>
      </c>
      <c r="H34" s="511">
        <v>0.44999999999998863</v>
      </c>
    </row>
    <row r="35" spans="2:8" ht="15.95" customHeight="1">
      <c r="B35" s="703"/>
      <c r="C35" s="512" t="s">
        <v>422</v>
      </c>
      <c r="D35" s="508"/>
      <c r="E35" s="509"/>
      <c r="F35" s="513">
        <v>372.27</v>
      </c>
      <c r="G35" s="513">
        <v>373.1</v>
      </c>
      <c r="H35" s="511">
        <v>0.83000000000004093</v>
      </c>
    </row>
    <row r="36" spans="2:8" ht="15.95" customHeight="1">
      <c r="B36" s="703"/>
      <c r="C36" s="514" t="s">
        <v>423</v>
      </c>
      <c r="D36" s="239"/>
      <c r="E36" s="515"/>
      <c r="F36" s="510">
        <v>347.85</v>
      </c>
      <c r="G36" s="510">
        <v>336.22</v>
      </c>
      <c r="H36" s="516">
        <v>-11.629999999999995</v>
      </c>
    </row>
    <row r="37" spans="2:8" ht="15.95" customHeight="1">
      <c r="B37" s="703"/>
      <c r="C37" s="524" t="s">
        <v>424</v>
      </c>
      <c r="D37" s="525"/>
      <c r="E37" s="515"/>
      <c r="F37" s="510">
        <v>367.48</v>
      </c>
      <c r="G37" s="510">
        <v>362.39</v>
      </c>
      <c r="H37" s="516">
        <v>-5.0900000000000318</v>
      </c>
    </row>
    <row r="38" spans="2:8" ht="15.95" customHeight="1">
      <c r="B38" s="703"/>
      <c r="C38" s="526" t="s">
        <v>433</v>
      </c>
      <c r="D38" s="527"/>
      <c r="E38" s="509"/>
      <c r="F38" s="510">
        <v>371.87</v>
      </c>
      <c r="G38" s="510">
        <v>355.09</v>
      </c>
      <c r="H38" s="511">
        <v>-16.78000000000003</v>
      </c>
    </row>
    <row r="39" spans="2:8" ht="15.95" customHeight="1">
      <c r="B39" s="517"/>
      <c r="C39" s="512" t="s">
        <v>425</v>
      </c>
      <c r="D39" s="508"/>
      <c r="E39" s="509"/>
      <c r="F39" s="513">
        <v>366.3</v>
      </c>
      <c r="G39" s="513">
        <v>360.11</v>
      </c>
      <c r="H39" s="511">
        <v>-6.1899999999999977</v>
      </c>
    </row>
    <row r="40" spans="2:8" ht="15.95" customHeight="1">
      <c r="B40" s="517"/>
      <c r="C40" s="524" t="s">
        <v>426</v>
      </c>
      <c r="D40" s="528"/>
      <c r="E40" s="529"/>
      <c r="F40" s="510">
        <v>304.26</v>
      </c>
      <c r="G40" s="510">
        <v>300.98</v>
      </c>
      <c r="H40" s="516">
        <v>-3.2799999999999727</v>
      </c>
    </row>
    <row r="41" spans="2:8" ht="15.95" customHeight="1">
      <c r="B41" s="517"/>
      <c r="C41" s="524" t="s">
        <v>434</v>
      </c>
      <c r="D41" s="525"/>
      <c r="E41" s="515"/>
      <c r="F41" s="510">
        <v>286.95999999999998</v>
      </c>
      <c r="G41" s="510">
        <v>284.42</v>
      </c>
      <c r="H41" s="516">
        <v>-2.5399999999999636</v>
      </c>
    </row>
    <row r="42" spans="2:8" ht="15.95" customHeight="1">
      <c r="B42" s="517"/>
      <c r="C42" s="526" t="s">
        <v>435</v>
      </c>
      <c r="D42" s="527"/>
      <c r="E42" s="509"/>
      <c r="F42" s="510">
        <v>293.68</v>
      </c>
      <c r="G42" s="510">
        <v>293.81</v>
      </c>
      <c r="H42" s="516">
        <v>0.12999999999999545</v>
      </c>
    </row>
    <row r="43" spans="2:8" ht="15.95" customHeight="1" thickBot="1">
      <c r="B43" s="518"/>
      <c r="C43" s="519" t="s">
        <v>428</v>
      </c>
      <c r="D43" s="520"/>
      <c r="E43" s="521"/>
      <c r="F43" s="522">
        <v>289.64999999999998</v>
      </c>
      <c r="G43" s="522">
        <v>287.06</v>
      </c>
      <c r="H43" s="530">
        <v>-2.589999999999975</v>
      </c>
    </row>
    <row r="44" spans="2:8" ht="15.95" customHeight="1">
      <c r="B44" s="703" t="s">
        <v>437</v>
      </c>
      <c r="C44" s="514" t="s">
        <v>420</v>
      </c>
      <c r="D44" s="239"/>
      <c r="E44" s="515"/>
      <c r="F44" s="505">
        <v>382.96</v>
      </c>
      <c r="G44" s="505">
        <v>376.09</v>
      </c>
      <c r="H44" s="516">
        <v>-6.8700000000000045</v>
      </c>
    </row>
    <row r="45" spans="2:8" ht="15.95" customHeight="1">
      <c r="B45" s="703"/>
      <c r="C45" s="507" t="s">
        <v>421</v>
      </c>
      <c r="D45" s="508"/>
      <c r="E45" s="509"/>
      <c r="F45" s="510">
        <v>382.83</v>
      </c>
      <c r="G45" s="510">
        <v>374.91</v>
      </c>
      <c r="H45" s="511">
        <v>-7.9199999999999591</v>
      </c>
    </row>
    <row r="46" spans="2:8" ht="15.95" customHeight="1">
      <c r="B46" s="703"/>
      <c r="C46" s="512" t="s">
        <v>422</v>
      </c>
      <c r="D46" s="508"/>
      <c r="E46" s="509"/>
      <c r="F46" s="513">
        <v>382.88</v>
      </c>
      <c r="G46" s="513">
        <v>375.38</v>
      </c>
      <c r="H46" s="511">
        <v>-7.5</v>
      </c>
    </row>
    <row r="47" spans="2:8" ht="15.95" customHeight="1">
      <c r="B47" s="703"/>
      <c r="C47" s="514" t="s">
        <v>423</v>
      </c>
      <c r="D47" s="239"/>
      <c r="E47" s="515"/>
      <c r="F47" s="510">
        <v>366.48</v>
      </c>
      <c r="G47" s="510">
        <v>365.05</v>
      </c>
      <c r="H47" s="516">
        <v>-1.4300000000000068</v>
      </c>
    </row>
    <row r="48" spans="2:8" ht="15.95" customHeight="1">
      <c r="B48" s="703"/>
      <c r="C48" s="507" t="s">
        <v>424</v>
      </c>
      <c r="D48" s="508"/>
      <c r="E48" s="509"/>
      <c r="F48" s="510">
        <v>368.27</v>
      </c>
      <c r="G48" s="510">
        <v>366.19</v>
      </c>
      <c r="H48" s="511">
        <v>-2.0799999999999841</v>
      </c>
    </row>
    <row r="49" spans="2:8" ht="15.95" customHeight="1">
      <c r="B49" s="703"/>
      <c r="C49" s="512" t="s">
        <v>425</v>
      </c>
      <c r="D49" s="508"/>
      <c r="E49" s="509"/>
      <c r="F49" s="513">
        <v>367.87</v>
      </c>
      <c r="G49" s="513">
        <v>365.94</v>
      </c>
      <c r="H49" s="511">
        <v>-1.9300000000000068</v>
      </c>
    </row>
    <row r="50" spans="2:8" ht="15.95" customHeight="1">
      <c r="B50" s="517"/>
      <c r="C50" s="514" t="s">
        <v>426</v>
      </c>
      <c r="D50" s="239"/>
      <c r="E50" s="515"/>
      <c r="F50" s="510">
        <v>303.76</v>
      </c>
      <c r="G50" s="510">
        <v>304.86</v>
      </c>
      <c r="H50" s="516">
        <v>1.1000000000000227</v>
      </c>
    </row>
    <row r="51" spans="2:8" ht="15.95" customHeight="1">
      <c r="B51" s="517"/>
      <c r="C51" s="507" t="s">
        <v>427</v>
      </c>
      <c r="D51" s="508"/>
      <c r="E51" s="509"/>
      <c r="F51" s="510">
        <v>321.22000000000003</v>
      </c>
      <c r="G51" s="510">
        <v>315.94</v>
      </c>
      <c r="H51" s="511">
        <v>-5.2800000000000296</v>
      </c>
    </row>
    <row r="52" spans="2:8" ht="15.95" customHeight="1" thickBot="1">
      <c r="B52" s="531"/>
      <c r="C52" s="519" t="s">
        <v>428</v>
      </c>
      <c r="D52" s="520"/>
      <c r="E52" s="521"/>
      <c r="F52" s="522">
        <v>312.68</v>
      </c>
      <c r="G52" s="522">
        <v>310.52</v>
      </c>
      <c r="H52" s="523">
        <v>-2.160000000000025</v>
      </c>
    </row>
    <row r="53" spans="2:8">
      <c r="H53" s="112" t="s">
        <v>64</v>
      </c>
    </row>
    <row r="54" spans="2:8">
      <c r="G54" s="112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8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40625" defaultRowHeight="11.25"/>
  <cols>
    <col min="1" max="1" width="1" style="239" customWidth="1"/>
    <col min="2" max="2" width="48" style="239" customWidth="1"/>
    <col min="3" max="3" width="21.85546875" style="239" customWidth="1"/>
    <col min="4" max="4" width="19" style="239" customWidth="1"/>
    <col min="5" max="5" width="35.42578125" style="239" customWidth="1"/>
    <col min="6" max="6" width="4.140625" style="239" customWidth="1"/>
    <col min="7" max="16384" width="9.140625" style="239"/>
  </cols>
  <sheetData>
    <row r="2" spans="2:7" ht="10.15" customHeight="1" thickBot="1">
      <c r="B2" s="532"/>
      <c r="C2" s="532"/>
      <c r="D2" s="532"/>
      <c r="E2" s="532"/>
    </row>
    <row r="3" spans="2:7" ht="18.600000000000001" customHeight="1" thickBot="1">
      <c r="B3" s="694" t="s">
        <v>438</v>
      </c>
      <c r="C3" s="695"/>
      <c r="D3" s="695"/>
      <c r="E3" s="696"/>
    </row>
    <row r="4" spans="2:7" ht="13.15" customHeight="1" thickBot="1">
      <c r="B4" s="713" t="s">
        <v>439</v>
      </c>
      <c r="C4" s="713"/>
      <c r="D4" s="713"/>
      <c r="E4" s="713"/>
      <c r="F4" s="242"/>
      <c r="G4" s="242"/>
    </row>
    <row r="5" spans="2:7" ht="40.15" customHeight="1">
      <c r="B5" s="533" t="s">
        <v>440</v>
      </c>
      <c r="C5" s="534" t="s">
        <v>155</v>
      </c>
      <c r="D5" s="534" t="s">
        <v>156</v>
      </c>
      <c r="E5" s="535" t="s">
        <v>157</v>
      </c>
      <c r="F5" s="242"/>
      <c r="G5" s="242"/>
    </row>
    <row r="6" spans="2:7" ht="12.95" customHeight="1">
      <c r="B6" s="536" t="s">
        <v>441</v>
      </c>
      <c r="C6" s="537">
        <v>205.82</v>
      </c>
      <c r="D6" s="537">
        <v>205.84</v>
      </c>
      <c r="E6" s="538">
        <v>2.0000000000010232E-2</v>
      </c>
    </row>
    <row r="7" spans="2:7" ht="12.95" customHeight="1">
      <c r="B7" s="539" t="s">
        <v>442</v>
      </c>
      <c r="C7" s="540">
        <v>187.37</v>
      </c>
      <c r="D7" s="540">
        <v>188.1</v>
      </c>
      <c r="E7" s="538">
        <v>0.72999999999998977</v>
      </c>
    </row>
    <row r="8" spans="2:7" ht="12.95" customHeight="1">
      <c r="B8" s="539" t="s">
        <v>443</v>
      </c>
      <c r="C8" s="540">
        <v>83.13</v>
      </c>
      <c r="D8" s="540">
        <v>83.13</v>
      </c>
      <c r="E8" s="538">
        <v>0</v>
      </c>
    </row>
    <row r="9" spans="2:7" ht="12.95" customHeight="1">
      <c r="B9" s="539" t="s">
        <v>444</v>
      </c>
      <c r="C9" s="540">
        <v>210.78</v>
      </c>
      <c r="D9" s="540">
        <v>210.54</v>
      </c>
      <c r="E9" s="538">
        <v>-0.24000000000000909</v>
      </c>
    </row>
    <row r="10" spans="2:7" ht="12.95" customHeight="1" thickBot="1">
      <c r="B10" s="541" t="s">
        <v>445</v>
      </c>
      <c r="C10" s="542">
        <v>201.73</v>
      </c>
      <c r="D10" s="542">
        <v>201.89</v>
      </c>
      <c r="E10" s="543">
        <v>0.15999999999999659</v>
      </c>
    </row>
    <row r="11" spans="2:7" ht="12.95" customHeight="1" thickBot="1">
      <c r="B11" s="544"/>
      <c r="C11" s="545"/>
      <c r="D11" s="546"/>
      <c r="E11" s="547"/>
    </row>
    <row r="12" spans="2:7" ht="15.75" customHeight="1" thickBot="1">
      <c r="B12" s="694" t="s">
        <v>446</v>
      </c>
      <c r="C12" s="695"/>
      <c r="D12" s="695"/>
      <c r="E12" s="696"/>
    </row>
    <row r="13" spans="2:7" ht="12" customHeight="1" thickBot="1">
      <c r="B13" s="714"/>
      <c r="C13" s="714"/>
      <c r="D13" s="714"/>
      <c r="E13" s="714"/>
    </row>
    <row r="14" spans="2:7" ht="40.15" customHeight="1">
      <c r="B14" s="548" t="s">
        <v>447</v>
      </c>
      <c r="C14" s="534" t="s">
        <v>155</v>
      </c>
      <c r="D14" s="534" t="s">
        <v>156</v>
      </c>
      <c r="E14" s="549" t="s">
        <v>157</v>
      </c>
    </row>
    <row r="15" spans="2:7" ht="12.95" customHeight="1">
      <c r="B15" s="550" t="s">
        <v>448</v>
      </c>
      <c r="C15" s="551"/>
      <c r="D15" s="551"/>
      <c r="E15" s="552"/>
    </row>
    <row r="16" spans="2:7" ht="12.95" customHeight="1">
      <c r="B16" s="550" t="s">
        <v>449</v>
      </c>
      <c r="C16" s="553">
        <v>77.77</v>
      </c>
      <c r="D16" s="553">
        <v>77.62</v>
      </c>
      <c r="E16" s="554">
        <v>-0.14999999999999147</v>
      </c>
    </row>
    <row r="17" spans="2:5" ht="12.95" customHeight="1">
      <c r="B17" s="550" t="s">
        <v>450</v>
      </c>
      <c r="C17" s="553">
        <v>191.06</v>
      </c>
      <c r="D17" s="553">
        <v>193.89</v>
      </c>
      <c r="E17" s="554">
        <v>2.8299999999999841</v>
      </c>
    </row>
    <row r="18" spans="2:5" ht="12.95" customHeight="1">
      <c r="B18" s="550" t="s">
        <v>451</v>
      </c>
      <c r="C18" s="553">
        <v>84.03</v>
      </c>
      <c r="D18" s="553">
        <v>93.85</v>
      </c>
      <c r="E18" s="554">
        <v>9.8199999999999932</v>
      </c>
    </row>
    <row r="19" spans="2:5" ht="12.95" customHeight="1">
      <c r="B19" s="550" t="s">
        <v>452</v>
      </c>
      <c r="C19" s="553">
        <v>131.30000000000001</v>
      </c>
      <c r="D19" s="553">
        <v>130.04</v>
      </c>
      <c r="E19" s="554">
        <v>-1.2600000000000193</v>
      </c>
    </row>
    <row r="20" spans="2:5" ht="12.95" customHeight="1">
      <c r="B20" s="555" t="s">
        <v>453</v>
      </c>
      <c r="C20" s="556">
        <v>126.21</v>
      </c>
      <c r="D20" s="556">
        <v>127.42</v>
      </c>
      <c r="E20" s="557">
        <v>1.210000000000008</v>
      </c>
    </row>
    <row r="21" spans="2:5" ht="12.95" customHeight="1">
      <c r="B21" s="550" t="s">
        <v>454</v>
      </c>
      <c r="C21" s="558"/>
      <c r="D21" s="558"/>
      <c r="E21" s="559"/>
    </row>
    <row r="22" spans="2:5" ht="12.95" customHeight="1">
      <c r="B22" s="550" t="s">
        <v>455</v>
      </c>
      <c r="C22" s="558">
        <v>142.07</v>
      </c>
      <c r="D22" s="558">
        <v>142.07</v>
      </c>
      <c r="E22" s="559">
        <v>0</v>
      </c>
    </row>
    <row r="23" spans="2:5" ht="12.95" customHeight="1">
      <c r="B23" s="550" t="s">
        <v>456</v>
      </c>
      <c r="C23" s="558">
        <v>271.22000000000003</v>
      </c>
      <c r="D23" s="558">
        <v>271.22000000000003</v>
      </c>
      <c r="E23" s="559">
        <v>0</v>
      </c>
    </row>
    <row r="24" spans="2:5" ht="12.95" customHeight="1">
      <c r="B24" s="550" t="s">
        <v>457</v>
      </c>
      <c r="C24" s="558">
        <v>350</v>
      </c>
      <c r="D24" s="558">
        <v>350</v>
      </c>
      <c r="E24" s="559">
        <v>0</v>
      </c>
    </row>
    <row r="25" spans="2:5" ht="12.95" customHeight="1">
      <c r="B25" s="550" t="s">
        <v>458</v>
      </c>
      <c r="C25" s="558">
        <v>198.39</v>
      </c>
      <c r="D25" s="558">
        <v>198.39</v>
      </c>
      <c r="E25" s="559">
        <v>0</v>
      </c>
    </row>
    <row r="26" spans="2:5" ht="12.95" customHeight="1" thickBot="1">
      <c r="B26" s="560" t="s">
        <v>459</v>
      </c>
      <c r="C26" s="561">
        <v>238.73</v>
      </c>
      <c r="D26" s="561">
        <v>238.73</v>
      </c>
      <c r="E26" s="562">
        <v>0</v>
      </c>
    </row>
    <row r="27" spans="2:5" ht="12.95" customHeight="1">
      <c r="B27" s="563"/>
      <c r="C27" s="564"/>
      <c r="D27" s="564"/>
      <c r="E27" s="565"/>
    </row>
    <row r="28" spans="2:5" ht="18.600000000000001" customHeight="1">
      <c r="B28" s="704" t="s">
        <v>460</v>
      </c>
      <c r="C28" s="704"/>
      <c r="D28" s="704"/>
      <c r="E28" s="704"/>
    </row>
    <row r="29" spans="2:5" ht="10.5" customHeight="1" thickBot="1">
      <c r="B29" s="489"/>
      <c r="C29" s="489"/>
      <c r="D29" s="489"/>
      <c r="E29" s="489"/>
    </row>
    <row r="30" spans="2:5" ht="18.600000000000001" customHeight="1" thickBot="1">
      <c r="B30" s="694" t="s">
        <v>461</v>
      </c>
      <c r="C30" s="695"/>
      <c r="D30" s="695"/>
      <c r="E30" s="696"/>
    </row>
    <row r="31" spans="2:5" ht="14.45" customHeight="1" thickBot="1">
      <c r="B31" s="709" t="s">
        <v>462</v>
      </c>
      <c r="C31" s="709"/>
      <c r="D31" s="709"/>
      <c r="E31" s="709"/>
    </row>
    <row r="32" spans="2:5" ht="40.15" customHeight="1">
      <c r="B32" s="566" t="s">
        <v>463</v>
      </c>
      <c r="C32" s="534" t="s">
        <v>155</v>
      </c>
      <c r="D32" s="534" t="s">
        <v>156</v>
      </c>
      <c r="E32" s="567" t="s">
        <v>157</v>
      </c>
    </row>
    <row r="33" spans="2:5" ht="15" customHeight="1">
      <c r="B33" s="568" t="s">
        <v>464</v>
      </c>
      <c r="C33" s="569">
        <v>616.94000000000005</v>
      </c>
      <c r="D33" s="569">
        <v>626.46</v>
      </c>
      <c r="E33" s="570">
        <v>9.5199999999999818</v>
      </c>
    </row>
    <row r="34" spans="2:5" ht="14.25" customHeight="1">
      <c r="B34" s="571" t="s">
        <v>465</v>
      </c>
      <c r="C34" s="572">
        <v>591.74</v>
      </c>
      <c r="D34" s="572">
        <v>600.91</v>
      </c>
      <c r="E34" s="570">
        <v>9.1699999999999591</v>
      </c>
    </row>
    <row r="35" spans="2:5" ht="12" thickBot="1">
      <c r="B35" s="573" t="s">
        <v>466</v>
      </c>
      <c r="C35" s="574">
        <v>604.34</v>
      </c>
      <c r="D35" s="574">
        <v>613.67999999999995</v>
      </c>
      <c r="E35" s="575">
        <v>9.3399999999999181</v>
      </c>
    </row>
    <row r="36" spans="2:5">
      <c r="B36" s="576"/>
      <c r="E36" s="577"/>
    </row>
    <row r="37" spans="2:5" ht="12" thickBot="1">
      <c r="B37" s="710" t="s">
        <v>467</v>
      </c>
      <c r="C37" s="711"/>
      <c r="D37" s="711"/>
      <c r="E37" s="712"/>
    </row>
    <row r="38" spans="2:5" ht="40.15" customHeight="1">
      <c r="B38" s="566" t="s">
        <v>468</v>
      </c>
      <c r="C38" s="578" t="s">
        <v>155</v>
      </c>
      <c r="D38" s="578" t="s">
        <v>156</v>
      </c>
      <c r="E38" s="567" t="s">
        <v>157</v>
      </c>
    </row>
    <row r="39" spans="2:5">
      <c r="B39" s="579" t="s">
        <v>469</v>
      </c>
      <c r="C39" s="569">
        <v>687.55</v>
      </c>
      <c r="D39" s="569">
        <v>687.55</v>
      </c>
      <c r="E39" s="580">
        <v>0</v>
      </c>
    </row>
    <row r="40" spans="2:5">
      <c r="B40" s="581" t="s">
        <v>470</v>
      </c>
      <c r="C40" s="582">
        <v>662.99</v>
      </c>
      <c r="D40" s="582">
        <v>662.99</v>
      </c>
      <c r="E40" s="570">
        <v>0</v>
      </c>
    </row>
    <row r="41" spans="2:5">
      <c r="B41" s="581" t="s">
        <v>264</v>
      </c>
      <c r="C41" s="582">
        <v>563.9</v>
      </c>
      <c r="D41" s="582">
        <v>561.45000000000005</v>
      </c>
      <c r="E41" s="570">
        <v>-2.4499999999999318</v>
      </c>
    </row>
    <row r="42" spans="2:5">
      <c r="B42" s="581" t="s">
        <v>339</v>
      </c>
      <c r="C42" s="582">
        <v>621.24</v>
      </c>
      <c r="D42" s="582">
        <v>645.24</v>
      </c>
      <c r="E42" s="570">
        <v>24</v>
      </c>
    </row>
    <row r="43" spans="2:5">
      <c r="B43" s="581" t="s">
        <v>471</v>
      </c>
      <c r="C43" s="582">
        <v>630.89</v>
      </c>
      <c r="D43" s="582">
        <v>654.08000000000004</v>
      </c>
      <c r="E43" s="570">
        <v>23.190000000000055</v>
      </c>
    </row>
    <row r="44" spans="2:5">
      <c r="B44" s="581" t="s">
        <v>388</v>
      </c>
      <c r="C44" s="582">
        <v>620.30999999999995</v>
      </c>
      <c r="D44" s="582">
        <v>620.30999999999995</v>
      </c>
      <c r="E44" s="570">
        <v>0</v>
      </c>
    </row>
    <row r="45" spans="2:5">
      <c r="B45" s="581" t="s">
        <v>338</v>
      </c>
      <c r="C45" s="582">
        <v>600.66</v>
      </c>
      <c r="D45" s="582">
        <v>600.66</v>
      </c>
      <c r="E45" s="570">
        <v>0</v>
      </c>
    </row>
    <row r="46" spans="2:5">
      <c r="B46" s="583" t="s">
        <v>292</v>
      </c>
      <c r="C46" s="584">
        <v>675.27</v>
      </c>
      <c r="D46" s="584">
        <v>675.27</v>
      </c>
      <c r="E46" s="585">
        <v>0</v>
      </c>
    </row>
    <row r="47" spans="2:5" ht="12" thickBot="1">
      <c r="B47" s="573" t="s">
        <v>466</v>
      </c>
      <c r="C47" s="586">
        <v>631.86</v>
      </c>
      <c r="D47" s="586">
        <v>641.46</v>
      </c>
      <c r="E47" s="575">
        <v>9.6000000000000227</v>
      </c>
    </row>
    <row r="48" spans="2:5">
      <c r="E48" s="112" t="s">
        <v>64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1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4"/>
  <sheetViews>
    <sheetView showGridLines="0" topLeftCell="A2" zoomScaleNormal="100" zoomScaleSheetLayoutView="90" workbookViewId="0">
      <selection activeCell="A2" sqref="A2"/>
    </sheetView>
  </sheetViews>
  <sheetFormatPr baseColWidth="10" defaultColWidth="11.42578125" defaultRowHeight="12.75"/>
  <cols>
    <col min="1" max="1" width="2.140625" style="488" customWidth="1"/>
    <col min="2" max="2" width="32.85546875" style="488" customWidth="1"/>
    <col min="3" max="3" width="14.7109375" style="488" customWidth="1"/>
    <col min="4" max="4" width="15" style="488" customWidth="1"/>
    <col min="5" max="5" width="11.7109375" style="488" customWidth="1"/>
    <col min="6" max="6" width="14.85546875" style="488" customWidth="1"/>
    <col min="7" max="7" width="15.140625" style="488" customWidth="1"/>
    <col min="8" max="8" width="11.7109375" style="488" customWidth="1"/>
    <col min="9" max="9" width="15.5703125" style="488" customWidth="1"/>
    <col min="10" max="10" width="14.85546875" style="488" customWidth="1"/>
    <col min="11" max="11" width="13.28515625" style="488" customWidth="1"/>
    <col min="12" max="12" width="3.28515625" style="488" customWidth="1"/>
    <col min="13" max="13" width="11.42578125" style="488"/>
    <col min="14" max="14" width="16.140625" style="488" customWidth="1"/>
    <col min="15" max="16384" width="11.42578125" style="488"/>
  </cols>
  <sheetData>
    <row r="1" spans="2:20" hidden="1">
      <c r="B1" s="587"/>
      <c r="C1" s="587"/>
      <c r="D1" s="587"/>
      <c r="E1" s="587"/>
      <c r="F1" s="587"/>
      <c r="G1" s="587"/>
      <c r="H1" s="587"/>
      <c r="I1" s="587"/>
      <c r="J1" s="587"/>
      <c r="K1" s="588"/>
      <c r="L1" s="721" t="s">
        <v>472</v>
      </c>
      <c r="M1" s="722"/>
      <c r="N1" s="722"/>
      <c r="O1" s="722"/>
      <c r="P1" s="722"/>
      <c r="Q1" s="722"/>
      <c r="R1" s="722"/>
      <c r="S1" s="722"/>
      <c r="T1" s="722"/>
    </row>
    <row r="2" spans="2:20" ht="21.6" customHeight="1">
      <c r="B2" s="587"/>
      <c r="C2" s="587"/>
      <c r="D2" s="587"/>
      <c r="E2" s="587"/>
      <c r="F2" s="587"/>
      <c r="G2" s="587"/>
      <c r="H2" s="587"/>
      <c r="I2" s="587"/>
      <c r="J2" s="587"/>
      <c r="K2" s="589"/>
      <c r="L2" s="590"/>
      <c r="M2" s="591"/>
      <c r="N2" s="591"/>
      <c r="O2" s="591"/>
      <c r="P2" s="591"/>
      <c r="Q2" s="591"/>
      <c r="R2" s="591"/>
      <c r="S2" s="591"/>
      <c r="T2" s="591"/>
    </row>
    <row r="3" spans="2:20" ht="9.6" customHeight="1">
      <c r="B3" s="587"/>
      <c r="C3" s="587"/>
      <c r="D3" s="587"/>
      <c r="E3" s="587"/>
      <c r="F3" s="587"/>
      <c r="G3" s="587"/>
      <c r="H3" s="587"/>
      <c r="I3" s="587"/>
      <c r="J3" s="587"/>
      <c r="K3" s="587"/>
      <c r="L3" s="587"/>
      <c r="M3" s="587"/>
      <c r="N3" s="587"/>
      <c r="O3" s="587"/>
      <c r="P3" s="587"/>
      <c r="Q3" s="587"/>
      <c r="R3" s="587"/>
      <c r="S3" s="587"/>
      <c r="T3" s="587"/>
    </row>
    <row r="4" spans="2:20" ht="23.45" customHeight="1" thickBot="1">
      <c r="B4" s="685" t="s">
        <v>473</v>
      </c>
      <c r="C4" s="685"/>
      <c r="D4" s="685"/>
      <c r="E4" s="685"/>
      <c r="F4" s="685"/>
      <c r="G4" s="685"/>
      <c r="H4" s="685"/>
      <c r="I4" s="685"/>
      <c r="J4" s="685"/>
      <c r="K4" s="685"/>
      <c r="L4" s="591"/>
      <c r="M4" s="591"/>
      <c r="N4" s="591"/>
      <c r="O4" s="591"/>
      <c r="P4" s="591"/>
      <c r="Q4" s="591"/>
      <c r="R4" s="591"/>
      <c r="S4" s="587"/>
      <c r="T4" s="587"/>
    </row>
    <row r="5" spans="2:20" ht="21" customHeight="1" thickBot="1">
      <c r="B5" s="694" t="s">
        <v>474</v>
      </c>
      <c r="C5" s="695"/>
      <c r="D5" s="695"/>
      <c r="E5" s="695"/>
      <c r="F5" s="695"/>
      <c r="G5" s="695"/>
      <c r="H5" s="695"/>
      <c r="I5" s="695"/>
      <c r="J5" s="695"/>
      <c r="K5" s="696"/>
      <c r="L5" s="592"/>
      <c r="M5" s="592"/>
      <c r="N5" s="592"/>
      <c r="O5" s="592"/>
      <c r="P5" s="592"/>
      <c r="Q5" s="592"/>
      <c r="R5" s="592"/>
      <c r="S5" s="587"/>
      <c r="T5" s="587"/>
    </row>
    <row r="6" spans="2:20" ht="13.15" customHeight="1">
      <c r="L6" s="591"/>
      <c r="M6" s="591"/>
      <c r="N6" s="591"/>
      <c r="O6" s="591"/>
      <c r="P6" s="591"/>
      <c r="Q6" s="591"/>
      <c r="R6" s="592"/>
      <c r="S6" s="587"/>
      <c r="T6" s="587"/>
    </row>
    <row r="7" spans="2:20" ht="13.15" customHeight="1">
      <c r="B7" s="723" t="s">
        <v>475</v>
      </c>
      <c r="C7" s="723"/>
      <c r="D7" s="723"/>
      <c r="E7" s="723"/>
      <c r="F7" s="723"/>
      <c r="G7" s="723"/>
      <c r="H7" s="723"/>
      <c r="I7" s="723"/>
      <c r="J7" s="723"/>
      <c r="K7" s="723"/>
      <c r="L7" s="591"/>
      <c r="M7" s="591"/>
      <c r="N7" s="591"/>
      <c r="O7" s="591"/>
      <c r="P7" s="591"/>
      <c r="Q7" s="591"/>
      <c r="R7" s="592"/>
      <c r="S7" s="587"/>
      <c r="T7" s="587"/>
    </row>
    <row r="8" spans="2:20" ht="13.5" thickBot="1">
      <c r="B8" s="239"/>
      <c r="C8" s="239"/>
      <c r="D8" s="239"/>
      <c r="E8" s="239"/>
      <c r="F8" s="239"/>
      <c r="G8" s="239"/>
      <c r="H8" s="239"/>
      <c r="I8" s="239"/>
      <c r="J8" s="239"/>
      <c r="K8" s="239"/>
    </row>
    <row r="9" spans="2:20" ht="19.899999999999999" customHeight="1">
      <c r="B9" s="715" t="s">
        <v>476</v>
      </c>
      <c r="C9" s="724" t="s">
        <v>477</v>
      </c>
      <c r="D9" s="725"/>
      <c r="E9" s="726"/>
      <c r="F9" s="717" t="s">
        <v>478</v>
      </c>
      <c r="G9" s="718"/>
      <c r="H9" s="719"/>
      <c r="I9" s="717" t="s">
        <v>479</v>
      </c>
      <c r="J9" s="718"/>
      <c r="K9" s="720"/>
    </row>
    <row r="10" spans="2:20" ht="37.15" customHeight="1">
      <c r="B10" s="716"/>
      <c r="C10" s="593" t="s">
        <v>155</v>
      </c>
      <c r="D10" s="593" t="s">
        <v>156</v>
      </c>
      <c r="E10" s="594" t="s">
        <v>157</v>
      </c>
      <c r="F10" s="595" t="s">
        <v>155</v>
      </c>
      <c r="G10" s="595" t="s">
        <v>156</v>
      </c>
      <c r="H10" s="596" t="s">
        <v>157</v>
      </c>
      <c r="I10" s="595" t="s">
        <v>155</v>
      </c>
      <c r="J10" s="595" t="s">
        <v>156</v>
      </c>
      <c r="K10" s="597" t="s">
        <v>157</v>
      </c>
    </row>
    <row r="11" spans="2:20" ht="30" customHeight="1" thickBot="1">
      <c r="B11" s="598" t="s">
        <v>480</v>
      </c>
      <c r="C11" s="599">
        <v>150.44</v>
      </c>
      <c r="D11" s="599">
        <v>146.08000000000001</v>
      </c>
      <c r="E11" s="600">
        <v>-4.3599999999999852</v>
      </c>
      <c r="F11" s="599">
        <v>143.86000000000001</v>
      </c>
      <c r="G11" s="599">
        <v>141.44999999999999</v>
      </c>
      <c r="H11" s="600">
        <v>-2.410000000000025</v>
      </c>
      <c r="I11" s="599">
        <v>143.49</v>
      </c>
      <c r="J11" s="599">
        <v>140.19999999999999</v>
      </c>
      <c r="K11" s="601">
        <v>-3.2900000000000205</v>
      </c>
    </row>
    <row r="12" spans="2:20" ht="19.899999999999999" customHeight="1">
      <c r="B12" s="239"/>
      <c r="C12" s="239"/>
      <c r="D12" s="239"/>
      <c r="E12" s="239"/>
      <c r="F12" s="239"/>
      <c r="G12" s="239"/>
      <c r="H12" s="239"/>
      <c r="I12" s="239"/>
      <c r="J12" s="239"/>
      <c r="K12" s="239"/>
    </row>
    <row r="13" spans="2:20" ht="19.899999999999999" customHeight="1" thickBot="1">
      <c r="B13" s="239"/>
      <c r="C13" s="239"/>
      <c r="D13" s="239"/>
      <c r="E13" s="239"/>
      <c r="F13" s="239"/>
      <c r="G13" s="239"/>
      <c r="H13" s="239"/>
      <c r="I13" s="239"/>
      <c r="J13" s="239"/>
      <c r="K13" s="239"/>
    </row>
    <row r="14" spans="2:20" ht="19.899999999999999" customHeight="1">
      <c r="B14" s="715" t="s">
        <v>476</v>
      </c>
      <c r="C14" s="717" t="s">
        <v>481</v>
      </c>
      <c r="D14" s="718"/>
      <c r="E14" s="719"/>
      <c r="F14" s="717" t="s">
        <v>482</v>
      </c>
      <c r="G14" s="718"/>
      <c r="H14" s="719"/>
      <c r="I14" s="717" t="s">
        <v>483</v>
      </c>
      <c r="J14" s="718"/>
      <c r="K14" s="720"/>
    </row>
    <row r="15" spans="2:20" ht="37.15" customHeight="1">
      <c r="B15" s="716"/>
      <c r="C15" s="595" t="s">
        <v>155</v>
      </c>
      <c r="D15" s="595" t="s">
        <v>156</v>
      </c>
      <c r="E15" s="596" t="s">
        <v>157</v>
      </c>
      <c r="F15" s="595" t="s">
        <v>155</v>
      </c>
      <c r="G15" s="595" t="s">
        <v>156</v>
      </c>
      <c r="H15" s="596" t="s">
        <v>157</v>
      </c>
      <c r="I15" s="595" t="s">
        <v>155</v>
      </c>
      <c r="J15" s="595" t="s">
        <v>156</v>
      </c>
      <c r="K15" s="597" t="s">
        <v>157</v>
      </c>
    </row>
    <row r="16" spans="2:20" ht="30" customHeight="1" thickBot="1">
      <c r="B16" s="598" t="s">
        <v>480</v>
      </c>
      <c r="C16" s="599">
        <v>138.59</v>
      </c>
      <c r="D16" s="599">
        <v>132.41</v>
      </c>
      <c r="E16" s="600">
        <v>-6.1800000000000068</v>
      </c>
      <c r="F16" s="599">
        <v>132.83000000000001</v>
      </c>
      <c r="G16" s="599">
        <v>129.03</v>
      </c>
      <c r="H16" s="600">
        <v>-3.8000000000000114</v>
      </c>
      <c r="I16" s="599">
        <v>141.44999999999999</v>
      </c>
      <c r="J16" s="599">
        <v>133.56</v>
      </c>
      <c r="K16" s="601">
        <v>-7.8899999999999864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694" t="s">
        <v>484</v>
      </c>
      <c r="C19" s="695"/>
      <c r="D19" s="695"/>
      <c r="E19" s="695"/>
      <c r="F19" s="695"/>
      <c r="G19" s="695"/>
      <c r="H19" s="695"/>
      <c r="I19" s="695"/>
      <c r="J19" s="695"/>
      <c r="K19" s="696"/>
    </row>
    <row r="20" spans="2:11" ht="19.899999999999999" customHeight="1">
      <c r="B20" s="254"/>
    </row>
    <row r="21" spans="2:11" ht="19.899999999999999" customHeight="1" thickBot="1"/>
    <row r="22" spans="2:11" ht="19.899999999999999" customHeight="1">
      <c r="B22" s="715" t="s">
        <v>485</v>
      </c>
      <c r="C22" s="717" t="s">
        <v>486</v>
      </c>
      <c r="D22" s="718"/>
      <c r="E22" s="719"/>
      <c r="F22" s="717" t="s">
        <v>487</v>
      </c>
      <c r="G22" s="718"/>
      <c r="H22" s="719"/>
      <c r="I22" s="717" t="s">
        <v>488</v>
      </c>
      <c r="J22" s="718"/>
      <c r="K22" s="720"/>
    </row>
    <row r="23" spans="2:11" ht="37.15" customHeight="1">
      <c r="B23" s="716"/>
      <c r="C23" s="595" t="s">
        <v>155</v>
      </c>
      <c r="D23" s="595" t="s">
        <v>156</v>
      </c>
      <c r="E23" s="596" t="s">
        <v>157</v>
      </c>
      <c r="F23" s="595" t="s">
        <v>155</v>
      </c>
      <c r="G23" s="595" t="s">
        <v>156</v>
      </c>
      <c r="H23" s="596" t="s">
        <v>157</v>
      </c>
      <c r="I23" s="595" t="s">
        <v>155</v>
      </c>
      <c r="J23" s="595" t="s">
        <v>156</v>
      </c>
      <c r="K23" s="597" t="s">
        <v>157</v>
      </c>
    </row>
    <row r="24" spans="2:11" ht="30" customHeight="1">
      <c r="B24" s="602" t="s">
        <v>489</v>
      </c>
      <c r="C24" s="603" t="s">
        <v>267</v>
      </c>
      <c r="D24" s="603" t="s">
        <v>267</v>
      </c>
      <c r="E24" s="604" t="s">
        <v>267</v>
      </c>
      <c r="F24" s="603">
        <v>1.18</v>
      </c>
      <c r="G24" s="603">
        <v>1.1599999999999999</v>
      </c>
      <c r="H24" s="604">
        <v>-2.0000000000000018E-2</v>
      </c>
      <c r="I24" s="603">
        <v>1.1499999999999999</v>
      </c>
      <c r="J24" s="603">
        <v>1.1299999999999999</v>
      </c>
      <c r="K24" s="605">
        <v>-2.0000000000000018E-2</v>
      </c>
    </row>
    <row r="25" spans="2:11" ht="30" customHeight="1">
      <c r="B25" s="602" t="s">
        <v>490</v>
      </c>
      <c r="C25" s="603">
        <v>1.1599999999999999</v>
      </c>
      <c r="D25" s="603">
        <v>1.1200000000000001</v>
      </c>
      <c r="E25" s="604">
        <v>-3.9999999999999813E-2</v>
      </c>
      <c r="F25" s="603">
        <v>1.1399999999999999</v>
      </c>
      <c r="G25" s="603">
        <v>1.1000000000000001</v>
      </c>
      <c r="H25" s="604">
        <v>-3.9999999999999813E-2</v>
      </c>
      <c r="I25" s="603">
        <v>1.1200000000000001</v>
      </c>
      <c r="J25" s="603">
        <v>1.08</v>
      </c>
      <c r="K25" s="605">
        <v>-4.0000000000000036E-2</v>
      </c>
    </row>
    <row r="26" spans="2:11" ht="30" customHeight="1">
      <c r="B26" s="602" t="s">
        <v>491</v>
      </c>
      <c r="C26" s="603">
        <v>1.1399999999999999</v>
      </c>
      <c r="D26" s="603">
        <v>1.1200000000000001</v>
      </c>
      <c r="E26" s="604">
        <v>-1.9999999999999796E-2</v>
      </c>
      <c r="F26" s="603">
        <v>1.1299999999999999</v>
      </c>
      <c r="G26" s="603">
        <v>1.1100000000000001</v>
      </c>
      <c r="H26" s="604">
        <v>-1.9999999999999796E-2</v>
      </c>
      <c r="I26" s="603">
        <v>1.1100000000000001</v>
      </c>
      <c r="J26" s="603">
        <v>1.0900000000000001</v>
      </c>
      <c r="K26" s="605">
        <v>-2.0000000000000018E-2</v>
      </c>
    </row>
    <row r="27" spans="2:11" ht="30" customHeight="1">
      <c r="B27" s="602" t="s">
        <v>492</v>
      </c>
      <c r="C27" s="603">
        <v>1.19</v>
      </c>
      <c r="D27" s="603">
        <v>1.1399999999999999</v>
      </c>
      <c r="E27" s="604">
        <v>-5.0000000000000044E-2</v>
      </c>
      <c r="F27" s="603">
        <v>1.18</v>
      </c>
      <c r="G27" s="603">
        <v>1.1399999999999999</v>
      </c>
      <c r="H27" s="604">
        <v>-4.0000000000000036E-2</v>
      </c>
      <c r="I27" s="603">
        <v>1.17</v>
      </c>
      <c r="J27" s="603">
        <v>1.1200000000000001</v>
      </c>
      <c r="K27" s="605">
        <v>-4.9999999999999822E-2</v>
      </c>
    </row>
    <row r="28" spans="2:11" ht="30" customHeight="1">
      <c r="B28" s="602" t="s">
        <v>493</v>
      </c>
      <c r="C28" s="603">
        <v>1.18</v>
      </c>
      <c r="D28" s="603">
        <v>1.1399999999999999</v>
      </c>
      <c r="E28" s="604">
        <v>-4.0000000000000036E-2</v>
      </c>
      <c r="F28" s="603">
        <v>1.1599999999999999</v>
      </c>
      <c r="G28" s="603">
        <v>1.1200000000000001</v>
      </c>
      <c r="H28" s="604">
        <v>-3.9999999999999813E-2</v>
      </c>
      <c r="I28" s="603">
        <v>1.51</v>
      </c>
      <c r="J28" s="603">
        <v>1.46</v>
      </c>
      <c r="K28" s="605">
        <v>-5.0000000000000044E-2</v>
      </c>
    </row>
    <row r="29" spans="2:11" ht="30" customHeight="1">
      <c r="B29" s="602" t="s">
        <v>494</v>
      </c>
      <c r="C29" s="603">
        <v>1.18</v>
      </c>
      <c r="D29" s="603">
        <v>1.1399999999999999</v>
      </c>
      <c r="E29" s="604">
        <v>-4.0000000000000036E-2</v>
      </c>
      <c r="F29" s="603">
        <v>1.1599999999999999</v>
      </c>
      <c r="G29" s="603">
        <v>1.1200000000000001</v>
      </c>
      <c r="H29" s="604">
        <v>-3.9999999999999813E-2</v>
      </c>
      <c r="I29" s="603">
        <v>1.1599999999999999</v>
      </c>
      <c r="J29" s="603">
        <v>1.1200000000000001</v>
      </c>
      <c r="K29" s="605">
        <v>-3.9999999999999813E-2</v>
      </c>
    </row>
    <row r="30" spans="2:11" ht="30" customHeight="1">
      <c r="B30" s="602" t="s">
        <v>495</v>
      </c>
      <c r="C30" s="603">
        <v>1.1399999999999999</v>
      </c>
      <c r="D30" s="603">
        <v>1.1200000000000001</v>
      </c>
      <c r="E30" s="604">
        <v>-1.9999999999999796E-2</v>
      </c>
      <c r="F30" s="603">
        <v>1.1299999999999999</v>
      </c>
      <c r="G30" s="603">
        <v>1.1000000000000001</v>
      </c>
      <c r="H30" s="604">
        <v>-2.9999999999999805E-2</v>
      </c>
      <c r="I30" s="603">
        <v>1.32</v>
      </c>
      <c r="J30" s="603">
        <v>1.3</v>
      </c>
      <c r="K30" s="605">
        <v>-2.0000000000000018E-2</v>
      </c>
    </row>
    <row r="31" spans="2:11" ht="30" customHeight="1" thickBot="1">
      <c r="B31" s="606" t="s">
        <v>496</v>
      </c>
      <c r="C31" s="607">
        <v>1.21</v>
      </c>
      <c r="D31" s="607">
        <v>1.17</v>
      </c>
      <c r="E31" s="608">
        <v>-4.0000000000000036E-2</v>
      </c>
      <c r="F31" s="607">
        <v>1.1599999999999999</v>
      </c>
      <c r="G31" s="607">
        <v>1.1299999999999999</v>
      </c>
      <c r="H31" s="608">
        <v>-3.0000000000000027E-2</v>
      </c>
      <c r="I31" s="607">
        <v>1.1499999999999999</v>
      </c>
      <c r="J31" s="607">
        <v>1.1100000000000001</v>
      </c>
      <c r="K31" s="609">
        <v>-3.9999999999999813E-2</v>
      </c>
    </row>
    <row r="33" spans="2:11">
      <c r="B33" s="610" t="s">
        <v>497</v>
      </c>
    </row>
    <row r="34" spans="2:11">
      <c r="K34" s="112" t="s">
        <v>64</v>
      </c>
    </row>
  </sheetData>
  <mergeCells count="18"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  <mergeCell ref="B14:B15"/>
    <mergeCell ref="C14:E14"/>
    <mergeCell ref="F14:H14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2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4"/>
  <sheetViews>
    <sheetView showGridLines="0" zoomScaleNormal="100" zoomScaleSheetLayoutView="90" workbookViewId="0"/>
  </sheetViews>
  <sheetFormatPr baseColWidth="10" defaultColWidth="9.140625" defaultRowHeight="11.25"/>
  <cols>
    <col min="1" max="1" width="4.28515625" style="239" customWidth="1"/>
    <col min="2" max="2" width="40.85546875" style="239" customWidth="1"/>
    <col min="3" max="4" width="15.7109375" style="239" customWidth="1"/>
    <col min="5" max="5" width="35.140625" style="239" customWidth="1"/>
    <col min="6" max="6" width="4.140625" style="239" customWidth="1"/>
    <col min="7" max="8" width="10.7109375" style="239" customWidth="1"/>
    <col min="9" max="16384" width="9.140625" style="239"/>
  </cols>
  <sheetData>
    <row r="2" spans="2:8" ht="14.25">
      <c r="E2" s="240"/>
    </row>
    <row r="3" spans="2:8" ht="13.9" customHeight="1" thickBot="1">
      <c r="B3" s="532"/>
      <c r="C3" s="532"/>
      <c r="D3" s="532"/>
      <c r="E3" s="532"/>
      <c r="F3" s="532"/>
      <c r="G3" s="532"/>
      <c r="H3" s="532"/>
    </row>
    <row r="4" spans="2:8" ht="19.899999999999999" customHeight="1" thickBot="1">
      <c r="B4" s="694" t="s">
        <v>498</v>
      </c>
      <c r="C4" s="695"/>
      <c r="D4" s="695"/>
      <c r="E4" s="696"/>
      <c r="F4" s="611"/>
      <c r="G4" s="611"/>
      <c r="H4" s="532"/>
    </row>
    <row r="5" spans="2:8" ht="22.9" customHeight="1">
      <c r="B5" s="733" t="s">
        <v>499</v>
      </c>
      <c r="C5" s="733"/>
      <c r="D5" s="733"/>
      <c r="E5" s="733"/>
      <c r="G5" s="532"/>
      <c r="H5" s="532"/>
    </row>
    <row r="6" spans="2:8" ht="15" customHeight="1">
      <c r="B6" s="663"/>
      <c r="C6" s="663"/>
      <c r="D6" s="663"/>
      <c r="E6" s="663"/>
      <c r="F6" s="242"/>
      <c r="G6" s="612"/>
      <c r="H6" s="532"/>
    </row>
    <row r="7" spans="2:8" ht="0.95" customHeight="1" thickBot="1">
      <c r="B7" s="612"/>
      <c r="C7" s="612"/>
      <c r="D7" s="612"/>
      <c r="E7" s="612"/>
      <c r="F7" s="612"/>
      <c r="G7" s="612"/>
      <c r="H7" s="532"/>
    </row>
    <row r="8" spans="2:8" ht="40.15" customHeight="1">
      <c r="B8" s="613" t="s">
        <v>500</v>
      </c>
      <c r="C8" s="534" t="s">
        <v>155</v>
      </c>
      <c r="D8" s="534" t="s">
        <v>156</v>
      </c>
      <c r="E8" s="614" t="s">
        <v>216</v>
      </c>
      <c r="F8" s="532"/>
      <c r="G8" s="532"/>
      <c r="H8" s="532"/>
    </row>
    <row r="9" spans="2:8" ht="12.95" customHeight="1">
      <c r="B9" s="615" t="s">
        <v>501</v>
      </c>
      <c r="C9" s="616">
        <v>36.590000000000003</v>
      </c>
      <c r="D9" s="616">
        <v>36.590000000000003</v>
      </c>
      <c r="E9" s="617">
        <v>0</v>
      </c>
      <c r="F9" s="532"/>
      <c r="G9" s="532"/>
      <c r="H9" s="532"/>
    </row>
    <row r="10" spans="2:8" ht="32.1" customHeight="1">
      <c r="B10" s="618" t="s">
        <v>502</v>
      </c>
      <c r="C10" s="619"/>
      <c r="D10" s="619"/>
      <c r="E10" s="620"/>
      <c r="F10" s="532"/>
      <c r="G10" s="532"/>
      <c r="H10" s="532"/>
    </row>
    <row r="11" spans="2:8" ht="12.95" customHeight="1">
      <c r="B11" s="615" t="s">
        <v>503</v>
      </c>
      <c r="C11" s="616">
        <v>110.49</v>
      </c>
      <c r="D11" s="616">
        <v>107.96</v>
      </c>
      <c r="E11" s="617">
        <v>-2.5300000000000011</v>
      </c>
      <c r="F11" s="532"/>
      <c r="G11" s="532"/>
      <c r="H11" s="532"/>
    </row>
    <row r="12" spans="2:8" ht="11.25" hidden="1" customHeight="1">
      <c r="B12" s="621"/>
      <c r="C12" s="622"/>
      <c r="D12" s="622"/>
      <c r="E12" s="623"/>
      <c r="F12" s="532"/>
      <c r="G12" s="532"/>
      <c r="H12" s="532"/>
    </row>
    <row r="13" spans="2:8" ht="32.1" customHeight="1">
      <c r="B13" s="618" t="s">
        <v>504</v>
      </c>
      <c r="C13" s="619"/>
      <c r="D13" s="619"/>
      <c r="E13" s="620"/>
      <c r="F13" s="532"/>
      <c r="G13" s="532"/>
      <c r="H13" s="532"/>
    </row>
    <row r="14" spans="2:8" ht="12.95" customHeight="1">
      <c r="B14" s="615" t="s">
        <v>505</v>
      </c>
      <c r="C14" s="616">
        <v>137.5</v>
      </c>
      <c r="D14" s="616">
        <v>145</v>
      </c>
      <c r="E14" s="617">
        <v>7.5</v>
      </c>
      <c r="F14" s="532"/>
      <c r="G14" s="532"/>
      <c r="H14" s="532"/>
    </row>
    <row r="15" spans="2:8" ht="12.95" customHeight="1">
      <c r="B15" s="615" t="s">
        <v>506</v>
      </c>
      <c r="C15" s="616">
        <v>195</v>
      </c>
      <c r="D15" s="616">
        <v>200</v>
      </c>
      <c r="E15" s="617">
        <v>5</v>
      </c>
      <c r="F15" s="532"/>
      <c r="G15" s="532"/>
      <c r="H15" s="532"/>
    </row>
    <row r="16" spans="2:8" ht="12.95" customHeight="1" thickBot="1">
      <c r="B16" s="624" t="s">
        <v>507</v>
      </c>
      <c r="C16" s="625">
        <v>169.94</v>
      </c>
      <c r="D16" s="625">
        <v>175.94</v>
      </c>
      <c r="E16" s="626">
        <v>6</v>
      </c>
      <c r="F16" s="532"/>
      <c r="G16" s="532"/>
      <c r="H16" s="532"/>
    </row>
    <row r="17" spans="2:8" ht="0.95" customHeight="1">
      <c r="B17" s="734"/>
      <c r="C17" s="734"/>
      <c r="D17" s="734"/>
      <c r="E17" s="734"/>
      <c r="F17" s="532"/>
      <c r="G17" s="532"/>
      <c r="H17" s="532"/>
    </row>
    <row r="18" spans="2:8" ht="21.95" customHeight="1" thickBot="1">
      <c r="B18" s="627"/>
      <c r="C18" s="627"/>
      <c r="D18" s="627"/>
      <c r="E18" s="627"/>
      <c r="F18" s="532"/>
      <c r="G18" s="532"/>
      <c r="H18" s="532"/>
    </row>
    <row r="19" spans="2:8" ht="14.45" customHeight="1" thickBot="1">
      <c r="B19" s="694" t="s">
        <v>508</v>
      </c>
      <c r="C19" s="695"/>
      <c r="D19" s="695"/>
      <c r="E19" s="696"/>
      <c r="F19" s="532"/>
      <c r="G19" s="532"/>
      <c r="H19" s="532"/>
    </row>
    <row r="20" spans="2:8" ht="12" customHeight="1" thickBot="1">
      <c r="B20" s="735"/>
      <c r="C20" s="735"/>
      <c r="D20" s="735"/>
      <c r="E20" s="735"/>
      <c r="F20" s="532"/>
      <c r="G20" s="532"/>
      <c r="H20" s="532"/>
    </row>
    <row r="21" spans="2:8" ht="40.15" customHeight="1">
      <c r="B21" s="613" t="s">
        <v>509</v>
      </c>
      <c r="C21" s="628" t="s">
        <v>155</v>
      </c>
      <c r="D21" s="629" t="s">
        <v>156</v>
      </c>
      <c r="E21" s="614" t="s">
        <v>216</v>
      </c>
      <c r="F21" s="532"/>
      <c r="G21" s="532"/>
      <c r="H21" s="532"/>
    </row>
    <row r="22" spans="2:8" ht="12.75" customHeight="1">
      <c r="B22" s="615" t="s">
        <v>510</v>
      </c>
      <c r="C22" s="616">
        <v>263.57</v>
      </c>
      <c r="D22" s="616">
        <v>272.86</v>
      </c>
      <c r="E22" s="617">
        <v>9.2900000000000205</v>
      </c>
      <c r="F22" s="532"/>
      <c r="G22" s="532"/>
      <c r="H22" s="532"/>
    </row>
    <row r="23" spans="2:8">
      <c r="B23" s="615" t="s">
        <v>511</v>
      </c>
      <c r="C23" s="616">
        <v>370.71</v>
      </c>
      <c r="D23" s="616">
        <v>369.29</v>
      </c>
      <c r="E23" s="617">
        <v>-1.4199999999999591</v>
      </c>
    </row>
    <row r="24" spans="2:8" ht="32.1" customHeight="1">
      <c r="B24" s="618" t="s">
        <v>504</v>
      </c>
      <c r="C24" s="630"/>
      <c r="D24" s="630"/>
      <c r="E24" s="631"/>
    </row>
    <row r="25" spans="2:8" ht="14.25" customHeight="1">
      <c r="B25" s="615" t="s">
        <v>512</v>
      </c>
      <c r="C25" s="616">
        <v>191.19</v>
      </c>
      <c r="D25" s="616">
        <v>191.19</v>
      </c>
      <c r="E25" s="617">
        <v>0</v>
      </c>
    </row>
    <row r="26" spans="2:8" ht="32.1" customHeight="1">
      <c r="B26" s="618" t="s">
        <v>513</v>
      </c>
      <c r="C26" s="630"/>
      <c r="D26" s="630"/>
      <c r="E26" s="632"/>
    </row>
    <row r="27" spans="2:8" ht="14.25" customHeight="1">
      <c r="B27" s="615" t="s">
        <v>514</v>
      </c>
      <c r="C27" s="616" t="s">
        <v>312</v>
      </c>
      <c r="D27" s="616" t="s">
        <v>312</v>
      </c>
      <c r="E27" s="617" t="s">
        <v>312</v>
      </c>
    </row>
    <row r="28" spans="2:8" ht="32.1" customHeight="1">
      <c r="B28" s="618" t="s">
        <v>515</v>
      </c>
      <c r="C28" s="633"/>
      <c r="D28" s="633"/>
      <c r="E28" s="631"/>
    </row>
    <row r="29" spans="2:8">
      <c r="B29" s="615" t="s">
        <v>516</v>
      </c>
      <c r="C29" s="634" t="s">
        <v>312</v>
      </c>
      <c r="D29" s="634" t="s">
        <v>312</v>
      </c>
      <c r="E29" s="635" t="s">
        <v>312</v>
      </c>
    </row>
    <row r="30" spans="2:8" ht="27.75" customHeight="1">
      <c r="B30" s="618" t="s">
        <v>517</v>
      </c>
      <c r="C30" s="633"/>
      <c r="D30" s="633"/>
      <c r="E30" s="631"/>
    </row>
    <row r="31" spans="2:8">
      <c r="B31" s="615" t="s">
        <v>518</v>
      </c>
      <c r="C31" s="616">
        <v>148.59</v>
      </c>
      <c r="D31" s="616">
        <v>147.91</v>
      </c>
      <c r="E31" s="617">
        <v>-0.68000000000000682</v>
      </c>
    </row>
    <row r="32" spans="2:8">
      <c r="B32" s="615" t="s">
        <v>519</v>
      </c>
      <c r="C32" s="616">
        <v>151.69</v>
      </c>
      <c r="D32" s="616">
        <v>151.28</v>
      </c>
      <c r="E32" s="617">
        <v>-0.40999999999999659</v>
      </c>
    </row>
    <row r="33" spans="2:5">
      <c r="B33" s="615" t="s">
        <v>520</v>
      </c>
      <c r="C33" s="616">
        <v>225</v>
      </c>
      <c r="D33" s="616">
        <v>223.5</v>
      </c>
      <c r="E33" s="617">
        <v>-1.5</v>
      </c>
    </row>
    <row r="34" spans="2:5" ht="32.1" customHeight="1">
      <c r="B34" s="618" t="s">
        <v>521</v>
      </c>
      <c r="C34" s="630"/>
      <c r="D34" s="630"/>
      <c r="E34" s="632"/>
    </row>
    <row r="35" spans="2:5" ht="16.5" customHeight="1">
      <c r="B35" s="615" t="s">
        <v>522</v>
      </c>
      <c r="C35" s="616">
        <v>78.260000000000005</v>
      </c>
      <c r="D35" s="616">
        <v>78.260000000000005</v>
      </c>
      <c r="E35" s="617">
        <v>0</v>
      </c>
    </row>
    <row r="36" spans="2:5" ht="23.25" customHeight="1">
      <c r="B36" s="618" t="s">
        <v>523</v>
      </c>
      <c r="C36" s="630"/>
      <c r="D36" s="630"/>
      <c r="E36" s="632"/>
    </row>
    <row r="37" spans="2:5" ht="13.5" customHeight="1">
      <c r="B37" s="615" t="s">
        <v>524</v>
      </c>
      <c r="C37" s="616">
        <v>194.75</v>
      </c>
      <c r="D37" s="616">
        <v>194.75</v>
      </c>
      <c r="E37" s="617">
        <v>0</v>
      </c>
    </row>
    <row r="38" spans="2:5" ht="32.1" customHeight="1">
      <c r="B38" s="618" t="s">
        <v>525</v>
      </c>
      <c r="C38" s="630"/>
      <c r="D38" s="630"/>
      <c r="E38" s="631"/>
    </row>
    <row r="39" spans="2:5" ht="16.5" customHeight="1" thickBot="1">
      <c r="B39" s="624" t="s">
        <v>526</v>
      </c>
      <c r="C39" s="625">
        <v>69.56</v>
      </c>
      <c r="D39" s="625">
        <v>69.56</v>
      </c>
      <c r="E39" s="626">
        <v>0</v>
      </c>
    </row>
    <row r="40" spans="2:5">
      <c r="B40" s="239" t="s">
        <v>527</v>
      </c>
    </row>
    <row r="41" spans="2:5">
      <c r="C41" s="300"/>
      <c r="D41" s="300"/>
      <c r="E41" s="300"/>
    </row>
    <row r="42" spans="2:5" ht="13.15" customHeight="1" thickBot="1">
      <c r="B42" s="300"/>
      <c r="C42" s="300"/>
      <c r="D42" s="300"/>
      <c r="E42" s="300"/>
    </row>
    <row r="43" spans="2:5">
      <c r="B43" s="636"/>
      <c r="C43" s="503"/>
      <c r="D43" s="503"/>
      <c r="E43" s="637"/>
    </row>
    <row r="44" spans="2:5">
      <c r="B44" s="525"/>
      <c r="E44" s="638"/>
    </row>
    <row r="45" spans="2:5" ht="12.75" customHeight="1">
      <c r="B45" s="727" t="s">
        <v>528</v>
      </c>
      <c r="C45" s="728"/>
      <c r="D45" s="728"/>
      <c r="E45" s="729"/>
    </row>
    <row r="46" spans="2:5" ht="18" customHeight="1">
      <c r="B46" s="727"/>
      <c r="C46" s="728"/>
      <c r="D46" s="728"/>
      <c r="E46" s="729"/>
    </row>
    <row r="47" spans="2:5">
      <c r="B47" s="525"/>
      <c r="E47" s="638"/>
    </row>
    <row r="48" spans="2:5" ht="14.25">
      <c r="B48" s="730" t="s">
        <v>529</v>
      </c>
      <c r="C48" s="731"/>
      <c r="D48" s="731"/>
      <c r="E48" s="732"/>
    </row>
    <row r="49" spans="2:5">
      <c r="B49" s="525"/>
      <c r="E49" s="638"/>
    </row>
    <row r="50" spans="2:5">
      <c r="B50" s="525"/>
      <c r="E50" s="638"/>
    </row>
    <row r="51" spans="2:5" ht="12" thickBot="1">
      <c r="B51" s="639"/>
      <c r="C51" s="520"/>
      <c r="D51" s="520"/>
      <c r="E51" s="640"/>
    </row>
    <row r="54" spans="2:5">
      <c r="E54" s="112" t="s">
        <v>64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/>
  </hyperlink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0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M87"/>
  <sheetViews>
    <sheetView showGridLines="0" zoomScaleNormal="100" zoomScaleSheetLayoutView="90" workbookViewId="0"/>
  </sheetViews>
  <sheetFormatPr baseColWidth="10" defaultColWidth="11.5703125" defaultRowHeight="14.25"/>
  <cols>
    <col min="1" max="1" width="3.140625" style="1" customWidth="1"/>
    <col min="2" max="2" width="9.28515625" style="1" customWidth="1"/>
    <col min="3" max="3" width="58.85546875" style="1" customWidth="1"/>
    <col min="4" max="4" width="18.42578125" style="1" customWidth="1"/>
    <col min="5" max="5" width="18.5703125" style="1" customWidth="1"/>
    <col min="6" max="6" width="19.28515625" style="1" customWidth="1"/>
    <col min="7" max="7" width="19.140625" style="1" customWidth="1"/>
    <col min="8" max="8" width="7.85546875" style="1" customWidth="1"/>
    <col min="9" max="9" width="10.5703125" style="1" customWidth="1"/>
    <col min="10" max="16384" width="11.5703125" style="1"/>
  </cols>
  <sheetData>
    <row r="1" spans="2:10" ht="10.15" customHeight="1"/>
    <row r="2" spans="2:10" ht="15" customHeight="1">
      <c r="B2" s="644" t="s">
        <v>0</v>
      </c>
      <c r="C2" s="644"/>
      <c r="D2" s="644"/>
      <c r="E2" s="644"/>
      <c r="F2" s="644"/>
      <c r="G2" s="2"/>
    </row>
    <row r="3" spans="2:10" ht="3" customHeight="1">
      <c r="B3" s="3"/>
      <c r="C3" s="3"/>
      <c r="D3" s="3"/>
      <c r="E3" s="3"/>
      <c r="F3" s="3"/>
      <c r="G3" s="2"/>
    </row>
    <row r="4" spans="2:10" ht="15" customHeight="1">
      <c r="B4" s="645" t="s">
        <v>1</v>
      </c>
      <c r="C4" s="645"/>
      <c r="D4" s="645"/>
      <c r="E4" s="645"/>
      <c r="F4" s="645"/>
      <c r="G4" s="645"/>
    </row>
    <row r="5" spans="2:10" ht="5.25" customHeight="1" thickBot="1">
      <c r="B5" s="4"/>
      <c r="C5" s="4"/>
      <c r="D5" s="4"/>
      <c r="E5" s="4"/>
      <c r="F5" s="4"/>
      <c r="G5" s="4"/>
    </row>
    <row r="6" spans="2:10" ht="18.600000000000001" customHeight="1" thickBot="1">
      <c r="B6" s="646" t="s">
        <v>2</v>
      </c>
      <c r="C6" s="647"/>
      <c r="D6" s="647"/>
      <c r="E6" s="647"/>
      <c r="F6" s="647"/>
      <c r="G6" s="648"/>
    </row>
    <row r="7" spans="2:10" ht="15" customHeight="1">
      <c r="B7" s="5"/>
      <c r="C7" s="6" t="s">
        <v>3</v>
      </c>
      <c r="D7" s="7" t="s">
        <v>4</v>
      </c>
      <c r="E7" s="8" t="s">
        <v>5</v>
      </c>
      <c r="F7" s="649" t="s">
        <v>6</v>
      </c>
      <c r="G7" s="651" t="s">
        <v>7</v>
      </c>
    </row>
    <row r="8" spans="2:10" ht="15" customHeight="1">
      <c r="B8" s="9"/>
      <c r="C8" s="10" t="s">
        <v>8</v>
      </c>
      <c r="D8" s="11" t="s">
        <v>9</v>
      </c>
      <c r="E8" s="10" t="s">
        <v>10</v>
      </c>
      <c r="F8" s="650"/>
      <c r="G8" s="652"/>
      <c r="J8" s="12"/>
    </row>
    <row r="9" spans="2:10" ht="15" customHeight="1" thickBot="1">
      <c r="B9" s="9"/>
      <c r="C9" s="10"/>
      <c r="D9" s="13"/>
      <c r="E9" s="10"/>
      <c r="F9" s="14" t="s">
        <v>11</v>
      </c>
      <c r="G9" s="15" t="s">
        <v>12</v>
      </c>
    </row>
    <row r="10" spans="2:10" ht="15.6" customHeight="1" thickBot="1">
      <c r="B10" s="16"/>
      <c r="C10" s="17" t="s">
        <v>13</v>
      </c>
      <c r="D10" s="18"/>
      <c r="E10" s="18"/>
      <c r="F10" s="19"/>
      <c r="G10" s="20"/>
    </row>
    <row r="11" spans="2:10" ht="15.6" customHeight="1">
      <c r="B11" s="21" t="s">
        <v>14</v>
      </c>
      <c r="C11" s="22" t="s">
        <v>15</v>
      </c>
      <c r="D11" s="23">
        <v>206.73</v>
      </c>
      <c r="E11" s="23">
        <v>206.1</v>
      </c>
      <c r="F11" s="24">
        <v>-0.62999999999999545</v>
      </c>
      <c r="G11" s="25">
        <v>-0.30474531998258669</v>
      </c>
    </row>
    <row r="12" spans="2:10" ht="15.6" customHeight="1">
      <c r="B12" s="26" t="s">
        <v>14</v>
      </c>
      <c r="C12" s="27" t="s">
        <v>16</v>
      </c>
      <c r="D12" s="28">
        <v>274.04000000000002</v>
      </c>
      <c r="E12" s="28">
        <v>274.32</v>
      </c>
      <c r="F12" s="24">
        <v>0.27999999999997272</v>
      </c>
      <c r="G12" s="29">
        <v>0.10217486498321193</v>
      </c>
    </row>
    <row r="13" spans="2:10" ht="15.6" customHeight="1">
      <c r="B13" s="26" t="s">
        <v>14</v>
      </c>
      <c r="C13" s="27" t="s">
        <v>17</v>
      </c>
      <c r="D13" s="28">
        <v>180.95</v>
      </c>
      <c r="E13" s="28">
        <v>179.88</v>
      </c>
      <c r="F13" s="24">
        <v>-1.0699999999999932</v>
      </c>
      <c r="G13" s="29">
        <v>-0.59132357004696701</v>
      </c>
    </row>
    <row r="14" spans="2:10" ht="15.6" customHeight="1">
      <c r="B14" s="26" t="s">
        <v>14</v>
      </c>
      <c r="C14" s="27" t="s">
        <v>18</v>
      </c>
      <c r="D14" s="28">
        <v>186.15</v>
      </c>
      <c r="E14" s="28">
        <v>186.07</v>
      </c>
      <c r="F14" s="24">
        <v>-8.0000000000012506E-2</v>
      </c>
      <c r="G14" s="29">
        <v>-4.2976094547412913E-2</v>
      </c>
    </row>
    <row r="15" spans="2:10" ht="15.6" customHeight="1">
      <c r="B15" s="26" t="s">
        <v>14</v>
      </c>
      <c r="C15" s="27" t="s">
        <v>19</v>
      </c>
      <c r="D15" s="28">
        <v>206.88</v>
      </c>
      <c r="E15" s="28">
        <v>206.98</v>
      </c>
      <c r="F15" s="24">
        <v>9.9999999999994316E-2</v>
      </c>
      <c r="G15" s="29">
        <v>4.8337200309362061E-2</v>
      </c>
    </row>
    <row r="16" spans="2:10" ht="15.6" customHeight="1">
      <c r="B16" s="30" t="s">
        <v>20</v>
      </c>
      <c r="C16" s="27" t="s">
        <v>21</v>
      </c>
      <c r="D16" s="31">
        <v>325.3</v>
      </c>
      <c r="E16" s="31">
        <v>325.45</v>
      </c>
      <c r="F16" s="24">
        <v>0.14999999999997726</v>
      </c>
      <c r="G16" s="29">
        <v>4.6111281893630007E-2</v>
      </c>
    </row>
    <row r="17" spans="2:7" ht="15.6" customHeight="1">
      <c r="B17" s="30" t="s">
        <v>20</v>
      </c>
      <c r="C17" s="27" t="s">
        <v>22</v>
      </c>
      <c r="D17" s="31">
        <v>310.51</v>
      </c>
      <c r="E17" s="31">
        <v>310.52</v>
      </c>
      <c r="F17" s="24">
        <v>9.9999999999909051E-3</v>
      </c>
      <c r="G17" s="29">
        <v>3.2205081961933502E-3</v>
      </c>
    </row>
    <row r="18" spans="2:7" ht="15.6" customHeight="1">
      <c r="B18" s="30" t="s">
        <v>20</v>
      </c>
      <c r="C18" s="27" t="s">
        <v>23</v>
      </c>
      <c r="D18" s="31">
        <v>603.69000000000005</v>
      </c>
      <c r="E18" s="31">
        <v>603.9</v>
      </c>
      <c r="F18" s="24">
        <v>0.20999999999992269</v>
      </c>
      <c r="G18" s="29">
        <v>3.4786065695953994E-2</v>
      </c>
    </row>
    <row r="19" spans="2:7" ht="15.6" customHeight="1">
      <c r="B19" s="30" t="s">
        <v>20</v>
      </c>
      <c r="C19" s="27" t="s">
        <v>24</v>
      </c>
      <c r="D19" s="31">
        <v>576.88</v>
      </c>
      <c r="E19" s="31">
        <v>576.88</v>
      </c>
      <c r="F19" s="24">
        <v>0</v>
      </c>
      <c r="G19" s="29">
        <v>0</v>
      </c>
    </row>
    <row r="20" spans="2:7" ht="15.6" customHeight="1">
      <c r="B20" s="30" t="s">
        <v>20</v>
      </c>
      <c r="C20" s="27" t="s">
        <v>25</v>
      </c>
      <c r="D20" s="31">
        <v>645.57000000000005</v>
      </c>
      <c r="E20" s="31">
        <v>645.57000000000005</v>
      </c>
      <c r="F20" s="24">
        <v>0</v>
      </c>
      <c r="G20" s="29">
        <v>0</v>
      </c>
    </row>
    <row r="21" spans="2:7" ht="15.6" customHeight="1" thickBot="1">
      <c r="B21" s="30" t="s">
        <v>20</v>
      </c>
      <c r="C21" s="27" t="s">
        <v>26</v>
      </c>
      <c r="D21" s="31">
        <v>305.93</v>
      </c>
      <c r="E21" s="31">
        <v>305.93</v>
      </c>
      <c r="F21" s="24">
        <v>0</v>
      </c>
      <c r="G21" s="29">
        <v>0</v>
      </c>
    </row>
    <row r="22" spans="2:7" ht="15.6" customHeight="1" thickBot="1">
      <c r="B22" s="16"/>
      <c r="C22" s="32" t="s">
        <v>27</v>
      </c>
      <c r="D22" s="33"/>
      <c r="E22" s="33"/>
      <c r="F22" s="19"/>
      <c r="G22" s="34"/>
    </row>
    <row r="23" spans="2:7" ht="15.6" customHeight="1">
      <c r="B23" s="26" t="s">
        <v>14</v>
      </c>
      <c r="C23" s="35" t="s">
        <v>28</v>
      </c>
      <c r="D23" s="36">
        <v>166.67</v>
      </c>
      <c r="E23" s="36">
        <v>167.07</v>
      </c>
      <c r="F23" s="24">
        <v>0.40000000000000568</v>
      </c>
      <c r="G23" s="37">
        <v>0.23999520009600417</v>
      </c>
    </row>
    <row r="24" spans="2:7" ht="15.6" customHeight="1">
      <c r="B24" s="26" t="s">
        <v>29</v>
      </c>
      <c r="C24" s="38" t="s">
        <v>30</v>
      </c>
      <c r="D24" s="39">
        <v>349.31</v>
      </c>
      <c r="E24" s="36">
        <v>359.65</v>
      </c>
      <c r="F24" s="24">
        <v>10.339999999999975</v>
      </c>
      <c r="G24" s="37">
        <v>2.9601213821533889</v>
      </c>
    </row>
    <row r="25" spans="2:7" ht="15.6" customHeight="1">
      <c r="B25" s="26" t="s">
        <v>29</v>
      </c>
      <c r="C25" s="38" t="s">
        <v>31</v>
      </c>
      <c r="D25" s="39">
        <v>357.7</v>
      </c>
      <c r="E25" s="36">
        <v>366.24</v>
      </c>
      <c r="F25" s="24">
        <v>8.5400000000000205</v>
      </c>
      <c r="G25" s="37">
        <v>2.3874755381604729</v>
      </c>
    </row>
    <row r="26" spans="2:7" ht="15.6" customHeight="1">
      <c r="B26" s="30" t="s">
        <v>20</v>
      </c>
      <c r="C26" s="38" t="s">
        <v>32</v>
      </c>
      <c r="D26" s="36">
        <v>318.88</v>
      </c>
      <c r="E26" s="36">
        <v>321.92</v>
      </c>
      <c r="F26" s="24">
        <v>3.0400000000000205</v>
      </c>
      <c r="G26" s="37">
        <v>0.95333667837431335</v>
      </c>
    </row>
    <row r="27" spans="2:7" ht="15.6" customHeight="1" thickBot="1">
      <c r="B27" s="30" t="s">
        <v>20</v>
      </c>
      <c r="C27" s="40" t="s">
        <v>33</v>
      </c>
      <c r="D27" s="31">
        <v>238.74</v>
      </c>
      <c r="E27" s="31">
        <v>239.43</v>
      </c>
      <c r="F27" s="24">
        <v>0.68999999999999773</v>
      </c>
      <c r="G27" s="37">
        <v>0.28901734104046284</v>
      </c>
    </row>
    <row r="28" spans="2:7" ht="15.6" customHeight="1" thickBot="1">
      <c r="B28" s="41"/>
      <c r="C28" s="42" t="s">
        <v>34</v>
      </c>
      <c r="D28" s="43"/>
      <c r="E28" s="43"/>
      <c r="F28" s="44"/>
      <c r="G28" s="45"/>
    </row>
    <row r="29" spans="2:7" ht="15.6" customHeight="1">
      <c r="B29" s="21" t="s">
        <v>35</v>
      </c>
      <c r="C29" s="46" t="s">
        <v>36</v>
      </c>
      <c r="D29" s="47">
        <v>26.98</v>
      </c>
      <c r="E29" s="47">
        <v>26.28</v>
      </c>
      <c r="F29" s="48">
        <v>-0.69999999999999929</v>
      </c>
      <c r="G29" s="49">
        <v>-2.5945144551519661</v>
      </c>
    </row>
    <row r="30" spans="2:7" ht="15.6" customHeight="1">
      <c r="B30" s="26" t="s">
        <v>35</v>
      </c>
      <c r="C30" s="50" t="s">
        <v>37</v>
      </c>
      <c r="D30" s="47">
        <v>38.479999999999997</v>
      </c>
      <c r="E30" s="47">
        <v>37.43</v>
      </c>
      <c r="F30" s="51">
        <v>-1.0499999999999972</v>
      </c>
      <c r="G30" s="37">
        <v>-2.7286902286902261</v>
      </c>
    </row>
    <row r="31" spans="2:7" ht="15.6" customHeight="1">
      <c r="B31" s="52" t="s">
        <v>35</v>
      </c>
      <c r="C31" s="53" t="s">
        <v>38</v>
      </c>
      <c r="D31" s="54">
        <v>150.1</v>
      </c>
      <c r="E31" s="54">
        <v>150.1</v>
      </c>
      <c r="F31" s="55">
        <v>0</v>
      </c>
      <c r="G31" s="56">
        <v>0</v>
      </c>
    </row>
    <row r="32" spans="2:7" ht="15.6" customHeight="1" thickBot="1">
      <c r="B32" s="57" t="s">
        <v>35</v>
      </c>
      <c r="C32" s="58" t="s">
        <v>39</v>
      </c>
      <c r="D32" s="59">
        <v>133.29</v>
      </c>
      <c r="E32" s="59">
        <v>133.29</v>
      </c>
      <c r="F32" s="55">
        <v>0</v>
      </c>
      <c r="G32" s="29">
        <v>0</v>
      </c>
    </row>
    <row r="33" spans="2:13" ht="15.6" customHeight="1" thickBot="1">
      <c r="B33" s="60"/>
      <c r="C33" s="61" t="s">
        <v>40</v>
      </c>
      <c r="D33" s="62"/>
      <c r="E33" s="62"/>
      <c r="F33" s="44"/>
      <c r="G33" s="63"/>
    </row>
    <row r="34" spans="2:13" s="65" customFormat="1" ht="15.6" customHeight="1">
      <c r="B34" s="64" t="s">
        <v>41</v>
      </c>
      <c r="C34" s="46" t="s">
        <v>42</v>
      </c>
      <c r="D34" s="23">
        <v>243.83</v>
      </c>
      <c r="E34" s="23">
        <v>248.44</v>
      </c>
      <c r="F34" s="24">
        <v>4.6099999999999852</v>
      </c>
      <c r="G34" s="49">
        <v>1.8906615264733517</v>
      </c>
      <c r="I34" s="1"/>
      <c r="J34" s="1"/>
      <c r="K34" s="1"/>
      <c r="L34" s="1"/>
      <c r="M34" s="1"/>
    </row>
    <row r="35" spans="2:13" ht="15.6" customHeight="1">
      <c r="B35" s="30" t="s">
        <v>41</v>
      </c>
      <c r="C35" s="50" t="s">
        <v>43</v>
      </c>
      <c r="D35" s="28">
        <v>199.8</v>
      </c>
      <c r="E35" s="28">
        <v>199.74</v>
      </c>
      <c r="F35" s="24">
        <v>-6.0000000000002274E-2</v>
      </c>
      <c r="G35" s="37">
        <v>-3.0030030030033572E-2</v>
      </c>
    </row>
    <row r="36" spans="2:13" ht="15.6" customHeight="1">
      <c r="B36" s="30" t="s">
        <v>41</v>
      </c>
      <c r="C36" s="50" t="s">
        <v>44</v>
      </c>
      <c r="D36" s="28">
        <v>193.24</v>
      </c>
      <c r="E36" s="28">
        <v>193.3</v>
      </c>
      <c r="F36" s="24">
        <v>6.0000000000002274E-2</v>
      </c>
      <c r="G36" s="29">
        <v>3.1049472158969138E-2</v>
      </c>
    </row>
    <row r="37" spans="2:13" ht="15.6" customHeight="1">
      <c r="B37" s="30" t="s">
        <v>45</v>
      </c>
      <c r="C37" s="50" t="s">
        <v>46</v>
      </c>
      <c r="D37" s="28">
        <v>194.64</v>
      </c>
      <c r="E37" s="28">
        <v>193.64</v>
      </c>
      <c r="F37" s="24">
        <v>-1</v>
      </c>
      <c r="G37" s="29">
        <v>-0.51376900945334114</v>
      </c>
    </row>
    <row r="38" spans="2:13" ht="15.6" customHeight="1">
      <c r="B38" s="30" t="s">
        <v>47</v>
      </c>
      <c r="C38" s="50" t="s">
        <v>48</v>
      </c>
      <c r="D38" s="28">
        <v>64.58</v>
      </c>
      <c r="E38" s="28">
        <v>65.209999999999994</v>
      </c>
      <c r="F38" s="24">
        <v>0.62999999999999545</v>
      </c>
      <c r="G38" s="29">
        <v>0.97553422112108024</v>
      </c>
    </row>
    <row r="39" spans="2:13" ht="15.6" customHeight="1">
      <c r="B39" s="30" t="s">
        <v>47</v>
      </c>
      <c r="C39" s="50" t="s">
        <v>49</v>
      </c>
      <c r="D39" s="28">
        <v>97.52</v>
      </c>
      <c r="E39" s="28">
        <v>98.25</v>
      </c>
      <c r="F39" s="24">
        <v>0.73000000000000398</v>
      </c>
      <c r="G39" s="29">
        <v>0.74856439704676347</v>
      </c>
    </row>
    <row r="40" spans="2:13" ht="15.6" customHeight="1" thickBot="1">
      <c r="B40" s="66" t="s">
        <v>45</v>
      </c>
      <c r="C40" s="67" t="s">
        <v>50</v>
      </c>
      <c r="D40" s="68">
        <v>94.87</v>
      </c>
      <c r="E40" s="68">
        <v>94.92</v>
      </c>
      <c r="F40" s="69">
        <v>4.9999999999997158E-2</v>
      </c>
      <c r="G40" s="70">
        <v>5.2703699799721448E-2</v>
      </c>
    </row>
    <row r="41" spans="2:13" ht="15.6" customHeight="1" thickBot="1">
      <c r="B41" s="41"/>
      <c r="C41" s="71" t="s">
        <v>51</v>
      </c>
      <c r="D41" s="43"/>
      <c r="E41" s="43"/>
      <c r="F41" s="44"/>
      <c r="G41" s="45"/>
    </row>
    <row r="42" spans="2:13" ht="15.6" customHeight="1">
      <c r="B42" s="72" t="s">
        <v>52</v>
      </c>
      <c r="C42" s="73" t="s">
        <v>53</v>
      </c>
      <c r="D42" s="74">
        <v>72.05</v>
      </c>
      <c r="E42" s="75">
        <v>72.088151841634215</v>
      </c>
      <c r="F42" s="76">
        <v>3.8151841634217476E-2</v>
      </c>
      <c r="G42" s="77">
        <v>5.2951896785870645E-2</v>
      </c>
    </row>
    <row r="43" spans="2:13" ht="15.6" customHeight="1">
      <c r="B43" s="78" t="s">
        <v>52</v>
      </c>
      <c r="C43" s="79" t="s">
        <v>54</v>
      </c>
      <c r="D43" s="80">
        <v>99.12</v>
      </c>
      <c r="E43" s="80">
        <v>99.61</v>
      </c>
      <c r="F43" s="81">
        <v>0.48999999999999488</v>
      </c>
      <c r="G43" s="82">
        <v>0.49435028248586832</v>
      </c>
    </row>
    <row r="44" spans="2:13" ht="15.6" customHeight="1">
      <c r="B44" s="78" t="s">
        <v>52</v>
      </c>
      <c r="C44" s="79" t="s">
        <v>55</v>
      </c>
      <c r="D44" s="80">
        <v>58.93</v>
      </c>
      <c r="E44" s="80">
        <v>58.93</v>
      </c>
      <c r="F44" s="81">
        <v>0</v>
      </c>
      <c r="G44" s="82">
        <v>0</v>
      </c>
    </row>
    <row r="45" spans="2:13" ht="15.6" customHeight="1" thickBot="1">
      <c r="B45" s="83" t="s">
        <v>52</v>
      </c>
      <c r="C45" s="58" t="s">
        <v>56</v>
      </c>
      <c r="D45" s="84">
        <v>85.82</v>
      </c>
      <c r="E45" s="84">
        <v>85.82</v>
      </c>
      <c r="F45" s="85">
        <v>0</v>
      </c>
      <c r="G45" s="86">
        <v>0</v>
      </c>
    </row>
    <row r="46" spans="2:13" ht="15" customHeight="1">
      <c r="B46" s="87" t="s">
        <v>57</v>
      </c>
      <c r="C46" s="88"/>
      <c r="F46" s="88"/>
      <c r="G46" s="88"/>
      <c r="L46" s="89"/>
    </row>
    <row r="47" spans="2:13" ht="12" customHeight="1">
      <c r="B47" s="90" t="s">
        <v>58</v>
      </c>
      <c r="C47" s="88"/>
      <c r="D47" s="88"/>
      <c r="E47" s="88"/>
      <c r="F47" s="88"/>
      <c r="G47" s="88"/>
      <c r="L47" s="89"/>
    </row>
    <row r="48" spans="2:13" ht="12" customHeight="1">
      <c r="B48" s="90" t="s">
        <v>59</v>
      </c>
      <c r="C48" s="88"/>
      <c r="D48" s="88"/>
      <c r="E48" s="88"/>
      <c r="F48" s="88"/>
      <c r="G48" s="88"/>
      <c r="L48" s="89"/>
    </row>
    <row r="49" spans="2:12" ht="10.9" customHeight="1">
      <c r="B49" s="91" t="s">
        <v>60</v>
      </c>
      <c r="C49" s="92"/>
      <c r="D49" s="93"/>
      <c r="E49" s="93"/>
      <c r="F49" s="88"/>
      <c r="L49" s="89"/>
    </row>
    <row r="50" spans="2:12" ht="11.45" customHeight="1">
      <c r="B50" s="91" t="s">
        <v>61</v>
      </c>
      <c r="C50" s="88"/>
      <c r="D50" s="93"/>
      <c r="E50" s="88"/>
      <c r="F50" s="88"/>
      <c r="L50" s="89"/>
    </row>
    <row r="51" spans="2:12" ht="10.9" customHeight="1">
      <c r="B51" s="91" t="s">
        <v>62</v>
      </c>
      <c r="C51" s="88"/>
      <c r="D51" s="93"/>
      <c r="E51" s="88"/>
      <c r="F51" s="88"/>
      <c r="L51" s="89"/>
    </row>
    <row r="52" spans="2:12" ht="16.149999999999999" customHeight="1">
      <c r="B52" s="94"/>
      <c r="G52" s="95"/>
      <c r="L52" s="89"/>
    </row>
    <row r="53" spans="2:12" ht="19.899999999999999" customHeight="1">
      <c r="B53" s="653" t="s">
        <v>63</v>
      </c>
      <c r="C53" s="653"/>
      <c r="D53" s="653"/>
      <c r="E53" s="653"/>
      <c r="F53" s="653"/>
      <c r="G53" s="653"/>
      <c r="L53" s="89"/>
    </row>
    <row r="54" spans="2:12" ht="44.25" customHeight="1">
      <c r="I54" s="96"/>
    </row>
    <row r="55" spans="2:12" ht="18.75" customHeight="1">
      <c r="I55" s="96"/>
    </row>
    <row r="56" spans="2:12" ht="18.75" customHeight="1">
      <c r="I56" s="96"/>
      <c r="L56" s="97"/>
    </row>
    <row r="57" spans="2:12" ht="13.5" customHeight="1">
      <c r="I57" s="96"/>
    </row>
    <row r="58" spans="2:12" ht="15" customHeight="1">
      <c r="B58" s="10"/>
      <c r="C58" s="10"/>
      <c r="D58" s="98"/>
      <c r="E58" s="98"/>
      <c r="F58" s="10"/>
      <c r="G58" s="10"/>
    </row>
    <row r="59" spans="2:12" ht="11.25" customHeight="1">
      <c r="B59" s="10"/>
      <c r="C59" s="10"/>
      <c r="D59" s="10"/>
      <c r="E59" s="10"/>
      <c r="F59" s="10"/>
      <c r="G59" s="10"/>
    </row>
    <row r="60" spans="2:12" ht="13.5" customHeight="1">
      <c r="B60" s="10"/>
      <c r="C60" s="10"/>
      <c r="D60" s="99"/>
      <c r="E60" s="99"/>
      <c r="F60" s="100"/>
      <c r="G60" s="100"/>
      <c r="L60" s="65"/>
    </row>
    <row r="61" spans="2:12" ht="15" customHeight="1">
      <c r="B61" s="101"/>
      <c r="C61" s="102"/>
      <c r="D61" s="103"/>
      <c r="E61" s="103"/>
      <c r="F61" s="104"/>
      <c r="G61" s="103"/>
      <c r="L61" s="65"/>
    </row>
    <row r="62" spans="2:12" ht="15" customHeight="1">
      <c r="B62" s="101"/>
      <c r="C62" s="102"/>
      <c r="D62" s="103"/>
      <c r="E62" s="103"/>
      <c r="F62" s="104"/>
      <c r="G62" s="103"/>
      <c r="L62" s="65"/>
    </row>
    <row r="63" spans="2:12" ht="15" customHeight="1">
      <c r="B63" s="101"/>
      <c r="C63" s="102"/>
      <c r="D63" s="103"/>
      <c r="E63" s="103"/>
      <c r="F63" s="104"/>
      <c r="G63" s="103"/>
      <c r="L63" s="65"/>
    </row>
    <row r="64" spans="2:12" ht="15" customHeight="1">
      <c r="B64" s="101"/>
      <c r="C64" s="102"/>
      <c r="D64" s="103"/>
      <c r="E64" s="103"/>
      <c r="F64" s="104"/>
      <c r="G64" s="105"/>
    </row>
    <row r="65" spans="2:11" ht="15" customHeight="1">
      <c r="B65" s="101"/>
      <c r="C65" s="106"/>
      <c r="D65" s="103"/>
      <c r="E65" s="103"/>
      <c r="F65" s="104"/>
      <c r="G65" s="105"/>
      <c r="I65" s="107"/>
    </row>
    <row r="66" spans="2:11" ht="15" customHeight="1">
      <c r="B66" s="101"/>
      <c r="C66" s="106"/>
      <c r="D66" s="103"/>
      <c r="E66" s="103"/>
      <c r="F66" s="104"/>
      <c r="G66" s="105"/>
      <c r="H66" s="107"/>
      <c r="I66" s="108"/>
    </row>
    <row r="67" spans="2:11" ht="15" customHeight="1">
      <c r="B67" s="109"/>
      <c r="C67" s="106"/>
      <c r="D67" s="103"/>
      <c r="E67" s="103"/>
      <c r="F67" s="104"/>
      <c r="H67" s="107"/>
      <c r="I67" s="108"/>
      <c r="J67" s="12"/>
    </row>
    <row r="68" spans="2:11" ht="15" customHeight="1">
      <c r="B68" s="101"/>
      <c r="C68" s="106"/>
      <c r="D68" s="103"/>
      <c r="E68" s="103"/>
      <c r="F68" s="104"/>
      <c r="G68" s="103"/>
      <c r="H68" s="108"/>
    </row>
    <row r="69" spans="2:11" ht="15" customHeight="1">
      <c r="B69" s="101"/>
      <c r="C69" s="106"/>
      <c r="D69" s="103"/>
      <c r="E69" s="103"/>
      <c r="F69" s="104"/>
      <c r="G69" s="103"/>
      <c r="H69" s="107"/>
    </row>
    <row r="70" spans="2:11" ht="15" customHeight="1">
      <c r="B70" s="101"/>
      <c r="C70" s="106"/>
      <c r="D70" s="103"/>
      <c r="E70" s="103"/>
      <c r="F70" s="104"/>
      <c r="H70" s="108"/>
      <c r="I70" s="108"/>
    </row>
    <row r="71" spans="2:11" ht="15" customHeight="1">
      <c r="B71" s="101"/>
      <c r="C71" s="110"/>
      <c r="D71" s="103"/>
      <c r="E71" s="103"/>
      <c r="F71" s="104"/>
      <c r="I71" s="108"/>
      <c r="K71" s="12"/>
    </row>
    <row r="72" spans="2:11" ht="15" customHeight="1">
      <c r="B72" s="101"/>
      <c r="C72" s="111"/>
      <c r="D72" s="103"/>
      <c r="E72" s="103"/>
      <c r="F72" s="104"/>
      <c r="G72" s="112" t="s">
        <v>64</v>
      </c>
    </row>
    <row r="73" spans="2:11" ht="15" customHeight="1">
      <c r="B73" s="101"/>
      <c r="C73" s="111"/>
      <c r="D73" s="103"/>
      <c r="E73" s="103"/>
      <c r="F73" s="104"/>
    </row>
    <row r="74" spans="2:11" ht="15" customHeight="1">
      <c r="B74" s="101"/>
      <c r="C74" s="111"/>
      <c r="D74" s="103"/>
      <c r="E74" s="103"/>
      <c r="F74" s="104"/>
      <c r="G74" s="103"/>
    </row>
    <row r="75" spans="2:11" ht="15" customHeight="1">
      <c r="B75" s="101"/>
      <c r="C75" s="111"/>
      <c r="D75" s="103"/>
      <c r="E75" s="103"/>
      <c r="F75" s="104"/>
      <c r="G75" s="103"/>
    </row>
    <row r="76" spans="2:11" ht="15" customHeight="1">
      <c r="B76" s="101"/>
      <c r="C76" s="106"/>
      <c r="D76" s="113"/>
      <c r="E76" s="113"/>
      <c r="F76" s="104"/>
      <c r="H76" s="108"/>
    </row>
    <row r="77" spans="2:11" ht="15" customHeight="1">
      <c r="B77" s="101"/>
      <c r="C77" s="114"/>
      <c r="D77" s="103"/>
      <c r="E77" s="103"/>
      <c r="F77" s="104"/>
      <c r="G77" s="103"/>
    </row>
    <row r="78" spans="2:11" ht="15" customHeight="1">
      <c r="B78" s="115"/>
      <c r="C78" s="114"/>
      <c r="D78" s="116"/>
      <c r="E78" s="116"/>
      <c r="F78" s="104"/>
      <c r="G78" s="117"/>
    </row>
    <row r="79" spans="2:11" ht="15" customHeight="1">
      <c r="B79" s="115"/>
      <c r="C79" s="114"/>
      <c r="D79" s="103"/>
      <c r="E79" s="103"/>
      <c r="F79" s="104"/>
      <c r="G79" s="103"/>
    </row>
    <row r="80" spans="2:11" ht="15" customHeight="1">
      <c r="B80" s="115"/>
      <c r="C80" s="114"/>
      <c r="D80" s="643"/>
      <c r="E80" s="643"/>
      <c r="F80" s="643"/>
      <c r="G80" s="643"/>
    </row>
    <row r="81" spans="2:8" ht="12" customHeight="1">
      <c r="B81" s="114"/>
      <c r="C81" s="118"/>
      <c r="D81" s="118"/>
      <c r="E81" s="118"/>
      <c r="F81" s="118"/>
      <c r="G81" s="118"/>
    </row>
    <row r="82" spans="2:8" ht="15" customHeight="1">
      <c r="B82" s="119"/>
      <c r="C82" s="118"/>
      <c r="D82" s="118"/>
      <c r="E82" s="118"/>
      <c r="F82" s="118"/>
      <c r="G82" s="118"/>
    </row>
    <row r="83" spans="2:8" ht="13.5" customHeight="1">
      <c r="B83" s="119"/>
      <c r="C83" s="98"/>
      <c r="D83" s="98"/>
      <c r="E83" s="98"/>
      <c r="F83" s="98"/>
      <c r="G83" s="98"/>
      <c r="H83" s="108"/>
    </row>
    <row r="84" spans="2:8">
      <c r="B84" s="94"/>
    </row>
    <row r="85" spans="2:8" ht="11.25" customHeight="1">
      <c r="B85" s="65"/>
      <c r="C85" s="65"/>
      <c r="D85" s="65"/>
    </row>
    <row r="87" spans="2:8">
      <c r="E87" s="120"/>
    </row>
  </sheetData>
  <mergeCells count="7">
    <mergeCell ref="D80:G80"/>
    <mergeCell ref="B2:F2"/>
    <mergeCell ref="B4:G4"/>
    <mergeCell ref="B6:G6"/>
    <mergeCell ref="F7:F8"/>
    <mergeCell ref="G7:G8"/>
    <mergeCell ref="B53:G53"/>
  </mergeCells>
  <conditionalFormatting sqref="G61:G66 G28 G79 G77 G68:G69 G74:G75">
    <cfRule type="cellIs" dxfId="47" priority="25" stopIfTrue="1" operator="lessThan">
      <formula>0</formula>
    </cfRule>
    <cfRule type="cellIs" dxfId="46" priority="26" stopIfTrue="1" operator="greaterThanOrEqual">
      <formula>0</formula>
    </cfRule>
  </conditionalFormatting>
  <conditionalFormatting sqref="G33">
    <cfRule type="cellIs" dxfId="45" priority="23" stopIfTrue="1" operator="lessThan">
      <formula>0</formula>
    </cfRule>
    <cfRule type="cellIs" dxfId="44" priority="24" stopIfTrue="1" operator="greaterThanOrEqual">
      <formula>0</formula>
    </cfRule>
  </conditionalFormatting>
  <conditionalFormatting sqref="G31:G32">
    <cfRule type="cellIs" dxfId="43" priority="21" stopIfTrue="1" operator="lessThan">
      <formula>0</formula>
    </cfRule>
    <cfRule type="cellIs" dxfId="42" priority="22" stopIfTrue="1" operator="greaterThanOrEqual">
      <formula>0</formula>
    </cfRule>
  </conditionalFormatting>
  <conditionalFormatting sqref="G11:G15 G19:G21">
    <cfRule type="cellIs" dxfId="41" priority="19" stopIfTrue="1" operator="lessThan">
      <formula>0</formula>
    </cfRule>
    <cfRule type="cellIs" dxfId="40" priority="20" stopIfTrue="1" operator="greaterThanOrEqual">
      <formula>0</formula>
    </cfRule>
  </conditionalFormatting>
  <conditionalFormatting sqref="G18">
    <cfRule type="cellIs" dxfId="39" priority="17" stopIfTrue="1" operator="lessThan">
      <formula>0</formula>
    </cfRule>
    <cfRule type="cellIs" dxfId="38" priority="18" stopIfTrue="1" operator="greaterThanOrEqual">
      <formula>0</formula>
    </cfRule>
  </conditionalFormatting>
  <conditionalFormatting sqref="G17">
    <cfRule type="cellIs" dxfId="37" priority="15" stopIfTrue="1" operator="lessThan">
      <formula>0</formula>
    </cfRule>
    <cfRule type="cellIs" dxfId="36" priority="16" stopIfTrue="1" operator="greaterThanOrEqual">
      <formula>0</formula>
    </cfRule>
  </conditionalFormatting>
  <conditionalFormatting sqref="G16">
    <cfRule type="cellIs" dxfId="35" priority="13" stopIfTrue="1" operator="lessThan">
      <formula>0</formula>
    </cfRule>
    <cfRule type="cellIs" dxfId="34" priority="14" stopIfTrue="1" operator="greaterThanOrEqual">
      <formula>0</formula>
    </cfRule>
  </conditionalFormatting>
  <conditionalFormatting sqref="G23:G27">
    <cfRule type="cellIs" dxfId="33" priority="11" stopIfTrue="1" operator="lessThan">
      <formula>0</formula>
    </cfRule>
    <cfRule type="cellIs" dxfId="32" priority="12" stopIfTrue="1" operator="greaterThanOrEqual">
      <formula>0</formula>
    </cfRule>
  </conditionalFormatting>
  <conditionalFormatting sqref="G29">
    <cfRule type="cellIs" dxfId="31" priority="9" stopIfTrue="1" operator="lessThan">
      <formula>0</formula>
    </cfRule>
    <cfRule type="cellIs" dxfId="30" priority="10" stopIfTrue="1" operator="greaterThanOrEqual">
      <formula>0</formula>
    </cfRule>
  </conditionalFormatting>
  <conditionalFormatting sqref="G30">
    <cfRule type="cellIs" dxfId="29" priority="7" stopIfTrue="1" operator="lessThan">
      <formula>0</formula>
    </cfRule>
    <cfRule type="cellIs" dxfId="28" priority="8" stopIfTrue="1" operator="greaterThanOrEqual">
      <formula>0</formula>
    </cfRule>
  </conditionalFormatting>
  <conditionalFormatting sqref="G34:G40 G43:G45">
    <cfRule type="cellIs" dxfId="27" priority="5" stopIfTrue="1" operator="lessThan">
      <formula>0</formula>
    </cfRule>
    <cfRule type="cellIs" dxfId="26" priority="6" stopIfTrue="1" operator="greaterThanOrEqual">
      <formula>0</formula>
    </cfRule>
  </conditionalFormatting>
  <conditionalFormatting sqref="G41">
    <cfRule type="cellIs" dxfId="25" priority="3" stopIfTrue="1" operator="lessThan">
      <formula>0</formula>
    </cfRule>
    <cfRule type="cellIs" dxfId="24" priority="4" stopIfTrue="1" operator="greaterThanOrEqual">
      <formula>0</formula>
    </cfRule>
  </conditionalFormatting>
  <conditionalFormatting sqref="G42">
    <cfRule type="cellIs" dxfId="23" priority="1" stopIfTrue="1" operator="lessThan">
      <formula>0</formula>
    </cfRule>
    <cfRule type="cellIs" dxfId="22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7" fitToHeight="0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r:id="rId5">
            <anchor moveWithCells="1">
              <from>
                <xdr:col>0</xdr:col>
                <xdr:colOff>190500</xdr:colOff>
                <xdr:row>53</xdr:row>
                <xdr:rowOff>76200</xdr:rowOff>
              </from>
              <to>
                <xdr:col>6</xdr:col>
                <xdr:colOff>1133475</xdr:colOff>
                <xdr:row>70</xdr:row>
                <xdr:rowOff>28575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76"/>
  <sheetViews>
    <sheetView showGridLines="0" zoomScaleNormal="100" zoomScaleSheetLayoutView="100" workbookViewId="0"/>
  </sheetViews>
  <sheetFormatPr baseColWidth="10" defaultColWidth="11.5703125" defaultRowHeight="12.75"/>
  <cols>
    <col min="1" max="1" width="3.140625" style="91" customWidth="1"/>
    <col min="2" max="2" width="9.28515625" style="91" customWidth="1"/>
    <col min="3" max="3" width="47.42578125" style="91" customWidth="1"/>
    <col min="4" max="7" width="23.7109375" style="91" customWidth="1"/>
    <col min="8" max="8" width="3.140625" style="91" customWidth="1"/>
    <col min="9" max="9" width="10.5703125" style="91" customWidth="1"/>
    <col min="10" max="16384" width="11.5703125" style="91"/>
  </cols>
  <sheetData>
    <row r="1" spans="2:10" ht="14.25" customHeight="1"/>
    <row r="2" spans="2:10" ht="7.5" customHeight="1" thickBot="1">
      <c r="B2" s="121"/>
      <c r="C2" s="121"/>
      <c r="D2" s="121"/>
      <c r="E2" s="121"/>
      <c r="F2" s="121"/>
      <c r="G2" s="121"/>
    </row>
    <row r="3" spans="2:10" ht="21" customHeight="1" thickBot="1">
      <c r="B3" s="646" t="s">
        <v>65</v>
      </c>
      <c r="C3" s="647"/>
      <c r="D3" s="647"/>
      <c r="E3" s="647"/>
      <c r="F3" s="647"/>
      <c r="G3" s="648"/>
    </row>
    <row r="4" spans="2:10" ht="14.25">
      <c r="B4" s="5"/>
      <c r="C4" s="122" t="s">
        <v>3</v>
      </c>
      <c r="D4" s="123"/>
      <c r="E4" s="123"/>
      <c r="F4" s="124" t="s">
        <v>66</v>
      </c>
      <c r="G4" s="125" t="s">
        <v>66</v>
      </c>
    </row>
    <row r="5" spans="2:10" ht="14.25">
      <c r="B5" s="9"/>
      <c r="C5" s="126" t="s">
        <v>8</v>
      </c>
      <c r="D5" s="11" t="s">
        <v>4</v>
      </c>
      <c r="E5" s="11" t="s">
        <v>5</v>
      </c>
      <c r="F5" s="127" t="s">
        <v>67</v>
      </c>
      <c r="G5" s="128" t="s">
        <v>67</v>
      </c>
    </row>
    <row r="6" spans="2:10" ht="15" thickBot="1">
      <c r="B6" s="129"/>
      <c r="C6" s="130"/>
      <c r="D6" s="131" t="s">
        <v>68</v>
      </c>
      <c r="E6" s="131" t="s">
        <v>69</v>
      </c>
      <c r="F6" s="132" t="s">
        <v>11</v>
      </c>
      <c r="G6" s="133" t="s">
        <v>12</v>
      </c>
    </row>
    <row r="7" spans="2:10" ht="20.100000000000001" customHeight="1" thickBot="1">
      <c r="B7" s="41"/>
      <c r="C7" s="71" t="s">
        <v>70</v>
      </c>
      <c r="D7" s="134"/>
      <c r="E7" s="134"/>
      <c r="F7" s="135"/>
      <c r="G7" s="136"/>
    </row>
    <row r="8" spans="2:10" ht="20.100000000000001" customHeight="1">
      <c r="B8" s="137" t="s">
        <v>20</v>
      </c>
      <c r="C8" s="138" t="s">
        <v>71</v>
      </c>
      <c r="D8" s="139">
        <v>24.246111761783052</v>
      </c>
      <c r="E8" s="139">
        <v>22.734427355360349</v>
      </c>
      <c r="F8" s="140">
        <f t="shared" ref="F8:F20" si="0">E8-D8</f>
        <v>-1.5116844064227024</v>
      </c>
      <c r="G8" s="141">
        <f t="shared" ref="G8:G20" si="1">(E8*100/D8)-100</f>
        <v>-6.2347498076183712</v>
      </c>
      <c r="J8" s="142"/>
    </row>
    <row r="9" spans="2:10" ht="20.100000000000001" customHeight="1">
      <c r="B9" s="137" t="s">
        <v>20</v>
      </c>
      <c r="C9" s="138" t="s">
        <v>72</v>
      </c>
      <c r="D9" s="139">
        <v>26.072604876384297</v>
      </c>
      <c r="E9" s="139">
        <v>25.000000000000004</v>
      </c>
      <c r="F9" s="140">
        <f t="shared" si="0"/>
        <v>-1.0726048763842932</v>
      </c>
      <c r="G9" s="141">
        <f t="shared" si="1"/>
        <v>-4.1139152818436742</v>
      </c>
      <c r="J9" s="142"/>
    </row>
    <row r="10" spans="2:10" ht="20.100000000000001" customHeight="1">
      <c r="B10" s="137" t="s">
        <v>20</v>
      </c>
      <c r="C10" s="138" t="s">
        <v>73</v>
      </c>
      <c r="D10" s="139">
        <v>36.024930119249731</v>
      </c>
      <c r="E10" s="139">
        <v>37.704112053955733</v>
      </c>
      <c r="F10" s="140">
        <f t="shared" si="0"/>
        <v>1.6791819347060013</v>
      </c>
      <c r="G10" s="141">
        <f t="shared" si="1"/>
        <v>4.6611663899071374</v>
      </c>
      <c r="J10" s="142"/>
    </row>
    <row r="11" spans="2:10" ht="20.100000000000001" customHeight="1">
      <c r="B11" s="137" t="s">
        <v>20</v>
      </c>
      <c r="C11" s="138" t="s">
        <v>74</v>
      </c>
      <c r="D11" s="139">
        <v>26.348558279432176</v>
      </c>
      <c r="E11" s="139">
        <v>26.857321659530353</v>
      </c>
      <c r="F11" s="140">
        <f t="shared" si="0"/>
        <v>0.50876338009817701</v>
      </c>
      <c r="G11" s="141">
        <f t="shared" si="1"/>
        <v>1.9308964638696011</v>
      </c>
      <c r="J11" s="142"/>
    </row>
    <row r="12" spans="2:10" ht="20.100000000000001" customHeight="1">
      <c r="B12" s="137" t="s">
        <v>20</v>
      </c>
      <c r="C12" s="138" t="s">
        <v>75</v>
      </c>
      <c r="D12" s="139">
        <v>25.197381211995115</v>
      </c>
      <c r="E12" s="139">
        <v>25.811974830697707</v>
      </c>
      <c r="F12" s="140">
        <f t="shared" si="0"/>
        <v>0.61459361870259244</v>
      </c>
      <c r="G12" s="141">
        <f t="shared" si="1"/>
        <v>2.4391170397105384</v>
      </c>
      <c r="J12" s="142"/>
    </row>
    <row r="13" spans="2:10" ht="20.100000000000001" customHeight="1">
      <c r="B13" s="137" t="s">
        <v>20</v>
      </c>
      <c r="C13" s="138" t="s">
        <v>76</v>
      </c>
      <c r="D13" s="139">
        <v>56.682729748772488</v>
      </c>
      <c r="E13" s="139">
        <v>58.140553228962283</v>
      </c>
      <c r="F13" s="140">
        <f t="shared" si="0"/>
        <v>1.4578234801897949</v>
      </c>
      <c r="G13" s="141">
        <f t="shared" si="1"/>
        <v>2.5719006241426854</v>
      </c>
      <c r="J13" s="142"/>
    </row>
    <row r="14" spans="2:10" ht="20.100000000000001" customHeight="1">
      <c r="B14" s="137" t="s">
        <v>20</v>
      </c>
      <c r="C14" s="138" t="s">
        <v>77</v>
      </c>
      <c r="D14" s="139">
        <v>53.099525303136218</v>
      </c>
      <c r="E14" s="139">
        <v>50.797042131607917</v>
      </c>
      <c r="F14" s="140">
        <f t="shared" si="0"/>
        <v>-2.3024831715283014</v>
      </c>
      <c r="G14" s="141">
        <f t="shared" si="1"/>
        <v>-4.3361652639714094</v>
      </c>
      <c r="J14" s="142"/>
    </row>
    <row r="15" spans="2:10" ht="20.100000000000001" customHeight="1">
      <c r="B15" s="137" t="s">
        <v>20</v>
      </c>
      <c r="C15" s="138" t="s">
        <v>78</v>
      </c>
      <c r="D15" s="139">
        <v>66.280698684066877</v>
      </c>
      <c r="E15" s="139">
        <v>67.558441793907235</v>
      </c>
      <c r="F15" s="140">
        <f t="shared" si="0"/>
        <v>1.2777431098403582</v>
      </c>
      <c r="G15" s="141">
        <f t="shared" si="1"/>
        <v>1.9277755594141155</v>
      </c>
      <c r="J15" s="142"/>
    </row>
    <row r="16" spans="2:10" ht="20.100000000000001" customHeight="1">
      <c r="B16" s="137" t="s">
        <v>20</v>
      </c>
      <c r="C16" s="138" t="s">
        <v>79</v>
      </c>
      <c r="D16" s="139">
        <v>172.87475425776222</v>
      </c>
      <c r="E16" s="139">
        <v>175.0851251678655</v>
      </c>
      <c r="F16" s="140">
        <f t="shared" si="0"/>
        <v>2.2103709101032791</v>
      </c>
      <c r="G16" s="141">
        <f t="shared" si="1"/>
        <v>1.2785967040667572</v>
      </c>
      <c r="J16" s="142"/>
    </row>
    <row r="17" spans="2:10" ht="20.100000000000001" customHeight="1">
      <c r="B17" s="137" t="s">
        <v>20</v>
      </c>
      <c r="C17" s="138" t="s">
        <v>80</v>
      </c>
      <c r="D17" s="139">
        <v>30.360909516738261</v>
      </c>
      <c r="E17" s="139">
        <v>31.706270740732119</v>
      </c>
      <c r="F17" s="140">
        <f t="shared" si="0"/>
        <v>1.3453612239938586</v>
      </c>
      <c r="G17" s="141">
        <f t="shared" si="1"/>
        <v>4.4312283307986888</v>
      </c>
      <c r="J17" s="142"/>
    </row>
    <row r="18" spans="2:10" ht="20.100000000000001" customHeight="1">
      <c r="B18" s="137" t="s">
        <v>20</v>
      </c>
      <c r="C18" s="138" t="s">
        <v>81</v>
      </c>
      <c r="D18" s="139">
        <v>61.419993651742033</v>
      </c>
      <c r="E18" s="139">
        <v>59</v>
      </c>
      <c r="F18" s="140">
        <f t="shared" si="0"/>
        <v>-2.4199936517420326</v>
      </c>
      <c r="G18" s="141">
        <f t="shared" si="1"/>
        <v>-3.9400747343994453</v>
      </c>
      <c r="J18" s="142"/>
    </row>
    <row r="19" spans="2:10" ht="20.100000000000001" customHeight="1">
      <c r="B19" s="137" t="s">
        <v>20</v>
      </c>
      <c r="C19" s="138" t="s">
        <v>82</v>
      </c>
      <c r="D19" s="139">
        <v>51.37</v>
      </c>
      <c r="E19" s="139">
        <v>31.52</v>
      </c>
      <c r="F19" s="140">
        <f t="shared" si="0"/>
        <v>-19.849999999999998</v>
      </c>
      <c r="G19" s="141">
        <f t="shared" si="1"/>
        <v>-38.641230290052555</v>
      </c>
      <c r="J19" s="142"/>
    </row>
    <row r="20" spans="2:10" ht="20.100000000000001" customHeight="1" thickBot="1">
      <c r="B20" s="137" t="s">
        <v>20</v>
      </c>
      <c r="C20" s="138" t="s">
        <v>83</v>
      </c>
      <c r="D20" s="139">
        <v>75</v>
      </c>
      <c r="E20" s="139">
        <v>75</v>
      </c>
      <c r="F20" s="140">
        <f t="shared" si="0"/>
        <v>0</v>
      </c>
      <c r="G20" s="141">
        <f t="shared" si="1"/>
        <v>0</v>
      </c>
      <c r="J20" s="142"/>
    </row>
    <row r="21" spans="2:10" ht="20.100000000000001" customHeight="1" thickBot="1">
      <c r="B21" s="41"/>
      <c r="C21" s="71" t="s">
        <v>84</v>
      </c>
      <c r="D21" s="143"/>
      <c r="E21" s="143"/>
      <c r="F21" s="144"/>
      <c r="G21" s="145"/>
    </row>
    <row r="22" spans="2:10" ht="20.100000000000001" customHeight="1">
      <c r="B22" s="146" t="s">
        <v>20</v>
      </c>
      <c r="C22" s="147" t="s">
        <v>85</v>
      </c>
      <c r="D22" s="74">
        <v>54.189462858120031</v>
      </c>
      <c r="E22" s="74">
        <v>57.097923391517149</v>
      </c>
      <c r="F22" s="140">
        <f t="shared" ref="F22:F42" si="2">E22-D22</f>
        <v>2.9084605333971183</v>
      </c>
      <c r="G22" s="141">
        <f t="shared" ref="G22:G42" si="3">(E22*100/D22)-100</f>
        <v>5.3672067962956476</v>
      </c>
    </row>
    <row r="23" spans="2:10" ht="20.100000000000001" customHeight="1">
      <c r="B23" s="148" t="s">
        <v>20</v>
      </c>
      <c r="C23" s="149" t="s">
        <v>86</v>
      </c>
      <c r="D23" s="139">
        <v>155.61391828707426</v>
      </c>
      <c r="E23" s="139">
        <v>155.61391828707426</v>
      </c>
      <c r="F23" s="140">
        <f t="shared" si="2"/>
        <v>0</v>
      </c>
      <c r="G23" s="141">
        <f t="shared" si="3"/>
        <v>0</v>
      </c>
    </row>
    <row r="24" spans="2:10" ht="20.100000000000001" customHeight="1">
      <c r="B24" s="148" t="s">
        <v>20</v>
      </c>
      <c r="C24" s="149" t="s">
        <v>87</v>
      </c>
      <c r="D24" s="139">
        <v>141.57617285154893</v>
      </c>
      <c r="E24" s="139">
        <v>152.94721226633229</v>
      </c>
      <c r="F24" s="140">
        <f t="shared" si="2"/>
        <v>11.371039414783354</v>
      </c>
      <c r="G24" s="141">
        <f t="shared" si="3"/>
        <v>8.0317465755389179</v>
      </c>
    </row>
    <row r="25" spans="2:10" ht="20.100000000000001" customHeight="1">
      <c r="B25" s="148" t="s">
        <v>20</v>
      </c>
      <c r="C25" s="149" t="s">
        <v>88</v>
      </c>
      <c r="D25" s="139">
        <v>33.907227680230463</v>
      </c>
      <c r="E25" s="139">
        <v>44.385716827867171</v>
      </c>
      <c r="F25" s="140">
        <f t="shared" si="2"/>
        <v>10.478489147636708</v>
      </c>
      <c r="G25" s="141">
        <f t="shared" si="3"/>
        <v>30.903408696388851</v>
      </c>
    </row>
    <row r="26" spans="2:10" ht="20.100000000000001" customHeight="1">
      <c r="B26" s="148" t="s">
        <v>20</v>
      </c>
      <c r="C26" s="149" t="s">
        <v>89</v>
      </c>
      <c r="D26" s="139">
        <v>36.922388451635015</v>
      </c>
      <c r="E26" s="139">
        <v>34.539709012097298</v>
      </c>
      <c r="F26" s="140">
        <f t="shared" si="2"/>
        <v>-2.3826794395377178</v>
      </c>
      <c r="G26" s="141">
        <f t="shared" si="3"/>
        <v>-6.4532104759658608</v>
      </c>
    </row>
    <row r="27" spans="2:10" ht="20.100000000000001" customHeight="1">
      <c r="B27" s="148" t="s">
        <v>20</v>
      </c>
      <c r="C27" s="149" t="s">
        <v>90</v>
      </c>
      <c r="D27" s="139">
        <v>36.351203721146227</v>
      </c>
      <c r="E27" s="139">
        <v>33.45135864902722</v>
      </c>
      <c r="F27" s="140">
        <f t="shared" si="2"/>
        <v>-2.8998450721190068</v>
      </c>
      <c r="G27" s="141">
        <f t="shared" si="3"/>
        <v>-7.9773013690661116</v>
      </c>
    </row>
    <row r="28" spans="2:10" ht="20.100000000000001" customHeight="1">
      <c r="B28" s="148" t="s">
        <v>20</v>
      </c>
      <c r="C28" s="149" t="s">
        <v>91</v>
      </c>
      <c r="D28" s="139">
        <v>16.322871533259825</v>
      </c>
      <c r="E28" s="139">
        <v>16.755129761192833</v>
      </c>
      <c r="F28" s="140">
        <f t="shared" si="2"/>
        <v>0.4322582279330085</v>
      </c>
      <c r="G28" s="141">
        <f t="shared" si="3"/>
        <v>2.6481751513649527</v>
      </c>
    </row>
    <row r="29" spans="2:10" ht="20.100000000000001" customHeight="1">
      <c r="B29" s="148" t="s">
        <v>20</v>
      </c>
      <c r="C29" s="149" t="s">
        <v>92</v>
      </c>
      <c r="D29" s="139">
        <v>160.78537659961447</v>
      </c>
      <c r="E29" s="139">
        <v>166.48804968324734</v>
      </c>
      <c r="F29" s="140">
        <f t="shared" si="2"/>
        <v>5.7026730836328738</v>
      </c>
      <c r="G29" s="141">
        <f t="shared" si="3"/>
        <v>3.5467610327732615</v>
      </c>
    </row>
    <row r="30" spans="2:10" ht="20.100000000000001" customHeight="1">
      <c r="B30" s="148" t="s">
        <v>20</v>
      </c>
      <c r="C30" s="149" t="s">
        <v>93</v>
      </c>
      <c r="D30" s="139">
        <v>37.071719527505778</v>
      </c>
      <c r="E30" s="139">
        <v>35.49</v>
      </c>
      <c r="F30" s="140">
        <f t="shared" si="2"/>
        <v>-1.5817195275057756</v>
      </c>
      <c r="G30" s="141">
        <f t="shared" si="3"/>
        <v>-4.266647319480839</v>
      </c>
    </row>
    <row r="31" spans="2:10" ht="20.100000000000001" customHeight="1">
      <c r="B31" s="148" t="s">
        <v>20</v>
      </c>
      <c r="C31" s="149" t="s">
        <v>94</v>
      </c>
      <c r="D31" s="139">
        <v>34.161817463676108</v>
      </c>
      <c r="E31" s="139">
        <v>32.66770776539196</v>
      </c>
      <c r="F31" s="140">
        <f t="shared" si="2"/>
        <v>-1.4941096982841486</v>
      </c>
      <c r="G31" s="141">
        <f t="shared" si="3"/>
        <v>-4.3736247343187102</v>
      </c>
    </row>
    <row r="32" spans="2:10" ht="20.100000000000001" customHeight="1">
      <c r="B32" s="148" t="s">
        <v>20</v>
      </c>
      <c r="C32" s="149" t="s">
        <v>95</v>
      </c>
      <c r="D32" s="139">
        <v>34.66806009071351</v>
      </c>
      <c r="E32" s="139">
        <v>32.594028212035298</v>
      </c>
      <c r="F32" s="140">
        <f t="shared" si="2"/>
        <v>-2.0740318786782126</v>
      </c>
      <c r="G32" s="141">
        <f t="shared" si="3"/>
        <v>-5.9825437975220979</v>
      </c>
    </row>
    <row r="33" spans="2:10" ht="20.100000000000001" customHeight="1">
      <c r="B33" s="148" t="s">
        <v>20</v>
      </c>
      <c r="C33" s="149" t="s">
        <v>96</v>
      </c>
      <c r="D33" s="139">
        <v>114.46209499842718</v>
      </c>
      <c r="E33" s="139">
        <v>112.80117309512686</v>
      </c>
      <c r="F33" s="140">
        <f t="shared" si="2"/>
        <v>-1.66092190330032</v>
      </c>
      <c r="G33" s="141">
        <f t="shared" si="3"/>
        <v>-1.451067188070553</v>
      </c>
    </row>
    <row r="34" spans="2:10" ht="20.100000000000001" customHeight="1">
      <c r="B34" s="148" t="s">
        <v>20</v>
      </c>
      <c r="C34" s="149" t="s">
        <v>97</v>
      </c>
      <c r="D34" s="139">
        <v>116.5</v>
      </c>
      <c r="E34" s="139">
        <v>121.24809730761078</v>
      </c>
      <c r="F34" s="140">
        <f t="shared" si="2"/>
        <v>4.7480973076107773</v>
      </c>
      <c r="G34" s="141">
        <f t="shared" si="3"/>
        <v>4.0756200065328443</v>
      </c>
    </row>
    <row r="35" spans="2:10" ht="20.100000000000001" customHeight="1">
      <c r="B35" s="148" t="s">
        <v>20</v>
      </c>
      <c r="C35" s="149" t="s">
        <v>98</v>
      </c>
      <c r="D35" s="139">
        <v>148.55732393475364</v>
      </c>
      <c r="E35" s="139">
        <v>168.27001480095186</v>
      </c>
      <c r="F35" s="140">
        <f t="shared" si="2"/>
        <v>19.712690866198216</v>
      </c>
      <c r="G35" s="141">
        <f t="shared" si="3"/>
        <v>13.269417046618344</v>
      </c>
    </row>
    <row r="36" spans="2:10" ht="20.100000000000001" customHeight="1">
      <c r="B36" s="148" t="s">
        <v>20</v>
      </c>
      <c r="C36" s="149" t="s">
        <v>99</v>
      </c>
      <c r="D36" s="139">
        <v>20.71620112939808</v>
      </c>
      <c r="E36" s="139">
        <v>20.014974709098631</v>
      </c>
      <c r="F36" s="140">
        <f t="shared" si="2"/>
        <v>-0.70122642029944871</v>
      </c>
      <c r="G36" s="141">
        <f t="shared" si="3"/>
        <v>-3.3849179968828764</v>
      </c>
    </row>
    <row r="37" spans="2:10" ht="20.100000000000001" customHeight="1">
      <c r="B37" s="148" t="s">
        <v>20</v>
      </c>
      <c r="C37" s="149" t="s">
        <v>100</v>
      </c>
      <c r="D37" s="139">
        <v>29.979733755084649</v>
      </c>
      <c r="E37" s="139">
        <v>38.01472539707688</v>
      </c>
      <c r="F37" s="140">
        <f t="shared" si="2"/>
        <v>8.0349916419922316</v>
      </c>
      <c r="G37" s="141">
        <f t="shared" si="3"/>
        <v>26.80141093857938</v>
      </c>
    </row>
    <row r="38" spans="2:10" ht="20.100000000000001" customHeight="1">
      <c r="B38" s="148" t="s">
        <v>20</v>
      </c>
      <c r="C38" s="149" t="s">
        <v>101</v>
      </c>
      <c r="D38" s="139">
        <v>42.310798413327497</v>
      </c>
      <c r="E38" s="139">
        <v>38.473259496737356</v>
      </c>
      <c r="F38" s="140">
        <f t="shared" si="2"/>
        <v>-3.837538916590141</v>
      </c>
      <c r="G38" s="141">
        <f t="shared" si="3"/>
        <v>-9.0698806463112049</v>
      </c>
    </row>
    <row r="39" spans="2:10" ht="20.100000000000001" customHeight="1">
      <c r="B39" s="148" t="s">
        <v>20</v>
      </c>
      <c r="C39" s="149" t="s">
        <v>102</v>
      </c>
      <c r="D39" s="139">
        <v>55.099417240873784</v>
      </c>
      <c r="E39" s="139">
        <v>56.424692452621095</v>
      </c>
      <c r="F39" s="140">
        <f t="shared" si="2"/>
        <v>1.3252752117473108</v>
      </c>
      <c r="G39" s="141">
        <f t="shared" si="3"/>
        <v>2.405243608936388</v>
      </c>
    </row>
    <row r="40" spans="2:10" ht="20.100000000000001" customHeight="1">
      <c r="B40" s="148" t="s">
        <v>20</v>
      </c>
      <c r="C40" s="149" t="s">
        <v>103</v>
      </c>
      <c r="D40" s="139">
        <v>44.022837724387905</v>
      </c>
      <c r="E40" s="139">
        <v>46.082341301966522</v>
      </c>
      <c r="F40" s="140">
        <f t="shared" si="2"/>
        <v>2.0595035775786172</v>
      </c>
      <c r="G40" s="141">
        <f t="shared" si="3"/>
        <v>4.6782617478511384</v>
      </c>
    </row>
    <row r="41" spans="2:10" ht="20.100000000000001" customHeight="1">
      <c r="B41" s="148" t="s">
        <v>20</v>
      </c>
      <c r="C41" s="149" t="s">
        <v>104</v>
      </c>
      <c r="D41" s="139">
        <v>18.570665538665764</v>
      </c>
      <c r="E41" s="139">
        <v>18.574538231229848</v>
      </c>
      <c r="F41" s="140">
        <f t="shared" si="2"/>
        <v>3.8726925640837351E-3</v>
      </c>
      <c r="G41" s="141">
        <f t="shared" si="3"/>
        <v>2.0853816768280353E-2</v>
      </c>
    </row>
    <row r="42" spans="2:10" ht="20.100000000000001" customHeight="1" thickBot="1">
      <c r="B42" s="150" t="s">
        <v>20</v>
      </c>
      <c r="C42" s="151" t="s">
        <v>105</v>
      </c>
      <c r="D42" s="152">
        <v>13.572537819394286</v>
      </c>
      <c r="E42" s="152">
        <v>14.387038679430155</v>
      </c>
      <c r="F42" s="85">
        <f t="shared" si="2"/>
        <v>0.81450086003586897</v>
      </c>
      <c r="G42" s="86">
        <f t="shared" si="3"/>
        <v>6.0010947906293381</v>
      </c>
    </row>
    <row r="43" spans="2:10" ht="15" customHeight="1">
      <c r="B43" s="87" t="s">
        <v>57</v>
      </c>
      <c r="C43" s="153"/>
      <c r="F43" s="153"/>
      <c r="G43" s="153"/>
      <c r="J43" s="154"/>
    </row>
    <row r="44" spans="2:10" ht="15" customHeight="1">
      <c r="B44" s="94" t="s">
        <v>106</v>
      </c>
      <c r="C44" s="88"/>
      <c r="D44" s="153"/>
      <c r="E44" s="153"/>
      <c r="F44" s="153"/>
      <c r="G44" s="153"/>
    </row>
    <row r="45" spans="2:10" ht="9.75" customHeight="1">
      <c r="B45" s="155"/>
      <c r="D45" s="153"/>
      <c r="E45" s="156"/>
      <c r="F45" s="153"/>
      <c r="G45" s="153"/>
    </row>
    <row r="46" spans="2:10" s="153" customFormat="1" ht="24" customHeight="1">
      <c r="B46" s="654"/>
      <c r="C46" s="654"/>
      <c r="D46" s="654"/>
      <c r="E46" s="654"/>
      <c r="F46" s="654"/>
      <c r="G46" s="654"/>
    </row>
    <row r="47" spans="2:10" ht="47.25" customHeight="1">
      <c r="B47" s="654" t="s">
        <v>63</v>
      </c>
      <c r="C47" s="654"/>
      <c r="D47" s="654"/>
      <c r="E47" s="654"/>
      <c r="F47" s="654"/>
      <c r="G47" s="654"/>
    </row>
    <row r="48" spans="2:10" ht="51" customHeight="1">
      <c r="I48" s="157"/>
    </row>
    <row r="49" spans="2:11" ht="18.75" customHeight="1">
      <c r="I49" s="157"/>
    </row>
    <row r="50" spans="2:11" ht="18.75" customHeight="1">
      <c r="I50" s="157"/>
    </row>
    <row r="51" spans="2:11" ht="13.5" customHeight="1">
      <c r="I51" s="157"/>
    </row>
    <row r="52" spans="2:11" ht="15" customHeight="1">
      <c r="B52" s="158"/>
      <c r="C52" s="159"/>
      <c r="D52" s="160"/>
      <c r="E52" s="160"/>
      <c r="F52" s="158"/>
      <c r="G52" s="158"/>
    </row>
    <row r="53" spans="2:11" ht="11.25" customHeight="1">
      <c r="B53" s="158"/>
      <c r="C53" s="159"/>
      <c r="D53" s="158"/>
      <c r="E53" s="158"/>
      <c r="F53" s="158"/>
      <c r="G53" s="158"/>
    </row>
    <row r="54" spans="2:11" ht="13.5" customHeight="1">
      <c r="B54" s="158"/>
      <c r="C54" s="158"/>
      <c r="D54" s="161"/>
      <c r="E54" s="161"/>
      <c r="F54" s="162"/>
      <c r="G54" s="162"/>
    </row>
    <row r="55" spans="2:11" ht="6" customHeight="1">
      <c r="B55" s="163"/>
      <c r="C55" s="164"/>
      <c r="D55" s="165"/>
      <c r="E55" s="165"/>
      <c r="F55" s="166"/>
      <c r="G55" s="165"/>
    </row>
    <row r="56" spans="2:11" ht="15" customHeight="1">
      <c r="B56" s="163"/>
      <c r="C56" s="164"/>
      <c r="D56" s="165"/>
      <c r="E56" s="165"/>
      <c r="F56" s="166"/>
      <c r="G56" s="165"/>
    </row>
    <row r="57" spans="2:11" ht="15" customHeight="1">
      <c r="B57" s="163"/>
      <c r="C57" s="164"/>
      <c r="D57" s="165"/>
      <c r="E57" s="165"/>
      <c r="F57" s="166"/>
      <c r="G57" s="165"/>
    </row>
    <row r="58" spans="2:11" ht="15" customHeight="1">
      <c r="B58" s="163"/>
      <c r="C58" s="164"/>
      <c r="D58" s="165"/>
      <c r="E58" s="165"/>
      <c r="F58" s="166"/>
      <c r="G58" s="167"/>
    </row>
    <row r="59" spans="2:11" ht="15" customHeight="1">
      <c r="B59" s="163"/>
      <c r="C59" s="168"/>
      <c r="D59" s="165"/>
      <c r="E59" s="165"/>
      <c r="F59" s="166"/>
      <c r="G59" s="167"/>
      <c r="I59" s="169"/>
    </row>
    <row r="60" spans="2:11" ht="15" customHeight="1">
      <c r="B60" s="163"/>
      <c r="C60" s="168"/>
      <c r="D60" s="165"/>
      <c r="E60" s="165"/>
      <c r="F60" s="166"/>
      <c r="G60" s="167"/>
      <c r="H60" s="169"/>
      <c r="I60" s="170"/>
    </row>
    <row r="61" spans="2:11" ht="15" customHeight="1">
      <c r="B61" s="171"/>
      <c r="C61" s="168"/>
      <c r="D61" s="165"/>
      <c r="E61" s="165"/>
      <c r="F61" s="166"/>
      <c r="G61" s="167"/>
      <c r="H61" s="169"/>
      <c r="I61" s="170"/>
      <c r="J61" s="142"/>
    </row>
    <row r="62" spans="2:11" ht="15" customHeight="1">
      <c r="B62" s="163"/>
      <c r="C62" s="168"/>
      <c r="D62" s="165"/>
      <c r="E62" s="165"/>
      <c r="F62" s="166"/>
      <c r="G62" s="165"/>
      <c r="H62" s="170"/>
      <c r="K62" s="112"/>
    </row>
    <row r="63" spans="2:11" ht="15" customHeight="1">
      <c r="B63" s="163"/>
      <c r="C63" s="168"/>
      <c r="D63" s="165"/>
      <c r="E63" s="165"/>
      <c r="F63" s="166"/>
      <c r="G63" s="165"/>
      <c r="H63" s="169"/>
    </row>
    <row r="64" spans="2:11" ht="15" customHeight="1">
      <c r="B64" s="163"/>
      <c r="C64" s="168"/>
      <c r="D64" s="165"/>
      <c r="E64" s="165"/>
      <c r="F64" s="166"/>
      <c r="H64" s="108"/>
      <c r="I64" s="170"/>
    </row>
    <row r="65" spans="2:9" ht="15" customHeight="1">
      <c r="B65" s="163"/>
      <c r="C65" s="172"/>
      <c r="D65" s="165"/>
      <c r="E65" s="165"/>
      <c r="F65" s="166"/>
      <c r="I65" s="170"/>
    </row>
    <row r="66" spans="2:9" ht="15" customHeight="1">
      <c r="B66" s="163"/>
      <c r="C66" s="173"/>
      <c r="D66" s="165"/>
      <c r="E66" s="165"/>
      <c r="F66" s="166"/>
    </row>
    <row r="67" spans="2:9" ht="15" customHeight="1">
      <c r="B67" s="163"/>
      <c r="C67" s="168"/>
      <c r="D67" s="174"/>
      <c r="E67" s="174"/>
      <c r="F67" s="166"/>
    </row>
    <row r="68" spans="2:9" ht="15" customHeight="1">
      <c r="B68" s="163"/>
      <c r="C68" s="175"/>
      <c r="D68" s="165"/>
      <c r="E68" s="165"/>
      <c r="F68" s="166"/>
      <c r="G68" s="112" t="s">
        <v>64</v>
      </c>
      <c r="H68" s="170"/>
    </row>
    <row r="69" spans="2:9" ht="15" customHeight="1">
      <c r="B69" s="176"/>
      <c r="C69" s="175"/>
      <c r="D69" s="177"/>
      <c r="E69" s="177"/>
      <c r="F69" s="166"/>
    </row>
    <row r="70" spans="2:9" ht="15" customHeight="1">
      <c r="B70" s="176"/>
      <c r="C70" s="175"/>
      <c r="D70" s="165"/>
      <c r="E70" s="165"/>
      <c r="F70" s="166"/>
    </row>
    <row r="71" spans="2:9" ht="15" customHeight="1">
      <c r="B71" s="176"/>
      <c r="C71" s="175"/>
      <c r="D71" s="655"/>
      <c r="E71" s="655"/>
      <c r="F71" s="655"/>
      <c r="G71" s="655"/>
    </row>
    <row r="72" spans="2:9" ht="12" customHeight="1">
      <c r="B72" s="175"/>
      <c r="C72" s="178"/>
      <c r="D72" s="178"/>
      <c r="E72" s="178"/>
      <c r="F72" s="178"/>
      <c r="G72" s="178"/>
    </row>
    <row r="73" spans="2:9" ht="15" customHeight="1">
      <c r="B73" s="179"/>
      <c r="C73" s="178"/>
      <c r="D73" s="178"/>
      <c r="E73" s="178"/>
      <c r="F73" s="178"/>
      <c r="G73" s="178"/>
    </row>
    <row r="74" spans="2:9" ht="13.5" customHeight="1">
      <c r="B74" s="179"/>
      <c r="C74" s="180"/>
      <c r="D74" s="180"/>
      <c r="E74" s="180"/>
      <c r="F74" s="180"/>
      <c r="G74" s="180"/>
      <c r="H74" s="108"/>
    </row>
    <row r="75" spans="2:9">
      <c r="B75" s="181"/>
    </row>
    <row r="76" spans="2:9" ht="11.25" customHeight="1">
      <c r="B76" s="182"/>
      <c r="C76" s="182"/>
      <c r="D76" s="182"/>
    </row>
  </sheetData>
  <mergeCells count="4">
    <mergeCell ref="B3:G3"/>
    <mergeCell ref="B46:G46"/>
    <mergeCell ref="B47:G47"/>
    <mergeCell ref="D71:G71"/>
  </mergeCells>
  <conditionalFormatting sqref="G55:G63 G25 G27:G31 G35:G42 G7:G11 G13:G23">
    <cfRule type="cellIs" dxfId="21" priority="13" stopIfTrue="1" operator="lessThan">
      <formula>0</formula>
    </cfRule>
    <cfRule type="cellIs" dxfId="20" priority="14" stopIfTrue="1" operator="greaterThanOrEqual">
      <formula>0</formula>
    </cfRule>
  </conditionalFormatting>
  <conditionalFormatting sqref="K62">
    <cfRule type="cellIs" dxfId="19" priority="11" stopIfTrue="1" operator="lessThan">
      <formula>0</formula>
    </cfRule>
    <cfRule type="cellIs" dxfId="18" priority="12" stopIfTrue="1" operator="greaterThanOrEqual">
      <formula>0</formula>
    </cfRule>
  </conditionalFormatting>
  <conditionalFormatting sqref="G24">
    <cfRule type="cellIs" dxfId="17" priority="9" stopIfTrue="1" operator="lessThan">
      <formula>0</formula>
    </cfRule>
    <cfRule type="cellIs" dxfId="16" priority="10" stopIfTrue="1" operator="greaterThanOrEqual">
      <formula>0</formula>
    </cfRule>
  </conditionalFormatting>
  <conditionalFormatting sqref="G26">
    <cfRule type="cellIs" dxfId="15" priority="7" stopIfTrue="1" operator="lessThan">
      <formula>0</formula>
    </cfRule>
    <cfRule type="cellIs" dxfId="14" priority="8" stopIfTrue="1" operator="greaterThanOrEqual">
      <formula>0</formula>
    </cfRule>
  </conditionalFormatting>
  <conditionalFormatting sqref="G12">
    <cfRule type="cellIs" dxfId="13" priority="5" stopIfTrue="1" operator="lessThan">
      <formula>0</formula>
    </cfRule>
    <cfRule type="cellIs" dxfId="12" priority="6" stopIfTrue="1" operator="greaterThanOrEqual">
      <formula>0</formula>
    </cfRule>
  </conditionalFormatting>
  <conditionalFormatting sqref="G32">
    <cfRule type="cellIs" dxfId="11" priority="3" stopIfTrue="1" operator="lessThan">
      <formula>0</formula>
    </cfRule>
    <cfRule type="cellIs" dxfId="10" priority="4" stopIfTrue="1" operator="greaterThanOrEqual">
      <formula>0</formula>
    </cfRule>
  </conditionalFormatting>
  <conditionalFormatting sqref="G33:G34">
    <cfRule type="cellIs" dxfId="9" priority="1" stopIfTrue="1" operator="lessThan">
      <formula>0</formula>
    </cfRule>
    <cfRule type="cellIs" dxfId="8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4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9"/>
  <sheetViews>
    <sheetView showGridLines="0" zoomScaleNormal="100" zoomScaleSheetLayoutView="90" zoomScalePageLayoutView="75" workbookViewId="0"/>
  </sheetViews>
  <sheetFormatPr baseColWidth="10" defaultColWidth="11.5703125" defaultRowHeight="10.5"/>
  <cols>
    <col min="1" max="1" width="1.85546875" style="120" customWidth="1"/>
    <col min="2" max="2" width="5.28515625" style="120" customWidth="1"/>
    <col min="3" max="3" width="69.7109375" style="120" customWidth="1"/>
    <col min="4" max="4" width="17.42578125" style="120" customWidth="1"/>
    <col min="5" max="5" width="18.140625" style="120" customWidth="1"/>
    <col min="6" max="6" width="18" style="120" customWidth="1"/>
    <col min="7" max="7" width="20.28515625" style="120" customWidth="1"/>
    <col min="8" max="8" width="10.5703125" style="120" customWidth="1"/>
    <col min="9" max="16384" width="11.5703125" style="120"/>
  </cols>
  <sheetData>
    <row r="1" spans="1:8" ht="10.5" customHeight="1">
      <c r="G1" s="2"/>
    </row>
    <row r="2" spans="1:8" ht="15.6" customHeight="1">
      <c r="B2" s="645" t="s">
        <v>107</v>
      </c>
      <c r="C2" s="645"/>
      <c r="D2" s="645"/>
      <c r="E2" s="645"/>
      <c r="F2" s="645"/>
      <c r="G2" s="645"/>
    </row>
    <row r="3" spans="1:8" ht="15.6" customHeight="1" thickBot="1">
      <c r="B3" s="4"/>
      <c r="C3" s="4"/>
      <c r="D3" s="4"/>
      <c r="E3" s="4"/>
      <c r="F3" s="4"/>
      <c r="G3" s="4"/>
    </row>
    <row r="4" spans="1:8" ht="16.5" customHeight="1" thickBot="1">
      <c r="A4" s="183"/>
      <c r="B4" s="646" t="s">
        <v>108</v>
      </c>
      <c r="C4" s="647"/>
      <c r="D4" s="647"/>
      <c r="E4" s="647"/>
      <c r="F4" s="647"/>
      <c r="G4" s="648"/>
    </row>
    <row r="5" spans="1:8" ht="15.75" customHeight="1">
      <c r="B5" s="184"/>
      <c r="C5" s="122" t="s">
        <v>109</v>
      </c>
      <c r="D5" s="123"/>
      <c r="E5" s="123"/>
      <c r="F5" s="124" t="s">
        <v>66</v>
      </c>
      <c r="G5" s="125" t="s">
        <v>66</v>
      </c>
    </row>
    <row r="6" spans="1:8" ht="14.25">
      <c r="B6" s="185"/>
      <c r="C6" s="126" t="s">
        <v>8</v>
      </c>
      <c r="D6" s="11" t="s">
        <v>4</v>
      </c>
      <c r="E6" s="11" t="s">
        <v>5</v>
      </c>
      <c r="F6" s="127" t="s">
        <v>67</v>
      </c>
      <c r="G6" s="128" t="s">
        <v>67</v>
      </c>
    </row>
    <row r="7" spans="1:8" ht="15" thickBot="1">
      <c r="B7" s="186"/>
      <c r="C7" s="130"/>
      <c r="D7" s="131" t="s">
        <v>9</v>
      </c>
      <c r="E7" s="131" t="s">
        <v>69</v>
      </c>
      <c r="F7" s="132" t="s">
        <v>11</v>
      </c>
      <c r="G7" s="133" t="s">
        <v>12</v>
      </c>
    </row>
    <row r="8" spans="1:8" ht="20.100000000000001" customHeight="1" thickBot="1">
      <c r="B8" s="187"/>
      <c r="C8" s="188" t="s">
        <v>110</v>
      </c>
      <c r="D8" s="189"/>
      <c r="E8" s="189"/>
      <c r="F8" s="190"/>
      <c r="G8" s="191"/>
    </row>
    <row r="9" spans="1:8" ht="20.100000000000001" customHeight="1">
      <c r="B9" s="192" t="s">
        <v>14</v>
      </c>
      <c r="C9" s="193" t="s">
        <v>111</v>
      </c>
      <c r="D9" s="194">
        <v>353.05</v>
      </c>
      <c r="E9" s="194">
        <v>352.86</v>
      </c>
      <c r="F9" s="195">
        <v>-0.18999999999999773</v>
      </c>
      <c r="G9" s="196">
        <v>-5.3816739838552508E-2</v>
      </c>
    </row>
    <row r="10" spans="1:8" ht="20.100000000000001" customHeight="1">
      <c r="B10" s="197" t="s">
        <v>14</v>
      </c>
      <c r="C10" s="27" t="s">
        <v>112</v>
      </c>
      <c r="D10" s="31">
        <v>338.24</v>
      </c>
      <c r="E10" s="31">
        <v>338.76</v>
      </c>
      <c r="F10" s="24">
        <v>0.51999999999998181</v>
      </c>
      <c r="G10" s="29">
        <v>0.15373699148533149</v>
      </c>
      <c r="H10" s="198"/>
    </row>
    <row r="11" spans="1:8" ht="20.100000000000001" customHeight="1">
      <c r="B11" s="197" t="s">
        <v>14</v>
      </c>
      <c r="C11" s="27" t="s">
        <v>113</v>
      </c>
      <c r="D11" s="31">
        <v>367.87</v>
      </c>
      <c r="E11" s="31">
        <v>365.94</v>
      </c>
      <c r="F11" s="24">
        <v>-1.9300000000000068</v>
      </c>
      <c r="G11" s="29">
        <v>-0.5246418571778122</v>
      </c>
      <c r="H11" s="198"/>
    </row>
    <row r="12" spans="1:8" ht="20.100000000000001" customHeight="1" thickBot="1">
      <c r="B12" s="197" t="s">
        <v>14</v>
      </c>
      <c r="C12" s="27" t="s">
        <v>114</v>
      </c>
      <c r="D12" s="31">
        <v>180.23</v>
      </c>
      <c r="E12" s="31">
        <v>180.3</v>
      </c>
      <c r="F12" s="24">
        <v>7.00000000000216E-2</v>
      </c>
      <c r="G12" s="37">
        <v>3.8839260944357079E-2</v>
      </c>
    </row>
    <row r="13" spans="1:8" ht="20.100000000000001" customHeight="1" thickBot="1">
      <c r="B13" s="199"/>
      <c r="C13" s="200" t="s">
        <v>115</v>
      </c>
      <c r="D13" s="201"/>
      <c r="E13" s="201"/>
      <c r="F13" s="202"/>
      <c r="G13" s="203"/>
    </row>
    <row r="14" spans="1:8" ht="20.100000000000001" customHeight="1">
      <c r="B14" s="197" t="s">
        <v>14</v>
      </c>
      <c r="C14" s="50" t="s">
        <v>116</v>
      </c>
      <c r="D14" s="31">
        <v>631.86</v>
      </c>
      <c r="E14" s="31">
        <v>641.46</v>
      </c>
      <c r="F14" s="24">
        <v>9.6000000000000227</v>
      </c>
      <c r="G14" s="37">
        <v>1.5193239008641086</v>
      </c>
    </row>
    <row r="15" spans="1:8" ht="20.100000000000001" customHeight="1">
      <c r="B15" s="197" t="s">
        <v>14</v>
      </c>
      <c r="C15" s="50" t="s">
        <v>117</v>
      </c>
      <c r="D15" s="31">
        <v>604.34</v>
      </c>
      <c r="E15" s="31">
        <v>613.67999999999995</v>
      </c>
      <c r="F15" s="24">
        <v>9.3399999999999181</v>
      </c>
      <c r="G15" s="37">
        <v>1.5454876394082646</v>
      </c>
    </row>
    <row r="16" spans="1:8" ht="20.100000000000001" customHeight="1">
      <c r="B16" s="197" t="s">
        <v>14</v>
      </c>
      <c r="C16" s="50" t="s">
        <v>118</v>
      </c>
      <c r="D16" s="31">
        <v>616.94000000000005</v>
      </c>
      <c r="E16" s="31">
        <v>626.46</v>
      </c>
      <c r="F16" s="24">
        <v>9.5199999999999818</v>
      </c>
      <c r="G16" s="37">
        <v>1.5430998152170332</v>
      </c>
    </row>
    <row r="17" spans="2:12" ht="20.100000000000001" customHeight="1" thickBot="1">
      <c r="B17" s="197" t="s">
        <v>14</v>
      </c>
      <c r="C17" s="50" t="s">
        <v>119</v>
      </c>
      <c r="D17" s="31">
        <v>591.74</v>
      </c>
      <c r="E17" s="31">
        <v>600.91</v>
      </c>
      <c r="F17" s="24">
        <v>9.1699999999999591</v>
      </c>
      <c r="G17" s="37">
        <v>1.549667083516411</v>
      </c>
      <c r="H17" s="204"/>
    </row>
    <row r="18" spans="2:12" ht="20.100000000000001" customHeight="1" thickBot="1">
      <c r="B18" s="199"/>
      <c r="C18" s="205" t="s">
        <v>120</v>
      </c>
      <c r="D18" s="201"/>
      <c r="E18" s="201"/>
      <c r="F18" s="202"/>
      <c r="G18" s="203"/>
    </row>
    <row r="19" spans="2:12" ht="20.100000000000001" customHeight="1">
      <c r="B19" s="206" t="s">
        <v>14</v>
      </c>
      <c r="C19" s="50" t="s">
        <v>121</v>
      </c>
      <c r="D19" s="31">
        <v>150.44</v>
      </c>
      <c r="E19" s="31">
        <v>146.08000000000001</v>
      </c>
      <c r="F19" s="24">
        <v>-4.3599999999999852</v>
      </c>
      <c r="G19" s="37">
        <v>-2.8981653815474431</v>
      </c>
    </row>
    <row r="20" spans="2:12" ht="20.100000000000001" customHeight="1">
      <c r="B20" s="197" t="s">
        <v>14</v>
      </c>
      <c r="C20" s="50" t="s">
        <v>122</v>
      </c>
      <c r="D20" s="31">
        <v>143.86000000000001</v>
      </c>
      <c r="E20" s="31">
        <v>141.44999999999999</v>
      </c>
      <c r="F20" s="207">
        <v>-2.410000000000025</v>
      </c>
      <c r="G20" s="29">
        <v>-1.675239816488272</v>
      </c>
    </row>
    <row r="21" spans="2:12" ht="20.100000000000001" customHeight="1">
      <c r="B21" s="197" t="s">
        <v>14</v>
      </c>
      <c r="C21" s="50" t="s">
        <v>123</v>
      </c>
      <c r="D21" s="31">
        <v>143.49</v>
      </c>
      <c r="E21" s="31">
        <v>140.19999999999999</v>
      </c>
      <c r="F21" s="24">
        <v>-3.2900000000000205</v>
      </c>
      <c r="G21" s="29">
        <v>-2.2928427068088553</v>
      </c>
      <c r="L21" s="208"/>
    </row>
    <row r="22" spans="2:12" ht="20.100000000000001" customHeight="1">
      <c r="B22" s="197" t="s">
        <v>14</v>
      </c>
      <c r="C22" s="50" t="s">
        <v>124</v>
      </c>
      <c r="D22" s="31">
        <v>138.59</v>
      </c>
      <c r="E22" s="31">
        <v>132.41</v>
      </c>
      <c r="F22" s="24">
        <v>-6.1800000000000068</v>
      </c>
      <c r="G22" s="29">
        <v>-4.4591961902013111</v>
      </c>
      <c r="H22" s="204"/>
    </row>
    <row r="23" spans="2:12" ht="20.100000000000001" customHeight="1" thickBot="1">
      <c r="B23" s="197" t="s">
        <v>14</v>
      </c>
      <c r="C23" s="209" t="s">
        <v>125</v>
      </c>
      <c r="D23" s="31">
        <v>33.99</v>
      </c>
      <c r="E23" s="31">
        <v>35.19</v>
      </c>
      <c r="F23" s="207">
        <v>1.1999999999999957</v>
      </c>
      <c r="G23" s="29">
        <v>3.5304501323918771</v>
      </c>
    </row>
    <row r="24" spans="2:12" ht="20.100000000000001" customHeight="1" thickBot="1">
      <c r="B24" s="199"/>
      <c r="C24" s="205" t="s">
        <v>126</v>
      </c>
      <c r="D24" s="201"/>
      <c r="E24" s="201"/>
      <c r="F24" s="202"/>
      <c r="G24" s="210"/>
    </row>
    <row r="25" spans="2:12" ht="20.100000000000001" customHeight="1">
      <c r="B25" s="211" t="s">
        <v>127</v>
      </c>
      <c r="C25" s="138" t="s">
        <v>128</v>
      </c>
      <c r="D25" s="139">
        <v>129.32</v>
      </c>
      <c r="E25" s="139">
        <v>129.32</v>
      </c>
      <c r="F25" s="140">
        <v>0</v>
      </c>
      <c r="G25" s="141">
        <v>0</v>
      </c>
    </row>
    <row r="26" spans="2:12" ht="20.100000000000001" customHeight="1">
      <c r="B26" s="211" t="s">
        <v>127</v>
      </c>
      <c r="C26" s="138" t="s">
        <v>129</v>
      </c>
      <c r="D26" s="139">
        <v>125.47</v>
      </c>
      <c r="E26" s="139">
        <v>125.47</v>
      </c>
      <c r="F26" s="140">
        <v>0</v>
      </c>
      <c r="G26" s="141">
        <v>0</v>
      </c>
    </row>
    <row r="27" spans="2:12" ht="20.100000000000001" customHeight="1" thickBot="1">
      <c r="B27" s="211" t="s">
        <v>127</v>
      </c>
      <c r="C27" s="138" t="s">
        <v>130</v>
      </c>
      <c r="D27" s="139">
        <v>129.61000000000001</v>
      </c>
      <c r="E27" s="139">
        <v>129.61000000000001</v>
      </c>
      <c r="F27" s="140">
        <v>0</v>
      </c>
      <c r="G27" s="141">
        <v>0</v>
      </c>
    </row>
    <row r="28" spans="2:12" ht="20.100000000000001" customHeight="1" thickBot="1">
      <c r="B28" s="199"/>
      <c r="C28" s="212" t="s">
        <v>131</v>
      </c>
      <c r="D28" s="201"/>
      <c r="E28" s="201"/>
      <c r="F28" s="202"/>
      <c r="G28" s="210"/>
    </row>
    <row r="29" spans="2:12" ht="20.100000000000001" customHeight="1">
      <c r="B29" s="211" t="s">
        <v>41</v>
      </c>
      <c r="C29" s="138" t="s">
        <v>132</v>
      </c>
      <c r="D29" s="139">
        <v>86.35</v>
      </c>
      <c r="E29" s="139">
        <v>86.24</v>
      </c>
      <c r="F29" s="140">
        <v>-0.10999999999999943</v>
      </c>
      <c r="G29" s="141">
        <v>-0.12738853503184089</v>
      </c>
    </row>
    <row r="30" spans="2:12" ht="20.100000000000001" customHeight="1">
      <c r="B30" s="211" t="s">
        <v>41</v>
      </c>
      <c r="C30" s="79" t="s">
        <v>133</v>
      </c>
      <c r="D30" s="213">
        <v>0.7</v>
      </c>
      <c r="E30" s="213">
        <v>0.7</v>
      </c>
      <c r="F30" s="140">
        <v>0</v>
      </c>
      <c r="G30" s="141">
        <v>0</v>
      </c>
    </row>
    <row r="31" spans="2:12" ht="20.100000000000001" customHeight="1" thickBot="1">
      <c r="B31" s="211" t="s">
        <v>41</v>
      </c>
      <c r="C31" s="214" t="s">
        <v>134</v>
      </c>
      <c r="D31" s="215">
        <v>0.61</v>
      </c>
      <c r="E31" s="215">
        <v>0.6</v>
      </c>
      <c r="F31" s="140">
        <v>-1.0000000000000009E-2</v>
      </c>
      <c r="G31" s="141">
        <v>-1.6393442622950829</v>
      </c>
    </row>
    <row r="32" spans="2:12" ht="20.100000000000001" customHeight="1" thickBot="1">
      <c r="B32" s="199"/>
      <c r="C32" s="205" t="s">
        <v>135</v>
      </c>
      <c r="D32" s="201"/>
      <c r="E32" s="201"/>
      <c r="F32" s="202"/>
      <c r="G32" s="210"/>
    </row>
    <row r="33" spans="2:7" ht="20.100000000000001" customHeight="1" thickBot="1">
      <c r="B33" s="216" t="s">
        <v>20</v>
      </c>
      <c r="C33" s="214" t="s">
        <v>136</v>
      </c>
      <c r="D33" s="139">
        <v>229.41</v>
      </c>
      <c r="E33" s="139">
        <v>221.22</v>
      </c>
      <c r="F33" s="140">
        <v>-8.1899999999999977</v>
      </c>
      <c r="G33" s="141">
        <v>-3.570027461749703</v>
      </c>
    </row>
    <row r="34" spans="2:7" ht="20.100000000000001" customHeight="1" thickBot="1">
      <c r="B34" s="217"/>
      <c r="C34" s="205" t="s">
        <v>137</v>
      </c>
      <c r="D34" s="201"/>
      <c r="E34" s="201"/>
      <c r="F34" s="202"/>
      <c r="G34" s="210"/>
    </row>
    <row r="35" spans="2:7" ht="20.100000000000001" customHeight="1">
      <c r="B35" s="218" t="s">
        <v>47</v>
      </c>
      <c r="C35" s="219" t="s">
        <v>138</v>
      </c>
      <c r="D35" s="220">
        <v>82.58</v>
      </c>
      <c r="E35" s="220">
        <v>81.02</v>
      </c>
      <c r="F35" s="48">
        <v>-1.5600000000000023</v>
      </c>
      <c r="G35" s="221">
        <v>-1.88907725841608</v>
      </c>
    </row>
    <row r="36" spans="2:7" ht="20.100000000000001" customHeight="1" thickBot="1">
      <c r="B36" s="222" t="s">
        <v>47</v>
      </c>
      <c r="C36" s="223" t="s">
        <v>139</v>
      </c>
      <c r="D36" s="224">
        <v>343.43</v>
      </c>
      <c r="E36" s="224">
        <v>326.33999999999997</v>
      </c>
      <c r="F36" s="225">
        <v>-17.090000000000032</v>
      </c>
      <c r="G36" s="226">
        <v>-4.9762688175174077</v>
      </c>
    </row>
    <row r="37" spans="2:7" ht="20.100000000000001" customHeight="1" thickBot="1">
      <c r="B37" s="227" t="s">
        <v>45</v>
      </c>
      <c r="C37" s="228" t="s">
        <v>140</v>
      </c>
      <c r="D37" s="656" t="s">
        <v>141</v>
      </c>
      <c r="E37" s="657"/>
      <c r="F37" s="657"/>
      <c r="G37" s="658"/>
    </row>
    <row r="38" spans="2:7" ht="20.100000000000001" customHeight="1" thickBot="1">
      <c r="B38" s="217"/>
      <c r="C38" s="205" t="s">
        <v>142</v>
      </c>
      <c r="D38" s="201"/>
      <c r="E38" s="201"/>
      <c r="F38" s="202"/>
      <c r="G38" s="210"/>
    </row>
    <row r="39" spans="2:7" ht="20.100000000000001" customHeight="1" thickBot="1">
      <c r="B39" s="227" t="s">
        <v>29</v>
      </c>
      <c r="C39" s="228" t="s">
        <v>143</v>
      </c>
      <c r="D39" s="656" t="s">
        <v>144</v>
      </c>
      <c r="E39" s="657"/>
      <c r="F39" s="657"/>
      <c r="G39" s="658"/>
    </row>
    <row r="40" spans="2:7" ht="14.25">
      <c r="B40" s="87" t="s">
        <v>57</v>
      </c>
      <c r="C40" s="88"/>
      <c r="D40" s="88"/>
      <c r="E40" s="88"/>
      <c r="F40" s="88"/>
      <c r="G40" s="183"/>
    </row>
    <row r="41" spans="2:7" ht="14.25">
      <c r="B41" s="94" t="s">
        <v>145</v>
      </c>
      <c r="C41" s="88"/>
      <c r="D41" s="88"/>
      <c r="E41" s="88"/>
      <c r="F41" s="88"/>
      <c r="G41" s="183"/>
    </row>
    <row r="42" spans="2:7" ht="12" customHeight="1">
      <c r="B42" s="94" t="s">
        <v>146</v>
      </c>
      <c r="C42" s="88"/>
      <c r="D42" s="88"/>
      <c r="E42" s="88"/>
      <c r="F42" s="88"/>
      <c r="G42" s="183"/>
    </row>
    <row r="43" spans="2:7" ht="19.899999999999999" customHeight="1">
      <c r="B43" s="94"/>
      <c r="C43" s="88"/>
      <c r="D43" s="88"/>
      <c r="E43" s="88"/>
      <c r="F43" s="88"/>
      <c r="G43" s="183"/>
    </row>
    <row r="44" spans="2:7" ht="17.45" customHeight="1">
      <c r="B44" s="653" t="s">
        <v>63</v>
      </c>
      <c r="C44" s="653"/>
      <c r="D44" s="653"/>
      <c r="E44" s="653"/>
      <c r="F44" s="653"/>
      <c r="G44" s="653"/>
    </row>
    <row r="45" spans="2:7" ht="15" customHeight="1"/>
    <row r="46" spans="2:7" ht="15" customHeight="1"/>
    <row r="47" spans="2:7" ht="15" customHeight="1"/>
    <row r="48" spans="2:7" ht="15" customHeight="1"/>
    <row r="49" spans="2:9" ht="71.25" customHeight="1">
      <c r="H49" s="229"/>
    </row>
    <row r="50" spans="2:9" ht="39" customHeight="1">
      <c r="H50" s="229"/>
    </row>
    <row r="51" spans="2:9" ht="18.75" customHeight="1">
      <c r="H51" s="229"/>
    </row>
    <row r="52" spans="2:9" ht="18.75" customHeight="1">
      <c r="H52" s="229"/>
    </row>
    <row r="53" spans="2:9" ht="13.5" customHeight="1">
      <c r="H53" s="229"/>
    </row>
    <row r="54" spans="2:9" ht="15" customHeight="1">
      <c r="B54" s="230"/>
      <c r="C54" s="230"/>
      <c r="D54" s="231"/>
      <c r="E54" s="231"/>
      <c r="F54" s="230"/>
      <c r="G54" s="230"/>
    </row>
    <row r="55" spans="2:9" ht="11.25" customHeight="1">
      <c r="B55" s="230"/>
      <c r="C55" s="230"/>
      <c r="D55" s="230"/>
      <c r="E55" s="230"/>
      <c r="F55" s="230"/>
    </row>
    <row r="56" spans="2:9" ht="13.5" customHeight="1">
      <c r="B56" s="230"/>
      <c r="C56" s="230"/>
      <c r="D56" s="232"/>
      <c r="E56" s="232"/>
      <c r="F56" s="233"/>
      <c r="G56" s="233"/>
      <c r="I56" s="234"/>
    </row>
    <row r="57" spans="2:9" ht="15" customHeight="1">
      <c r="B57" s="235"/>
      <c r="C57" s="236"/>
      <c r="D57" s="237"/>
      <c r="E57" s="237"/>
      <c r="F57" s="238"/>
      <c r="G57" s="237"/>
      <c r="I57" s="234"/>
    </row>
    <row r="58" spans="2:9" ht="15" customHeight="1">
      <c r="B58" s="235"/>
      <c r="C58" s="236"/>
      <c r="D58" s="237"/>
      <c r="E58" s="237"/>
      <c r="F58" s="238"/>
      <c r="G58" s="237"/>
      <c r="I58" s="234"/>
    </row>
    <row r="59" spans="2:9" ht="15" customHeight="1">
      <c r="B59" s="235"/>
      <c r="C59" s="236"/>
      <c r="D59" s="237"/>
      <c r="E59" s="237"/>
      <c r="F59" s="238"/>
      <c r="G59" s="237"/>
      <c r="I59" s="234"/>
    </row>
    <row r="60" spans="2:9" ht="15" customHeight="1">
      <c r="B60" s="235"/>
      <c r="C60" s="236"/>
      <c r="D60" s="237"/>
      <c r="E60" s="237"/>
      <c r="F60" s="238"/>
    </row>
    <row r="67" spans="7:7">
      <c r="G67" s="112" t="s">
        <v>64</v>
      </c>
    </row>
    <row r="69" spans="7:7">
      <c r="G69" s="112"/>
    </row>
  </sheetData>
  <mergeCells count="5">
    <mergeCell ref="B2:G2"/>
    <mergeCell ref="B4:G4"/>
    <mergeCell ref="D37:G37"/>
    <mergeCell ref="D39:G39"/>
    <mergeCell ref="B44:G44"/>
  </mergeCells>
  <conditionalFormatting sqref="G57:G59 G9:G14 G38 G17:G35">
    <cfRule type="cellIs" dxfId="7" priority="7" stopIfTrue="1" operator="lessThan">
      <formula>0</formula>
    </cfRule>
    <cfRule type="cellIs" dxfId="6" priority="8" stopIfTrue="1" operator="greaterThanOrEqual">
      <formula>0</formula>
    </cfRule>
  </conditionalFormatting>
  <conditionalFormatting sqref="G15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16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G36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5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r:id="rId5">
            <anchor moveWithCells="1">
              <from>
                <xdr:col>1</xdr:col>
                <xdr:colOff>104775</xdr:colOff>
                <xdr:row>44</xdr:row>
                <xdr:rowOff>180975</xdr:rowOff>
              </from>
              <to>
                <xdr:col>6</xdr:col>
                <xdr:colOff>1095375</xdr:colOff>
                <xdr:row>65</xdr:row>
                <xdr:rowOff>9525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38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39" customWidth="1"/>
    <col min="2" max="2" width="26.140625" style="239" customWidth="1"/>
    <col min="3" max="3" width="27.140625" style="239" customWidth="1"/>
    <col min="4" max="4" width="16.5703125" style="239" customWidth="1"/>
    <col min="5" max="5" width="15" style="239" customWidth="1"/>
    <col min="6" max="6" width="13.5703125" style="239" customWidth="1"/>
    <col min="7" max="7" width="6.140625" style="239" customWidth="1"/>
    <col min="8" max="16384" width="8.85546875" style="239"/>
  </cols>
  <sheetData>
    <row r="1" spans="2:7" ht="54.75" customHeight="1">
      <c r="G1" s="240"/>
    </row>
    <row r="2" spans="2:7" ht="36.75" customHeight="1">
      <c r="B2" s="661" t="s">
        <v>147</v>
      </c>
      <c r="C2" s="661"/>
      <c r="D2" s="661"/>
      <c r="E2" s="661"/>
      <c r="F2" s="661"/>
    </row>
    <row r="3" spans="2:7" ht="14.25" customHeight="1">
      <c r="B3" s="241"/>
      <c r="C3" s="241"/>
      <c r="D3" s="241"/>
      <c r="E3" s="241"/>
      <c r="F3" s="241"/>
    </row>
    <row r="4" spans="2:7" ht="19.899999999999999" customHeight="1">
      <c r="B4" s="645" t="s">
        <v>148</v>
      </c>
      <c r="C4" s="645"/>
      <c r="D4" s="645"/>
      <c r="E4" s="645"/>
      <c r="F4" s="645"/>
    </row>
    <row r="5" spans="2:7" ht="15.75" customHeight="1" thickBot="1">
      <c r="B5" s="4"/>
      <c r="C5" s="4"/>
      <c r="D5" s="4"/>
      <c r="E5" s="4"/>
      <c r="F5" s="4"/>
    </row>
    <row r="6" spans="2:7" ht="19.899999999999999" customHeight="1" thickBot="1">
      <c r="B6" s="646" t="s">
        <v>149</v>
      </c>
      <c r="C6" s="647"/>
      <c r="D6" s="647"/>
      <c r="E6" s="647"/>
      <c r="F6" s="648"/>
    </row>
    <row r="7" spans="2:7" ht="12" customHeight="1">
      <c r="B7" s="662" t="s">
        <v>150</v>
      </c>
      <c r="C7" s="662"/>
      <c r="D7" s="662"/>
      <c r="E7" s="662"/>
      <c r="F7" s="662"/>
      <c r="G7" s="242"/>
    </row>
    <row r="8" spans="2:7" ht="19.899999999999999" customHeight="1">
      <c r="B8" s="663" t="s">
        <v>151</v>
      </c>
      <c r="C8" s="663"/>
      <c r="D8" s="663"/>
      <c r="E8" s="663"/>
      <c r="F8" s="663"/>
      <c r="G8" s="242"/>
    </row>
    <row r="9" spans="2:7" ht="11.25" customHeight="1">
      <c r="B9" s="659" t="s">
        <v>152</v>
      </c>
      <c r="C9" s="659"/>
      <c r="D9" s="659"/>
      <c r="E9" s="659"/>
      <c r="F9" s="659"/>
    </row>
    <row r="10" spans="2:7" ht="11.25" customHeight="1" thickBot="1">
      <c r="B10" s="660"/>
      <c r="C10" s="660"/>
      <c r="D10" s="660"/>
      <c r="E10" s="660"/>
      <c r="F10" s="660"/>
    </row>
    <row r="11" spans="2:7" ht="39" customHeight="1" thickBot="1">
      <c r="B11" s="243" t="s">
        <v>153</v>
      </c>
      <c r="C11" s="244" t="s">
        <v>154</v>
      </c>
      <c r="D11" s="244" t="s">
        <v>155</v>
      </c>
      <c r="E11" s="244" t="s">
        <v>156</v>
      </c>
      <c r="F11" s="244" t="s">
        <v>157</v>
      </c>
    </row>
    <row r="12" spans="2:7" ht="15" customHeight="1">
      <c r="B12" s="245" t="s">
        <v>158</v>
      </c>
      <c r="C12" s="246" t="s">
        <v>159</v>
      </c>
      <c r="D12" s="247">
        <v>206</v>
      </c>
      <c r="E12" s="247">
        <v>206</v>
      </c>
      <c r="F12" s="248">
        <v>0</v>
      </c>
    </row>
    <row r="13" spans="2:7" ht="15" customHeight="1">
      <c r="B13" s="249"/>
      <c r="C13" s="246" t="s">
        <v>160</v>
      </c>
      <c r="D13" s="247">
        <v>194</v>
      </c>
      <c r="E13" s="247">
        <v>194</v>
      </c>
      <c r="F13" s="248">
        <v>0</v>
      </c>
    </row>
    <row r="14" spans="2:7" ht="15" customHeight="1">
      <c r="B14" s="249"/>
      <c r="C14" s="246" t="s">
        <v>161</v>
      </c>
      <c r="D14" s="247">
        <v>233</v>
      </c>
      <c r="E14" s="247">
        <v>233</v>
      </c>
      <c r="F14" s="248">
        <v>0</v>
      </c>
    </row>
    <row r="15" spans="2:7" ht="15" customHeight="1">
      <c r="B15" s="249"/>
      <c r="C15" s="246" t="s">
        <v>162</v>
      </c>
      <c r="D15" s="247">
        <v>199.2</v>
      </c>
      <c r="E15" s="247">
        <v>196.8</v>
      </c>
      <c r="F15" s="248">
        <v>-2.4</v>
      </c>
    </row>
    <row r="16" spans="2:7" ht="15" customHeight="1">
      <c r="B16" s="249"/>
      <c r="C16" s="246" t="s">
        <v>163</v>
      </c>
      <c r="D16" s="247">
        <v>220</v>
      </c>
      <c r="E16" s="247">
        <v>221</v>
      </c>
      <c r="F16" s="248">
        <v>1</v>
      </c>
    </row>
    <row r="17" spans="2:6" ht="15" customHeight="1">
      <c r="B17" s="249"/>
      <c r="C17" s="246" t="s">
        <v>164</v>
      </c>
      <c r="D17" s="247">
        <v>198</v>
      </c>
      <c r="E17" s="247">
        <v>198</v>
      </c>
      <c r="F17" s="248">
        <v>0</v>
      </c>
    </row>
    <row r="18" spans="2:6" ht="15" customHeight="1">
      <c r="B18" s="249"/>
      <c r="C18" s="246" t="s">
        <v>165</v>
      </c>
      <c r="D18" s="247">
        <v>217</v>
      </c>
      <c r="E18" s="247">
        <v>217</v>
      </c>
      <c r="F18" s="248">
        <v>0</v>
      </c>
    </row>
    <row r="19" spans="2:6" ht="15" customHeight="1">
      <c r="B19" s="249"/>
      <c r="C19" s="246" t="s">
        <v>166</v>
      </c>
      <c r="D19" s="247">
        <v>199.8</v>
      </c>
      <c r="E19" s="247">
        <v>199.8</v>
      </c>
      <c r="F19" s="248">
        <v>0</v>
      </c>
    </row>
    <row r="20" spans="2:6" ht="15" customHeight="1">
      <c r="B20" s="249"/>
      <c r="C20" s="246" t="s">
        <v>167</v>
      </c>
      <c r="D20" s="247">
        <v>215</v>
      </c>
      <c r="E20" s="247">
        <v>212</v>
      </c>
      <c r="F20" s="248">
        <v>-3</v>
      </c>
    </row>
    <row r="21" spans="2:6" ht="15" customHeight="1">
      <c r="B21" s="249"/>
      <c r="C21" s="246" t="s">
        <v>168</v>
      </c>
      <c r="D21" s="247">
        <v>199</v>
      </c>
      <c r="E21" s="247">
        <v>199</v>
      </c>
      <c r="F21" s="248">
        <v>0</v>
      </c>
    </row>
    <row r="22" spans="2:6" ht="15" customHeight="1">
      <c r="B22" s="249"/>
      <c r="C22" s="246" t="s">
        <v>169</v>
      </c>
      <c r="D22" s="247">
        <v>225</v>
      </c>
      <c r="E22" s="247">
        <v>225</v>
      </c>
      <c r="F22" s="248">
        <v>0</v>
      </c>
    </row>
    <row r="23" spans="2:6" ht="15" customHeight="1">
      <c r="B23" s="249"/>
      <c r="C23" s="246" t="s">
        <v>170</v>
      </c>
      <c r="D23" s="247">
        <v>210</v>
      </c>
      <c r="E23" s="247">
        <v>210</v>
      </c>
      <c r="F23" s="248">
        <v>0</v>
      </c>
    </row>
    <row r="24" spans="2:6" ht="15" customHeight="1">
      <c r="B24" s="249"/>
      <c r="C24" s="246" t="s">
        <v>171</v>
      </c>
      <c r="D24" s="247">
        <v>195.4</v>
      </c>
      <c r="E24" s="247">
        <v>195.6</v>
      </c>
      <c r="F24" s="248">
        <v>0.2</v>
      </c>
    </row>
    <row r="25" spans="2:6" ht="15" customHeight="1">
      <c r="B25" s="249"/>
      <c r="C25" s="246" t="s">
        <v>172</v>
      </c>
      <c r="D25" s="247">
        <v>230</v>
      </c>
      <c r="E25" s="247">
        <v>230</v>
      </c>
      <c r="F25" s="248">
        <v>0</v>
      </c>
    </row>
    <row r="26" spans="2:6" ht="15" customHeight="1">
      <c r="B26" s="249"/>
      <c r="C26" s="246" t="s">
        <v>173</v>
      </c>
      <c r="D26" s="247">
        <v>197.2</v>
      </c>
      <c r="E26" s="247">
        <v>197.4</v>
      </c>
      <c r="F26" s="248">
        <v>0.2</v>
      </c>
    </row>
    <row r="27" spans="2:6" ht="15" customHeight="1">
      <c r="B27" s="249"/>
      <c r="C27" s="246" t="s">
        <v>174</v>
      </c>
      <c r="D27" s="247">
        <v>194</v>
      </c>
      <c r="E27" s="247">
        <v>194</v>
      </c>
      <c r="F27" s="248">
        <v>0</v>
      </c>
    </row>
    <row r="28" spans="2:6" ht="15" customHeight="1">
      <c r="B28" s="249"/>
      <c r="C28" s="246" t="s">
        <v>175</v>
      </c>
      <c r="D28" s="247">
        <v>220</v>
      </c>
      <c r="E28" s="247">
        <v>221</v>
      </c>
      <c r="F28" s="248">
        <v>1</v>
      </c>
    </row>
    <row r="29" spans="2:6" ht="15" customHeight="1">
      <c r="B29" s="249"/>
      <c r="C29" s="246" t="s">
        <v>176</v>
      </c>
      <c r="D29" s="247">
        <v>203</v>
      </c>
      <c r="E29" s="247">
        <v>200.6</v>
      </c>
      <c r="F29" s="248">
        <v>-2.4</v>
      </c>
    </row>
    <row r="30" spans="2:6" ht="15" customHeight="1">
      <c r="B30" s="249"/>
      <c r="C30" s="246" t="s">
        <v>177</v>
      </c>
      <c r="D30" s="247">
        <v>224</v>
      </c>
      <c r="E30" s="247">
        <v>223</v>
      </c>
      <c r="F30" s="248">
        <v>-1</v>
      </c>
    </row>
    <row r="31" spans="2:6" ht="15" customHeight="1">
      <c r="B31" s="249"/>
      <c r="C31" s="246" t="s">
        <v>178</v>
      </c>
      <c r="D31" s="247">
        <v>194.6</v>
      </c>
      <c r="E31" s="247">
        <v>194</v>
      </c>
      <c r="F31" s="248">
        <v>-0.6</v>
      </c>
    </row>
    <row r="32" spans="2:6" ht="15" customHeight="1">
      <c r="B32" s="249"/>
      <c r="C32" s="246" t="s">
        <v>179</v>
      </c>
      <c r="D32" s="247">
        <v>198.4</v>
      </c>
      <c r="E32" s="247">
        <v>198.6</v>
      </c>
      <c r="F32" s="248">
        <v>0.2</v>
      </c>
    </row>
    <row r="33" spans="2:6" ht="15" customHeight="1" thickBot="1">
      <c r="B33" s="250"/>
      <c r="C33" s="251" t="s">
        <v>180</v>
      </c>
      <c r="D33" s="252">
        <v>213</v>
      </c>
      <c r="E33" s="252">
        <v>215</v>
      </c>
      <c r="F33" s="253">
        <v>2</v>
      </c>
    </row>
    <row r="34" spans="2:6">
      <c r="B34" s="245" t="s">
        <v>181</v>
      </c>
      <c r="C34" s="246" t="s">
        <v>163</v>
      </c>
      <c r="D34" s="247">
        <v>272</v>
      </c>
      <c r="E34" s="247">
        <v>272</v>
      </c>
      <c r="F34" s="248">
        <v>0</v>
      </c>
    </row>
    <row r="35" spans="2:6" ht="12.75">
      <c r="B35" s="249"/>
      <c r="C35" s="246" t="s">
        <v>182</v>
      </c>
      <c r="D35" s="247">
        <v>275</v>
      </c>
      <c r="E35" s="247">
        <v>275</v>
      </c>
      <c r="F35" s="248">
        <v>0</v>
      </c>
    </row>
    <row r="36" spans="2:6" ht="12.75">
      <c r="B36" s="249"/>
      <c r="C36" s="246" t="s">
        <v>175</v>
      </c>
      <c r="D36" s="247">
        <v>272</v>
      </c>
      <c r="E36" s="247">
        <v>272</v>
      </c>
      <c r="F36" s="248">
        <v>0</v>
      </c>
    </row>
    <row r="37" spans="2:6" ht="13.5" thickBot="1">
      <c r="B37" s="250"/>
      <c r="C37" s="251" t="s">
        <v>180</v>
      </c>
      <c r="D37" s="252">
        <v>277</v>
      </c>
      <c r="E37" s="252">
        <v>278</v>
      </c>
      <c r="F37" s="253">
        <v>1</v>
      </c>
    </row>
    <row r="38" spans="2:6">
      <c r="F38" s="112" t="s">
        <v>64</v>
      </c>
    </row>
  </sheetData>
  <mergeCells count="6">
    <mergeCell ref="B9:F10"/>
    <mergeCell ref="B2:F2"/>
    <mergeCell ref="B4:F4"/>
    <mergeCell ref="B6:F6"/>
    <mergeCell ref="B7:F7"/>
    <mergeCell ref="B8:F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7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39" customWidth="1"/>
    <col min="2" max="2" width="26.140625" style="239" customWidth="1"/>
    <col min="3" max="3" width="25.5703125" style="239" customWidth="1"/>
    <col min="4" max="4" width="16.85546875" style="239" customWidth="1"/>
    <col min="5" max="5" width="15.140625" style="239" customWidth="1"/>
    <col min="6" max="6" width="14.42578125" style="239" customWidth="1"/>
    <col min="7" max="7" width="2.42578125" style="239" customWidth="1"/>
    <col min="8" max="16384" width="8.85546875" style="239"/>
  </cols>
  <sheetData>
    <row r="1" spans="1:8" ht="19.899999999999999" customHeight="1">
      <c r="F1" s="240"/>
    </row>
    <row r="2" spans="1:8" ht="19.899999999999999" customHeight="1" thickBot="1"/>
    <row r="3" spans="1:8" ht="19.899999999999999" customHeight="1" thickBot="1">
      <c r="A3" s="254"/>
      <c r="B3" s="646" t="s">
        <v>183</v>
      </c>
      <c r="C3" s="647"/>
      <c r="D3" s="647"/>
      <c r="E3" s="647"/>
      <c r="F3" s="648"/>
      <c r="G3" s="254"/>
    </row>
    <row r="4" spans="1:8" ht="12" customHeight="1">
      <c r="B4" s="662" t="s">
        <v>150</v>
      </c>
      <c r="C4" s="662"/>
      <c r="D4" s="662"/>
      <c r="E4" s="662"/>
      <c r="F4" s="662"/>
      <c r="G4" s="242"/>
    </row>
    <row r="5" spans="1:8" ht="19.899999999999999" customHeight="1">
      <c r="B5" s="664" t="s">
        <v>151</v>
      </c>
      <c r="C5" s="664"/>
      <c r="D5" s="664"/>
      <c r="E5" s="664"/>
      <c r="F5" s="664"/>
      <c r="G5" s="242"/>
    </row>
    <row r="6" spans="1:8" ht="15.75" customHeight="1">
      <c r="B6" s="659" t="s">
        <v>152</v>
      </c>
      <c r="C6" s="659"/>
      <c r="D6" s="659"/>
      <c r="E6" s="659"/>
      <c r="F6" s="659"/>
    </row>
    <row r="7" spans="1:8" ht="9.75" customHeight="1" thickBot="1">
      <c r="B7" s="660"/>
      <c r="C7" s="660"/>
      <c r="D7" s="660"/>
      <c r="E7" s="660"/>
      <c r="F7" s="660"/>
    </row>
    <row r="8" spans="1:8" ht="39" customHeight="1" thickBot="1">
      <c r="B8" s="243" t="s">
        <v>153</v>
      </c>
      <c r="C8" s="255" t="s">
        <v>154</v>
      </c>
      <c r="D8" s="244" t="s">
        <v>155</v>
      </c>
      <c r="E8" s="244" t="s">
        <v>156</v>
      </c>
      <c r="F8" s="244" t="s">
        <v>157</v>
      </c>
    </row>
    <row r="9" spans="1:8" ht="15" customHeight="1">
      <c r="B9" s="245" t="s">
        <v>184</v>
      </c>
      <c r="C9" s="246" t="s">
        <v>159</v>
      </c>
      <c r="D9" s="247">
        <v>178</v>
      </c>
      <c r="E9" s="247">
        <v>178</v>
      </c>
      <c r="F9" s="248">
        <v>0</v>
      </c>
      <c r="G9" s="256"/>
      <c r="H9" s="256"/>
    </row>
    <row r="10" spans="1:8" ht="15" customHeight="1">
      <c r="B10" s="249"/>
      <c r="C10" s="246" t="s">
        <v>160</v>
      </c>
      <c r="D10" s="247">
        <v>174</v>
      </c>
      <c r="E10" s="247">
        <v>173</v>
      </c>
      <c r="F10" s="248">
        <v>-1</v>
      </c>
      <c r="G10" s="256"/>
      <c r="H10" s="256"/>
    </row>
    <row r="11" spans="1:8" ht="15" customHeight="1">
      <c r="B11" s="249"/>
      <c r="C11" s="246" t="s">
        <v>162</v>
      </c>
      <c r="D11" s="247">
        <v>177</v>
      </c>
      <c r="E11" s="247">
        <v>178</v>
      </c>
      <c r="F11" s="248">
        <v>1</v>
      </c>
      <c r="G11" s="256"/>
      <c r="H11" s="256"/>
    </row>
    <row r="12" spans="1:8" ht="15" customHeight="1">
      <c r="B12" s="249"/>
      <c r="C12" s="246" t="s">
        <v>163</v>
      </c>
      <c r="D12" s="247">
        <v>194</v>
      </c>
      <c r="E12" s="247">
        <v>193</v>
      </c>
      <c r="F12" s="248">
        <v>-1</v>
      </c>
      <c r="G12" s="256"/>
      <c r="H12" s="256"/>
    </row>
    <row r="13" spans="1:8" ht="15" customHeight="1">
      <c r="B13" s="249"/>
      <c r="C13" s="246" t="s">
        <v>185</v>
      </c>
      <c r="D13" s="247">
        <v>179.3</v>
      </c>
      <c r="E13" s="247">
        <v>179.3</v>
      </c>
      <c r="F13" s="248">
        <v>0</v>
      </c>
      <c r="G13" s="256"/>
      <c r="H13" s="256"/>
    </row>
    <row r="14" spans="1:8" ht="15" customHeight="1">
      <c r="B14" s="249"/>
      <c r="C14" s="246" t="s">
        <v>182</v>
      </c>
      <c r="D14" s="247">
        <v>185</v>
      </c>
      <c r="E14" s="247">
        <v>185</v>
      </c>
      <c r="F14" s="248">
        <v>0</v>
      </c>
      <c r="G14" s="256"/>
      <c r="H14" s="256"/>
    </row>
    <row r="15" spans="1:8" ht="15" customHeight="1">
      <c r="B15" s="249"/>
      <c r="C15" s="246" t="s">
        <v>186</v>
      </c>
      <c r="D15" s="247">
        <v>200</v>
      </c>
      <c r="E15" s="247">
        <v>200</v>
      </c>
      <c r="F15" s="248">
        <v>0</v>
      </c>
      <c r="G15" s="256"/>
      <c r="H15" s="256"/>
    </row>
    <row r="16" spans="1:8" ht="15" customHeight="1">
      <c r="B16" s="249"/>
      <c r="C16" s="246" t="s">
        <v>187</v>
      </c>
      <c r="D16" s="247">
        <v>180</v>
      </c>
      <c r="E16" s="247">
        <v>180</v>
      </c>
      <c r="F16" s="248">
        <v>0</v>
      </c>
      <c r="G16" s="256"/>
      <c r="H16" s="256"/>
    </row>
    <row r="17" spans="2:8" ht="15" customHeight="1">
      <c r="B17" s="249"/>
      <c r="C17" s="246" t="s">
        <v>188</v>
      </c>
      <c r="D17" s="247">
        <v>182</v>
      </c>
      <c r="E17" s="247">
        <v>180</v>
      </c>
      <c r="F17" s="248">
        <v>-2</v>
      </c>
      <c r="G17" s="256"/>
      <c r="H17" s="256"/>
    </row>
    <row r="18" spans="2:8" ht="15" customHeight="1">
      <c r="B18" s="249"/>
      <c r="C18" s="246" t="s">
        <v>164</v>
      </c>
      <c r="D18" s="247">
        <v>174.4</v>
      </c>
      <c r="E18" s="247">
        <v>174.4</v>
      </c>
      <c r="F18" s="248">
        <v>0</v>
      </c>
      <c r="G18" s="256"/>
      <c r="H18" s="256"/>
    </row>
    <row r="19" spans="2:8" ht="15" customHeight="1">
      <c r="B19" s="249"/>
      <c r="C19" s="246" t="s">
        <v>165</v>
      </c>
      <c r="D19" s="247">
        <v>189</v>
      </c>
      <c r="E19" s="247">
        <v>189</v>
      </c>
      <c r="F19" s="248">
        <v>0</v>
      </c>
      <c r="G19" s="256"/>
      <c r="H19" s="256"/>
    </row>
    <row r="20" spans="2:8" ht="15" customHeight="1">
      <c r="B20" s="249"/>
      <c r="C20" s="246" t="s">
        <v>166</v>
      </c>
      <c r="D20" s="247">
        <v>185</v>
      </c>
      <c r="E20" s="247">
        <v>182</v>
      </c>
      <c r="F20" s="248">
        <v>-3</v>
      </c>
      <c r="G20" s="256"/>
      <c r="H20" s="256"/>
    </row>
    <row r="21" spans="2:8" ht="15" customHeight="1">
      <c r="B21" s="249"/>
      <c r="C21" s="246" t="s">
        <v>167</v>
      </c>
      <c r="D21" s="247">
        <v>188</v>
      </c>
      <c r="E21" s="247">
        <v>187</v>
      </c>
      <c r="F21" s="248">
        <v>-1</v>
      </c>
      <c r="G21" s="256"/>
      <c r="H21" s="256"/>
    </row>
    <row r="22" spans="2:8" ht="15" customHeight="1">
      <c r="B22" s="249"/>
      <c r="C22" s="246" t="s">
        <v>169</v>
      </c>
      <c r="D22" s="247">
        <v>190</v>
      </c>
      <c r="E22" s="247">
        <v>190</v>
      </c>
      <c r="F22" s="248">
        <v>0</v>
      </c>
      <c r="G22" s="256"/>
      <c r="H22" s="256"/>
    </row>
    <row r="23" spans="2:8" ht="15" customHeight="1">
      <c r="B23" s="249"/>
      <c r="C23" s="246" t="s">
        <v>171</v>
      </c>
      <c r="D23" s="247">
        <v>178</v>
      </c>
      <c r="E23" s="247">
        <v>177</v>
      </c>
      <c r="F23" s="248">
        <v>-1</v>
      </c>
      <c r="G23" s="256"/>
      <c r="H23" s="256"/>
    </row>
    <row r="24" spans="2:8" ht="15" customHeight="1">
      <c r="B24" s="249"/>
      <c r="C24" s="246" t="s">
        <v>173</v>
      </c>
      <c r="D24" s="247">
        <v>178</v>
      </c>
      <c r="E24" s="247">
        <v>176</v>
      </c>
      <c r="F24" s="248">
        <v>-2</v>
      </c>
      <c r="G24" s="256"/>
      <c r="H24" s="256"/>
    </row>
    <row r="25" spans="2:8" ht="15" customHeight="1">
      <c r="B25" s="249"/>
      <c r="C25" s="246" t="s">
        <v>174</v>
      </c>
      <c r="D25" s="247">
        <v>175</v>
      </c>
      <c r="E25" s="247">
        <v>175</v>
      </c>
      <c r="F25" s="248">
        <v>0</v>
      </c>
      <c r="G25" s="256"/>
      <c r="H25" s="256"/>
    </row>
    <row r="26" spans="2:8" ht="15" customHeight="1">
      <c r="B26" s="249"/>
      <c r="C26" s="246" t="s">
        <v>176</v>
      </c>
      <c r="D26" s="247">
        <v>184</v>
      </c>
      <c r="E26" s="247">
        <v>181</v>
      </c>
      <c r="F26" s="248">
        <v>-3</v>
      </c>
      <c r="G26" s="256"/>
      <c r="H26" s="256"/>
    </row>
    <row r="27" spans="2:8" ht="15" customHeight="1">
      <c r="B27" s="249"/>
      <c r="C27" s="246" t="s">
        <v>189</v>
      </c>
      <c r="D27" s="247">
        <v>190</v>
      </c>
      <c r="E27" s="247">
        <v>190</v>
      </c>
      <c r="F27" s="248">
        <v>0</v>
      </c>
      <c r="G27" s="256"/>
      <c r="H27" s="256"/>
    </row>
    <row r="28" spans="2:8" ht="15" customHeight="1">
      <c r="B28" s="249"/>
      <c r="C28" s="246" t="s">
        <v>190</v>
      </c>
      <c r="D28" s="247">
        <v>181.4</v>
      </c>
      <c r="E28" s="247">
        <v>151.44</v>
      </c>
      <c r="F28" s="248">
        <v>-29.96</v>
      </c>
      <c r="G28" s="256"/>
      <c r="H28" s="256"/>
    </row>
    <row r="29" spans="2:8" ht="15" customHeight="1">
      <c r="B29" s="249"/>
      <c r="C29" s="246" t="s">
        <v>178</v>
      </c>
      <c r="D29" s="247">
        <v>169</v>
      </c>
      <c r="E29" s="247">
        <v>168</v>
      </c>
      <c r="F29" s="248">
        <v>-1</v>
      </c>
      <c r="G29" s="256"/>
      <c r="H29" s="256"/>
    </row>
    <row r="30" spans="2:8" ht="15" customHeight="1">
      <c r="B30" s="249"/>
      <c r="C30" s="246" t="s">
        <v>179</v>
      </c>
      <c r="D30" s="247">
        <v>182</v>
      </c>
      <c r="E30" s="247">
        <v>180</v>
      </c>
      <c r="F30" s="248">
        <v>-2</v>
      </c>
      <c r="G30" s="256"/>
      <c r="H30" s="256"/>
    </row>
    <row r="31" spans="2:8" ht="15" customHeight="1" thickBot="1">
      <c r="B31" s="250"/>
      <c r="C31" s="251" t="s">
        <v>180</v>
      </c>
      <c r="D31" s="252">
        <v>190</v>
      </c>
      <c r="E31" s="252">
        <v>190</v>
      </c>
      <c r="F31" s="253">
        <v>0</v>
      </c>
      <c r="G31" s="256"/>
      <c r="H31" s="256"/>
    </row>
    <row r="32" spans="2:8" ht="15" customHeight="1">
      <c r="B32" s="245" t="s">
        <v>191</v>
      </c>
      <c r="C32" s="246" t="s">
        <v>159</v>
      </c>
      <c r="D32" s="247">
        <v>204</v>
      </c>
      <c r="E32" s="247">
        <v>204</v>
      </c>
      <c r="F32" s="248">
        <v>0</v>
      </c>
      <c r="G32" s="256"/>
      <c r="H32" s="256"/>
    </row>
    <row r="33" spans="2:8" ht="15" customHeight="1">
      <c r="B33" s="249"/>
      <c r="C33" s="246" t="s">
        <v>162</v>
      </c>
      <c r="D33" s="247">
        <v>177.6</v>
      </c>
      <c r="E33" s="247">
        <v>177.6</v>
      </c>
      <c r="F33" s="248">
        <v>0</v>
      </c>
      <c r="G33" s="256"/>
      <c r="H33" s="256"/>
    </row>
    <row r="34" spans="2:8" ht="15" customHeight="1">
      <c r="B34" s="249"/>
      <c r="C34" s="246" t="s">
        <v>185</v>
      </c>
      <c r="D34" s="247">
        <v>180.7</v>
      </c>
      <c r="E34" s="247">
        <v>180.7</v>
      </c>
      <c r="F34" s="248">
        <v>0</v>
      </c>
      <c r="G34" s="256"/>
      <c r="H34" s="256"/>
    </row>
    <row r="35" spans="2:8" ht="15" customHeight="1">
      <c r="B35" s="249"/>
      <c r="C35" s="246" t="s">
        <v>187</v>
      </c>
      <c r="D35" s="247">
        <v>204</v>
      </c>
      <c r="E35" s="247">
        <v>204</v>
      </c>
      <c r="F35" s="248">
        <v>0</v>
      </c>
      <c r="G35" s="256"/>
      <c r="H35" s="256"/>
    </row>
    <row r="36" spans="2:8" ht="15" customHeight="1">
      <c r="B36" s="249"/>
      <c r="C36" s="246" t="s">
        <v>164</v>
      </c>
      <c r="D36" s="247">
        <v>178.4</v>
      </c>
      <c r="E36" s="247">
        <v>178.4</v>
      </c>
      <c r="F36" s="248">
        <v>0</v>
      </c>
      <c r="G36" s="256"/>
      <c r="H36" s="256"/>
    </row>
    <row r="37" spans="2:8" ht="15" customHeight="1">
      <c r="B37" s="249"/>
      <c r="C37" s="246" t="s">
        <v>168</v>
      </c>
      <c r="D37" s="247">
        <v>214</v>
      </c>
      <c r="E37" s="247">
        <v>214</v>
      </c>
      <c r="F37" s="248">
        <v>0</v>
      </c>
      <c r="G37" s="256"/>
      <c r="H37" s="256"/>
    </row>
    <row r="38" spans="2:8" ht="15" customHeight="1">
      <c r="B38" s="249"/>
      <c r="C38" s="246" t="s">
        <v>171</v>
      </c>
      <c r="D38" s="247">
        <v>179.2</v>
      </c>
      <c r="E38" s="247">
        <v>179.2</v>
      </c>
      <c r="F38" s="248">
        <v>0</v>
      </c>
      <c r="G38" s="256"/>
      <c r="H38" s="256"/>
    </row>
    <row r="39" spans="2:8" ht="15" customHeight="1">
      <c r="B39" s="249"/>
      <c r="C39" s="246" t="s">
        <v>173</v>
      </c>
      <c r="D39" s="247">
        <v>181.4</v>
      </c>
      <c r="E39" s="247">
        <v>181.4</v>
      </c>
      <c r="F39" s="248">
        <v>0</v>
      </c>
      <c r="G39" s="256"/>
      <c r="H39" s="256"/>
    </row>
    <row r="40" spans="2:8" ht="15" customHeight="1">
      <c r="B40" s="249"/>
      <c r="C40" s="246" t="s">
        <v>174</v>
      </c>
      <c r="D40" s="247">
        <v>176.4</v>
      </c>
      <c r="E40" s="247">
        <v>176.4</v>
      </c>
      <c r="F40" s="248">
        <v>0</v>
      </c>
      <c r="G40" s="256"/>
      <c r="H40" s="256"/>
    </row>
    <row r="41" spans="2:8" ht="15" customHeight="1">
      <c r="B41" s="249"/>
      <c r="C41" s="246" t="s">
        <v>176</v>
      </c>
      <c r="D41" s="247">
        <v>178.2</v>
      </c>
      <c r="E41" s="247">
        <v>176.6</v>
      </c>
      <c r="F41" s="248">
        <v>-1.6</v>
      </c>
      <c r="G41" s="256"/>
      <c r="H41" s="256"/>
    </row>
    <row r="42" spans="2:8" ht="15" customHeight="1">
      <c r="B42" s="249"/>
      <c r="C42" s="246" t="s">
        <v>189</v>
      </c>
      <c r="D42" s="247">
        <v>190</v>
      </c>
      <c r="E42" s="247">
        <v>190</v>
      </c>
      <c r="F42" s="248">
        <v>0</v>
      </c>
      <c r="G42" s="256"/>
      <c r="H42" s="256"/>
    </row>
    <row r="43" spans="2:8" ht="15" customHeight="1">
      <c r="B43" s="249"/>
      <c r="C43" s="246" t="s">
        <v>190</v>
      </c>
      <c r="D43" s="247">
        <v>185</v>
      </c>
      <c r="E43" s="247">
        <v>185</v>
      </c>
      <c r="F43" s="248">
        <v>0</v>
      </c>
      <c r="G43" s="256"/>
      <c r="H43" s="256"/>
    </row>
    <row r="44" spans="2:8" ht="15" customHeight="1">
      <c r="B44" s="249"/>
      <c r="C44" s="246" t="s">
        <v>178</v>
      </c>
      <c r="D44" s="247">
        <v>175.2</v>
      </c>
      <c r="E44" s="247">
        <v>175.4</v>
      </c>
      <c r="F44" s="248">
        <v>0.2</v>
      </c>
      <c r="G44" s="256"/>
      <c r="H44" s="256"/>
    </row>
    <row r="45" spans="2:8" ht="15" customHeight="1">
      <c r="B45" s="249"/>
      <c r="C45" s="246" t="s">
        <v>179</v>
      </c>
      <c r="D45" s="247">
        <v>179.2</v>
      </c>
      <c r="E45" s="247">
        <v>178.4</v>
      </c>
      <c r="F45" s="248">
        <v>-0.8</v>
      </c>
      <c r="G45" s="256"/>
      <c r="H45" s="256"/>
    </row>
    <row r="46" spans="2:8" ht="13.5" thickBot="1">
      <c r="B46" s="250"/>
      <c r="C46" s="251" t="s">
        <v>180</v>
      </c>
      <c r="D46" s="252">
        <v>190</v>
      </c>
      <c r="E46" s="252">
        <v>190</v>
      </c>
      <c r="F46" s="253">
        <v>0</v>
      </c>
    </row>
    <row r="47" spans="2:8">
      <c r="F47" s="112" t="s">
        <v>64</v>
      </c>
    </row>
  </sheetData>
  <mergeCells count="4">
    <mergeCell ref="B3:F3"/>
    <mergeCell ref="B4:F4"/>
    <mergeCell ref="B5:F5"/>
    <mergeCell ref="B6:F7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54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239" customWidth="1"/>
    <col min="2" max="2" width="35" style="239" customWidth="1"/>
    <col min="3" max="3" width="25.5703125" style="239" customWidth="1"/>
    <col min="4" max="4" width="16.42578125" style="239" customWidth="1"/>
    <col min="5" max="5" width="15.7109375" style="239" customWidth="1"/>
    <col min="6" max="6" width="13.140625" style="239" customWidth="1"/>
    <col min="7" max="7" width="4.85546875" style="239" customWidth="1"/>
    <col min="8" max="16384" width="8.85546875" style="239"/>
  </cols>
  <sheetData>
    <row r="1" spans="2:7" ht="19.899999999999999" customHeight="1"/>
    <row r="2" spans="2:7" ht="19.899999999999999" customHeight="1" thickBot="1"/>
    <row r="3" spans="2:7" ht="19.899999999999999" customHeight="1" thickBot="1">
      <c r="B3" s="646" t="s">
        <v>192</v>
      </c>
      <c r="C3" s="647"/>
      <c r="D3" s="647"/>
      <c r="E3" s="647"/>
      <c r="F3" s="648"/>
    </row>
    <row r="4" spans="2:7" ht="12" customHeight="1">
      <c r="B4" s="662" t="s">
        <v>150</v>
      </c>
      <c r="C4" s="662"/>
      <c r="D4" s="662"/>
      <c r="E4" s="662"/>
      <c r="F4" s="662"/>
      <c r="G4" s="242"/>
    </row>
    <row r="5" spans="2:7" ht="30" customHeight="1">
      <c r="B5" s="665" t="s">
        <v>193</v>
      </c>
      <c r="C5" s="665"/>
      <c r="D5" s="665"/>
      <c r="E5" s="665"/>
      <c r="F5" s="665"/>
      <c r="G5" s="242"/>
    </row>
    <row r="6" spans="2:7" ht="25.5" customHeight="1">
      <c r="B6" s="666" t="s">
        <v>194</v>
      </c>
      <c r="C6" s="666"/>
      <c r="D6" s="666"/>
      <c r="E6" s="666"/>
      <c r="F6" s="666"/>
    </row>
    <row r="7" spans="2:7" ht="19.899999999999999" customHeight="1">
      <c r="B7" s="667" t="s">
        <v>195</v>
      </c>
      <c r="C7" s="667"/>
      <c r="D7" s="667"/>
      <c r="E7" s="667"/>
      <c r="F7" s="667"/>
    </row>
    <row r="8" spans="2:7" ht="10.5" customHeight="1" thickBot="1">
      <c r="B8" s="668"/>
      <c r="C8" s="668"/>
      <c r="D8" s="668"/>
      <c r="E8" s="668"/>
      <c r="F8" s="668"/>
    </row>
    <row r="9" spans="2:7" ht="39" customHeight="1" thickBot="1">
      <c r="B9" s="243" t="s">
        <v>196</v>
      </c>
      <c r="C9" s="244" t="s">
        <v>154</v>
      </c>
      <c r="D9" s="244" t="s">
        <v>155</v>
      </c>
      <c r="E9" s="244" t="s">
        <v>156</v>
      </c>
      <c r="F9" s="244" t="s">
        <v>157</v>
      </c>
    </row>
    <row r="10" spans="2:7" ht="15" customHeight="1">
      <c r="B10" s="257" t="s">
        <v>197</v>
      </c>
      <c r="C10" s="258" t="s">
        <v>159</v>
      </c>
      <c r="D10" s="259">
        <v>210.6</v>
      </c>
      <c r="E10" s="259">
        <v>210.6</v>
      </c>
      <c r="F10" s="260">
        <v>0</v>
      </c>
    </row>
    <row r="11" spans="2:7" ht="15" customHeight="1">
      <c r="B11" s="257"/>
      <c r="C11" s="258" t="s">
        <v>198</v>
      </c>
      <c r="D11" s="259">
        <v>208</v>
      </c>
      <c r="E11" s="259">
        <v>209</v>
      </c>
      <c r="F11" s="260">
        <v>1</v>
      </c>
    </row>
    <row r="12" spans="2:7" ht="15" customHeight="1">
      <c r="B12" s="257"/>
      <c r="C12" s="258" t="s">
        <v>199</v>
      </c>
      <c r="D12" s="259">
        <v>208</v>
      </c>
      <c r="E12" s="259">
        <v>209</v>
      </c>
      <c r="F12" s="260">
        <v>1</v>
      </c>
    </row>
    <row r="13" spans="2:7" ht="15" customHeight="1">
      <c r="B13" s="249"/>
      <c r="C13" s="258" t="s">
        <v>185</v>
      </c>
      <c r="D13" s="259">
        <v>209</v>
      </c>
      <c r="E13" s="259">
        <v>209</v>
      </c>
      <c r="F13" s="260">
        <v>0</v>
      </c>
    </row>
    <row r="14" spans="2:7" ht="15" customHeight="1">
      <c r="B14" s="249"/>
      <c r="C14" s="258" t="s">
        <v>182</v>
      </c>
      <c r="D14" s="259">
        <v>210</v>
      </c>
      <c r="E14" s="259">
        <v>210</v>
      </c>
      <c r="F14" s="260">
        <v>0</v>
      </c>
    </row>
    <row r="15" spans="2:7" ht="15" customHeight="1">
      <c r="B15" s="249"/>
      <c r="C15" s="258" t="s">
        <v>186</v>
      </c>
      <c r="D15" s="259">
        <v>228</v>
      </c>
      <c r="E15" s="259">
        <v>216</v>
      </c>
      <c r="F15" s="260">
        <v>-12</v>
      </c>
    </row>
    <row r="16" spans="2:7" ht="15" customHeight="1">
      <c r="B16" s="249"/>
      <c r="C16" s="258" t="s">
        <v>200</v>
      </c>
      <c r="D16" s="259">
        <v>216</v>
      </c>
      <c r="E16" s="259">
        <v>217</v>
      </c>
      <c r="F16" s="260">
        <v>1</v>
      </c>
    </row>
    <row r="17" spans="2:6" ht="15" customHeight="1">
      <c r="B17" s="249"/>
      <c r="C17" s="258" t="s">
        <v>165</v>
      </c>
      <c r="D17" s="259">
        <v>206</v>
      </c>
      <c r="E17" s="259">
        <v>208</v>
      </c>
      <c r="F17" s="260">
        <v>2</v>
      </c>
    </row>
    <row r="18" spans="2:6" ht="15" customHeight="1">
      <c r="B18" s="249"/>
      <c r="C18" s="258" t="s">
        <v>166</v>
      </c>
      <c r="D18" s="259">
        <v>203.2</v>
      </c>
      <c r="E18" s="259">
        <v>201.6</v>
      </c>
      <c r="F18" s="260">
        <v>-1.6</v>
      </c>
    </row>
    <row r="19" spans="2:6" ht="15" customHeight="1">
      <c r="B19" s="249"/>
      <c r="C19" s="258" t="s">
        <v>167</v>
      </c>
      <c r="D19" s="259">
        <v>209</v>
      </c>
      <c r="E19" s="259">
        <v>208</v>
      </c>
      <c r="F19" s="260">
        <v>-1</v>
      </c>
    </row>
    <row r="20" spans="2:6" ht="15" customHeight="1">
      <c r="B20" s="249"/>
      <c r="C20" s="258" t="s">
        <v>168</v>
      </c>
      <c r="D20" s="259">
        <v>199</v>
      </c>
      <c r="E20" s="259">
        <v>199</v>
      </c>
      <c r="F20" s="260">
        <v>0</v>
      </c>
    </row>
    <row r="21" spans="2:6" ht="15" customHeight="1">
      <c r="B21" s="249"/>
      <c r="C21" s="258" t="s">
        <v>170</v>
      </c>
      <c r="D21" s="259">
        <v>210</v>
      </c>
      <c r="E21" s="259">
        <v>208</v>
      </c>
      <c r="F21" s="260">
        <v>-2</v>
      </c>
    </row>
    <row r="22" spans="2:6" ht="15" customHeight="1">
      <c r="B22" s="249"/>
      <c r="C22" s="258" t="s">
        <v>172</v>
      </c>
      <c r="D22" s="259">
        <v>228</v>
      </c>
      <c r="E22" s="259">
        <v>216</v>
      </c>
      <c r="F22" s="260">
        <v>-12</v>
      </c>
    </row>
    <row r="23" spans="2:6" ht="15" customHeight="1">
      <c r="B23" s="249"/>
      <c r="C23" s="258" t="s">
        <v>173</v>
      </c>
      <c r="D23" s="259">
        <v>199.8</v>
      </c>
      <c r="E23" s="259">
        <v>200.2</v>
      </c>
      <c r="F23" s="260">
        <v>0.4</v>
      </c>
    </row>
    <row r="24" spans="2:6" ht="15" customHeight="1">
      <c r="B24" s="249"/>
      <c r="C24" s="258" t="s">
        <v>175</v>
      </c>
      <c r="D24" s="259">
        <v>216</v>
      </c>
      <c r="E24" s="259">
        <v>216</v>
      </c>
      <c r="F24" s="260">
        <v>0</v>
      </c>
    </row>
    <row r="25" spans="2:6" ht="15" customHeight="1">
      <c r="B25" s="249"/>
      <c r="C25" s="258" t="s">
        <v>190</v>
      </c>
      <c r="D25" s="259">
        <v>205.2</v>
      </c>
      <c r="E25" s="259">
        <v>205.4</v>
      </c>
      <c r="F25" s="260">
        <v>0.2</v>
      </c>
    </row>
    <row r="26" spans="2:6" ht="15" customHeight="1">
      <c r="B26" s="249"/>
      <c r="C26" s="258" t="s">
        <v>178</v>
      </c>
      <c r="D26" s="259">
        <v>193.4</v>
      </c>
      <c r="E26" s="259">
        <v>192.6</v>
      </c>
      <c r="F26" s="260">
        <v>-0.8</v>
      </c>
    </row>
    <row r="27" spans="2:6" ht="15" customHeight="1">
      <c r="B27" s="249"/>
      <c r="C27" s="258" t="s">
        <v>179</v>
      </c>
      <c r="D27" s="259">
        <v>201.4</v>
      </c>
      <c r="E27" s="259">
        <v>200.6</v>
      </c>
      <c r="F27" s="260">
        <v>-0.8</v>
      </c>
    </row>
    <row r="28" spans="2:6" ht="15" customHeight="1" thickBot="1">
      <c r="B28" s="250"/>
      <c r="C28" s="261" t="s">
        <v>180</v>
      </c>
      <c r="D28" s="262">
        <v>210</v>
      </c>
      <c r="E28" s="262">
        <v>214</v>
      </c>
      <c r="F28" s="263">
        <v>4</v>
      </c>
    </row>
    <row r="29" spans="2:6" ht="15" customHeight="1">
      <c r="B29" s="257" t="s">
        <v>201</v>
      </c>
      <c r="C29" s="258" t="s">
        <v>198</v>
      </c>
      <c r="D29" s="259">
        <v>317.5</v>
      </c>
      <c r="E29" s="259">
        <v>317.5</v>
      </c>
      <c r="F29" s="260">
        <v>0</v>
      </c>
    </row>
    <row r="30" spans="2:6" ht="15" customHeight="1">
      <c r="B30" s="257"/>
      <c r="C30" s="258" t="s">
        <v>163</v>
      </c>
      <c r="D30" s="259">
        <v>300</v>
      </c>
      <c r="E30" s="259">
        <v>300</v>
      </c>
      <c r="F30" s="260">
        <v>0</v>
      </c>
    </row>
    <row r="31" spans="2:6" ht="15" customHeight="1">
      <c r="B31" s="257"/>
      <c r="C31" s="258" t="s">
        <v>175</v>
      </c>
      <c r="D31" s="259">
        <v>309.75</v>
      </c>
      <c r="E31" s="259">
        <v>309.75</v>
      </c>
      <c r="F31" s="260">
        <v>0</v>
      </c>
    </row>
    <row r="32" spans="2:6" ht="15" customHeight="1">
      <c r="B32" s="257"/>
      <c r="C32" s="258" t="s">
        <v>177</v>
      </c>
      <c r="D32" s="259">
        <v>292</v>
      </c>
      <c r="E32" s="259">
        <v>292.25</v>
      </c>
      <c r="F32" s="260">
        <v>0.25</v>
      </c>
    </row>
    <row r="33" spans="2:6" ht="15" customHeight="1" thickBot="1">
      <c r="B33" s="250"/>
      <c r="C33" s="261" t="s">
        <v>202</v>
      </c>
      <c r="D33" s="262">
        <v>300</v>
      </c>
      <c r="E33" s="262">
        <v>300</v>
      </c>
      <c r="F33" s="263">
        <v>0</v>
      </c>
    </row>
    <row r="34" spans="2:6" ht="15" customHeight="1">
      <c r="B34" s="257" t="s">
        <v>203</v>
      </c>
      <c r="C34" s="258" t="s">
        <v>198</v>
      </c>
      <c r="D34" s="259">
        <v>328</v>
      </c>
      <c r="E34" s="259">
        <v>328</v>
      </c>
      <c r="F34" s="260">
        <v>0</v>
      </c>
    </row>
    <row r="35" spans="2:6" ht="15" customHeight="1">
      <c r="B35" s="249"/>
      <c r="C35" s="258" t="s">
        <v>175</v>
      </c>
      <c r="D35" s="259">
        <v>341</v>
      </c>
      <c r="E35" s="259">
        <v>341</v>
      </c>
      <c r="F35" s="260">
        <v>0</v>
      </c>
    </row>
    <row r="36" spans="2:6" ht="15" customHeight="1">
      <c r="B36" s="249"/>
      <c r="C36" s="258" t="s">
        <v>177</v>
      </c>
      <c r="D36" s="259">
        <v>307</v>
      </c>
      <c r="E36" s="259">
        <v>307.5</v>
      </c>
      <c r="F36" s="260">
        <v>0.5</v>
      </c>
    </row>
    <row r="37" spans="2:6" ht="15" customHeight="1" thickBot="1">
      <c r="B37" s="250"/>
      <c r="C37" s="261" t="s">
        <v>202</v>
      </c>
      <c r="D37" s="262">
        <v>327.5</v>
      </c>
      <c r="E37" s="262">
        <v>327.5</v>
      </c>
      <c r="F37" s="263">
        <v>0</v>
      </c>
    </row>
    <row r="38" spans="2:6" ht="15" customHeight="1">
      <c r="B38" s="264" t="s">
        <v>204</v>
      </c>
      <c r="C38" s="258" t="s">
        <v>175</v>
      </c>
      <c r="D38" s="259">
        <v>600.62</v>
      </c>
      <c r="E38" s="259">
        <v>600.62</v>
      </c>
      <c r="F38" s="260">
        <v>0</v>
      </c>
    </row>
    <row r="39" spans="2:6" ht="15" customHeight="1" thickBot="1">
      <c r="B39" s="265"/>
      <c r="C39" s="261" t="s">
        <v>202</v>
      </c>
      <c r="D39" s="262">
        <v>595</v>
      </c>
      <c r="E39" s="262">
        <v>595</v>
      </c>
      <c r="F39" s="263">
        <v>0</v>
      </c>
    </row>
    <row r="40" spans="2:6" ht="15" customHeight="1">
      <c r="B40" s="257" t="s">
        <v>205</v>
      </c>
      <c r="C40" s="258" t="s">
        <v>175</v>
      </c>
      <c r="D40" s="259">
        <v>561.20000000000005</v>
      </c>
      <c r="E40" s="259">
        <v>561.20000000000005</v>
      </c>
      <c r="F40" s="260">
        <v>0</v>
      </c>
    </row>
    <row r="41" spans="2:6" ht="15" customHeight="1">
      <c r="B41" s="249"/>
      <c r="C41" s="258" t="s">
        <v>177</v>
      </c>
      <c r="D41" s="259">
        <v>615</v>
      </c>
      <c r="E41" s="259">
        <v>615</v>
      </c>
      <c r="F41" s="260">
        <v>0</v>
      </c>
    </row>
    <row r="42" spans="2:6" ht="15" customHeight="1" thickBot="1">
      <c r="B42" s="250"/>
      <c r="C42" s="261" t="s">
        <v>202</v>
      </c>
      <c r="D42" s="262">
        <v>635</v>
      </c>
      <c r="E42" s="262">
        <v>635.62</v>
      </c>
      <c r="F42" s="263">
        <v>0.62</v>
      </c>
    </row>
    <row r="43" spans="2:6" ht="15" customHeight="1" thickBot="1">
      <c r="B43" s="265" t="s">
        <v>206</v>
      </c>
      <c r="C43" s="261" t="s">
        <v>202</v>
      </c>
      <c r="D43" s="262">
        <v>632.5</v>
      </c>
      <c r="E43" s="262">
        <v>632.5</v>
      </c>
      <c r="F43" s="263">
        <v>0</v>
      </c>
    </row>
    <row r="44" spans="2:6" ht="15" customHeight="1">
      <c r="B44" s="257" t="s">
        <v>207</v>
      </c>
      <c r="C44" s="258" t="s">
        <v>198</v>
      </c>
      <c r="D44" s="259">
        <v>298.75</v>
      </c>
      <c r="E44" s="259">
        <v>298.75</v>
      </c>
      <c r="F44" s="260">
        <v>0</v>
      </c>
    </row>
    <row r="45" spans="2:6" ht="15" customHeight="1">
      <c r="B45" s="249"/>
      <c r="C45" s="266" t="s">
        <v>175</v>
      </c>
      <c r="D45" s="267">
        <v>291.06</v>
      </c>
      <c r="E45" s="267">
        <v>291.06</v>
      </c>
      <c r="F45" s="268">
        <v>0</v>
      </c>
    </row>
    <row r="46" spans="2:6" ht="15" customHeight="1">
      <c r="B46" s="249"/>
      <c r="C46" s="266" t="s">
        <v>177</v>
      </c>
      <c r="D46" s="267">
        <v>326.62</v>
      </c>
      <c r="E46" s="267">
        <v>326.62</v>
      </c>
      <c r="F46" s="268">
        <v>0</v>
      </c>
    </row>
    <row r="47" spans="2:6" ht="15" customHeight="1" thickBot="1">
      <c r="B47" s="250"/>
      <c r="C47" s="261" t="s">
        <v>202</v>
      </c>
      <c r="D47" s="262">
        <v>335</v>
      </c>
      <c r="E47" s="262">
        <v>335</v>
      </c>
      <c r="F47" s="263">
        <v>0</v>
      </c>
    </row>
    <row r="48" spans="2:6" ht="15" customHeight="1">
      <c r="F48" s="112" t="s">
        <v>64</v>
      </c>
    </row>
    <row r="49" ht="15" customHeight="1"/>
    <row r="50" ht="15" customHeight="1"/>
    <row r="51" ht="15" customHeight="1"/>
    <row r="52" ht="15" customHeight="1"/>
    <row r="53" ht="15" customHeight="1"/>
    <row r="54" ht="15" customHeight="1"/>
  </sheetData>
  <mergeCells count="5">
    <mergeCell ref="B3:F3"/>
    <mergeCell ref="B4:F4"/>
    <mergeCell ref="B5:F5"/>
    <mergeCell ref="B6:F6"/>
    <mergeCell ref="B7:F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3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8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39" customWidth="1"/>
    <col min="2" max="2" width="31.28515625" style="239" customWidth="1"/>
    <col min="3" max="3" width="25.5703125" style="239" customWidth="1"/>
    <col min="4" max="4" width="17.85546875" style="239" customWidth="1"/>
    <col min="5" max="5" width="15.85546875" style="239" customWidth="1"/>
    <col min="6" max="6" width="13.5703125" style="239" customWidth="1"/>
    <col min="7" max="7" width="3.28515625" style="239" customWidth="1"/>
    <col min="8" max="16384" width="8.85546875" style="239"/>
  </cols>
  <sheetData>
    <row r="1" spans="1:7" ht="14.25" customHeight="1">
      <c r="A1" s="269"/>
      <c r="B1" s="269"/>
      <c r="C1" s="269"/>
      <c r="D1" s="269"/>
      <c r="E1" s="269"/>
      <c r="F1" s="269"/>
    </row>
    <row r="2" spans="1:7" ht="10.5" customHeight="1" thickBot="1">
      <c r="A2" s="269"/>
      <c r="B2" s="269"/>
      <c r="C2" s="269"/>
      <c r="D2" s="269"/>
      <c r="E2" s="269"/>
      <c r="F2" s="269"/>
    </row>
    <row r="3" spans="1:7" ht="19.899999999999999" customHeight="1" thickBot="1">
      <c r="A3" s="269"/>
      <c r="B3" s="671" t="s">
        <v>208</v>
      </c>
      <c r="C3" s="672"/>
      <c r="D3" s="672"/>
      <c r="E3" s="672"/>
      <c r="F3" s="673"/>
    </row>
    <row r="4" spans="1:7" ht="15.75" customHeight="1">
      <c r="A4" s="269"/>
      <c r="B4" s="4"/>
      <c r="C4" s="4"/>
      <c r="D4" s="4"/>
      <c r="E4" s="4"/>
      <c r="F4" s="4"/>
    </row>
    <row r="5" spans="1:7" ht="20.45" customHeight="1">
      <c r="A5" s="269"/>
      <c r="B5" s="674" t="s">
        <v>209</v>
      </c>
      <c r="C5" s="674"/>
      <c r="D5" s="674"/>
      <c r="E5" s="674"/>
      <c r="F5" s="674"/>
      <c r="G5" s="242"/>
    </row>
    <row r="6" spans="1:7" ht="19.899999999999999" customHeight="1">
      <c r="A6" s="269"/>
      <c r="B6" s="675" t="s">
        <v>210</v>
      </c>
      <c r="C6" s="675"/>
      <c r="D6" s="675"/>
      <c r="E6" s="675"/>
      <c r="F6" s="675"/>
      <c r="G6" s="242"/>
    </row>
    <row r="7" spans="1:7" ht="19.899999999999999" customHeight="1" thickBot="1">
      <c r="A7" s="269"/>
      <c r="B7" s="269"/>
      <c r="C7" s="269"/>
      <c r="D7" s="269"/>
      <c r="E7" s="269"/>
      <c r="F7" s="269"/>
    </row>
    <row r="8" spans="1:7" ht="39" customHeight="1" thickBot="1">
      <c r="A8" s="269"/>
      <c r="B8" s="270" t="s">
        <v>196</v>
      </c>
      <c r="C8" s="271" t="s">
        <v>154</v>
      </c>
      <c r="D8" s="244" t="s">
        <v>155</v>
      </c>
      <c r="E8" s="244" t="s">
        <v>156</v>
      </c>
      <c r="F8" s="271" t="s">
        <v>157</v>
      </c>
    </row>
    <row r="9" spans="1:7" ht="15" customHeight="1">
      <c r="A9" s="269"/>
      <c r="B9" s="272" t="s">
        <v>211</v>
      </c>
      <c r="C9" s="273" t="s">
        <v>159</v>
      </c>
      <c r="D9" s="274">
        <v>37.450000000000003</v>
      </c>
      <c r="E9" s="274">
        <v>36.19</v>
      </c>
      <c r="F9" s="275">
        <v>-1.26</v>
      </c>
    </row>
    <row r="10" spans="1:7" ht="15" customHeight="1">
      <c r="A10" s="269"/>
      <c r="B10" s="276"/>
      <c r="C10" s="277" t="s">
        <v>198</v>
      </c>
      <c r="D10" s="278">
        <v>28.15</v>
      </c>
      <c r="E10" s="278">
        <v>26.76</v>
      </c>
      <c r="F10" s="279">
        <v>-1.39</v>
      </c>
    </row>
    <row r="11" spans="1:7" ht="15" customHeight="1">
      <c r="A11" s="269"/>
      <c r="B11" s="280"/>
      <c r="C11" s="277" t="s">
        <v>185</v>
      </c>
      <c r="D11" s="281">
        <v>25</v>
      </c>
      <c r="E11" s="278">
        <v>24.49</v>
      </c>
      <c r="F11" s="279">
        <v>-0.51</v>
      </c>
    </row>
    <row r="12" spans="1:7" ht="15" customHeight="1">
      <c r="A12" s="269"/>
      <c r="B12" s="280"/>
      <c r="C12" s="277" t="s">
        <v>187</v>
      </c>
      <c r="D12" s="278">
        <v>30.02</v>
      </c>
      <c r="E12" s="278">
        <v>29.85</v>
      </c>
      <c r="F12" s="279">
        <v>-0.18</v>
      </c>
    </row>
    <row r="13" spans="1:7" ht="15" customHeight="1" thickBot="1">
      <c r="A13" s="269"/>
      <c r="B13" s="282"/>
      <c r="C13" s="283" t="s">
        <v>190</v>
      </c>
      <c r="D13" s="284">
        <v>27.89</v>
      </c>
      <c r="E13" s="284">
        <v>27.64</v>
      </c>
      <c r="F13" s="285">
        <v>-0.25</v>
      </c>
    </row>
    <row r="14" spans="1:7" ht="15" customHeight="1" thickBot="1">
      <c r="A14" s="269"/>
      <c r="B14" s="286" t="s">
        <v>212</v>
      </c>
      <c r="C14" s="676" t="s">
        <v>213</v>
      </c>
      <c r="D14" s="677"/>
      <c r="E14" s="677"/>
      <c r="F14" s="678"/>
    </row>
    <row r="15" spans="1:7" ht="15" customHeight="1">
      <c r="A15" s="269"/>
      <c r="B15" s="280"/>
      <c r="C15" s="287" t="s">
        <v>159</v>
      </c>
      <c r="D15" s="288">
        <v>44.41</v>
      </c>
      <c r="E15" s="288">
        <v>42.97</v>
      </c>
      <c r="F15" s="260">
        <v>-1.44</v>
      </c>
    </row>
    <row r="16" spans="1:7" ht="15" customHeight="1">
      <c r="A16" s="269"/>
      <c r="B16" s="280"/>
      <c r="C16" s="287" t="s">
        <v>198</v>
      </c>
      <c r="D16" s="289">
        <v>42.35</v>
      </c>
      <c r="E16" s="289">
        <v>42.35</v>
      </c>
      <c r="F16" s="260">
        <v>0</v>
      </c>
    </row>
    <row r="17" spans="1:6" ht="15" customHeight="1">
      <c r="A17" s="269"/>
      <c r="B17" s="280"/>
      <c r="C17" s="287" t="s">
        <v>185</v>
      </c>
      <c r="D17" s="289">
        <v>33.049999999999997</v>
      </c>
      <c r="E17" s="289">
        <v>34.14</v>
      </c>
      <c r="F17" s="260">
        <v>1.1000000000000001</v>
      </c>
    </row>
    <row r="18" spans="1:6" ht="15" customHeight="1">
      <c r="A18" s="269"/>
      <c r="B18" s="280"/>
      <c r="C18" s="287" t="s">
        <v>187</v>
      </c>
      <c r="D18" s="289">
        <v>37.409999999999997</v>
      </c>
      <c r="E18" s="289">
        <v>37.39</v>
      </c>
      <c r="F18" s="260">
        <v>-0.02</v>
      </c>
    </row>
    <row r="19" spans="1:6" ht="15" customHeight="1">
      <c r="A19" s="269"/>
      <c r="B19" s="280"/>
      <c r="C19" s="287" t="s">
        <v>169</v>
      </c>
      <c r="D19" s="289">
        <v>55.18</v>
      </c>
      <c r="E19" s="289">
        <v>55.18</v>
      </c>
      <c r="F19" s="260">
        <v>0</v>
      </c>
    </row>
    <row r="20" spans="1:6" ht="15" customHeight="1">
      <c r="A20" s="269"/>
      <c r="B20" s="280"/>
      <c r="C20" s="287" t="s">
        <v>190</v>
      </c>
      <c r="D20" s="289">
        <v>35.24</v>
      </c>
      <c r="E20" s="289">
        <v>33.82</v>
      </c>
      <c r="F20" s="260">
        <v>-1.42</v>
      </c>
    </row>
    <row r="21" spans="1:6" ht="15" customHeight="1" thickBot="1">
      <c r="A21" s="269"/>
      <c r="B21" s="282"/>
      <c r="C21" s="290" t="s">
        <v>202</v>
      </c>
      <c r="D21" s="291">
        <v>28.4</v>
      </c>
      <c r="E21" s="291">
        <v>28.43</v>
      </c>
      <c r="F21" s="263">
        <v>0.03</v>
      </c>
    </row>
    <row r="22" spans="1:6" ht="15" customHeight="1" thickBot="1">
      <c r="A22" s="269"/>
      <c r="B22" s="292" t="s">
        <v>214</v>
      </c>
      <c r="C22" s="679" t="s">
        <v>215</v>
      </c>
      <c r="D22" s="680"/>
      <c r="E22" s="293"/>
      <c r="F22" s="294" t="s">
        <v>216</v>
      </c>
    </row>
    <row r="23" spans="1:6" ht="15" customHeight="1" thickBot="1">
      <c r="A23" s="269"/>
      <c r="B23" s="280"/>
      <c r="C23" s="295"/>
      <c r="D23" s="681">
        <v>43770</v>
      </c>
      <c r="E23" s="682"/>
      <c r="F23" s="296"/>
    </row>
    <row r="24" spans="1:6" ht="15" customHeight="1" thickBot="1">
      <c r="A24" s="269"/>
      <c r="B24" s="292" t="s">
        <v>217</v>
      </c>
      <c r="C24" s="297" t="s">
        <v>218</v>
      </c>
      <c r="D24" s="669">
        <v>150.99296379853334</v>
      </c>
      <c r="E24" s="670"/>
      <c r="F24" s="298"/>
    </row>
    <row r="25" spans="1:6" ht="15" customHeight="1" thickBot="1">
      <c r="A25" s="269"/>
      <c r="B25" s="299" t="s">
        <v>219</v>
      </c>
      <c r="C25" s="299" t="s">
        <v>220</v>
      </c>
      <c r="D25" s="669">
        <v>133.26356847636876</v>
      </c>
      <c r="E25" s="670"/>
      <c r="F25" s="294"/>
    </row>
    <row r="26" spans="1:6">
      <c r="A26" s="269"/>
      <c r="B26" s="269"/>
      <c r="C26" s="269"/>
      <c r="D26" s="269"/>
      <c r="E26" s="269"/>
      <c r="F26" s="112" t="s">
        <v>64</v>
      </c>
    </row>
    <row r="28" spans="1:6">
      <c r="F28" s="300"/>
    </row>
  </sheetData>
  <mergeCells count="8">
    <mergeCell ref="D24:E24"/>
    <mergeCell ref="D25:E25"/>
    <mergeCell ref="B3:F3"/>
    <mergeCell ref="B5:F5"/>
    <mergeCell ref="B6:F6"/>
    <mergeCell ref="C14:F14"/>
    <mergeCell ref="C22:D22"/>
    <mergeCell ref="D23:E23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5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1"/>
  <sheetViews>
    <sheetView showGridLines="0" zoomScaleNormal="100" zoomScaleSheetLayoutView="100" workbookViewId="0"/>
  </sheetViews>
  <sheetFormatPr baseColWidth="10" defaultColWidth="11.42578125" defaultRowHeight="15"/>
  <cols>
    <col min="1" max="1" width="4" style="303" customWidth="1"/>
    <col min="2" max="2" width="38.7109375" style="303" customWidth="1"/>
    <col min="3" max="3" width="22.28515625" style="303" customWidth="1"/>
    <col min="4" max="4" width="18.28515625" style="303" customWidth="1"/>
    <col min="5" max="5" width="16" style="303" customWidth="1"/>
    <col min="6" max="6" width="13.5703125" style="303" customWidth="1"/>
    <col min="7" max="7" width="2.28515625" style="303" customWidth="1"/>
    <col min="8" max="16384" width="11.42578125" style="304"/>
  </cols>
  <sheetData>
    <row r="1" spans="1:12">
      <c r="A1" s="301"/>
      <c r="B1" s="301"/>
      <c r="C1" s="301"/>
      <c r="D1" s="301"/>
      <c r="E1" s="301"/>
      <c r="F1" s="302"/>
    </row>
    <row r="2" spans="1:12" ht="6.75" customHeight="1" thickBot="1">
      <c r="A2" s="301"/>
      <c r="B2" s="305"/>
      <c r="C2" s="305"/>
      <c r="D2" s="305"/>
      <c r="E2" s="305"/>
      <c r="F2" s="306"/>
    </row>
    <row r="3" spans="1:12" ht="16.899999999999999" customHeight="1" thickBot="1">
      <c r="A3" s="301"/>
      <c r="B3" s="671" t="s">
        <v>221</v>
      </c>
      <c r="C3" s="672"/>
      <c r="D3" s="672"/>
      <c r="E3" s="672"/>
      <c r="F3" s="673"/>
    </row>
    <row r="4" spans="1:12">
      <c r="A4" s="301"/>
      <c r="B4" s="307"/>
      <c r="C4" s="308"/>
      <c r="D4" s="309"/>
      <c r="E4" s="309"/>
      <c r="F4" s="310"/>
    </row>
    <row r="5" spans="1:12">
      <c r="A5" s="301"/>
      <c r="B5" s="683" t="s">
        <v>222</v>
      </c>
      <c r="C5" s="683"/>
      <c r="D5" s="683"/>
      <c r="E5" s="683"/>
      <c r="F5" s="683"/>
      <c r="G5" s="311"/>
    </row>
    <row r="6" spans="1:12">
      <c r="A6" s="301"/>
      <c r="B6" s="683" t="s">
        <v>223</v>
      </c>
      <c r="C6" s="683"/>
      <c r="D6" s="683"/>
      <c r="E6" s="683"/>
      <c r="F6" s="683"/>
      <c r="G6" s="311"/>
    </row>
    <row r="7" spans="1:12" ht="15.75" thickBot="1">
      <c r="A7" s="301"/>
      <c r="B7" s="312"/>
      <c r="C7" s="312"/>
      <c r="D7" s="312"/>
      <c r="E7" s="312"/>
      <c r="F7" s="301"/>
    </row>
    <row r="8" spans="1:12" ht="44.45" customHeight="1" thickBot="1">
      <c r="A8" s="301"/>
      <c r="B8" s="243" t="s">
        <v>224</v>
      </c>
      <c r="C8" s="313" t="s">
        <v>154</v>
      </c>
      <c r="D8" s="244" t="s">
        <v>155</v>
      </c>
      <c r="E8" s="244" t="s">
        <v>156</v>
      </c>
      <c r="F8" s="313" t="s">
        <v>157</v>
      </c>
    </row>
    <row r="9" spans="1:12">
      <c r="A9" s="301"/>
      <c r="B9" s="314" t="s">
        <v>225</v>
      </c>
      <c r="C9" s="315" t="s">
        <v>226</v>
      </c>
      <c r="D9" s="316">
        <v>244.16</v>
      </c>
      <c r="E9" s="316">
        <v>255.39</v>
      </c>
      <c r="F9" s="317">
        <v>11.23</v>
      </c>
    </row>
    <row r="10" spans="1:12">
      <c r="A10" s="301"/>
      <c r="B10" s="318" t="s">
        <v>227</v>
      </c>
      <c r="C10" s="319" t="s">
        <v>198</v>
      </c>
      <c r="D10" s="320">
        <v>249</v>
      </c>
      <c r="E10" s="320">
        <v>243.5</v>
      </c>
      <c r="F10" s="321">
        <v>-5.5</v>
      </c>
    </row>
    <row r="11" spans="1:12">
      <c r="A11" s="301"/>
      <c r="B11" s="318"/>
      <c r="C11" s="319" t="s">
        <v>163</v>
      </c>
      <c r="D11" s="320">
        <v>235</v>
      </c>
      <c r="E11" s="320">
        <v>245</v>
      </c>
      <c r="F11" s="321">
        <v>10</v>
      </c>
    </row>
    <row r="12" spans="1:12">
      <c r="A12" s="301"/>
      <c r="B12" s="318"/>
      <c r="C12" s="319" t="s">
        <v>185</v>
      </c>
      <c r="D12" s="320">
        <v>241.5</v>
      </c>
      <c r="E12" s="320">
        <v>247.5</v>
      </c>
      <c r="F12" s="321">
        <v>6</v>
      </c>
      <c r="L12" s="322"/>
    </row>
    <row r="13" spans="1:12">
      <c r="A13" s="301"/>
      <c r="B13" s="318"/>
      <c r="C13" s="319" t="s">
        <v>182</v>
      </c>
      <c r="D13" s="320">
        <v>245</v>
      </c>
      <c r="E13" s="320">
        <v>248.5</v>
      </c>
      <c r="F13" s="321">
        <v>3.5</v>
      </c>
      <c r="L13" s="322"/>
    </row>
    <row r="14" spans="1:12">
      <c r="A14" s="301"/>
      <c r="B14" s="318"/>
      <c r="C14" s="319" t="s">
        <v>187</v>
      </c>
      <c r="D14" s="320">
        <v>217.5</v>
      </c>
      <c r="E14" s="320">
        <v>228.3</v>
      </c>
      <c r="F14" s="321">
        <v>10.8</v>
      </c>
    </row>
    <row r="15" spans="1:12">
      <c r="A15" s="301"/>
      <c r="B15" s="318"/>
      <c r="C15" s="319" t="s">
        <v>188</v>
      </c>
      <c r="D15" s="320">
        <v>233.9</v>
      </c>
      <c r="E15" s="320">
        <v>240.15</v>
      </c>
      <c r="F15" s="321">
        <v>6.25</v>
      </c>
    </row>
    <row r="16" spans="1:12">
      <c r="A16" s="301"/>
      <c r="B16" s="318"/>
      <c r="C16" s="319" t="s">
        <v>228</v>
      </c>
      <c r="D16" s="320">
        <v>240.19</v>
      </c>
      <c r="E16" s="320">
        <v>247.56</v>
      </c>
      <c r="F16" s="321">
        <v>7.37</v>
      </c>
      <c r="L16" s="322"/>
    </row>
    <row r="17" spans="1:6">
      <c r="A17" s="301"/>
      <c r="B17" s="318"/>
      <c r="C17" s="319" t="s">
        <v>229</v>
      </c>
      <c r="D17" s="320">
        <v>245.21</v>
      </c>
      <c r="E17" s="320">
        <v>251</v>
      </c>
      <c r="F17" s="321">
        <v>5.79</v>
      </c>
    </row>
    <row r="18" spans="1:6">
      <c r="A18" s="301"/>
      <c r="B18" s="318"/>
      <c r="C18" s="319" t="s">
        <v>230</v>
      </c>
      <c r="D18" s="320">
        <v>240.24</v>
      </c>
      <c r="E18" s="320">
        <v>245.32</v>
      </c>
      <c r="F18" s="321">
        <v>5.07</v>
      </c>
    </row>
    <row r="19" spans="1:6">
      <c r="A19" s="301"/>
      <c r="B19" s="318"/>
      <c r="C19" s="319" t="s">
        <v>175</v>
      </c>
      <c r="D19" s="320">
        <v>255</v>
      </c>
      <c r="E19" s="320">
        <v>256.5</v>
      </c>
      <c r="F19" s="321">
        <v>1.5</v>
      </c>
    </row>
    <row r="20" spans="1:6">
      <c r="A20" s="301"/>
      <c r="B20" s="318"/>
      <c r="C20" s="319" t="s">
        <v>177</v>
      </c>
      <c r="D20" s="320">
        <v>255</v>
      </c>
      <c r="E20" s="320">
        <v>255</v>
      </c>
      <c r="F20" s="321">
        <v>0</v>
      </c>
    </row>
    <row r="21" spans="1:6" ht="15.75" thickBot="1">
      <c r="A21" s="301"/>
      <c r="B21" s="323"/>
      <c r="C21" s="324" t="s">
        <v>190</v>
      </c>
      <c r="D21" s="325">
        <v>243</v>
      </c>
      <c r="E21" s="325">
        <v>253</v>
      </c>
      <c r="F21" s="326">
        <v>10</v>
      </c>
    </row>
    <row r="22" spans="1:6">
      <c r="A22" s="301"/>
      <c r="B22" s="318" t="s">
        <v>231</v>
      </c>
      <c r="C22" s="319" t="s">
        <v>198</v>
      </c>
      <c r="D22" s="320">
        <v>195</v>
      </c>
      <c r="E22" s="320">
        <v>201.25</v>
      </c>
      <c r="F22" s="321">
        <v>6.25</v>
      </c>
    </row>
    <row r="23" spans="1:6">
      <c r="A23" s="301"/>
      <c r="B23" s="318" t="s">
        <v>232</v>
      </c>
      <c r="C23" s="319" t="s">
        <v>163</v>
      </c>
      <c r="D23" s="320">
        <v>201.14</v>
      </c>
      <c r="E23" s="320">
        <v>201.14</v>
      </c>
      <c r="F23" s="321">
        <v>0</v>
      </c>
    </row>
    <row r="24" spans="1:6">
      <c r="A24" s="301"/>
      <c r="B24" s="318"/>
      <c r="C24" s="319" t="s">
        <v>185</v>
      </c>
      <c r="D24" s="320">
        <v>205</v>
      </c>
      <c r="E24" s="320">
        <v>199.6</v>
      </c>
      <c r="F24" s="321">
        <v>-5.4</v>
      </c>
    </row>
    <row r="25" spans="1:6">
      <c r="A25" s="301"/>
      <c r="B25" s="318"/>
      <c r="C25" s="319" t="s">
        <v>182</v>
      </c>
      <c r="D25" s="320">
        <v>201.25</v>
      </c>
      <c r="E25" s="320">
        <v>200.75</v>
      </c>
      <c r="F25" s="321">
        <v>-0.5</v>
      </c>
    </row>
    <row r="26" spans="1:6">
      <c r="A26" s="301"/>
      <c r="B26" s="318"/>
      <c r="C26" s="319" t="s">
        <v>187</v>
      </c>
      <c r="D26" s="320">
        <v>193.8</v>
      </c>
      <c r="E26" s="320">
        <v>193.8</v>
      </c>
      <c r="F26" s="321">
        <v>0</v>
      </c>
    </row>
    <row r="27" spans="1:6">
      <c r="A27" s="301"/>
      <c r="B27" s="318"/>
      <c r="C27" s="319" t="s">
        <v>188</v>
      </c>
      <c r="D27" s="320">
        <v>197.65</v>
      </c>
      <c r="E27" s="320">
        <v>198.1</v>
      </c>
      <c r="F27" s="321">
        <v>0.45</v>
      </c>
    </row>
    <row r="28" spans="1:6">
      <c r="A28" s="301"/>
      <c r="B28" s="318"/>
      <c r="C28" s="319" t="s">
        <v>228</v>
      </c>
      <c r="D28" s="320">
        <v>203.17</v>
      </c>
      <c r="E28" s="320">
        <v>203.17</v>
      </c>
      <c r="F28" s="321">
        <v>0</v>
      </c>
    </row>
    <row r="29" spans="1:6">
      <c r="A29" s="301"/>
      <c r="B29" s="318"/>
      <c r="C29" s="319" t="s">
        <v>229</v>
      </c>
      <c r="D29" s="320">
        <v>198.55</v>
      </c>
      <c r="E29" s="320">
        <v>198.55</v>
      </c>
      <c r="F29" s="321">
        <v>0</v>
      </c>
    </row>
    <row r="30" spans="1:6">
      <c r="A30" s="301"/>
      <c r="B30" s="318"/>
      <c r="C30" s="319" t="s">
        <v>230</v>
      </c>
      <c r="D30" s="320">
        <v>200.68</v>
      </c>
      <c r="E30" s="320">
        <v>199.74</v>
      </c>
      <c r="F30" s="321">
        <v>-0.94</v>
      </c>
    </row>
    <row r="31" spans="1:6">
      <c r="A31" s="301"/>
      <c r="B31" s="318"/>
      <c r="C31" s="319" t="s">
        <v>175</v>
      </c>
      <c r="D31" s="320">
        <v>203.74</v>
      </c>
      <c r="E31" s="320">
        <v>202.75</v>
      </c>
      <c r="F31" s="321">
        <v>-0.98</v>
      </c>
    </row>
    <row r="32" spans="1:6">
      <c r="A32" s="301"/>
      <c r="B32" s="318"/>
      <c r="C32" s="319" t="s">
        <v>177</v>
      </c>
      <c r="D32" s="320">
        <v>222.5</v>
      </c>
      <c r="E32" s="320">
        <v>222.5</v>
      </c>
      <c r="F32" s="321">
        <v>0</v>
      </c>
    </row>
    <row r="33" spans="1:6" ht="15.75" thickBot="1">
      <c r="A33" s="301"/>
      <c r="B33" s="323"/>
      <c r="C33" s="319" t="s">
        <v>190</v>
      </c>
      <c r="D33" s="320">
        <v>201</v>
      </c>
      <c r="E33" s="320">
        <v>202.5</v>
      </c>
      <c r="F33" s="321">
        <v>1.5</v>
      </c>
    </row>
    <row r="34" spans="1:6">
      <c r="A34" s="301"/>
      <c r="B34" s="318" t="s">
        <v>233</v>
      </c>
      <c r="C34" s="315" t="s">
        <v>198</v>
      </c>
      <c r="D34" s="316">
        <v>186</v>
      </c>
      <c r="E34" s="316">
        <v>186</v>
      </c>
      <c r="F34" s="317">
        <v>0</v>
      </c>
    </row>
    <row r="35" spans="1:6">
      <c r="A35" s="301"/>
      <c r="B35" s="318"/>
      <c r="C35" s="319" t="s">
        <v>163</v>
      </c>
      <c r="D35" s="320">
        <v>193.14</v>
      </c>
      <c r="E35" s="320">
        <v>193.14</v>
      </c>
      <c r="F35" s="321">
        <v>0</v>
      </c>
    </row>
    <row r="36" spans="1:6">
      <c r="A36" s="301"/>
      <c r="B36" s="318" t="s">
        <v>234</v>
      </c>
      <c r="C36" s="319" t="s">
        <v>185</v>
      </c>
      <c r="D36" s="320">
        <v>193.5</v>
      </c>
      <c r="E36" s="320">
        <v>191.2</v>
      </c>
      <c r="F36" s="321">
        <v>-2.2999999999999998</v>
      </c>
    </row>
    <row r="37" spans="1:6">
      <c r="A37" s="301"/>
      <c r="B37" s="318"/>
      <c r="C37" s="319" t="s">
        <v>182</v>
      </c>
      <c r="D37" s="320">
        <v>197.5</v>
      </c>
      <c r="E37" s="320">
        <v>196</v>
      </c>
      <c r="F37" s="321">
        <v>-1.5</v>
      </c>
    </row>
    <row r="38" spans="1:6">
      <c r="A38" s="301"/>
      <c r="B38" s="318"/>
      <c r="C38" s="319" t="s">
        <v>187</v>
      </c>
      <c r="D38" s="320">
        <v>187.4</v>
      </c>
      <c r="E38" s="320">
        <v>187.4</v>
      </c>
      <c r="F38" s="321">
        <v>0</v>
      </c>
    </row>
    <row r="39" spans="1:6">
      <c r="A39" s="301"/>
      <c r="B39" s="318"/>
      <c r="C39" s="319" t="s">
        <v>188</v>
      </c>
      <c r="D39" s="320">
        <v>191.5</v>
      </c>
      <c r="E39" s="320">
        <v>191.7</v>
      </c>
      <c r="F39" s="321">
        <v>0.2</v>
      </c>
    </row>
    <row r="40" spans="1:6">
      <c r="A40" s="301"/>
      <c r="B40" s="318"/>
      <c r="C40" s="319" t="s">
        <v>228</v>
      </c>
      <c r="D40" s="320">
        <v>195</v>
      </c>
      <c r="E40" s="320">
        <v>195</v>
      </c>
      <c r="F40" s="321">
        <v>0</v>
      </c>
    </row>
    <row r="41" spans="1:6">
      <c r="A41" s="301"/>
      <c r="B41" s="318"/>
      <c r="C41" s="319" t="s">
        <v>229</v>
      </c>
      <c r="D41" s="320">
        <v>192.68</v>
      </c>
      <c r="E41" s="320">
        <v>193.4</v>
      </c>
      <c r="F41" s="321">
        <v>0.72</v>
      </c>
    </row>
    <row r="42" spans="1:6">
      <c r="A42" s="301"/>
      <c r="B42" s="318"/>
      <c r="C42" s="319" t="s">
        <v>230</v>
      </c>
      <c r="D42" s="320">
        <v>191.63</v>
      </c>
      <c r="E42" s="320">
        <v>191.63</v>
      </c>
      <c r="F42" s="321">
        <v>0</v>
      </c>
    </row>
    <row r="43" spans="1:6">
      <c r="A43" s="301"/>
      <c r="B43" s="318"/>
      <c r="C43" s="319" t="s">
        <v>175</v>
      </c>
      <c r="D43" s="320">
        <v>193.18</v>
      </c>
      <c r="E43" s="320">
        <v>192</v>
      </c>
      <c r="F43" s="321">
        <v>-1.18</v>
      </c>
    </row>
    <row r="44" spans="1:6">
      <c r="A44" s="301"/>
      <c r="B44" s="318"/>
      <c r="C44" s="319" t="s">
        <v>177</v>
      </c>
      <c r="D44" s="320">
        <v>180</v>
      </c>
      <c r="E44" s="320">
        <v>180</v>
      </c>
      <c r="F44" s="321">
        <v>0</v>
      </c>
    </row>
    <row r="45" spans="1:6" ht="15.75" thickBot="1">
      <c r="A45" s="301"/>
      <c r="B45" s="323"/>
      <c r="C45" s="324" t="s">
        <v>190</v>
      </c>
      <c r="D45" s="325">
        <v>191.5</v>
      </c>
      <c r="E45" s="325">
        <v>191.5</v>
      </c>
      <c r="F45" s="326">
        <v>0</v>
      </c>
    </row>
    <row r="46" spans="1:6">
      <c r="A46" s="301"/>
      <c r="B46" s="318" t="s">
        <v>235</v>
      </c>
      <c r="C46" s="319" t="s">
        <v>182</v>
      </c>
      <c r="D46" s="320">
        <v>194.5</v>
      </c>
      <c r="E46" s="320">
        <v>193.5</v>
      </c>
      <c r="F46" s="321">
        <v>-1</v>
      </c>
    </row>
    <row r="47" spans="1:6">
      <c r="A47" s="301"/>
      <c r="B47" s="318"/>
      <c r="C47" s="319" t="s">
        <v>188</v>
      </c>
      <c r="D47" s="320">
        <v>178.8</v>
      </c>
      <c r="E47" s="320">
        <v>179</v>
      </c>
      <c r="F47" s="321">
        <v>0.2</v>
      </c>
    </row>
    <row r="48" spans="1:6">
      <c r="A48" s="301"/>
      <c r="B48" s="318"/>
      <c r="C48" s="319" t="s">
        <v>229</v>
      </c>
      <c r="D48" s="320">
        <v>194.06</v>
      </c>
      <c r="E48" s="320">
        <v>194.06</v>
      </c>
      <c r="F48" s="321">
        <v>0</v>
      </c>
    </row>
    <row r="49" spans="1:9">
      <c r="A49" s="301"/>
      <c r="B49" s="318"/>
      <c r="C49" s="319" t="s">
        <v>175</v>
      </c>
      <c r="D49" s="320">
        <v>197.5</v>
      </c>
      <c r="E49" s="320">
        <v>194.5</v>
      </c>
      <c r="F49" s="321">
        <v>-3</v>
      </c>
    </row>
    <row r="50" spans="1:9" ht="15.75" thickBot="1">
      <c r="A50" s="301"/>
      <c r="B50" s="323"/>
      <c r="C50" s="319" t="s">
        <v>177</v>
      </c>
      <c r="D50" s="320">
        <v>192.5</v>
      </c>
      <c r="E50" s="320">
        <v>192.5</v>
      </c>
      <c r="F50" s="321">
        <v>0</v>
      </c>
    </row>
    <row r="51" spans="1:9">
      <c r="A51" s="301"/>
      <c r="B51" s="318" t="s">
        <v>236</v>
      </c>
      <c r="C51" s="315" t="s">
        <v>182</v>
      </c>
      <c r="D51" s="316">
        <v>64.75</v>
      </c>
      <c r="E51" s="316">
        <v>65.75</v>
      </c>
      <c r="F51" s="317">
        <v>1</v>
      </c>
    </row>
    <row r="52" spans="1:9">
      <c r="A52" s="301"/>
      <c r="B52" s="318"/>
      <c r="C52" s="319" t="s">
        <v>229</v>
      </c>
      <c r="D52" s="320">
        <v>64.14</v>
      </c>
      <c r="E52" s="320">
        <v>64.14</v>
      </c>
      <c r="F52" s="321">
        <v>0</v>
      </c>
    </row>
    <row r="53" spans="1:9">
      <c r="A53" s="301"/>
      <c r="B53" s="318"/>
      <c r="C53" s="319" t="s">
        <v>230</v>
      </c>
      <c r="D53" s="320">
        <v>64.489999999999995</v>
      </c>
      <c r="E53" s="320">
        <v>65.67</v>
      </c>
      <c r="F53" s="321">
        <v>1.18</v>
      </c>
    </row>
    <row r="54" spans="1:9">
      <c r="A54" s="301"/>
      <c r="B54" s="318"/>
      <c r="C54" s="319" t="s">
        <v>175</v>
      </c>
      <c r="D54" s="320">
        <v>64.5</v>
      </c>
      <c r="E54" s="320">
        <v>65.5</v>
      </c>
      <c r="F54" s="321">
        <v>1</v>
      </c>
    </row>
    <row r="55" spans="1:9">
      <c r="A55" s="301"/>
      <c r="B55" s="318"/>
      <c r="C55" s="319" t="s">
        <v>177</v>
      </c>
      <c r="D55" s="320">
        <v>67.5</v>
      </c>
      <c r="E55" s="320">
        <v>67.5</v>
      </c>
      <c r="F55" s="321">
        <v>0</v>
      </c>
    </row>
    <row r="56" spans="1:9" ht="15.75" thickBot="1">
      <c r="A56" s="301"/>
      <c r="B56" s="323"/>
      <c r="C56" s="324" t="s">
        <v>190</v>
      </c>
      <c r="D56" s="325">
        <v>66</v>
      </c>
      <c r="E56" s="325">
        <v>66</v>
      </c>
      <c r="F56" s="326">
        <v>0</v>
      </c>
    </row>
    <row r="57" spans="1:9">
      <c r="A57" s="301"/>
      <c r="B57" s="318" t="s">
        <v>237</v>
      </c>
      <c r="C57" s="319" t="s">
        <v>182</v>
      </c>
      <c r="D57" s="320">
        <v>98.22</v>
      </c>
      <c r="E57" s="320">
        <v>99</v>
      </c>
      <c r="F57" s="321">
        <v>0.78</v>
      </c>
      <c r="I57" s="327" t="s">
        <v>238</v>
      </c>
    </row>
    <row r="58" spans="1:9">
      <c r="A58" s="301"/>
      <c r="B58" s="318"/>
      <c r="C58" s="319" t="s">
        <v>229</v>
      </c>
      <c r="D58" s="320">
        <v>96.72</v>
      </c>
      <c r="E58" s="320">
        <v>97.72</v>
      </c>
      <c r="F58" s="321">
        <v>1</v>
      </c>
    </row>
    <row r="59" spans="1:9">
      <c r="A59" s="301"/>
      <c r="B59" s="318"/>
      <c r="C59" s="319" t="s">
        <v>175</v>
      </c>
      <c r="D59" s="320">
        <v>97.1</v>
      </c>
      <c r="E59" s="320">
        <v>97.6</v>
      </c>
      <c r="F59" s="321">
        <v>0.5</v>
      </c>
    </row>
    <row r="60" spans="1:9">
      <c r="A60" s="301"/>
      <c r="B60" s="318"/>
      <c r="C60" s="319" t="s">
        <v>177</v>
      </c>
      <c r="D60" s="320">
        <v>97.5</v>
      </c>
      <c r="E60" s="320">
        <v>97.5</v>
      </c>
      <c r="F60" s="321">
        <v>0</v>
      </c>
    </row>
    <row r="61" spans="1:9" ht="15.75" thickBot="1">
      <c r="A61" s="301"/>
      <c r="B61" s="323"/>
      <c r="C61" s="319" t="s">
        <v>190</v>
      </c>
      <c r="D61" s="320">
        <v>99</v>
      </c>
      <c r="E61" s="320">
        <v>99</v>
      </c>
      <c r="F61" s="321">
        <v>0</v>
      </c>
    </row>
    <row r="62" spans="1:9">
      <c r="A62" s="301"/>
      <c r="B62" s="318"/>
      <c r="C62" s="315" t="s">
        <v>182</v>
      </c>
      <c r="D62" s="316">
        <v>94.5</v>
      </c>
      <c r="E62" s="316">
        <v>94.5</v>
      </c>
      <c r="F62" s="317">
        <v>0</v>
      </c>
    </row>
    <row r="63" spans="1:9">
      <c r="A63" s="301"/>
      <c r="B63" s="318" t="s">
        <v>239</v>
      </c>
      <c r="C63" s="319" t="s">
        <v>175</v>
      </c>
      <c r="D63" s="320">
        <v>95.12</v>
      </c>
      <c r="E63" s="320">
        <v>95.24</v>
      </c>
      <c r="F63" s="321">
        <v>0.12</v>
      </c>
    </row>
    <row r="64" spans="1:9" ht="15.75" thickBot="1">
      <c r="A64" s="301"/>
      <c r="B64" s="323"/>
      <c r="C64" s="324" t="s">
        <v>177</v>
      </c>
      <c r="D64" s="325">
        <v>95</v>
      </c>
      <c r="E64" s="325">
        <v>95</v>
      </c>
      <c r="F64" s="326">
        <v>0</v>
      </c>
    </row>
    <row r="65" spans="1:6">
      <c r="A65" s="301"/>
      <c r="B65" s="328" t="s">
        <v>240</v>
      </c>
      <c r="C65" s="315" t="s">
        <v>241</v>
      </c>
      <c r="D65" s="320">
        <v>348.15</v>
      </c>
      <c r="E65" s="320">
        <v>373.22</v>
      </c>
      <c r="F65" s="321">
        <v>25.07000000000005</v>
      </c>
    </row>
    <row r="66" spans="1:6">
      <c r="A66" s="301"/>
      <c r="B66" s="328" t="s">
        <v>242</v>
      </c>
      <c r="C66" s="319" t="s">
        <v>243</v>
      </c>
      <c r="D66" s="320">
        <v>338.92</v>
      </c>
      <c r="E66" s="320">
        <v>341.91</v>
      </c>
      <c r="F66" s="321">
        <v>2.9900000000000091</v>
      </c>
    </row>
    <row r="67" spans="1:6" ht="15.75" thickBot="1">
      <c r="A67" s="306"/>
      <c r="B67" s="329"/>
      <c r="C67" s="324" t="s">
        <v>244</v>
      </c>
      <c r="D67" s="325">
        <v>355.08</v>
      </c>
      <c r="E67" s="325">
        <v>355.08</v>
      </c>
      <c r="F67" s="326">
        <v>0</v>
      </c>
    </row>
    <row r="68" spans="1:6">
      <c r="A68" s="301"/>
      <c r="B68" s="330" t="s">
        <v>240</v>
      </c>
      <c r="C68" s="315" t="s">
        <v>241</v>
      </c>
      <c r="D68" s="320">
        <v>352.88</v>
      </c>
      <c r="E68" s="320">
        <v>374.98</v>
      </c>
      <c r="F68" s="321">
        <v>22.100000000000023</v>
      </c>
    </row>
    <row r="69" spans="1:6">
      <c r="A69" s="301"/>
      <c r="B69" s="328" t="s">
        <v>245</v>
      </c>
      <c r="C69" s="319" t="s">
        <v>243</v>
      </c>
      <c r="D69" s="320">
        <v>349.75</v>
      </c>
      <c r="E69" s="320">
        <v>349.29</v>
      </c>
      <c r="F69" s="321">
        <v>-0.45999999999997954</v>
      </c>
    </row>
    <row r="70" spans="1:6" ht="15.75" thickBot="1">
      <c r="A70" s="306"/>
      <c r="B70" s="329"/>
      <c r="C70" s="324" t="s">
        <v>244</v>
      </c>
      <c r="D70" s="325">
        <v>365.78</v>
      </c>
      <c r="E70" s="325">
        <v>365.78</v>
      </c>
      <c r="F70" s="326">
        <v>0</v>
      </c>
    </row>
    <row r="71" spans="1:6">
      <c r="F71" s="112" t="s">
        <v>64</v>
      </c>
    </row>
  </sheetData>
  <mergeCells count="3">
    <mergeCell ref="B3:F3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75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19</vt:i4>
      </vt:variant>
    </vt:vector>
  </HeadingPairs>
  <TitlesOfParts>
    <vt:vector size="36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jgarciaa</dc:creator>
  <cp:lastModifiedBy>jgarciaa</cp:lastModifiedBy>
  <cp:lastPrinted>2020-12-16T15:00:18Z</cp:lastPrinted>
  <dcterms:created xsi:type="dcterms:W3CDTF">2020-12-10T18:30:01Z</dcterms:created>
  <dcterms:modified xsi:type="dcterms:W3CDTF">2020-12-16T15:00:22Z</dcterms:modified>
</cp:coreProperties>
</file>