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10 Precios coyunturales\3 Informes y Resultados\ISC\Carpeta de trabajo 2020\ISC 2020 S50\"/>
    </mc:Choice>
  </mc:AlternateContent>
  <bookViews>
    <workbookView xWindow="0" yWindow="0" windowWidth="28800" windowHeight="12435"/>
  </bookViews>
  <sheets>
    <sheet name="Indice ISC" sheetId="18" r:id="rId1"/>
    <sheet name="Pág. 4" sheetId="2" r:id="rId2"/>
    <sheet name="Pág. 5" sheetId="3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'[10]PRECIOS CE'!#REF!</definedName>
    <definedName name="__123Graph_A" localSheetId="10" hidden="1">'[10]PRECIOS CE'!#REF!</definedName>
    <definedName name="__123Graph_A" localSheetId="11" hidden="1">'[10]PRECIOS CE'!#REF!</definedName>
    <definedName name="__123Graph_A" localSheetId="12" hidden="1">'[10]PRECIOS CE'!#REF!</definedName>
    <definedName name="__123Graph_AACTUAL" localSheetId="9" hidden="1">'[10]PRECIOS CE'!#REF!</definedName>
    <definedName name="__123Graph_AACTUAL" localSheetId="10" hidden="1">'[10]PRECIOS CE'!#REF!</definedName>
    <definedName name="__123Graph_AACTUAL" localSheetId="11" hidden="1">'[10]PRECIOS CE'!#REF!</definedName>
    <definedName name="__123Graph_AACTUAL" localSheetId="12" hidden="1">'[10]PRECIOS CE'!#REF!</definedName>
    <definedName name="__123Graph_AGRáFICO1" localSheetId="9" hidden="1">'[10]PRECIOS CE'!#REF!</definedName>
    <definedName name="__123Graph_AGRáFICO1" localSheetId="10" hidden="1">'[10]PRECIOS CE'!#REF!</definedName>
    <definedName name="__123Graph_AGRáFICO1" localSheetId="11" hidden="1">'[10]PRECIOS CE'!#REF!</definedName>
    <definedName name="__123Graph_AGRáFICO1" localSheetId="12" hidden="1">'[10]PRECIOS CE'!#REF!</definedName>
    <definedName name="__123Graph_B" localSheetId="9" hidden="1">'[10]PRECIOS CE'!#REF!</definedName>
    <definedName name="__123Graph_B" localSheetId="10" hidden="1">'[10]PRECIOS CE'!#REF!</definedName>
    <definedName name="__123Graph_B" localSheetId="11" hidden="1">'[10]PRECIOS CE'!#REF!</definedName>
    <definedName name="__123Graph_B" localSheetId="12" hidden="1">'[10]PRECIOS CE'!#REF!</definedName>
    <definedName name="__123Graph_BACTUAL" localSheetId="9" hidden="1">'[10]PRECIOS CE'!#REF!</definedName>
    <definedName name="__123Graph_BACTUAL" localSheetId="10" hidden="1">'[10]PRECIOS CE'!#REF!</definedName>
    <definedName name="__123Graph_BACTUAL" localSheetId="11" hidden="1">'[10]PRECIOS CE'!#REF!</definedName>
    <definedName name="__123Graph_BACTUAL" localSheetId="12" hidden="1">'[10]PRECIOS CE'!#REF!</definedName>
    <definedName name="__123Graph_BGRáFICO1" localSheetId="9" hidden="1">'[10]PRECIOS CE'!#REF!</definedName>
    <definedName name="__123Graph_BGRáFICO1" localSheetId="10" hidden="1">'[10]PRECIOS CE'!#REF!</definedName>
    <definedName name="__123Graph_BGRáFICO1" localSheetId="11" hidden="1">'[10]PRECIOS CE'!#REF!</definedName>
    <definedName name="__123Graph_BGRáFICO1" localSheetId="12" hidden="1">'[10]PRECIOS CE'!#REF!</definedName>
    <definedName name="__123Graph_C" localSheetId="9" hidden="1">'[10]PRECIOS CE'!#REF!</definedName>
    <definedName name="__123Graph_C" localSheetId="10" hidden="1">'[10]PRECIOS CE'!#REF!</definedName>
    <definedName name="__123Graph_C" localSheetId="11" hidden="1">'[10]PRECIOS CE'!#REF!</definedName>
    <definedName name="__123Graph_C" localSheetId="12" hidden="1">'[10]PRECIOS CE'!#REF!</definedName>
    <definedName name="__123Graph_CACTUAL" localSheetId="9" hidden="1">'[10]PRECIOS CE'!#REF!</definedName>
    <definedName name="__123Graph_CACTUAL" localSheetId="10" hidden="1">'[10]PRECIOS CE'!#REF!</definedName>
    <definedName name="__123Graph_CACTUAL" localSheetId="11" hidden="1">'[10]PRECIOS CE'!#REF!</definedName>
    <definedName name="__123Graph_CACTUAL" localSheetId="12" hidden="1">'[10]PRECIOS CE'!#REF!</definedName>
    <definedName name="__123Graph_CGRáFICO1" localSheetId="9" hidden="1">'[10]PRECIOS CE'!#REF!</definedName>
    <definedName name="__123Graph_CGRáFICO1" localSheetId="10" hidden="1">'[10]PRECIOS CE'!#REF!</definedName>
    <definedName name="__123Graph_CGRáFICO1" localSheetId="11" hidden="1">'[10]PRECIOS CE'!#REF!</definedName>
    <definedName name="__123Graph_CGRáFICO1" localSheetId="12" hidden="1">'[10]PRECIOS CE'!#REF!</definedName>
    <definedName name="__123Graph_D" localSheetId="9" hidden="1">'[10]PRECIOS CE'!#REF!</definedName>
    <definedName name="__123Graph_D" localSheetId="10" hidden="1">'[10]PRECIOS CE'!#REF!</definedName>
    <definedName name="__123Graph_D" localSheetId="11" hidden="1">'[10]PRECIOS CE'!#REF!</definedName>
    <definedName name="__123Graph_D" localSheetId="12" hidden="1">'[10]PRECIOS CE'!#REF!</definedName>
    <definedName name="__123Graph_DACTUAL" localSheetId="9" hidden="1">'[10]PRECIOS CE'!#REF!</definedName>
    <definedName name="__123Graph_DACTUAL" localSheetId="10" hidden="1">'[10]PRECIOS CE'!#REF!</definedName>
    <definedName name="__123Graph_DACTUAL" localSheetId="11" hidden="1">'[10]PRECIOS CE'!#REF!</definedName>
    <definedName name="__123Graph_DACTUAL" localSheetId="12" hidden="1">'[10]PRECIOS CE'!#REF!</definedName>
    <definedName name="__123Graph_DGRáFICO1" localSheetId="9" hidden="1">'[10]PRECIOS CE'!#REF!</definedName>
    <definedName name="__123Graph_DGRáFICO1" localSheetId="10" hidden="1">'[10]PRECIOS CE'!#REF!</definedName>
    <definedName name="__123Graph_DGRáFICO1" localSheetId="11" hidden="1">'[10]PRECIOS CE'!#REF!</definedName>
    <definedName name="__123Graph_DGRáFICO1" localSheetId="12" hidden="1">'[10]PRECIOS CE'!#REF!</definedName>
    <definedName name="__123Graph_X" localSheetId="9" hidden="1">'[10]PRECIOS CE'!#REF!</definedName>
    <definedName name="__123Graph_X" localSheetId="10" hidden="1">'[10]PRECIOS CE'!#REF!</definedName>
    <definedName name="__123Graph_X" localSheetId="11" hidden="1">'[10]PRECIOS CE'!#REF!</definedName>
    <definedName name="__123Graph_X" localSheetId="12" hidden="1">'[10]PRECIOS CE'!#REF!</definedName>
    <definedName name="__123Graph_XACTUAL" localSheetId="9" hidden="1">'[10]PRECIOS CE'!#REF!</definedName>
    <definedName name="__123Graph_XACTUAL" localSheetId="10" hidden="1">'[10]PRECIOS CE'!#REF!</definedName>
    <definedName name="__123Graph_XACTUAL" localSheetId="11" hidden="1">'[10]PRECIOS CE'!#REF!</definedName>
    <definedName name="__123Graph_XACTUAL" localSheetId="12" hidden="1">'[10]PRECIOS CE'!#REF!</definedName>
    <definedName name="__123Graph_XGRáFICO1" localSheetId="9" hidden="1">'[10]PRECIOS CE'!#REF!</definedName>
    <definedName name="__123Graph_XGRáFICO1" localSheetId="10" hidden="1">'[10]PRECIOS CE'!#REF!</definedName>
    <definedName name="__123Graph_XGRáFICO1" localSheetId="11" hidden="1">'[10]PRECIOS CE'!#REF!</definedName>
    <definedName name="__123Graph_XGRáFICO1" localSheetId="12" hidden="1">'[10]PRECIOS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'[2]PRECIOS CE'!#REF!</definedName>
    <definedName name="_xlnm._FilterDatabase" localSheetId="6" hidden="1">'[2]PRECIOS CE'!#REF!</definedName>
    <definedName name="_xlnm._FilterDatabase" localSheetId="7" hidden="1">'[2]PRECIOS CE'!#REF!</definedName>
    <definedName name="_xlnm._FilterDatabase" localSheetId="8" hidden="1">'[2]PRECIOS CE'!#REF!</definedName>
    <definedName name="_xlnm._FilterDatabase" localSheetId="9" hidden="1">'[10]PRECIOS CE'!#REF!</definedName>
    <definedName name="_xlnm._FilterDatabase" localSheetId="10" hidden="1">'[10]PRECIOS CE'!#REF!</definedName>
    <definedName name="_xlnm._FilterDatabase" localSheetId="11" hidden="1">'[10]PRECIOS CE'!#REF!</definedName>
    <definedName name="_xlnm._FilterDatabase" localSheetId="12" hidden="1">'[10]PRECIOS CE'!#REF!</definedName>
    <definedName name="_xlnm._FilterDatabase" localSheetId="13" hidden="1">'[7]PRECIOS CE'!#REF!</definedName>
    <definedName name="_xlnm._FilterDatabase" localSheetId="14" hidden="1">'[7]PRECIOS CE'!#REF!</definedName>
    <definedName name="_xlnm._FilterDatabase" localSheetId="15" hidden="1">'[7]PRECIOS CE'!#REF!</definedName>
    <definedName name="_xlnm._FilterDatabase" localSheetId="16" hidden="1">'[7]PRECIOS CE'!#REF!</definedName>
    <definedName name="_xlnm._FilterDatabase" localSheetId="2" hidden="1">'[5]PRECIOS CE'!#REF!</definedName>
    <definedName name="_xlnm._FilterDatabase" localSheetId="3" hidden="1">'[7]PRECIOS CE'!#REF!</definedName>
    <definedName name="_xlnm._FilterDatabase" localSheetId="4" hidden="1">'[2]PRECIOS CE'!#REF!</definedName>
    <definedName name="_xlnm._FilterDatabase" hidden="1">'[2]PRECIOS CE'!#REF!</definedName>
    <definedName name="a" localSheetId="5" hidden="1">'[2]PRECIOS CE'!#REF!</definedName>
    <definedName name="a" localSheetId="6" hidden="1">'[2]PRECIOS CE'!#REF!</definedName>
    <definedName name="a" localSheetId="7" hidden="1">'[2]PRECIOS CE'!#REF!</definedName>
    <definedName name="a" localSheetId="8" hidden="1">'[2]PRECIOS CE'!#REF!</definedName>
    <definedName name="a" localSheetId="9" hidden="1">'[5]PRECIOS CE'!#REF!</definedName>
    <definedName name="a" localSheetId="10" hidden="1">'[5]PRECIOS CE'!#REF!</definedName>
    <definedName name="a" localSheetId="11" hidden="1">'[5]PRECIOS CE'!#REF!</definedName>
    <definedName name="a" localSheetId="12" hidden="1">'[5]PRECIOS CE'!#REF!</definedName>
    <definedName name="a" localSheetId="13" hidden="1">'[7]PRECIOS CE'!#REF!</definedName>
    <definedName name="a" localSheetId="14" hidden="1">'[7]PRECIOS CE'!#REF!</definedName>
    <definedName name="a" localSheetId="15" hidden="1">'[7]PRECIOS CE'!#REF!</definedName>
    <definedName name="a" localSheetId="16" hidden="1">'[7]PRECIOS CE'!#REF!</definedName>
    <definedName name="a" localSheetId="2" hidden="1">'[5]PRECIOS CE'!#REF!</definedName>
    <definedName name="a" localSheetId="3" hidden="1">'[7]PRECIOS CE'!#REF!</definedName>
    <definedName name="a" localSheetId="4" hidden="1">'[2]PRECIOS CE'!#REF!</definedName>
    <definedName name="a" hidden="1">'[2]PRECIOS CE'!#REF!</definedName>
    <definedName name="_xlnm.Print_Area" localSheetId="5">'Pág. 10'!$A$1:$F$46</definedName>
    <definedName name="_xlnm.Print_Area" localSheetId="6">'Pág. 11'!$A$1:$F$47</definedName>
    <definedName name="_xlnm.Print_Area" localSheetId="7">'Pág. 12'!$A$1:$F$25</definedName>
    <definedName name="_xlnm.Print_Area" localSheetId="8">'Pág. 13'!$B$1:$F$70</definedName>
    <definedName name="_xlnm.Print_Area" localSheetId="9">'Pág. 14'!$A$1:$N$64</definedName>
    <definedName name="_xlnm.Print_Area" localSheetId="10">'Pág. 15'!$A$1:$G$38</definedName>
    <definedName name="_xlnm.Print_Area" localSheetId="11">'Pág. 16'!$A$1:$N$79</definedName>
    <definedName name="_xlnm.Print_Area" localSheetId="12">'Pág. 17'!$A$1:$G$31</definedName>
    <definedName name="_xlnm.Print_Area" localSheetId="13">'Pág. 18'!$A$1:$H$52</definedName>
    <definedName name="_xlnm.Print_Area" localSheetId="14">'Pág. 19'!$A$1:$E$47</definedName>
    <definedName name="_xlnm.Print_Area" localSheetId="15">'Pág. 20'!$A$1:$K$33</definedName>
    <definedName name="_xlnm.Print_Area" localSheetId="16">'Pág. 21'!$A$1:$E$53</definedName>
    <definedName name="_xlnm.Print_Area" localSheetId="1">'Pág. 4'!$A$1:$G$73</definedName>
    <definedName name="_xlnm.Print_Area" localSheetId="2">'Pág. 5'!$A$1:$G$63</definedName>
    <definedName name="_xlnm.Print_Area" localSheetId="3">'Pág. 7'!$A$1:$G$60</definedName>
    <definedName name="_xlnm.Print_Area" localSheetId="4">'Pág. 9'!$A$1:$F$37</definedName>
    <definedName name="_xlnm.Print_Area">'[3]Email CCAA'!$B$3:$K$124</definedName>
    <definedName name="OLE_LINK1" localSheetId="1">'Pág. 4'!$E$61</definedName>
    <definedName name="OLE_LINK1" localSheetId="2">'Pág. 5'!$E$54</definedName>
    <definedName name="OLE_LINK1" localSheetId="3">'Pág. 7'!$E$57</definedName>
    <definedName name="ww" localSheetId="5" hidden="1">'[2]PRECIOS CE'!#REF!</definedName>
    <definedName name="ww" localSheetId="6" hidden="1">'[2]PRECIOS CE'!#REF!</definedName>
    <definedName name="ww" localSheetId="7" hidden="1">'[2]PRECIOS CE'!#REF!</definedName>
    <definedName name="ww" localSheetId="8" hidden="1">'[2]PRECIOS CE'!#REF!</definedName>
    <definedName name="ww" localSheetId="9" hidden="1">'[5]PRECIOS CE'!#REF!</definedName>
    <definedName name="ww" localSheetId="10" hidden="1">'[5]PRECIOS CE'!#REF!</definedName>
    <definedName name="ww" localSheetId="11" hidden="1">'[5]PRECIOS CE'!#REF!</definedName>
    <definedName name="ww" localSheetId="12" hidden="1">'[5]PRECIOS CE'!#REF!</definedName>
    <definedName name="ww" localSheetId="13" hidden="1">'[7]PRECIOS CE'!#REF!</definedName>
    <definedName name="ww" localSheetId="14" hidden="1">'[7]PRECIOS CE'!#REF!</definedName>
    <definedName name="ww" localSheetId="15" hidden="1">'[7]PRECIOS CE'!#REF!</definedName>
    <definedName name="ww" localSheetId="16" hidden="1">'[7]PRECIOS CE'!#REF!</definedName>
    <definedName name="ww" localSheetId="2" hidden="1">'[5]PRECIOS CE'!#REF!</definedName>
    <definedName name="ww" localSheetId="3" hidden="1">'[7]PRECIOS CE'!#REF!</definedName>
    <definedName name="ww" localSheetId="4" hidden="1">'[2]PRECIOS CE'!#REF!</definedName>
    <definedName name="ww" hidden="1">'[2]PRECIOS CE'!#REF!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4" l="1"/>
  <c r="F36" i="4"/>
  <c r="G35" i="4"/>
  <c r="F35" i="4"/>
  <c r="G33" i="4"/>
  <c r="F33" i="4"/>
  <c r="G31" i="4"/>
  <c r="F31" i="4"/>
  <c r="G30" i="4"/>
  <c r="F30" i="4"/>
  <c r="G29" i="4"/>
  <c r="F29" i="4"/>
  <c r="G27" i="4"/>
  <c r="F27" i="4"/>
  <c r="G26" i="4"/>
  <c r="F26" i="4"/>
  <c r="G25" i="4"/>
  <c r="F25" i="4"/>
  <c r="G23" i="4"/>
  <c r="F23" i="4"/>
  <c r="G22" i="4"/>
  <c r="F22" i="4"/>
  <c r="G21" i="4"/>
  <c r="F21" i="4"/>
  <c r="G20" i="4"/>
  <c r="F20" i="4"/>
  <c r="G19" i="4"/>
  <c r="F19" i="4"/>
  <c r="G17" i="4"/>
  <c r="F17" i="4"/>
  <c r="G16" i="4"/>
  <c r="F16" i="4"/>
  <c r="G15" i="4"/>
  <c r="F15" i="4"/>
  <c r="G14" i="4"/>
  <c r="F14" i="4"/>
  <c r="G12" i="4"/>
  <c r="F12" i="4"/>
  <c r="G11" i="4"/>
  <c r="F11" i="4"/>
  <c r="G10" i="4"/>
  <c r="F10" i="4"/>
  <c r="G9" i="4"/>
  <c r="F9" i="4"/>
  <c r="G41" i="3" l="1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</calcChain>
</file>

<file path=xl/sharedStrings.xml><?xml version="1.0" encoding="utf-8"?>
<sst xmlns="http://schemas.openxmlformats.org/spreadsheetml/2006/main" count="1809" uniqueCount="561">
  <si>
    <t>1. PRECIOS MEDIOS NACIONALES</t>
  </si>
  <si>
    <t xml:space="preserve">1.1. PRECIOS MEDIOS NACIONALES DE PRODUCTOS AGRÍCOLAS </t>
  </si>
  <si>
    <t>1.1.1. Precios Medios Nacionales de Cereales, Oleaginosas, Proteaginosas, Vinos y Aceites.</t>
  </si>
  <si>
    <t>PRODUCTOS AGRÍCOLAS</t>
  </si>
  <si>
    <t>Semana 49</t>
  </si>
  <si>
    <t>Semana 50</t>
  </si>
  <si>
    <t>Variación semanal</t>
  </si>
  <si>
    <t xml:space="preserve">Variación semanal </t>
  </si>
  <si>
    <t>(especificaciones)</t>
  </si>
  <si>
    <t>30/11-06-12</t>
  </si>
  <si>
    <t>07-13/12</t>
  </si>
  <si>
    <t>euros</t>
  </si>
  <si>
    <t>%</t>
  </si>
  <si>
    <t>CEREALES</t>
  </si>
  <si>
    <t>(1)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</si>
  <si>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</si>
  <si>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</si>
  <si>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</si>
  <si>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</si>
  <si>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</si>
  <si>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(4)</t>
  </si>
  <si>
    <t>Arroz cáscara japónica (Euro/Tonelada)</t>
  </si>
  <si>
    <t>Arroz cáscara índica (Euro/Tonelada)</t>
  </si>
  <si>
    <t>Arroz blanco japónica (Euro/Tonelada)</t>
  </si>
  <si>
    <t>Arroz blanco indica (Euro/Tonelada)</t>
  </si>
  <si>
    <t>Arroz blanco vaporizado (Euro/Tonelada)</t>
  </si>
  <si>
    <t>Arroz partido (Euro/Tonelada)</t>
  </si>
  <si>
    <t xml:space="preserve">ALFALFA, PIPA DE GIRASOL, COLZA Y GUISANTES </t>
  </si>
  <si>
    <t>Alfalfa (€/t)</t>
  </si>
  <si>
    <t>(7)</t>
  </si>
  <si>
    <t>Pipa de girasol 9-2-44 (€/t)</t>
  </si>
  <si>
    <t>Pipa de girasol alto oleico (€/t)</t>
  </si>
  <si>
    <t>Colza grano (€/t)</t>
  </si>
  <si>
    <t>Guisantes secos (€/t)</t>
  </si>
  <si>
    <t xml:space="preserve">VINOS </t>
  </si>
  <si>
    <t>(2)</t>
  </si>
  <si>
    <t xml:space="preserve">Vino blanco sin DOP/IGP (€/hectolitro) </t>
  </si>
  <si>
    <t xml:space="preserve">Vino tinto sin DOP/IGP, 12 p. color (€/hectolitro) </t>
  </si>
  <si>
    <t>Vino con DOP/IGP blanco RUEDA (€/hectolitro) (*)</t>
  </si>
  <si>
    <t>Vino con DOP/IGP tinto RIOJA (€/hectolitro) (*)</t>
  </si>
  <si>
    <t>ACEITES VEGETALES</t>
  </si>
  <si>
    <t>(3)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</si>
  <si>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</si>
  <si>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</si>
  <si>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</si>
  <si>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(5)</t>
  </si>
  <si>
    <t>Aceite de oliva refinado (€/100 kg) (**)</t>
  </si>
  <si>
    <t>(6)</t>
  </si>
  <si>
    <t xml:space="preserve">Aceite de orujo de oliva crudo (€/100 kg) </t>
  </si>
  <si>
    <t xml:space="preserve">Aceite de orujo de oliva refinado (€/100 kg) </t>
  </si>
  <si>
    <t>Aceite de girasol refinado (€/100 kg) (***)</t>
  </si>
  <si>
    <t>ACEITUNA DE MESA</t>
  </si>
  <si>
    <t>(8)</t>
  </si>
  <si>
    <t xml:space="preserve">Aceituna de mesa, media de variedades (€/100 kg) </t>
  </si>
  <si>
    <t xml:space="preserve">Variedad Gordal (€/100 kg) </t>
  </si>
  <si>
    <t xml:space="preserve">Variedad Hojiblanca (€/100 kg) </t>
  </si>
  <si>
    <t xml:space="preserve">Variedad Manzanilla (€/100 kg) </t>
  </si>
  <si>
    <r>
      <t>Posición comercial:</t>
    </r>
    <r>
      <rPr>
        <sz val="11"/>
        <rFont val="Verdana"/>
        <family val="2"/>
      </rPr>
      <t xml:space="preserve"> </t>
    </r>
  </si>
  <si>
    <t xml:space="preserve">(1) Salida de almacén cargado o entregado al transformador después de intermediario; (2) Salida bodega; (3) Salida almazara; </t>
  </si>
  <si>
    <t>(4) Granel sobre almacen; (5) Salida refinadora; (6) Salida orujera; (7) Almacén comprador mayorista; (8) Entrada a entamadora</t>
  </si>
  <si>
    <t>(*)En los vinos con DOP/IGP los precios son mensuales. Precios Noviembre 2019. Últimos disponibles.</t>
  </si>
  <si>
    <t>(**) Aceite de oliva refinado. Valores media aritmética de Cordoba, Jaén, Sevilla y Tarragona</t>
  </si>
  <si>
    <t>(***) Aceite de girasol refinado. Valores media aritmética de Córdoba, Sevilla y Tarragona.</t>
  </si>
  <si>
    <t>COMENTARIOS DE MERCADO</t>
  </si>
  <si>
    <t>Subdirección General de Análisis, Coordinación y Estadística</t>
  </si>
  <si>
    <t>1.1.2. Precios Medios Nacionales en Origen de Frutas y Hortalízas</t>
  </si>
  <si>
    <t>Variación</t>
  </si>
  <si>
    <t xml:space="preserve">semanal </t>
  </si>
  <si>
    <t>30/11-06/12</t>
  </si>
  <si>
    <t>07/12-13/12</t>
  </si>
  <si>
    <t>FRUTAS</t>
  </si>
  <si>
    <t>Clementina  (€/100 kg)</t>
  </si>
  <si>
    <t>Limón  (€/100 kg)</t>
  </si>
  <si>
    <t>Mandarina (€/100 kg)</t>
  </si>
  <si>
    <t>Naranja grupo Blancas (€/100 kg)</t>
  </si>
  <si>
    <t>Naranja grupo Navel (€/100 kg)</t>
  </si>
  <si>
    <t>Manzana Golden (€/100 kg)</t>
  </si>
  <si>
    <t>Pera Blanquilla (€/100 kg)</t>
  </si>
  <si>
    <t>Pera Conferencia (€/100 kg)</t>
  </si>
  <si>
    <t>Aguacate (€/100 kg)</t>
  </si>
  <si>
    <t>Caqui (€/100 kg)</t>
  </si>
  <si>
    <t>Granada (€/100 kg)</t>
  </si>
  <si>
    <t>Plátano (€/100 kg)</t>
  </si>
  <si>
    <t>HORTALIZAS</t>
  </si>
  <si>
    <t>Acelga (€/100kg)</t>
  </si>
  <si>
    <t>Ajo (€/100kg)</t>
  </si>
  <si>
    <t>Alcachofa (€/100kg)</t>
  </si>
  <si>
    <t>Berenjena (€/100 kg)</t>
  </si>
  <si>
    <t>Brócoli (€/100 kg)</t>
  </si>
  <si>
    <t>Calabacín (€/100 kg)</t>
  </si>
  <si>
    <t>Cebolla (€/100 kg)</t>
  </si>
  <si>
    <t>Champiñón (€/100kg)</t>
  </si>
  <si>
    <t>Coliflor (€/100 kg)</t>
  </si>
  <si>
    <t>Col-repollo hoja lisa (€/100 kg)</t>
  </si>
  <si>
    <t>Escarola (€/100 ud)</t>
  </si>
  <si>
    <t>Espinaca (€/100 kg)</t>
  </si>
  <si>
    <t>Haba verde (€/100 kg)</t>
  </si>
  <si>
    <t>Judía verde tipo plana (€/100 kg)</t>
  </si>
  <si>
    <t>Lechuga Romana (€/100 ud)</t>
  </si>
  <si>
    <t>Pepino (€/100 kg)</t>
  </si>
  <si>
    <t>Pimiento verde tipo italiano (€/100 kg)</t>
  </si>
  <si>
    <t>Puerro (€/100 kg)</t>
  </si>
  <si>
    <t>Tomate liso (€/100 kg)</t>
  </si>
  <si>
    <t xml:space="preserve">Zanahoria (€/100 kg) </t>
  </si>
  <si>
    <t xml:space="preserve">Patata (€/100 kg) </t>
  </si>
  <si>
    <t>(4) Granel: sobre árbol, finca, almacén, agricultor, alhóndiga, lonja</t>
  </si>
  <si>
    <t>1.2. PRECIOS MEDIOS NACIONALES DE PRODUCTOS GANADEROS</t>
  </si>
  <si>
    <t>1.2.1. Precios Medios Nacionales de Productos Ganaderos</t>
  </si>
  <si>
    <t>PRODUCTOS GANADEROS</t>
  </si>
  <si>
    <t>VACUNO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</si>
  <si>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</si>
  <si>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</si>
  <si>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</si>
  <si>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</si>
  <si>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</si>
  <si>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</si>
  <si>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</si>
  <si>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</si>
  <si>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</si>
  <si>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</si>
  <si>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</si>
  <si>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</si>
  <si>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</si>
  <si>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</si>
  <si>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</si>
  <si>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</si>
  <si>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(2) </t>
  </si>
  <si>
    <t>Pollo, media de canales del 83% y 65% rdto. (€/100 kg canal)</t>
  </si>
  <si>
    <t>Pollo P10 (83% rdto.) (€/100 kg canal)</t>
  </si>
  <si>
    <t>Pollo P90 (65% rdto.) (€/100 kg canal)</t>
  </si>
  <si>
    <t>HUEVOS</t>
  </si>
  <si>
    <t>Huevos, media Clase L y M (€/100 kg)</t>
  </si>
  <si>
    <t>Huevos - Clase L (€/docena)</t>
  </si>
  <si>
    <t xml:space="preserve">Huevos - Clase M (€/docena) </t>
  </si>
  <si>
    <t>CONEJO</t>
  </si>
  <si>
    <t>Conejo1,8-2,2 kilo,vivo (€/100 kg)</t>
  </si>
  <si>
    <t>LECHE Y PRODUCTOS LÁCTEOS</t>
  </si>
  <si>
    <t>Suero de leche en polvo (€/100 kg)</t>
  </si>
  <si>
    <t>Mantequilla sin sal (formato 25 kg) (€/100 kg)</t>
  </si>
  <si>
    <t>Leche cruda de vaca (€/100 litros). Fuente: FEGA</t>
  </si>
  <si>
    <t>Precio octubre 2020: 33,70 €/100 litros</t>
  </si>
  <si>
    <t>MIEL</t>
  </si>
  <si>
    <t>Miel multifloral a granel (€/100 kg)</t>
  </si>
  <si>
    <t>Precio octubre 2020: 300,08 €/100 kg</t>
  </si>
  <si>
    <t xml:space="preserve">(1) Entrada matadero; (2) Salida muelle matadero; (3) Salida muelle centro de embalaje; (4) Salida granja; </t>
  </si>
  <si>
    <t>(5) Precio pagado al ganadero; (6) Precio franco fábrica sin impuestos ni costes; (7) Venta a la industria o mayorista</t>
  </si>
  <si>
    <t>2.- PRECIOS EN MERCADOS REPRESENTATIVOS DE CEREALES, VINOS Y ACEITES</t>
  </si>
  <si>
    <t xml:space="preserve">2.1. PRECIOS EN MERCADOS REPRESENTATIVOS DE CEREALES </t>
  </si>
  <si>
    <t>2.1.1.  Precios Medios en Mercados Representativos: Trigo</t>
  </si>
  <si>
    <t>Precios en Euro/Tonelada</t>
  </si>
  <si>
    <t>REGLAMENTO (UE) 2017/1185 DE LA COMISION. Artículo 11, Anexo I. 1.</t>
  </si>
  <si>
    <t>Salida de almacén cargado o entregado al transformador después de intermediario. Mercancia nacional y/o importada.</t>
  </si>
  <si>
    <t xml:space="preserve">    PRODUCTO</t>
  </si>
  <si>
    <t>MERCADO
REPRESENTATIVO</t>
  </si>
  <si>
    <t>Semana 49
30/11-06/12
2020</t>
  </si>
  <si>
    <t>Semana 50
07-13/12
2020</t>
  </si>
  <si>
    <t>Variación
 €</t>
  </si>
  <si>
    <t xml:space="preserve"> Trigo Blando Panificable</t>
  </si>
  <si>
    <t xml:space="preserve">   Albacete</t>
  </si>
  <si>
    <t xml:space="preserve">   Ávila</t>
  </si>
  <si>
    <t xml:space="preserve">   Barcelona</t>
  </si>
  <si>
    <t xml:space="preserve">   Burgos</t>
  </si>
  <si>
    <t xml:space="preserve">   Cádiz</t>
  </si>
  <si>
    <t xml:space="preserve">   Guadalajara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</si>
  <si>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</si>
  <si>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</si>
  <si>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</si>
  <si>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</si>
  <si>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Murcia</t>
  </si>
  <si>
    <t xml:space="preserve">   Navarra</t>
  </si>
  <si>
    <t xml:space="preserve">   Palencia</t>
  </si>
  <si>
    <t xml:space="preserve">   Pontevedra</t>
  </si>
  <si>
    <t xml:space="preserve">   Salamanca</t>
  </si>
  <si>
    <t xml:space="preserve">   Segovia</t>
  </si>
  <si>
    <t xml:space="preserve">   Sevilla</t>
  </si>
  <si>
    <t xml:space="preserve">   Soria</t>
  </si>
  <si>
    <t xml:space="preserve">   Tarragona</t>
  </si>
  <si>
    <t xml:space="preserve">   Valladolid</t>
  </si>
  <si>
    <t xml:space="preserve">   Zamora</t>
  </si>
  <si>
    <t xml:space="preserve">   Zaragoza</t>
  </si>
  <si>
    <t xml:space="preserve"> Trigo Duro</t>
  </si>
  <si>
    <t xml:space="preserve">   Córdoba</t>
  </si>
  <si>
    <t>2.1.2.  Precios Medios en Mercados Representativos: Cebada</t>
  </si>
  <si>
    <t xml:space="preserve"> Cebada Pienso</t>
  </si>
  <si>
    <t xml:space="preserve">   Ciudad Real</t>
  </si>
  <si>
    <t xml:space="preserve">   La Coruña</t>
  </si>
  <si>
    <t xml:space="preserve">   Cuenca</t>
  </si>
  <si>
    <t xml:space="preserve">   Granada</t>
  </si>
  <si>
    <t xml:space="preserve">   Teruel</t>
  </si>
  <si>
    <t xml:space="preserve">   Toledo</t>
  </si>
  <si>
    <t xml:space="preserve"> Cebada Malta</t>
  </si>
  <si>
    <t>2.1.3.  Precios Medios en Mercados Representativos: Maíz y Arroz</t>
  </si>
  <si>
    <t>REGLAMENTO (UE) 2017/1185 DE LA COMISION. Artículo 11, Anexo I. 1. Cereales y 2. Arroz</t>
  </si>
  <si>
    <t>Maíz grano: precios salida de almacén cargado. Mercancia nacional y/o importada.</t>
  </si>
  <si>
    <t>Arroz cáscara precios salida almacén agricultor o en cooperativa, y arroz blanco precios salida industria</t>
  </si>
  <si>
    <t>PRODUCTO</t>
  </si>
  <si>
    <t>Maiz Grano</t>
  </si>
  <si>
    <t xml:space="preserve">   Badajoz</t>
  </si>
  <si>
    <t xml:space="preserve">   Cáceres</t>
  </si>
  <si>
    <t xml:space="preserve">   Gerona</t>
  </si>
  <si>
    <t>Arroz cáscara (Indica)</t>
  </si>
  <si>
    <t xml:space="preserve">   Valencia</t>
  </si>
  <si>
    <t>Arroz cáscara (Japónica)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</si>
  <si>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</si>
  <si>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</si>
  <si>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</si>
  <si>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</si>
  <si>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</si>
  <si>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</si>
  <si>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</si>
  <si>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</si>
  <si>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Vino Tinto sin DOP / IPG</t>
  </si>
  <si>
    <t>Precio de vino tinto referido al producto de 12 puntos de color</t>
  </si>
  <si>
    <t>PRODUCTO ZONA DOP / IPG</t>
  </si>
  <si>
    <t>Euros / Hectólitro</t>
  </si>
  <si>
    <t>Variación €</t>
  </si>
  <si>
    <t>VINO BLANCO con DOP/IGP</t>
  </si>
  <si>
    <t>RUEDA</t>
  </si>
  <si>
    <t>VINO TINTO con DOP/IGP</t>
  </si>
  <si>
    <t>RIOJA</t>
  </si>
  <si>
    <t>2.3. PRECIOS EN MERCADOS REPRESENTATIVOS DE ACEITES</t>
  </si>
  <si>
    <t xml:space="preserve">           Aceites. Precios salida almazara/orujera/refinadora, en €/100 kg, sin I.V.A. Rgto. 2017/1185. Art.11. Anexo I.3.</t>
  </si>
  <si>
    <t xml:space="preserve"> Semilla de girasol. Precios en almacén del comprador mayorista, en €/100 kg, sin I.V.A. Rgto 2017/1185. Art. 8</t>
  </si>
  <si>
    <t>PRODUCTO Y ESPECIFICACIONES</t>
  </si>
  <si>
    <t>ACEITE DE OLIVA VIRGEN EXTRA</t>
  </si>
  <si>
    <t xml:space="preserve">   Almería</t>
  </si>
  <si>
    <t>Menos de 0,8º</t>
  </si>
  <si>
    <t xml:space="preserve">   Huelva</t>
  </si>
  <si>
    <t xml:space="preserve">   Jaén</t>
  </si>
  <si>
    <t xml:space="preserve">   Málaga</t>
  </si>
  <si>
    <t xml:space="preserve">ACEITE DE OLIVA VIRGEN </t>
  </si>
  <si>
    <t>De 0,8º a 2º</t>
  </si>
  <si>
    <t>ACEITE DE OLIVA LAMPANTE</t>
  </si>
  <si>
    <t>Más de 2º</t>
  </si>
  <si>
    <t>ACEITE DE OLIVA REFINADO</t>
  </si>
  <si>
    <t xml:space="preserve">ACEITE DE ORUJO DE OLIVA CRUDO </t>
  </si>
  <si>
    <t>ACEITE DE ORUJO DE OLIVA REFINADO</t>
  </si>
  <si>
    <t xml:space="preserve"> </t>
  </si>
  <si>
    <t>ACEITE DE GIRASOL REFINADO</t>
  </si>
  <si>
    <t>PIPA DE GIRASOL</t>
  </si>
  <si>
    <t xml:space="preserve">   Sur</t>
  </si>
  <si>
    <t>(9 - 2 - 44)</t>
  </si>
  <si>
    <t xml:space="preserve">   Centro</t>
  </si>
  <si>
    <t xml:space="preserve">   Norte</t>
  </si>
  <si>
    <t>Alto oleico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</si>
  <si>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</si>
  <si>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</si>
  <si>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</si>
  <si>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</si>
  <si>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</si>
  <si>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</si>
  <si>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</si>
  <si>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</si>
  <si>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</si>
  <si>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</si>
  <si>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>DIA/MES</t>
  </si>
  <si>
    <t>O TIPO</t>
  </si>
  <si>
    <t>PMPS</t>
  </si>
  <si>
    <t>CLEMENTINA</t>
  </si>
  <si>
    <t>Castellón</t>
  </si>
  <si>
    <t>Clemenules</t>
  </si>
  <si>
    <t>I</t>
  </si>
  <si>
    <t>1X-3</t>
  </si>
  <si>
    <t>--</t>
  </si>
  <si>
    <t>Valencia</t>
  </si>
  <si>
    <t>Tarragona</t>
  </si>
  <si>
    <t>Todas las variedades</t>
  </si>
  <si>
    <t>LIMÓN</t>
  </si>
  <si>
    <t>Alicante</t>
  </si>
  <si>
    <t>Fino</t>
  </si>
  <si>
    <t>3-4</t>
  </si>
  <si>
    <t>Málaga</t>
  </si>
  <si>
    <t>Murcia</t>
  </si>
  <si>
    <t xml:space="preserve">Fino/Primofiori </t>
  </si>
  <si>
    <t>MANDARINA</t>
  </si>
  <si>
    <t>Clemenvilla</t>
  </si>
  <si>
    <t>1-2</t>
  </si>
  <si>
    <t>NARANJA</t>
  </si>
  <si>
    <t>Navelina</t>
  </si>
  <si>
    <t>3-6</t>
  </si>
  <si>
    <t>Sevilla</t>
  </si>
  <si>
    <t>Salustiana</t>
  </si>
  <si>
    <t>SATSUMA</t>
  </si>
  <si>
    <t>Owari</t>
  </si>
  <si>
    <t>FRUTAS DE PEPITA</t>
  </si>
  <si>
    <t>MANZANA</t>
  </si>
  <si>
    <t>Gerona</t>
  </si>
  <si>
    <t>Fuji</t>
  </si>
  <si>
    <t xml:space="preserve">70-80 </t>
  </si>
  <si>
    <t>Lérida</t>
  </si>
  <si>
    <t>Zaragoza</t>
  </si>
  <si>
    <t>Golden Delicious</t>
  </si>
  <si>
    <t>Granny Smith</t>
  </si>
  <si>
    <t>Red Chief</t>
  </si>
  <si>
    <t>Red Delicious</t>
  </si>
  <si>
    <t>Reineta</t>
  </si>
  <si>
    <t>Royal Gala</t>
  </si>
  <si>
    <t>PERA</t>
  </si>
  <si>
    <t>Blanquilla</t>
  </si>
  <si>
    <t xml:space="preserve">55-60 </t>
  </si>
  <si>
    <t>La Rioja</t>
  </si>
  <si>
    <t>Conferencia</t>
  </si>
  <si>
    <t>60-65+</t>
  </si>
  <si>
    <t>Ercolini</t>
  </si>
  <si>
    <t>50-60</t>
  </si>
  <si>
    <t>OTRAS FRUTAS</t>
  </si>
  <si>
    <t>AGUACATE</t>
  </si>
  <si>
    <t>Granada</t>
  </si>
  <si>
    <t>Hass</t>
  </si>
  <si>
    <t>-</t>
  </si>
  <si>
    <t>UVA DE MESA</t>
  </si>
  <si>
    <t>Aledo</t>
  </si>
  <si>
    <t>Autumn Royal</t>
  </si>
  <si>
    <t>Dominga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</si>
  <si>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</si>
  <si>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</si>
  <si>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</si>
  <si>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</si>
  <si>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50 - 2020: 07/12 - 13/12</t>
  </si>
  <si>
    <t>ESPAÑA</t>
  </si>
  <si>
    <t>3/4</t>
  </si>
  <si>
    <t>mm</t>
  </si>
  <si>
    <t>70/80</t>
  </si>
  <si>
    <t>Golden delicious</t>
  </si>
  <si>
    <t>Red Delicious y demás Var. Rojas</t>
  </si>
  <si>
    <t>55/60</t>
  </si>
  <si>
    <t>60/65+</t>
  </si>
  <si>
    <t>Todas las variedades con pepitas</t>
  </si>
  <si>
    <t>Todas las variedades sin pepitas</t>
  </si>
  <si>
    <t>3.2. PRECIOS DE PRODUCCIÓN EN EL MERCADO INTERIOR: PRODUCTOS HORTÍCOLAS</t>
  </si>
  <si>
    <t xml:space="preserve">3.2.1. Precios de Producción de Hortícolas en el Mercado Interior: </t>
  </si>
  <si>
    <t>AJO</t>
  </si>
  <si>
    <t>Cuenca</t>
  </si>
  <si>
    <t>Blanco</t>
  </si>
  <si>
    <t>50-60 mm</t>
  </si>
  <si>
    <t>Toledo</t>
  </si>
  <si>
    <t>Albacete</t>
  </si>
  <si>
    <t>Morado</t>
  </si>
  <si>
    <t>50-80 mm</t>
  </si>
  <si>
    <t>Córdoba</t>
  </si>
  <si>
    <t>Primavera</t>
  </si>
  <si>
    <t>ALCACHOFA</t>
  </si>
  <si>
    <t>Todos los tipos y variedades</t>
  </si>
  <si>
    <t>APIO</t>
  </si>
  <si>
    <t>Verde</t>
  </si>
  <si>
    <t>BERENJENA</t>
  </si>
  <si>
    <t>Almería</t>
  </si>
  <si>
    <t>BRÓCOLI</t>
  </si>
  <si>
    <t>CALABACÍN</t>
  </si>
  <si>
    <t>14-21 g</t>
  </si>
  <si>
    <t>CALABAZA</t>
  </si>
  <si>
    <t>Cacahuete</t>
  </si>
  <si>
    <t>CEBOLLA</t>
  </si>
  <si>
    <t>Ávila</t>
  </si>
  <si>
    <t>CHAMPIÑÓN</t>
  </si>
  <si>
    <t>Cerrado</t>
  </si>
  <si>
    <t>30-65 mm</t>
  </si>
  <si>
    <t>Navarra</t>
  </si>
  <si>
    <t>COLIFLOR</t>
  </si>
  <si>
    <t>COL-REPOLLO</t>
  </si>
  <si>
    <t>Hoja rizada</t>
  </si>
  <si>
    <t>ESCAROLA</t>
  </si>
  <si>
    <t>Lisa</t>
  </si>
  <si>
    <t>ESPINACA</t>
  </si>
  <si>
    <t>JUDÍA VERDE</t>
  </si>
  <si>
    <t>Emerite</t>
  </si>
  <si>
    <t>Plana</t>
  </si>
  <si>
    <t>Tubular</t>
  </si>
  <si>
    <t>LECHUGA</t>
  </si>
  <si>
    <t>Baby</t>
  </si>
  <si>
    <t>Iceberg</t>
  </si>
  <si>
    <t>400g y+</t>
  </si>
  <si>
    <t>Romana</t>
  </si>
  <si>
    <t>600g y+</t>
  </si>
  <si>
    <t>PEPINO</t>
  </si>
  <si>
    <t>De Almería</t>
  </si>
  <si>
    <t>350-500 g</t>
  </si>
  <si>
    <t>Español</t>
  </si>
  <si>
    <t>Morico</t>
  </si>
  <si>
    <t>PIMIENTO</t>
  </si>
  <si>
    <t>Cuadrado Color</t>
  </si>
  <si>
    <t>70 mm y +</t>
  </si>
  <si>
    <t>Cuadrado Verde</t>
  </si>
  <si>
    <t>Italiano Verde</t>
  </si>
  <si>
    <t>40 mm y +</t>
  </si>
  <si>
    <t>PUERRO</t>
  </si>
  <si>
    <t>Segovia</t>
  </si>
  <si>
    <t>Valladolid</t>
  </si>
  <si>
    <t>SETAS CULTIVADAS</t>
  </si>
  <si>
    <t>Pleurotus ostreatus</t>
  </si>
  <si>
    <t>TOMATE</t>
  </si>
  <si>
    <t>Cereza</t>
  </si>
  <si>
    <t>Racimo</t>
  </si>
  <si>
    <t>Redondo</t>
  </si>
  <si>
    <t>57-100mm</t>
  </si>
  <si>
    <t>ZANAHORIA</t>
  </si>
  <si>
    <t>Cádiz</t>
  </si>
  <si>
    <t>3.2.2. Precios de Producción de Hortícolas en el Mercado Interior: Precios Medios Ponderados Semanales Nacionales</t>
  </si>
  <si>
    <t>45-55 mm</t>
  </si>
  <si>
    <t>40+/70+</t>
  </si>
  <si>
    <t>14-21</t>
  </si>
  <si>
    <t>Medio (30-65 mm)</t>
  </si>
  <si>
    <t>400 g o superior</t>
  </si>
  <si>
    <t>Variedades lisas</t>
  </si>
  <si>
    <t>PIMIENTO DULCE</t>
  </si>
  <si>
    <t>40 mm o superior</t>
  </si>
  <si>
    <t xml:space="preserve">ZANAHORIA 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</si>
  <si>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</si>
  <si>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</si>
  <si>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</si>
  <si>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</si>
  <si>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</si>
  <si>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</si>
  <si>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</si>
  <si>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CATEGORÍA</t>
  </si>
  <si>
    <t xml:space="preserve">DE ESTADO DE </t>
  </si>
  <si>
    <t>ENGRASAMIENTO</t>
  </si>
  <si>
    <t>Categoría A: Canales de machos jovenes sin castrar de más de un año y menos de dos</t>
  </si>
  <si>
    <t>Muy buena y poco cubierta (U-2)</t>
  </si>
  <si>
    <t>Muy buena y cubierta (U-3)</t>
  </si>
  <si>
    <t>Precio medio ponderado Categoría U</t>
  </si>
  <si>
    <t>Buena y poco cubierta (R-2)</t>
  </si>
  <si>
    <t>Buena y cubierta (R-3)</t>
  </si>
  <si>
    <t>Precio medio ponderado Categoría R</t>
  </si>
  <si>
    <t>Menos buena y poco cubierta (O-2)</t>
  </si>
  <si>
    <t>Menos buena y cubierta  (O-3)</t>
  </si>
  <si>
    <t>Precio medio ponderado Categoría O</t>
  </si>
  <si>
    <t>Categoría D: Canales de hembras que hayan parido</t>
  </si>
  <si>
    <t>Mediocre  y poco cubierta (P-2)</t>
  </si>
  <si>
    <t>Mediocre y cubierta  (P-3)</t>
  </si>
  <si>
    <t>Precio medio ponderado Categoría P</t>
  </si>
  <si>
    <t>Buena y grasa (R-4)</t>
  </si>
  <si>
    <t>Menos buena y cubierta (O-3)</t>
  </si>
  <si>
    <t>Menos buena y grasa (O-4)</t>
  </si>
  <si>
    <t>Categoría E: Canales de otras hembras ( de 12 meses o más)</t>
  </si>
  <si>
    <t>Categoría Z: Canales de animales desde 8 a menos de 12 meses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</si>
  <si>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</si>
  <si>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</si>
  <si>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</si>
  <si>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</si>
  <si>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</si>
  <si>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</si>
  <si>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</si>
  <si>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</si>
  <si>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</si>
  <si>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</si>
  <si>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</si>
  <si>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</si>
  <si>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</si>
  <si>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</si>
  <si>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</si>
  <si>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</si>
  <si>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</si>
  <si>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</si>
  <si>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</si>
  <si>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</si>
  <si>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</si>
  <si>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</si>
  <si>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</si>
  <si>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</si>
  <si>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</si>
  <si>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</si>
  <si>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</si>
  <si>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</si>
  <si>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</si>
  <si>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</si>
  <si>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</si>
  <si>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Barcelona</t>
  </si>
  <si>
    <t>Madrid</t>
  </si>
  <si>
    <t>Extremadura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</si>
  <si>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</si>
  <si>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</si>
  <si>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</si>
  <si>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</si>
  <si>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</si>
  <si>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</si>
  <si>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</si>
  <si>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</si>
  <si>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</si>
  <si>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</si>
  <si>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</si>
  <si>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</si>
  <si>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</si>
  <si>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</si>
  <si>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</si>
  <si>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</si>
  <si>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</si>
  <si>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</si>
  <si>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</si>
  <si>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</si>
  <si>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</si>
  <si>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</si>
  <si>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</si>
  <si>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</si>
  <si>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</si>
  <si>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</si>
  <si>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</si>
  <si>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</si>
  <si>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</si>
  <si>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</si>
  <si>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</si>
  <si>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</si>
  <si>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</si>
  <si>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</si>
  <si>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</si>
  <si>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</si>
  <si>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</si>
  <si>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</si>
  <si>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</si>
  <si>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</si>
  <si>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</si>
  <si>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</si>
  <si>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</si>
  <si>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</si>
  <si>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</si>
  <si>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</si>
  <si>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</si>
  <si>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</si>
  <si>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</si>
  <si>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</si>
  <si>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</si>
  <si>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</si>
  <si>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</si>
  <si>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</si>
  <si>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</si>
  <si>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</si>
  <si>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</si>
  <si>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</si>
  <si>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</si>
  <si>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</si>
  <si>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</si>
  <si>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Oleaginosas, Proteaginosas, Vinos y Aceites</t>
  </si>
  <si>
    <t>1.2.  PRECIOS MEDIOS NACIONALES DE PRODUCTOS GANADEROS</t>
  </si>
  <si>
    <t>1.2.1.         Precios Medios Nacionales de Productos Ganaderos</t>
  </si>
  <si>
    <t>2.       PRECIOS EN MERCADOS REPRESENTATIVOS DE CEREALES, VINOS Y ACEITES</t>
  </si>
  <si>
    <t>2.1.  Precios Medios en Mercados Representativos de Cereales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</si>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</sst>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;[Red]\-0.00\ "/>
    <numFmt numFmtId="165" formatCode="General_)"/>
    <numFmt numFmtId="166" formatCode="0.00_)"/>
    <numFmt numFmtId="167" formatCode="d/m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1"/>
      <color indexed="8"/>
      <name val="Verdana"/>
      <family val="2"/>
    </font>
    <font>
      <sz val="10"/>
      <name val="Verdana"/>
      <family val="2"/>
    </font>
    <font>
      <sz val="11"/>
      <color theme="1"/>
      <name val="Verdana"/>
      <family val="2"/>
    </font>
    <font>
      <b/>
      <sz val="16"/>
      <name val="Verdana"/>
      <family val="2"/>
    </font>
    <font>
      <sz val="8"/>
      <name val="Verdana"/>
      <family val="2"/>
    </font>
    <font>
      <i/>
      <sz val="11"/>
      <name val="Verdana"/>
      <family val="2"/>
    </font>
    <font>
      <i/>
      <sz val="10"/>
      <name val="Verdana"/>
      <family val="2"/>
    </font>
    <font>
      <sz val="9"/>
      <color theme="1"/>
      <name val="Verdana"/>
      <family val="2"/>
    </font>
    <font>
      <sz val="10"/>
      <color theme="1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8"/>
      <color indexed="8"/>
      <name val="Verdana"/>
      <family val="2"/>
    </font>
    <font>
      <b/>
      <sz val="8"/>
      <name val="Verdana"/>
      <family val="2"/>
    </font>
    <font>
      <sz val="10"/>
      <name val="SansSerif"/>
    </font>
    <font>
      <b/>
      <sz val="10"/>
      <name val="Verdana"/>
      <family val="2"/>
    </font>
    <font>
      <sz val="9"/>
      <color indexed="8"/>
      <name val="Verdana"/>
      <family val="2"/>
    </font>
    <font>
      <sz val="10"/>
      <color indexed="8"/>
      <name val="SansSerif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sz val="12"/>
      <name val="Verdana"/>
      <family val="2"/>
    </font>
    <font>
      <sz val="14"/>
      <name val="Verdana"/>
      <family val="2"/>
    </font>
    <font>
      <i/>
      <sz val="9"/>
      <name val="Verdana"/>
      <family val="2"/>
    </font>
    <font>
      <b/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name val="Verdana"/>
      <family val="2"/>
    </font>
    <font>
      <u/>
      <sz val="10"/>
      <color indexed="12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9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64"/>
      </right>
      <top style="medium">
        <color indexed="8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0">
    <xf numFmtId="0" fontId="0" fillId="0" borderId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1" fillId="0" borderId="0"/>
    <xf numFmtId="0" fontId="28" fillId="0" borderId="0"/>
    <xf numFmtId="165" fontId="31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</cellStyleXfs>
  <cellXfs count="737">
    <xf numFmtId="0" fontId="0" fillId="0" borderId="0" xfId="0"/>
    <xf numFmtId="0" fontId="4" fillId="0" borderId="0" xfId="1" applyFont="1"/>
    <xf numFmtId="0" fontId="5" fillId="0" borderId="0" xfId="1" applyFont="1" applyFill="1" applyBorder="1" applyAlignment="1">
      <alignment horizontal="left"/>
    </xf>
    <xf numFmtId="0" fontId="6" fillId="0" borderId="0" xfId="1" quotePrefix="1" applyFont="1" applyAlignment="1">
      <alignment horizontal="right"/>
    </xf>
    <xf numFmtId="0" fontId="5" fillId="0" borderId="0" xfId="1" applyFont="1" applyFill="1" applyBorder="1" applyAlignment="1">
      <alignment horizontal="left"/>
    </xf>
    <xf numFmtId="0" fontId="7" fillId="0" borderId="0" xfId="1" applyFont="1" applyBorder="1" applyAlignment="1">
      <alignment horizontal="left" vertical="center" wrapText="1"/>
    </xf>
    <xf numFmtId="0" fontId="7" fillId="0" borderId="0" xfId="1" applyFont="1" applyBorder="1" applyAlignment="1">
      <alignment horizontal="left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8" fillId="0" borderId="4" xfId="1" applyFont="1" applyFill="1" applyBorder="1" applyAlignment="1">
      <alignment horizontal="center" vertical="center"/>
    </xf>
    <xf numFmtId="0" fontId="8" fillId="0" borderId="5" xfId="1" applyFont="1" applyFill="1" applyBorder="1" applyAlignment="1">
      <alignment horizontal="center" vertical="center"/>
    </xf>
    <xf numFmtId="0" fontId="6" fillId="0" borderId="6" xfId="1" applyFont="1" applyFill="1" applyBorder="1" applyAlignment="1">
      <alignment horizontal="center" vertical="center"/>
    </xf>
    <xf numFmtId="0" fontId="8" fillId="0" borderId="6" xfId="1" applyFont="1" applyFill="1" applyBorder="1" applyAlignment="1">
      <alignment horizontal="center" vertical="center" wrapText="1"/>
    </xf>
    <xf numFmtId="0" fontId="8" fillId="0" borderId="7" xfId="1" applyFont="1" applyFill="1" applyBorder="1" applyAlignment="1">
      <alignment horizontal="center" vertical="center" wrapText="1"/>
    </xf>
    <xf numFmtId="0" fontId="8" fillId="0" borderId="8" xfId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8" fillId="0" borderId="9" xfId="1" applyFont="1" applyFill="1" applyBorder="1" applyAlignment="1">
      <alignment horizontal="center" vertical="center"/>
    </xf>
    <xf numFmtId="0" fontId="8" fillId="0" borderId="9" xfId="1" applyFont="1" applyFill="1" applyBorder="1" applyAlignment="1">
      <alignment horizontal="center" vertical="center" wrapText="1"/>
    </xf>
    <xf numFmtId="0" fontId="8" fillId="0" borderId="10" xfId="1" applyFont="1" applyFill="1" applyBorder="1" applyAlignment="1">
      <alignment horizontal="center" vertical="center" wrapText="1"/>
    </xf>
    <xf numFmtId="0" fontId="4" fillId="0" borderId="0" xfId="1" applyFont="1" applyBorder="1"/>
    <xf numFmtId="0" fontId="8" fillId="0" borderId="11" xfId="1" applyFont="1" applyFill="1" applyBorder="1" applyAlignment="1">
      <alignment horizontal="center" vertical="center"/>
    </xf>
    <xf numFmtId="0" fontId="8" fillId="0" borderId="11" xfId="1" applyFont="1" applyFill="1" applyBorder="1" applyAlignment="1">
      <alignment horizontal="center" vertical="center" wrapText="1"/>
    </xf>
    <xf numFmtId="0" fontId="8" fillId="0" borderId="10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center" vertical="center"/>
    </xf>
    <xf numFmtId="14" fontId="6" fillId="3" borderId="2" xfId="1" quotePrefix="1" applyNumberFormat="1" applyFont="1" applyFill="1" applyBorder="1" applyAlignment="1">
      <alignment horizontal="center"/>
    </xf>
    <xf numFmtId="0" fontId="9" fillId="2" borderId="2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Continuous" vertical="center" wrapText="1"/>
    </xf>
    <xf numFmtId="49" fontId="4" fillId="4" borderId="12" xfId="1" applyNumberFormat="1" applyFont="1" applyFill="1" applyBorder="1" applyAlignment="1">
      <alignment horizontal="center" vertical="center"/>
    </xf>
    <xf numFmtId="0" fontId="9" fillId="4" borderId="13" xfId="1" applyFont="1" applyFill="1" applyBorder="1" applyAlignment="1">
      <alignment horizontal="left" vertical="center"/>
    </xf>
    <xf numFmtId="0" fontId="4" fillId="4" borderId="13" xfId="1" applyNumberFormat="1" applyFont="1" applyFill="1" applyBorder="1" applyAlignment="1">
      <alignment horizontal="center" vertical="center"/>
    </xf>
    <xf numFmtId="2" fontId="4" fillId="4" borderId="13" xfId="1" applyNumberFormat="1" applyFont="1" applyFill="1" applyBorder="1" applyAlignment="1">
      <alignment horizontal="center" vertical="center"/>
    </xf>
    <xf numFmtId="164" fontId="4" fillId="4" borderId="14" xfId="1" applyNumberFormat="1" applyFont="1" applyFill="1" applyBorder="1" applyAlignment="1">
      <alignment horizontal="center" vertical="center"/>
    </xf>
    <xf numFmtId="2" fontId="4" fillId="4" borderId="15" xfId="1" applyNumberFormat="1" applyFont="1" applyFill="1" applyBorder="1" applyAlignment="1">
      <alignment horizontal="center" vertical="center"/>
    </xf>
    <xf numFmtId="49" fontId="4" fillId="4" borderId="16" xfId="1" applyNumberFormat="1" applyFont="1" applyFill="1" applyBorder="1" applyAlignment="1">
      <alignment horizontal="center" vertical="center"/>
    </xf>
    <xf numFmtId="0" fontId="9" fillId="4" borderId="17" xfId="1" applyFont="1" applyFill="1" applyBorder="1" applyAlignment="1">
      <alignment horizontal="left" vertical="center"/>
    </xf>
    <xf numFmtId="0" fontId="4" fillId="4" borderId="17" xfId="1" applyNumberFormat="1" applyFont="1" applyFill="1" applyBorder="1" applyAlignment="1">
      <alignment horizontal="center" vertical="center"/>
    </xf>
    <xf numFmtId="2" fontId="4" fillId="4" borderId="17" xfId="1" applyNumberFormat="1" applyFont="1" applyFill="1" applyBorder="1" applyAlignment="1">
      <alignment horizontal="center" vertical="center"/>
    </xf>
    <xf numFmtId="2" fontId="4" fillId="4" borderId="18" xfId="1" applyNumberFormat="1" applyFont="1" applyFill="1" applyBorder="1" applyAlignment="1">
      <alignment horizontal="center" vertical="center"/>
    </xf>
    <xf numFmtId="49" fontId="4" fillId="4" borderId="16" xfId="1" quotePrefix="1" applyNumberFormat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left" vertical="center"/>
    </xf>
    <xf numFmtId="2" fontId="4" fillId="3" borderId="2" xfId="1" quotePrefix="1" applyNumberFormat="1" applyFont="1" applyFill="1" applyBorder="1" applyAlignment="1">
      <alignment horizontal="center"/>
    </xf>
    <xf numFmtId="0" fontId="9" fillId="2" borderId="3" xfId="1" applyFont="1" applyFill="1" applyBorder="1" applyAlignment="1">
      <alignment horizontal="center" vertical="center" wrapText="1"/>
    </xf>
    <xf numFmtId="0" fontId="9" fillId="4" borderId="19" xfId="1" applyFont="1" applyFill="1" applyBorder="1" applyAlignment="1">
      <alignment horizontal="left" vertical="center"/>
    </xf>
    <xf numFmtId="2" fontId="4" fillId="4" borderId="20" xfId="1" applyNumberFormat="1" applyFont="1" applyFill="1" applyBorder="1" applyAlignment="1">
      <alignment horizontal="center" vertical="center"/>
    </xf>
    <xf numFmtId="2" fontId="9" fillId="4" borderId="18" xfId="1" applyNumberFormat="1" applyFont="1" applyFill="1" applyBorder="1" applyAlignment="1">
      <alignment horizontal="center" vertical="center"/>
    </xf>
    <xf numFmtId="0" fontId="9" fillId="4" borderId="21" xfId="1" applyFont="1" applyFill="1" applyBorder="1" applyAlignment="1">
      <alignment horizontal="left" vertical="center"/>
    </xf>
    <xf numFmtId="0" fontId="9" fillId="4" borderId="22" xfId="1" applyFont="1" applyFill="1" applyBorder="1" applyAlignment="1">
      <alignment horizontal="left" vertical="center"/>
    </xf>
    <xf numFmtId="49" fontId="4" fillId="3" borderId="1" xfId="1" applyNumberFormat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2" fontId="4" fillId="3" borderId="2" xfId="1" applyNumberFormat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2" fontId="9" fillId="3" borderId="3" xfId="1" applyNumberFormat="1" applyFont="1" applyFill="1" applyBorder="1" applyAlignment="1">
      <alignment horizontal="center" vertical="center"/>
    </xf>
    <xf numFmtId="0" fontId="4" fillId="4" borderId="13" xfId="1" quotePrefix="1" applyFont="1" applyFill="1" applyBorder="1" applyAlignment="1">
      <alignment horizontal="left" vertical="center"/>
    </xf>
    <xf numFmtId="0" fontId="4" fillId="4" borderId="14" xfId="1" applyNumberFormat="1" applyFont="1" applyFill="1" applyBorder="1" applyAlignment="1">
      <alignment horizontal="center" vertical="center"/>
    </xf>
    <xf numFmtId="2" fontId="4" fillId="4" borderId="14" xfId="1" applyNumberFormat="1" applyFont="1" applyFill="1" applyBorder="1" applyAlignment="1">
      <alignment horizontal="center" vertical="center"/>
    </xf>
    <xf numFmtId="164" fontId="4" fillId="4" borderId="6" xfId="1" applyNumberFormat="1" applyFont="1" applyFill="1" applyBorder="1" applyAlignment="1">
      <alignment horizontal="center" vertical="center"/>
    </xf>
    <xf numFmtId="2" fontId="9" fillId="4" borderId="15" xfId="1" applyNumberFormat="1" applyFont="1" applyFill="1" applyBorder="1" applyAlignment="1">
      <alignment horizontal="center" vertical="center"/>
    </xf>
    <xf numFmtId="0" fontId="4" fillId="4" borderId="17" xfId="1" quotePrefix="1" applyFont="1" applyFill="1" applyBorder="1" applyAlignment="1">
      <alignment horizontal="left" vertical="center"/>
    </xf>
    <xf numFmtId="164" fontId="4" fillId="4" borderId="23" xfId="1" applyNumberFormat="1" applyFont="1" applyFill="1" applyBorder="1" applyAlignment="1">
      <alignment horizontal="center" vertical="center"/>
    </xf>
    <xf numFmtId="49" fontId="4" fillId="4" borderId="24" xfId="1" applyNumberFormat="1" applyFont="1" applyFill="1" applyBorder="1" applyAlignment="1">
      <alignment horizontal="center" vertical="center"/>
    </xf>
    <xf numFmtId="0" fontId="4" fillId="4" borderId="25" xfId="1" quotePrefix="1" applyFont="1" applyFill="1" applyBorder="1" applyAlignment="1">
      <alignment horizontal="left" vertical="center"/>
    </xf>
    <xf numFmtId="2" fontId="4" fillId="0" borderId="25" xfId="1" applyNumberFormat="1" applyFont="1" applyBorder="1" applyAlignment="1">
      <alignment horizontal="center"/>
    </xf>
    <xf numFmtId="2" fontId="4" fillId="4" borderId="26" xfId="1" applyNumberFormat="1" applyFont="1" applyFill="1" applyBorder="1" applyAlignment="1">
      <alignment horizontal="center" vertical="center"/>
    </xf>
    <xf numFmtId="49" fontId="4" fillId="4" borderId="27" xfId="1" applyNumberFormat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horizontal="left" vertical="center"/>
    </xf>
    <xf numFmtId="2" fontId="9" fillId="0" borderId="11" xfId="1" applyNumberFormat="1" applyFont="1" applyFill="1" applyBorder="1" applyAlignment="1">
      <alignment horizontal="center"/>
    </xf>
    <xf numFmtId="49" fontId="4" fillId="3" borderId="27" xfId="1" applyNumberFormat="1" applyFont="1" applyFill="1" applyBorder="1" applyAlignment="1">
      <alignment horizontal="center" vertical="center"/>
    </xf>
    <xf numFmtId="0" fontId="6" fillId="3" borderId="28" xfId="1" applyFont="1" applyFill="1" applyBorder="1" applyAlignment="1">
      <alignment horizontal="center" vertical="center"/>
    </xf>
    <xf numFmtId="2" fontId="4" fillId="3" borderId="28" xfId="1" applyNumberFormat="1" applyFont="1" applyFill="1" applyBorder="1" applyAlignment="1">
      <alignment horizontal="center" vertical="center"/>
    </xf>
    <xf numFmtId="2" fontId="9" fillId="3" borderId="7" xfId="1" applyNumberFormat="1" applyFont="1" applyFill="1" applyBorder="1" applyAlignment="1">
      <alignment horizontal="center" vertical="center"/>
    </xf>
    <xf numFmtId="49" fontId="4" fillId="4" borderId="12" xfId="1" quotePrefix="1" applyNumberFormat="1" applyFont="1" applyFill="1" applyBorder="1" applyAlignment="1">
      <alignment horizontal="center" vertical="center"/>
    </xf>
    <xf numFmtId="0" fontId="4" fillId="0" borderId="0" xfId="1" applyFont="1" applyFill="1"/>
    <xf numFmtId="49" fontId="4" fillId="4" borderId="29" xfId="1" quotePrefix="1" applyNumberFormat="1" applyFont="1" applyFill="1" applyBorder="1" applyAlignment="1">
      <alignment horizontal="center" vertical="center"/>
    </xf>
    <xf numFmtId="0" fontId="4" fillId="4" borderId="30" xfId="1" applyFont="1" applyFill="1" applyBorder="1" applyAlignment="1">
      <alignment horizontal="left" vertical="center"/>
    </xf>
    <xf numFmtId="0" fontId="4" fillId="4" borderId="30" xfId="1" applyNumberFormat="1" applyFont="1" applyFill="1" applyBorder="1" applyAlignment="1">
      <alignment horizontal="center" vertical="center"/>
    </xf>
    <xf numFmtId="2" fontId="4" fillId="4" borderId="30" xfId="1" applyNumberFormat="1" applyFont="1" applyFill="1" applyBorder="1" applyAlignment="1">
      <alignment horizontal="center" vertical="center"/>
    </xf>
    <xf numFmtId="164" fontId="4" fillId="4" borderId="30" xfId="1" applyNumberFormat="1" applyFont="1" applyFill="1" applyBorder="1" applyAlignment="1">
      <alignment horizontal="center" vertical="center"/>
    </xf>
    <xf numFmtId="2" fontId="4" fillId="4" borderId="31" xfId="1" applyNumberFormat="1" applyFont="1" applyFill="1" applyBorder="1" applyAlignment="1">
      <alignment horizontal="center" vertical="center"/>
    </xf>
    <xf numFmtId="0" fontId="6" fillId="3" borderId="2" xfId="1" applyFont="1" applyFill="1" applyBorder="1" applyAlignment="1">
      <alignment horizontal="center" vertical="center"/>
    </xf>
    <xf numFmtId="49" fontId="4" fillId="4" borderId="4" xfId="1" quotePrefix="1" applyNumberFormat="1" applyFont="1" applyFill="1" applyBorder="1" applyAlignment="1">
      <alignment horizontal="center" vertical="center"/>
    </xf>
    <xf numFmtId="0" fontId="4" fillId="4" borderId="6" xfId="1" quotePrefix="1" applyFont="1" applyFill="1" applyBorder="1" applyAlignment="1">
      <alignment horizontal="left" vertical="center"/>
    </xf>
    <xf numFmtId="2" fontId="4" fillId="4" borderId="32" xfId="1" applyNumberFormat="1" applyFont="1" applyFill="1" applyBorder="1" applyAlignment="1">
      <alignment horizontal="center" vertical="center"/>
    </xf>
    <xf numFmtId="164" fontId="4" fillId="4" borderId="32" xfId="1" applyNumberFormat="1" applyFont="1" applyFill="1" applyBorder="1" applyAlignment="1">
      <alignment horizontal="center" vertical="center"/>
    </xf>
    <xf numFmtId="2" fontId="4" fillId="4" borderId="7" xfId="1" applyNumberFormat="1" applyFont="1" applyFill="1" applyBorder="1" applyAlignment="1">
      <alignment horizontal="center" vertical="center"/>
    </xf>
    <xf numFmtId="49" fontId="4" fillId="4" borderId="8" xfId="1" quotePrefix="1" applyNumberFormat="1" applyFont="1" applyFill="1" applyBorder="1" applyAlignment="1">
      <alignment horizontal="center" vertical="center"/>
    </xf>
    <xf numFmtId="0" fontId="4" fillId="4" borderId="9" xfId="1" quotePrefix="1" applyFont="1" applyFill="1" applyBorder="1" applyAlignment="1">
      <alignment horizontal="left" vertical="center"/>
    </xf>
    <xf numFmtId="2" fontId="4" fillId="4" borderId="33" xfId="1" applyNumberFormat="1" applyFont="1" applyFill="1" applyBorder="1" applyAlignment="1">
      <alignment horizontal="center" vertical="center"/>
    </xf>
    <xf numFmtId="164" fontId="4" fillId="4" borderId="33" xfId="1" applyNumberFormat="1" applyFont="1" applyFill="1" applyBorder="1" applyAlignment="1">
      <alignment horizontal="center" vertical="center"/>
    </xf>
    <xf numFmtId="2" fontId="4" fillId="4" borderId="10" xfId="1" applyNumberFormat="1" applyFont="1" applyFill="1" applyBorder="1" applyAlignment="1">
      <alignment horizontal="center" vertical="center"/>
    </xf>
    <xf numFmtId="49" fontId="4" fillId="4" borderId="27" xfId="1" quotePrefix="1" applyNumberFormat="1" applyFont="1" applyFill="1" applyBorder="1" applyAlignment="1">
      <alignment horizontal="center" vertical="center"/>
    </xf>
    <xf numFmtId="2" fontId="4" fillId="4" borderId="34" xfId="1" applyNumberFormat="1" applyFont="1" applyFill="1" applyBorder="1" applyAlignment="1">
      <alignment horizontal="center" vertical="center"/>
    </xf>
    <xf numFmtId="164" fontId="4" fillId="4" borderId="34" xfId="1" applyNumberFormat="1" applyFont="1" applyFill="1" applyBorder="1" applyAlignment="1">
      <alignment horizontal="center" vertical="center"/>
    </xf>
    <xf numFmtId="2" fontId="4" fillId="4" borderId="35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1" applyFont="1" applyAlignment="1"/>
    <xf numFmtId="0" fontId="10" fillId="0" borderId="0" xfId="1" applyFont="1" applyAlignment="1">
      <alignment horizontal="left" vertical="center"/>
    </xf>
    <xf numFmtId="0" fontId="10" fillId="0" borderId="0" xfId="1" applyFont="1"/>
    <xf numFmtId="0" fontId="4" fillId="0" borderId="0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0" borderId="0" xfId="1" applyFont="1" applyAlignment="1">
      <alignment horizontal="right"/>
    </xf>
    <xf numFmtId="0" fontId="12" fillId="0" borderId="0" xfId="1" applyFont="1" applyAlignment="1">
      <alignment horizontal="center"/>
    </xf>
    <xf numFmtId="4" fontId="4" fillId="0" borderId="0" xfId="1" applyNumberFormat="1" applyFont="1"/>
    <xf numFmtId="10" fontId="4" fillId="0" borderId="0" xfId="1" applyNumberFormat="1" applyFont="1"/>
    <xf numFmtId="0" fontId="4" fillId="0" borderId="0" xfId="1" applyFont="1" applyFill="1" applyBorder="1"/>
    <xf numFmtId="14" fontId="6" fillId="0" borderId="0" xfId="1" quotePrefix="1" applyNumberFormat="1" applyFont="1" applyFill="1" applyBorder="1" applyAlignment="1">
      <alignment horizontal="center"/>
    </xf>
    <xf numFmtId="0" fontId="8" fillId="0" borderId="0" xfId="1" applyFont="1" applyFill="1" applyBorder="1" applyAlignment="1">
      <alignment horizontal="centerContinuous" vertical="center" wrapText="1"/>
    </xf>
    <xf numFmtId="49" fontId="4" fillId="0" borderId="0" xfId="1" applyNumberFormat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left" vertical="center"/>
    </xf>
    <xf numFmtId="2" fontId="6" fillId="0" borderId="0" xfId="1" applyNumberFormat="1" applyFont="1" applyFill="1" applyBorder="1" applyAlignment="1">
      <alignment horizontal="right" vertical="center"/>
    </xf>
    <xf numFmtId="164" fontId="6" fillId="0" borderId="0" xfId="1" applyNumberFormat="1" applyFont="1" applyFill="1" applyBorder="1" applyAlignment="1">
      <alignment horizontal="right" vertical="center"/>
    </xf>
    <xf numFmtId="2" fontId="8" fillId="0" borderId="0" xfId="1" applyNumberFormat="1" applyFont="1" applyFill="1" applyBorder="1" applyAlignment="1">
      <alignment horizontal="right" vertical="center"/>
    </xf>
    <xf numFmtId="0" fontId="6" fillId="0" borderId="0" xfId="1" quotePrefix="1" applyFont="1" applyFill="1" applyBorder="1" applyAlignment="1">
      <alignment horizontal="left" vertical="center"/>
    </xf>
    <xf numFmtId="2" fontId="4" fillId="0" borderId="0" xfId="1" applyNumberFormat="1" applyFont="1" applyBorder="1"/>
    <xf numFmtId="2" fontId="4" fillId="0" borderId="0" xfId="1" applyNumberFormat="1" applyFont="1"/>
    <xf numFmtId="49" fontId="4" fillId="0" borderId="0" xfId="1" quotePrefix="1" applyNumberFormat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left" vertical="center"/>
    </xf>
    <xf numFmtId="0" fontId="6" fillId="0" borderId="0" xfId="1" applyFont="1" applyFill="1" applyBorder="1" applyAlignment="1">
      <alignment vertical="center" wrapText="1"/>
    </xf>
    <xf numFmtId="0" fontId="13" fillId="0" borderId="0" xfId="1" applyFont="1" applyAlignment="1">
      <alignment horizontal="right"/>
    </xf>
    <xf numFmtId="2" fontId="6" fillId="0" borderId="0" xfId="1" quotePrefix="1" applyNumberFormat="1" applyFont="1" applyFill="1" applyBorder="1" applyAlignment="1">
      <alignment horizontal="right" vertical="center"/>
    </xf>
    <xf numFmtId="0" fontId="6" fillId="0" borderId="0" xfId="1" applyFont="1" applyFill="1" applyBorder="1" applyAlignment="1">
      <alignment vertical="center"/>
    </xf>
    <xf numFmtId="0" fontId="4" fillId="0" borderId="0" xfId="1" quotePrefix="1" applyFont="1" applyFill="1" applyBorder="1" applyAlignment="1">
      <alignment horizontal="center" vertical="center"/>
    </xf>
    <xf numFmtId="2" fontId="6" fillId="0" borderId="0" xfId="1" applyNumberFormat="1" applyFont="1" applyFill="1" applyBorder="1" applyAlignment="1">
      <alignment vertical="center"/>
    </xf>
    <xf numFmtId="2" fontId="14" fillId="0" borderId="0" xfId="1" applyNumberFormat="1" applyFont="1" applyFill="1" applyBorder="1" applyAlignment="1">
      <alignment horizontal="right" vertical="center"/>
    </xf>
    <xf numFmtId="2" fontId="6" fillId="0" borderId="0" xfId="1" applyNumberFormat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horizontal="left" vertical="center"/>
    </xf>
    <xf numFmtId="0" fontId="13" fillId="0" borderId="0" xfId="1" applyFont="1"/>
    <xf numFmtId="0" fontId="7" fillId="0" borderId="0" xfId="1" applyFont="1" applyBorder="1" applyAlignment="1">
      <alignment vertical="center" wrapText="1"/>
    </xf>
    <xf numFmtId="0" fontId="8" fillId="0" borderId="32" xfId="1" applyFont="1" applyFill="1" applyBorder="1" applyAlignment="1">
      <alignment horizontal="center" vertical="center"/>
    </xf>
    <xf numFmtId="0" fontId="4" fillId="0" borderId="6" xfId="1" applyFont="1" applyFill="1" applyBorder="1"/>
    <xf numFmtId="0" fontId="8" fillId="0" borderId="36" xfId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center" vertical="center"/>
    </xf>
    <xf numFmtId="0" fontId="8" fillId="0" borderId="33" xfId="1" applyFont="1" applyFill="1" applyBorder="1" applyAlignment="1">
      <alignment horizontal="center" vertical="center"/>
    </xf>
    <xf numFmtId="0" fontId="8" fillId="0" borderId="20" xfId="1" applyFont="1" applyFill="1" applyBorder="1" applyAlignment="1">
      <alignment horizontal="center" vertical="center"/>
    </xf>
    <xf numFmtId="0" fontId="8" fillId="0" borderId="10" xfId="1" applyFont="1" applyFill="1" applyBorder="1" applyAlignment="1">
      <alignment horizontal="center" vertical="center"/>
    </xf>
    <xf numFmtId="0" fontId="8" fillId="0" borderId="27" xfId="1" applyFont="1" applyFill="1" applyBorder="1" applyAlignment="1">
      <alignment horizontal="center" vertical="center"/>
    </xf>
    <xf numFmtId="0" fontId="8" fillId="0" borderId="34" xfId="1" applyFont="1" applyFill="1" applyBorder="1" applyAlignment="1">
      <alignment horizontal="center" vertical="center"/>
    </xf>
    <xf numFmtId="14" fontId="6" fillId="0" borderId="11" xfId="1" quotePrefix="1" applyNumberFormat="1" applyFont="1" applyFill="1" applyBorder="1" applyAlignment="1">
      <alignment horizontal="center"/>
    </xf>
    <xf numFmtId="0" fontId="8" fillId="0" borderId="37" xfId="1" applyFont="1" applyFill="1" applyBorder="1" applyAlignment="1">
      <alignment horizontal="centerContinuous" vertical="center" wrapText="1"/>
    </xf>
    <xf numFmtId="0" fontId="8" fillId="0" borderId="35" xfId="1" applyFont="1" applyFill="1" applyBorder="1" applyAlignment="1">
      <alignment horizontal="centerContinuous" vertical="center" wrapText="1"/>
    </xf>
    <xf numFmtId="2" fontId="6" fillId="3" borderId="2" xfId="1" applyNumberFormat="1" applyFont="1" applyFill="1" applyBorder="1" applyAlignment="1">
      <alignment horizontal="right" vertical="center"/>
    </xf>
    <xf numFmtId="164" fontId="6" fillId="3" borderId="2" xfId="1" applyNumberFormat="1" applyFont="1" applyFill="1" applyBorder="1" applyAlignment="1">
      <alignment horizontal="right" vertical="center"/>
    </xf>
    <xf numFmtId="2" fontId="6" fillId="3" borderId="3" xfId="1" applyNumberFormat="1" applyFont="1" applyFill="1" applyBorder="1" applyAlignment="1">
      <alignment horizontal="right" vertical="center"/>
    </xf>
    <xf numFmtId="49" fontId="4" fillId="4" borderId="38" xfId="1" applyNumberFormat="1" applyFont="1" applyFill="1" applyBorder="1" applyAlignment="1">
      <alignment horizontal="center" vertical="center"/>
    </xf>
    <xf numFmtId="0" fontId="4" fillId="4" borderId="9" xfId="1" applyFont="1" applyFill="1" applyBorder="1" applyAlignment="1">
      <alignment vertical="center" wrapText="1"/>
    </xf>
    <xf numFmtId="2" fontId="4" fillId="4" borderId="9" xfId="1" applyNumberFormat="1" applyFont="1" applyFill="1" applyBorder="1" applyAlignment="1">
      <alignment horizontal="center" vertical="center"/>
    </xf>
    <xf numFmtId="164" fontId="4" fillId="4" borderId="0" xfId="1" applyNumberFormat="1" applyFont="1" applyFill="1" applyBorder="1" applyAlignment="1">
      <alignment horizontal="center" vertical="center"/>
    </xf>
    <xf numFmtId="2" fontId="4" fillId="4" borderId="39" xfId="1" applyNumberFormat="1" applyFont="1" applyFill="1" applyBorder="1" applyAlignment="1">
      <alignment horizontal="center" vertical="center"/>
    </xf>
    <xf numFmtId="0" fontId="10" fillId="0" borderId="0" xfId="1" applyFont="1" applyBorder="1"/>
    <xf numFmtId="2" fontId="6" fillId="3" borderId="2" xfId="1" applyNumberFormat="1" applyFont="1" applyFill="1" applyBorder="1" applyAlignment="1">
      <alignment horizontal="center" vertical="center"/>
    </xf>
    <xf numFmtId="164" fontId="6" fillId="3" borderId="2" xfId="1" applyNumberFormat="1" applyFont="1" applyFill="1" applyBorder="1" applyAlignment="1">
      <alignment horizontal="center" vertical="center"/>
    </xf>
    <xf numFmtId="2" fontId="6" fillId="3" borderId="3" xfId="1" applyNumberFormat="1" applyFont="1" applyFill="1" applyBorder="1" applyAlignment="1">
      <alignment horizontal="center" vertical="center"/>
    </xf>
    <xf numFmtId="0" fontId="4" fillId="4" borderId="40" xfId="1" quotePrefix="1" applyFont="1" applyFill="1" applyBorder="1" applyAlignment="1">
      <alignment horizontal="center" vertical="center"/>
    </xf>
    <xf numFmtId="0" fontId="9" fillId="4" borderId="36" xfId="1" applyFont="1" applyFill="1" applyBorder="1" applyAlignment="1">
      <alignment vertical="center"/>
    </xf>
    <xf numFmtId="2" fontId="4" fillId="4" borderId="6" xfId="1" applyNumberFormat="1" applyFont="1" applyFill="1" applyBorder="1" applyAlignment="1">
      <alignment horizontal="center" vertical="center"/>
    </xf>
    <xf numFmtId="0" fontId="4" fillId="4" borderId="38" xfId="1" quotePrefix="1" applyFont="1" applyFill="1" applyBorder="1" applyAlignment="1">
      <alignment horizontal="center" vertical="center"/>
    </xf>
    <xf numFmtId="0" fontId="9" fillId="4" borderId="20" xfId="1" applyFont="1" applyFill="1" applyBorder="1" applyAlignment="1">
      <alignment vertical="center"/>
    </xf>
    <xf numFmtId="0" fontId="4" fillId="4" borderId="41" xfId="1" quotePrefix="1" applyFont="1" applyFill="1" applyBorder="1" applyAlignment="1">
      <alignment horizontal="center" vertical="center"/>
    </xf>
    <xf numFmtId="0" fontId="9" fillId="4" borderId="37" xfId="1" applyFont="1" applyFill="1" applyBorder="1" applyAlignment="1">
      <alignment vertical="center"/>
    </xf>
    <xf numFmtId="2" fontId="4" fillId="0" borderId="11" xfId="1" applyNumberFormat="1" applyFont="1" applyFill="1" applyBorder="1" applyAlignment="1">
      <alignment horizontal="center" vertical="center"/>
    </xf>
    <xf numFmtId="0" fontId="10" fillId="0" borderId="0" xfId="1" applyFont="1" applyAlignment="1">
      <alignment vertical="center"/>
    </xf>
    <xf numFmtId="0" fontId="15" fillId="0" borderId="0" xfId="1" applyFont="1"/>
    <xf numFmtId="0" fontId="16" fillId="0" borderId="0" xfId="1" applyFont="1" applyAlignment="1">
      <alignment horizontal="left" vertical="center"/>
    </xf>
    <xf numFmtId="0" fontId="17" fillId="0" borderId="0" xfId="1" applyFont="1" applyAlignment="1">
      <alignment vertical="center"/>
    </xf>
    <xf numFmtId="0" fontId="12" fillId="0" borderId="0" xfId="1" applyFont="1" applyAlignment="1">
      <alignment horizontal="center" vertical="top"/>
    </xf>
    <xf numFmtId="4" fontId="10" fillId="0" borderId="0" xfId="1" applyNumberFormat="1" applyFont="1"/>
    <xf numFmtId="0" fontId="18" fillId="0" borderId="0" xfId="1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center" vertical="center"/>
    </xf>
    <xf numFmtId="0" fontId="20" fillId="0" borderId="0" xfId="1" applyFont="1" applyFill="1" applyBorder="1"/>
    <xf numFmtId="14" fontId="21" fillId="0" borderId="0" xfId="1" quotePrefix="1" applyNumberFormat="1" applyFont="1" applyFill="1" applyBorder="1" applyAlignment="1">
      <alignment horizontal="center"/>
    </xf>
    <xf numFmtId="0" fontId="18" fillId="0" borderId="0" xfId="1" applyFont="1" applyFill="1" applyBorder="1" applyAlignment="1">
      <alignment horizontal="centerContinuous" vertical="center" wrapText="1"/>
    </xf>
    <xf numFmtId="49" fontId="20" fillId="0" borderId="0" xfId="1" applyNumberFormat="1" applyFont="1" applyFill="1" applyBorder="1" applyAlignment="1">
      <alignment horizontal="center" vertical="center"/>
    </xf>
    <xf numFmtId="0" fontId="18" fillId="0" borderId="0" xfId="1" applyFont="1" applyFill="1" applyBorder="1" applyAlignment="1">
      <alignment horizontal="left" vertical="center"/>
    </xf>
    <xf numFmtId="2" fontId="21" fillId="0" borderId="0" xfId="1" applyNumberFormat="1" applyFont="1" applyFill="1" applyBorder="1" applyAlignment="1">
      <alignment horizontal="right" vertical="center"/>
    </xf>
    <xf numFmtId="164" fontId="21" fillId="0" borderId="0" xfId="1" applyNumberFormat="1" applyFont="1" applyFill="1" applyBorder="1" applyAlignment="1">
      <alignment horizontal="right" vertical="center"/>
    </xf>
    <xf numFmtId="2" fontId="18" fillId="0" borderId="0" xfId="1" applyNumberFormat="1" applyFont="1" applyFill="1" applyBorder="1" applyAlignment="1">
      <alignment horizontal="right" vertical="center"/>
    </xf>
    <xf numFmtId="0" fontId="21" fillId="0" borderId="0" xfId="1" quotePrefix="1" applyFont="1" applyFill="1" applyBorder="1" applyAlignment="1">
      <alignment horizontal="left" vertical="center"/>
    </xf>
    <xf numFmtId="2" fontId="10" fillId="0" borderId="0" xfId="1" applyNumberFormat="1" applyFont="1" applyBorder="1"/>
    <xf numFmtId="2" fontId="10" fillId="0" borderId="0" xfId="1" applyNumberFormat="1" applyFont="1"/>
    <xf numFmtId="49" fontId="20" fillId="0" borderId="0" xfId="1" quotePrefix="1" applyNumberFormat="1" applyFont="1" applyFill="1" applyBorder="1" applyAlignment="1">
      <alignment horizontal="center" vertical="center"/>
    </xf>
    <xf numFmtId="0" fontId="21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 wrapText="1"/>
    </xf>
    <xf numFmtId="2" fontId="21" fillId="0" borderId="0" xfId="1" quotePrefix="1" applyNumberFormat="1" applyFont="1" applyFill="1" applyBorder="1" applyAlignment="1">
      <alignment horizontal="right" vertical="center"/>
    </xf>
    <xf numFmtId="0" fontId="21" fillId="0" borderId="0" xfId="1" applyFont="1" applyFill="1" applyBorder="1" applyAlignment="1">
      <alignment vertical="center"/>
    </xf>
    <xf numFmtId="0" fontId="20" fillId="0" borderId="0" xfId="1" quotePrefix="1" applyFont="1" applyFill="1" applyBorder="1" applyAlignment="1">
      <alignment horizontal="center" vertical="center"/>
    </xf>
    <xf numFmtId="2" fontId="21" fillId="0" borderId="0" xfId="1" applyNumberFormat="1" applyFont="1" applyFill="1" applyBorder="1" applyAlignment="1">
      <alignment vertical="center"/>
    </xf>
    <xf numFmtId="2" fontId="21" fillId="0" borderId="0" xfId="1" applyNumberFormat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vertical="center"/>
    </xf>
    <xf numFmtId="0" fontId="20" fillId="0" borderId="0" xfId="1" applyFont="1" applyFill="1" applyBorder="1" applyAlignment="1">
      <alignment horizontal="left" vertical="center"/>
    </xf>
    <xf numFmtId="0" fontId="10" fillId="0" borderId="0" xfId="1" applyFont="1" applyFill="1" applyBorder="1"/>
    <xf numFmtId="0" fontId="13" fillId="0" borderId="0" xfId="1" applyFont="1" applyAlignment="1">
      <alignment horizontal="left" vertical="center"/>
    </xf>
    <xf numFmtId="0" fontId="10" fillId="0" borderId="0" xfId="1" applyFont="1" applyFill="1"/>
    <xf numFmtId="0" fontId="13" fillId="0" borderId="0" xfId="1" applyFont="1" applyAlignment="1">
      <alignment vertical="center"/>
    </xf>
    <xf numFmtId="0" fontId="22" fillId="0" borderId="4" xfId="1" applyFont="1" applyFill="1" applyBorder="1" applyAlignment="1">
      <alignment horizontal="center" vertical="center"/>
    </xf>
    <xf numFmtId="0" fontId="22" fillId="0" borderId="8" xfId="1" applyFont="1" applyFill="1" applyBorder="1" applyAlignment="1">
      <alignment horizontal="center" vertical="center"/>
    </xf>
    <xf numFmtId="0" fontId="22" fillId="0" borderId="27" xfId="1" applyFont="1" applyFill="1" applyBorder="1" applyAlignment="1">
      <alignment horizontal="center" vertical="center"/>
    </xf>
    <xf numFmtId="0" fontId="22" fillId="5" borderId="8" xfId="1" applyFont="1" applyFill="1" applyBorder="1" applyAlignment="1">
      <alignment horizontal="center" vertical="center"/>
    </xf>
    <xf numFmtId="0" fontId="8" fillId="5" borderId="0" xfId="1" applyFont="1" applyFill="1" applyBorder="1" applyAlignment="1">
      <alignment horizontal="center" vertical="center"/>
    </xf>
    <xf numFmtId="14" fontId="6" fillId="6" borderId="0" xfId="1" quotePrefix="1" applyNumberFormat="1" applyFont="1" applyFill="1" applyBorder="1" applyAlignment="1">
      <alignment horizontal="center"/>
    </xf>
    <xf numFmtId="0" fontId="8" fillId="5" borderId="0" xfId="1" applyFont="1" applyFill="1" applyBorder="1" applyAlignment="1">
      <alignment horizontal="centerContinuous" vertical="center" wrapText="1"/>
    </xf>
    <xf numFmtId="0" fontId="8" fillId="5" borderId="10" xfId="1" applyFont="1" applyFill="1" applyBorder="1" applyAlignment="1">
      <alignment horizontal="centerContinuous" vertical="center" wrapText="1"/>
    </xf>
    <xf numFmtId="49" fontId="13" fillId="4" borderId="42" xfId="1" applyNumberFormat="1" applyFont="1" applyFill="1" applyBorder="1" applyAlignment="1">
      <alignment horizontal="center" vertical="center"/>
    </xf>
    <xf numFmtId="0" fontId="9" fillId="4" borderId="43" xfId="1" applyFont="1" applyFill="1" applyBorder="1" applyAlignment="1">
      <alignment horizontal="left" vertical="center"/>
    </xf>
    <xf numFmtId="2" fontId="4" fillId="4" borderId="43" xfId="1" applyNumberFormat="1" applyFont="1" applyFill="1" applyBorder="1" applyAlignment="1">
      <alignment horizontal="center" vertical="center"/>
    </xf>
    <xf numFmtId="164" fontId="4" fillId="4" borderId="44" xfId="1" applyNumberFormat="1" applyFont="1" applyFill="1" applyBorder="1" applyAlignment="1">
      <alignment horizontal="center" vertical="center"/>
    </xf>
    <xf numFmtId="2" fontId="4" fillId="4" borderId="45" xfId="1" applyNumberFormat="1" applyFont="1" applyFill="1" applyBorder="1" applyAlignment="1">
      <alignment horizontal="center" vertical="center"/>
    </xf>
    <xf numFmtId="49" fontId="13" fillId="4" borderId="16" xfId="1" applyNumberFormat="1" applyFont="1" applyFill="1" applyBorder="1" applyAlignment="1">
      <alignment horizontal="center" vertical="center"/>
    </xf>
    <xf numFmtId="2" fontId="13" fillId="4" borderId="8" xfId="1" applyNumberFormat="1" applyFont="1" applyFill="1" applyBorder="1" applyAlignment="1">
      <alignment horizontal="center" vertical="center"/>
    </xf>
    <xf numFmtId="49" fontId="13" fillId="6" borderId="1" xfId="1" applyNumberFormat="1" applyFont="1" applyFill="1" applyBorder="1" applyAlignment="1">
      <alignment horizontal="center" vertical="center"/>
    </xf>
    <xf numFmtId="0" fontId="8" fillId="6" borderId="2" xfId="1" applyFont="1" applyFill="1" applyBorder="1" applyAlignment="1">
      <alignment horizontal="center" vertical="center"/>
    </xf>
    <xf numFmtId="2" fontId="4" fillId="6" borderId="2" xfId="1" applyNumberFormat="1" applyFont="1" applyFill="1" applyBorder="1" applyAlignment="1">
      <alignment horizontal="center" vertical="center"/>
    </xf>
    <xf numFmtId="164" fontId="4" fillId="6" borderId="2" xfId="1" applyNumberFormat="1" applyFont="1" applyFill="1" applyBorder="1" applyAlignment="1">
      <alignment horizontal="center" vertical="center"/>
    </xf>
    <xf numFmtId="2" fontId="9" fillId="6" borderId="3" xfId="1" applyNumberFormat="1" applyFont="1" applyFill="1" applyBorder="1" applyAlignment="1">
      <alignment horizontal="center" vertical="center"/>
    </xf>
    <xf numFmtId="2" fontId="13" fillId="0" borderId="0" xfId="1" applyNumberFormat="1" applyFont="1"/>
    <xf numFmtId="0" fontId="6" fillId="6" borderId="2" xfId="1" applyFont="1" applyFill="1" applyBorder="1" applyAlignment="1">
      <alignment horizontal="center" vertical="center"/>
    </xf>
    <xf numFmtId="49" fontId="13" fillId="4" borderId="16" xfId="1" quotePrefix="1" applyNumberFormat="1" applyFont="1" applyFill="1" applyBorder="1" applyAlignment="1">
      <alignment horizontal="center" vertical="center"/>
    </xf>
    <xf numFmtId="164" fontId="4" fillId="4" borderId="17" xfId="1" applyNumberFormat="1" applyFont="1" applyFill="1" applyBorder="1" applyAlignment="1">
      <alignment horizontal="center" vertical="center"/>
    </xf>
    <xf numFmtId="0" fontId="13" fillId="0" borderId="0" xfId="1" applyFont="1" applyBorder="1"/>
    <xf numFmtId="0" fontId="4" fillId="4" borderId="17" xfId="1" applyFont="1" applyFill="1" applyBorder="1" applyAlignment="1">
      <alignment horizontal="left" vertical="center"/>
    </xf>
    <xf numFmtId="2" fontId="4" fillId="6" borderId="3" xfId="1" applyNumberFormat="1" applyFont="1" applyFill="1" applyBorder="1" applyAlignment="1">
      <alignment horizontal="center" vertical="center"/>
    </xf>
    <xf numFmtId="49" fontId="13" fillId="4" borderId="38" xfId="1" applyNumberFormat="1" applyFont="1" applyFill="1" applyBorder="1" applyAlignment="1">
      <alignment horizontal="center" vertical="center"/>
    </xf>
    <xf numFmtId="0" fontId="6" fillId="6" borderId="2" xfId="1" applyFont="1" applyFill="1" applyBorder="1" applyAlignment="1">
      <alignment horizontal="center" vertical="center" wrapText="1"/>
    </xf>
    <xf numFmtId="2" fontId="4" fillId="4" borderId="9" xfId="1" quotePrefix="1" applyNumberFormat="1" applyFont="1" applyFill="1" applyBorder="1" applyAlignment="1">
      <alignment horizontal="center" vertical="center"/>
    </xf>
    <xf numFmtId="0" fontId="4" fillId="4" borderId="9" xfId="1" applyFont="1" applyFill="1" applyBorder="1" applyAlignment="1">
      <alignment vertical="center"/>
    </xf>
    <xf numFmtId="2" fontId="4" fillId="0" borderId="9" xfId="1" applyNumberFormat="1" applyFont="1" applyFill="1" applyBorder="1" applyAlignment="1">
      <alignment horizontal="center" vertical="center"/>
    </xf>
    <xf numFmtId="0" fontId="13" fillId="4" borderId="38" xfId="1" quotePrefix="1" applyFont="1" applyFill="1" applyBorder="1" applyAlignment="1">
      <alignment horizontal="center" vertical="center"/>
    </xf>
    <xf numFmtId="0" fontId="13" fillId="6" borderId="1" xfId="1" quotePrefix="1" applyFont="1" applyFill="1" applyBorder="1" applyAlignment="1">
      <alignment horizontal="center" vertical="center"/>
    </xf>
    <xf numFmtId="0" fontId="13" fillId="4" borderId="4" xfId="1" quotePrefix="1" applyFont="1" applyFill="1" applyBorder="1" applyAlignment="1">
      <alignment horizontal="center" vertical="center"/>
    </xf>
    <xf numFmtId="0" fontId="4" fillId="4" borderId="46" xfId="1" applyFont="1" applyFill="1" applyBorder="1" applyAlignment="1">
      <alignment vertical="center"/>
    </xf>
    <xf numFmtId="0" fontId="4" fillId="4" borderId="46" xfId="1" applyNumberFormat="1" applyFont="1" applyFill="1" applyBorder="1" applyAlignment="1">
      <alignment horizontal="center" vertical="center"/>
    </xf>
    <xf numFmtId="2" fontId="4" fillId="4" borderId="47" xfId="1" applyNumberFormat="1" applyFont="1" applyFill="1" applyBorder="1" applyAlignment="1">
      <alignment horizontal="center" vertical="center"/>
    </xf>
    <xf numFmtId="0" fontId="13" fillId="4" borderId="41" xfId="1" quotePrefix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vertical="center"/>
    </xf>
    <xf numFmtId="2" fontId="4" fillId="4" borderId="11" xfId="1" applyNumberFormat="1" applyFont="1" applyFill="1" applyBorder="1" applyAlignment="1">
      <alignment horizontal="center" vertical="center"/>
    </xf>
    <xf numFmtId="164" fontId="4" fillId="4" borderId="28" xfId="1" applyNumberFormat="1" applyFont="1" applyFill="1" applyBorder="1" applyAlignment="1">
      <alignment horizontal="center" vertical="center"/>
    </xf>
    <xf numFmtId="2" fontId="4" fillId="4" borderId="48" xfId="1" applyNumberFormat="1" applyFont="1" applyFill="1" applyBorder="1" applyAlignment="1">
      <alignment horizontal="center" vertical="center"/>
    </xf>
    <xf numFmtId="0" fontId="13" fillId="4" borderId="49" xfId="1" quotePrefix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vertical="center"/>
    </xf>
    <xf numFmtId="2" fontId="4" fillId="0" borderId="50" xfId="1" applyNumberFormat="1" applyFont="1" applyFill="1" applyBorder="1" applyAlignment="1">
      <alignment horizontal="center" vertical="center"/>
    </xf>
    <xf numFmtId="2" fontId="4" fillId="0" borderId="2" xfId="1" applyNumberFormat="1" applyFont="1" applyFill="1" applyBorder="1" applyAlignment="1">
      <alignment horizontal="center" vertical="center"/>
    </xf>
    <xf numFmtId="2" fontId="4" fillId="0" borderId="3" xfId="1" applyNumberFormat="1" applyFont="1" applyFill="1" applyBorder="1" applyAlignment="1">
      <alignment horizontal="center" vertical="center"/>
    </xf>
    <xf numFmtId="4" fontId="13" fillId="0" borderId="0" xfId="1" applyNumberFormat="1" applyFont="1"/>
    <xf numFmtId="0" fontId="22" fillId="0" borderId="0" xfId="1" applyFont="1" applyFill="1" applyBorder="1" applyAlignment="1">
      <alignment horizontal="center" vertical="center"/>
    </xf>
    <xf numFmtId="0" fontId="13" fillId="0" borderId="0" xfId="1" applyFont="1" applyFill="1" applyBorder="1"/>
    <xf numFmtId="14" fontId="23" fillId="0" borderId="0" xfId="1" quotePrefix="1" applyNumberFormat="1" applyFont="1" applyFill="1" applyBorder="1" applyAlignment="1">
      <alignment horizontal="center"/>
    </xf>
    <xf numFmtId="0" fontId="22" fillId="0" borderId="0" xfId="1" applyFont="1" applyFill="1" applyBorder="1" applyAlignment="1">
      <alignment horizontal="centerContinuous" vertical="center" wrapText="1"/>
    </xf>
    <xf numFmtId="0" fontId="13" fillId="0" borderId="0" xfId="1" applyFont="1" applyFill="1"/>
    <xf numFmtId="49" fontId="13" fillId="0" borderId="0" xfId="1" applyNumberFormat="1" applyFont="1" applyFill="1" applyBorder="1" applyAlignment="1">
      <alignment horizontal="center" vertical="center"/>
    </xf>
    <xf numFmtId="0" fontId="22" fillId="0" borderId="0" xfId="1" applyFont="1" applyFill="1" applyBorder="1" applyAlignment="1">
      <alignment horizontal="left" vertical="center"/>
    </xf>
    <xf numFmtId="2" fontId="23" fillId="0" borderId="0" xfId="1" applyNumberFormat="1" applyFont="1" applyFill="1" applyBorder="1" applyAlignment="1">
      <alignment horizontal="right" vertical="center"/>
    </xf>
    <xf numFmtId="164" fontId="23" fillId="0" borderId="0" xfId="1" applyNumberFormat="1" applyFont="1" applyFill="1" applyBorder="1" applyAlignment="1">
      <alignment horizontal="right" vertical="center"/>
    </xf>
    <xf numFmtId="0" fontId="20" fillId="0" borderId="0" xfId="2" applyNumberFormat="1" applyFont="1" applyFill="1" applyBorder="1" applyAlignment="1"/>
    <xf numFmtId="0" fontId="6" fillId="0" borderId="0" xfId="2" quotePrefix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left" wrapText="1"/>
    </xf>
    <xf numFmtId="0" fontId="5" fillId="0" borderId="0" xfId="1" applyFont="1" applyFill="1" applyBorder="1" applyAlignment="1">
      <alignment horizontal="left" wrapText="1"/>
    </xf>
    <xf numFmtId="0" fontId="13" fillId="0" borderId="0" xfId="2" applyNumberFormat="1" applyFont="1" applyFill="1" applyBorder="1" applyAlignment="1">
      <alignment horizontal="center" vertical="center"/>
    </xf>
    <xf numFmtId="0" fontId="20" fillId="0" borderId="0" xfId="2" applyNumberFormat="1" applyFont="1" applyFill="1" applyBorder="1" applyAlignment="1">
      <alignment vertical="center"/>
    </xf>
    <xf numFmtId="0" fontId="21" fillId="0" borderId="0" xfId="2" applyNumberFormat="1" applyFont="1" applyFill="1" applyBorder="1" applyAlignment="1">
      <alignment horizontal="center" vertical="center"/>
    </xf>
    <xf numFmtId="0" fontId="23" fillId="0" borderId="0" xfId="2" applyNumberFormat="1" applyFont="1" applyFill="1" applyBorder="1" applyAlignment="1">
      <alignment horizontal="center" vertical="distributed"/>
    </xf>
    <xf numFmtId="0" fontId="23" fillId="0" borderId="28" xfId="2" applyNumberFormat="1" applyFont="1" applyFill="1" applyBorder="1" applyAlignment="1">
      <alignment horizontal="center" vertical="distributed"/>
    </xf>
    <xf numFmtId="0" fontId="21" fillId="7" borderId="51" xfId="2" applyFont="1" applyFill="1" applyBorder="1" applyAlignment="1">
      <alignment vertical="center" wrapText="1"/>
    </xf>
    <xf numFmtId="0" fontId="21" fillId="7" borderId="51" xfId="2" applyNumberFormat="1" applyFont="1" applyFill="1" applyBorder="1" applyAlignment="1" applyProtection="1">
      <alignment horizontal="center" vertical="center" wrapText="1"/>
    </xf>
    <xf numFmtId="49" fontId="21" fillId="4" borderId="52" xfId="2" applyNumberFormat="1" applyFont="1" applyFill="1" applyBorder="1" applyAlignment="1" applyProtection="1">
      <alignment horizontal="left" vertical="center" wrapText="1"/>
    </xf>
    <xf numFmtId="49" fontId="20" fillId="4" borderId="53" xfId="2" applyNumberFormat="1" applyFont="1" applyFill="1" applyBorder="1" applyAlignment="1" applyProtection="1">
      <alignment horizontal="left" vertical="center" wrapText="1"/>
    </xf>
    <xf numFmtId="2" fontId="20" fillId="4" borderId="54" xfId="2" applyNumberFormat="1" applyFont="1" applyFill="1" applyBorder="1" applyAlignment="1" applyProtection="1">
      <alignment horizontal="center" vertical="center" wrapText="1"/>
    </xf>
    <xf numFmtId="2" fontId="21" fillId="4" borderId="54" xfId="2" applyNumberFormat="1" applyFont="1" applyFill="1" applyBorder="1" applyAlignment="1" applyProtection="1">
      <alignment horizontal="center" vertical="center" wrapText="1"/>
    </xf>
    <xf numFmtId="0" fontId="24" fillId="4" borderId="52" xfId="2" applyFont="1" applyFill="1" applyBorder="1" applyAlignment="1" applyProtection="1">
      <alignment horizontal="left" vertical="top" wrapText="1"/>
    </xf>
    <xf numFmtId="0" fontId="24" fillId="4" borderId="55" xfId="2" applyFont="1" applyFill="1" applyBorder="1" applyAlignment="1" applyProtection="1">
      <alignment horizontal="left" vertical="top" wrapText="1"/>
    </xf>
    <xf numFmtId="49" fontId="20" fillId="4" borderId="56" xfId="2" applyNumberFormat="1" applyFont="1" applyFill="1" applyBorder="1" applyAlignment="1" applyProtection="1">
      <alignment horizontal="left" vertical="center" wrapText="1"/>
    </xf>
    <xf numFmtId="2" fontId="20" fillId="4" borderId="57" xfId="2" applyNumberFormat="1" applyFont="1" applyFill="1" applyBorder="1" applyAlignment="1" applyProtection="1">
      <alignment horizontal="center" vertical="center" wrapText="1"/>
    </xf>
    <xf numFmtId="2" fontId="21" fillId="4" borderId="57" xfId="2" applyNumberFormat="1" applyFont="1" applyFill="1" applyBorder="1" applyAlignment="1" applyProtection="1">
      <alignment horizontal="center" vertical="center" wrapText="1"/>
    </xf>
    <xf numFmtId="0" fontId="25" fillId="0" borderId="0" xfId="2" applyNumberFormat="1" applyFont="1" applyFill="1" applyBorder="1" applyAlignment="1"/>
    <xf numFmtId="0" fontId="25" fillId="0" borderId="0" xfId="2" applyNumberFormat="1" applyFont="1" applyFill="1" applyBorder="1" applyAlignment="1">
      <alignment horizontal="center" vertical="center"/>
    </xf>
    <xf numFmtId="0" fontId="21" fillId="7" borderId="1" xfId="2" applyNumberFormat="1" applyFont="1" applyFill="1" applyBorder="1" applyAlignment="1" applyProtection="1">
      <alignment horizontal="center" vertical="center" wrapText="1"/>
    </xf>
    <xf numFmtId="2" fontId="20" fillId="0" borderId="0" xfId="2" applyNumberFormat="1" applyFont="1" applyFill="1" applyBorder="1" applyAlignment="1"/>
    <xf numFmtId="0" fontId="25" fillId="0" borderId="0" xfId="2" applyNumberFormat="1" applyFont="1" applyFill="1" applyBorder="1" applyAlignment="1">
      <alignment horizontal="center" vertical="center" wrapText="1"/>
    </xf>
    <xf numFmtId="0" fontId="21" fillId="0" borderId="0" xfId="2" applyNumberFormat="1" applyFont="1" applyFill="1" applyBorder="1" applyAlignment="1">
      <alignment horizontal="center" vertical="distributed"/>
    </xf>
    <xf numFmtId="0" fontId="21" fillId="0" borderId="0" xfId="2" applyNumberFormat="1" applyFont="1" applyFill="1" applyBorder="1" applyAlignment="1">
      <alignment horizontal="center" vertical="distributed" wrapText="1"/>
    </xf>
    <xf numFmtId="0" fontId="21" fillId="0" borderId="28" xfId="2" applyNumberFormat="1" applyFont="1" applyFill="1" applyBorder="1" applyAlignment="1">
      <alignment horizontal="center" vertical="distributed" wrapText="1"/>
    </xf>
    <xf numFmtId="49" fontId="18" fillId="4" borderId="52" xfId="2" applyNumberFormat="1" applyFont="1" applyFill="1" applyBorder="1" applyAlignment="1" applyProtection="1">
      <alignment horizontal="left" vertical="top" wrapText="1"/>
    </xf>
    <xf numFmtId="49" fontId="26" fillId="4" borderId="53" xfId="2" applyNumberFormat="1" applyFont="1" applyFill="1" applyBorder="1" applyAlignment="1" applyProtection="1">
      <alignment horizontal="left" vertical="top" wrapText="1"/>
    </xf>
    <xf numFmtId="2" fontId="26" fillId="4" borderId="54" xfId="2" applyNumberFormat="1" applyFont="1" applyFill="1" applyBorder="1" applyAlignment="1" applyProtection="1">
      <alignment horizontal="center" vertical="top" wrapText="1"/>
    </xf>
    <xf numFmtId="2" fontId="18" fillId="4" borderId="54" xfId="2" applyNumberFormat="1" applyFont="1" applyFill="1" applyBorder="1" applyAlignment="1" applyProtection="1">
      <alignment horizontal="center" vertical="top" wrapText="1"/>
    </xf>
    <xf numFmtId="0" fontId="27" fillId="4" borderId="52" xfId="2" applyFont="1" applyFill="1" applyBorder="1" applyAlignment="1" applyProtection="1">
      <alignment horizontal="left" vertical="top" wrapText="1"/>
    </xf>
    <xf numFmtId="0" fontId="27" fillId="4" borderId="55" xfId="2" applyFont="1" applyFill="1" applyBorder="1" applyAlignment="1" applyProtection="1">
      <alignment horizontal="left" vertical="top" wrapText="1"/>
    </xf>
    <xf numFmtId="49" fontId="26" fillId="4" borderId="56" xfId="2" applyNumberFormat="1" applyFont="1" applyFill="1" applyBorder="1" applyAlignment="1" applyProtection="1">
      <alignment horizontal="left" vertical="top" wrapText="1"/>
    </xf>
    <xf numFmtId="2" fontId="26" fillId="4" borderId="57" xfId="2" applyNumberFormat="1" applyFont="1" applyFill="1" applyBorder="1" applyAlignment="1" applyProtection="1">
      <alignment horizontal="center" vertical="top" wrapText="1"/>
    </xf>
    <xf numFmtId="2" fontId="18" fillId="4" borderId="57" xfId="2" applyNumberFormat="1" applyFont="1" applyFill="1" applyBorder="1" applyAlignment="1" applyProtection="1">
      <alignment horizontal="center" vertical="top" wrapText="1"/>
    </xf>
    <xf numFmtId="49" fontId="18" fillId="4" borderId="53" xfId="2" applyNumberFormat="1" applyFont="1" applyFill="1" applyBorder="1" applyAlignment="1" applyProtection="1">
      <alignment horizontal="left" vertical="top" wrapText="1"/>
    </xf>
    <xf numFmtId="49" fontId="18" fillId="4" borderId="56" xfId="2" applyNumberFormat="1" applyFont="1" applyFill="1" applyBorder="1" applyAlignment="1" applyProtection="1">
      <alignment horizontal="left" vertical="top" wrapText="1"/>
    </xf>
    <xf numFmtId="49" fontId="26" fillId="0" borderId="53" xfId="2" applyNumberFormat="1" applyFont="1" applyFill="1" applyBorder="1" applyAlignment="1" applyProtection="1">
      <alignment horizontal="left" vertical="top" wrapText="1"/>
    </xf>
    <xf numFmtId="2" fontId="26" fillId="0" borderId="54" xfId="2" applyNumberFormat="1" applyFont="1" applyFill="1" applyBorder="1" applyAlignment="1" applyProtection="1">
      <alignment horizontal="center" vertical="top" wrapText="1"/>
    </xf>
    <xf numFmtId="2" fontId="18" fillId="0" borderId="54" xfId="2" applyNumberFormat="1" applyFont="1" applyFill="1" applyBorder="1" applyAlignment="1" applyProtection="1">
      <alignment horizontal="center" vertical="top" wrapText="1"/>
    </xf>
    <xf numFmtId="0" fontId="20" fillId="0" borderId="0" xfId="2" applyNumberFormat="1" applyFont="1" applyFill="1" applyBorder="1" applyAlignment="1">
      <alignment horizontal="right"/>
    </xf>
    <xf numFmtId="0" fontId="20" fillId="0" borderId="0" xfId="1" applyNumberFormat="1" applyFont="1" applyFill="1" applyBorder="1" applyAlignment="1"/>
    <xf numFmtId="0" fontId="7" fillId="0" borderId="1" xfId="1" applyFont="1" applyBorder="1" applyAlignment="1">
      <alignment horizontal="left" vertical="center" wrapText="1"/>
    </xf>
    <xf numFmtId="0" fontId="7" fillId="0" borderId="2" xfId="1" applyFont="1" applyBorder="1" applyAlignment="1">
      <alignment horizontal="left" vertical="center" wrapText="1"/>
    </xf>
    <xf numFmtId="0" fontId="7" fillId="0" borderId="3" xfId="1" applyFont="1" applyBorder="1" applyAlignment="1">
      <alignment horizontal="left" vertical="center" wrapText="1"/>
    </xf>
    <xf numFmtId="0" fontId="25" fillId="0" borderId="0" xfId="1" applyNumberFormat="1" applyFont="1" applyFill="1" applyBorder="1" applyAlignment="1">
      <alignment horizontal="center" vertical="center" wrapText="1"/>
    </xf>
    <xf numFmtId="0" fontId="21" fillId="0" borderId="0" xfId="1" applyNumberFormat="1" applyFont="1" applyFill="1" applyBorder="1" applyAlignment="1">
      <alignment horizontal="center" vertical="center"/>
    </xf>
    <xf numFmtId="0" fontId="21" fillId="7" borderId="51" xfId="1" applyFont="1" applyFill="1" applyBorder="1" applyAlignment="1">
      <alignment vertical="center" wrapText="1"/>
    </xf>
    <xf numFmtId="0" fontId="21" fillId="7" borderId="51" xfId="1" applyNumberFormat="1" applyFont="1" applyFill="1" applyBorder="1" applyAlignment="1" applyProtection="1">
      <alignment horizontal="center" vertical="center" wrapText="1"/>
    </xf>
    <xf numFmtId="0" fontId="21" fillId="4" borderId="58" xfId="1" applyNumberFormat="1" applyFont="1" applyFill="1" applyBorder="1" applyAlignment="1" applyProtection="1">
      <alignment horizontal="left" vertical="center" wrapText="1"/>
    </xf>
    <xf numFmtId="2" fontId="26" fillId="4" borderId="43" xfId="2" applyNumberFormat="1" applyFont="1" applyFill="1" applyBorder="1" applyAlignment="1" applyProtection="1">
      <alignment horizontal="left" vertical="top" wrapText="1"/>
    </xf>
    <xf numFmtId="2" fontId="26" fillId="4" borderId="43" xfId="2" applyNumberFormat="1" applyFont="1" applyFill="1" applyBorder="1" applyAlignment="1" applyProtection="1">
      <alignment horizontal="center" vertical="top" wrapText="1"/>
    </xf>
    <xf numFmtId="2" fontId="18" fillId="4" borderId="59" xfId="2" applyNumberFormat="1" applyFont="1" applyFill="1" applyBorder="1" applyAlignment="1" applyProtection="1">
      <alignment horizontal="center" vertical="top" wrapText="1"/>
    </xf>
    <xf numFmtId="0" fontId="20" fillId="0" borderId="60" xfId="1" applyNumberFormat="1" applyFont="1" applyFill="1" applyBorder="1" applyAlignment="1">
      <alignment horizontal="left" vertical="center"/>
    </xf>
    <xf numFmtId="2" fontId="26" fillId="4" borderId="17" xfId="2" applyNumberFormat="1" applyFont="1" applyFill="1" applyBorder="1" applyAlignment="1" applyProtection="1">
      <alignment horizontal="left" vertical="top" wrapText="1"/>
    </xf>
    <xf numFmtId="2" fontId="26" fillId="4" borderId="17" xfId="2" applyNumberFormat="1" applyFont="1" applyFill="1" applyBorder="1" applyAlignment="1" applyProtection="1">
      <alignment horizontal="center" vertical="top" wrapText="1"/>
    </xf>
    <xf numFmtId="2" fontId="18" fillId="4" borderId="61" xfId="2" applyNumberFormat="1" applyFont="1" applyFill="1" applyBorder="1" applyAlignment="1" applyProtection="1">
      <alignment horizontal="center" vertical="top" wrapText="1"/>
    </xf>
    <xf numFmtId="0" fontId="20" fillId="0" borderId="60" xfId="1" applyNumberFormat="1" applyFont="1" applyFill="1" applyBorder="1" applyAlignment="1"/>
    <xf numFmtId="0" fontId="20" fillId="0" borderId="62" xfId="1" applyNumberFormat="1" applyFont="1" applyFill="1" applyBorder="1" applyAlignment="1"/>
    <xf numFmtId="2" fontId="26" fillId="4" borderId="63" xfId="2" applyNumberFormat="1" applyFont="1" applyFill="1" applyBorder="1" applyAlignment="1" applyProtection="1">
      <alignment horizontal="left" vertical="top" wrapText="1"/>
    </xf>
    <xf numFmtId="2" fontId="26" fillId="4" borderId="63" xfId="2" applyNumberFormat="1" applyFont="1" applyFill="1" applyBorder="1" applyAlignment="1" applyProtection="1">
      <alignment horizontal="center" vertical="top" wrapText="1"/>
    </xf>
    <xf numFmtId="2" fontId="18" fillId="4" borderId="64" xfId="2" applyNumberFormat="1" applyFont="1" applyFill="1" applyBorder="1" applyAlignment="1" applyProtection="1">
      <alignment horizontal="center" vertical="top" wrapText="1"/>
    </xf>
    <xf numFmtId="0" fontId="21" fillId="0" borderId="58" xfId="1" applyNumberFormat="1" applyFont="1" applyFill="1" applyBorder="1" applyAlignment="1"/>
    <xf numFmtId="2" fontId="21" fillId="4" borderId="1" xfId="1" applyNumberFormat="1" applyFont="1" applyFill="1" applyBorder="1" applyAlignment="1" applyProtection="1">
      <alignment horizontal="center" vertical="center" wrapText="1"/>
    </xf>
    <xf numFmtId="2" fontId="21" fillId="4" borderId="2" xfId="1" applyNumberFormat="1" applyFont="1" applyFill="1" applyBorder="1" applyAlignment="1" applyProtection="1">
      <alignment horizontal="center" vertical="center" wrapText="1"/>
    </xf>
    <xf numFmtId="2" fontId="21" fillId="4" borderId="3" xfId="1" applyNumberFormat="1" applyFont="1" applyFill="1" applyBorder="1" applyAlignment="1" applyProtection="1">
      <alignment horizontal="center" vertical="center" wrapText="1"/>
    </xf>
    <xf numFmtId="2" fontId="26" fillId="4" borderId="14" xfId="2" applyNumberFormat="1" applyFont="1" applyFill="1" applyBorder="1" applyAlignment="1" applyProtection="1">
      <alignment horizontal="left" vertical="top" wrapText="1"/>
    </xf>
    <xf numFmtId="2" fontId="26" fillId="4" borderId="58" xfId="2" applyNumberFormat="1" applyFont="1" applyFill="1" applyBorder="1" applyAlignment="1" applyProtection="1">
      <alignment horizontal="center" vertical="top" wrapText="1"/>
    </xf>
    <xf numFmtId="2" fontId="26" fillId="4" borderId="60" xfId="2" applyNumberFormat="1" applyFont="1" applyFill="1" applyBorder="1" applyAlignment="1" applyProtection="1">
      <alignment horizontal="center" vertical="top" wrapText="1"/>
    </xf>
    <xf numFmtId="2" fontId="26" fillId="4" borderId="65" xfId="2" applyNumberFormat="1" applyFont="1" applyFill="1" applyBorder="1" applyAlignment="1" applyProtection="1">
      <alignment horizontal="left" vertical="top" wrapText="1"/>
    </xf>
    <xf numFmtId="2" fontId="26" fillId="4" borderId="62" xfId="2" applyNumberFormat="1" applyFont="1" applyFill="1" applyBorder="1" applyAlignment="1" applyProtection="1">
      <alignment horizontal="center" vertical="top" wrapText="1"/>
    </xf>
    <xf numFmtId="0" fontId="21" fillId="0" borderId="60" xfId="1" applyNumberFormat="1" applyFont="1" applyFill="1" applyBorder="1" applyAlignment="1"/>
    <xf numFmtId="0" fontId="21" fillId="4" borderId="1" xfId="1" applyNumberFormat="1" applyFont="1" applyFill="1" applyBorder="1" applyAlignment="1" applyProtection="1">
      <alignment horizontal="center" vertical="center" wrapText="1"/>
    </xf>
    <xf numFmtId="0" fontId="21" fillId="4" borderId="2" xfId="1" applyNumberFormat="1" applyFont="1" applyFill="1" applyBorder="1" applyAlignment="1" applyProtection="1">
      <alignment horizontal="center" vertical="center" wrapText="1"/>
    </xf>
    <xf numFmtId="2" fontId="20" fillId="0" borderId="3" xfId="1" applyNumberFormat="1" applyFont="1" applyFill="1" applyBorder="1" applyAlignment="1">
      <alignment horizontal="center" vertical="center"/>
    </xf>
    <xf numFmtId="2" fontId="21" fillId="0" borderId="51" xfId="1" applyNumberFormat="1" applyFont="1" applyFill="1" applyBorder="1" applyAlignment="1">
      <alignment horizontal="center" vertical="center"/>
    </xf>
    <xf numFmtId="0" fontId="20" fillId="4" borderId="51" xfId="1" applyNumberFormat="1" applyFont="1" applyFill="1" applyBorder="1" applyAlignment="1" applyProtection="1">
      <alignment horizontal="left" vertical="center" wrapText="1"/>
    </xf>
    <xf numFmtId="17" fontId="21" fillId="0" borderId="1" xfId="1" applyNumberFormat="1" applyFont="1" applyFill="1" applyBorder="1" applyAlignment="1">
      <alignment horizontal="center" vertical="center"/>
    </xf>
    <xf numFmtId="0" fontId="21" fillId="0" borderId="3" xfId="1" applyNumberFormat="1" applyFont="1" applyFill="1" applyBorder="1" applyAlignment="1">
      <alignment horizontal="center" vertical="center"/>
    </xf>
    <xf numFmtId="2" fontId="20" fillId="0" borderId="60" xfId="1" applyNumberFormat="1" applyFont="1" applyFill="1" applyBorder="1" applyAlignment="1">
      <alignment horizontal="center" vertical="center"/>
    </xf>
    <xf numFmtId="0" fontId="21" fillId="4" borderId="60" xfId="1" applyNumberFormat="1" applyFont="1" applyFill="1" applyBorder="1" applyAlignment="1" applyProtection="1">
      <alignment horizontal="left" vertical="center" wrapText="1"/>
    </xf>
    <xf numFmtId="2" fontId="20" fillId="0" borderId="1" xfId="1" applyNumberFormat="1" applyFont="1" applyFill="1" applyBorder="1" applyAlignment="1">
      <alignment horizontal="center" vertical="center"/>
    </xf>
    <xf numFmtId="2" fontId="20" fillId="0" borderId="3" xfId="1" applyNumberFormat="1" applyFont="1" applyFill="1" applyBorder="1" applyAlignment="1">
      <alignment horizontal="center" vertical="center"/>
    </xf>
    <xf numFmtId="2" fontId="21" fillId="0" borderId="60" xfId="1" applyNumberFormat="1" applyFont="1" applyFill="1" applyBorder="1" applyAlignment="1">
      <alignment horizontal="center" vertical="center"/>
    </xf>
    <xf numFmtId="0" fontId="21" fillId="4" borderId="51" xfId="1" applyNumberFormat="1" applyFont="1" applyFill="1" applyBorder="1" applyAlignment="1" applyProtection="1">
      <alignment horizontal="left" vertical="center" wrapText="1"/>
    </xf>
    <xf numFmtId="0" fontId="16" fillId="4" borderId="0" xfId="3" applyFont="1" applyFill="1"/>
    <xf numFmtId="0" fontId="6" fillId="4" borderId="0" xfId="3" quotePrefix="1" applyFont="1" applyFill="1" applyAlignment="1">
      <alignment horizontal="right"/>
    </xf>
    <xf numFmtId="0" fontId="16" fillId="0" borderId="0" xfId="4" applyFont="1"/>
    <xf numFmtId="0" fontId="1" fillId="0" borderId="0" xfId="4"/>
    <xf numFmtId="0" fontId="20" fillId="4" borderId="0" xfId="3" applyFont="1" applyFill="1"/>
    <xf numFmtId="0" fontId="16" fillId="0" borderId="0" xfId="3" applyFont="1"/>
    <xf numFmtId="0" fontId="21" fillId="4" borderId="0" xfId="3" applyFont="1" applyFill="1" applyBorder="1" applyAlignment="1">
      <alignment horizontal="left" indent="5"/>
    </xf>
    <xf numFmtId="0" fontId="21" fillId="4" borderId="0" xfId="3" quotePrefix="1" applyFont="1" applyFill="1" applyBorder="1" applyAlignment="1">
      <alignment horizontal="left"/>
    </xf>
    <xf numFmtId="0" fontId="20" fillId="4" borderId="0" xfId="3" applyFont="1" applyFill="1" applyBorder="1" applyAlignment="1"/>
    <xf numFmtId="0" fontId="16" fillId="4" borderId="0" xfId="3" applyFont="1" applyFill="1" applyBorder="1" applyAlignment="1"/>
    <xf numFmtId="0" fontId="21" fillId="4" borderId="0" xfId="3" applyFont="1" applyFill="1" applyAlignment="1">
      <alignment horizontal="center" vertical="center"/>
    </xf>
    <xf numFmtId="0" fontId="16" fillId="0" borderId="0" xfId="4" applyFont="1" applyAlignment="1">
      <alignment vertical="center"/>
    </xf>
    <xf numFmtId="0" fontId="21" fillId="4" borderId="0" xfId="3" applyFont="1" applyFill="1"/>
    <xf numFmtId="0" fontId="21" fillId="7" borderId="58" xfId="2" applyNumberFormat="1" applyFont="1" applyFill="1" applyBorder="1" applyAlignment="1" applyProtection="1">
      <alignment horizontal="center" vertical="center" wrapText="1"/>
    </xf>
    <xf numFmtId="0" fontId="21" fillId="4" borderId="4" xfId="3" applyFont="1" applyFill="1" applyBorder="1"/>
    <xf numFmtId="0" fontId="20" fillId="4" borderId="58" xfId="3" applyFont="1" applyFill="1" applyBorder="1"/>
    <xf numFmtId="2" fontId="26" fillId="4" borderId="58" xfId="3" applyNumberFormat="1" applyFont="1" applyFill="1" applyBorder="1" applyAlignment="1" applyProtection="1">
      <alignment horizontal="center"/>
      <protection locked="0"/>
    </xf>
    <xf numFmtId="2" fontId="21" fillId="4" borderId="58" xfId="3" applyNumberFormat="1" applyFont="1" applyFill="1" applyBorder="1" applyAlignment="1">
      <alignment horizontal="center"/>
    </xf>
    <xf numFmtId="0" fontId="21" fillId="4" borderId="8" xfId="3" applyFont="1" applyFill="1" applyBorder="1"/>
    <xf numFmtId="0" fontId="20" fillId="4" borderId="60" xfId="3" applyFont="1" applyFill="1" applyBorder="1"/>
    <xf numFmtId="2" fontId="26" fillId="4" borderId="60" xfId="3" applyNumberFormat="1" applyFont="1" applyFill="1" applyBorder="1" applyAlignment="1" applyProtection="1">
      <alignment horizontal="center"/>
      <protection locked="0"/>
    </xf>
    <xf numFmtId="2" fontId="21" fillId="4" borderId="60" xfId="3" applyNumberFormat="1" applyFont="1" applyFill="1" applyBorder="1" applyAlignment="1">
      <alignment horizontal="center"/>
    </xf>
    <xf numFmtId="0" fontId="2" fillId="0" borderId="0" xfId="4" applyFont="1"/>
    <xf numFmtId="0" fontId="21" fillId="4" borderId="62" xfId="3" applyFont="1" applyFill="1" applyBorder="1"/>
    <xf numFmtId="0" fontId="20" fillId="4" borderId="62" xfId="3" applyFont="1" applyFill="1" applyBorder="1"/>
    <xf numFmtId="2" fontId="26" fillId="4" borderId="62" xfId="3" applyNumberFormat="1" applyFont="1" applyFill="1" applyBorder="1" applyAlignment="1" applyProtection="1">
      <alignment horizontal="center"/>
      <protection locked="0"/>
    </xf>
    <xf numFmtId="2" fontId="21" fillId="4" borderId="62" xfId="3" applyNumberFormat="1" applyFont="1" applyFill="1" applyBorder="1" applyAlignment="1">
      <alignment horizontal="center"/>
    </xf>
    <xf numFmtId="0" fontId="1" fillId="0" borderId="0" xfId="4" applyFont="1"/>
    <xf numFmtId="0" fontId="21" fillId="4" borderId="8" xfId="3" applyFont="1" applyFill="1" applyBorder="1" applyAlignment="1">
      <alignment horizontal="left"/>
    </xf>
    <xf numFmtId="14" fontId="21" fillId="4" borderId="27" xfId="3" applyNumberFormat="1" applyFont="1" applyFill="1" applyBorder="1" applyAlignment="1">
      <alignment horizontal="left"/>
    </xf>
    <xf numFmtId="0" fontId="21" fillId="4" borderId="24" xfId="3" applyFont="1" applyFill="1" applyBorder="1" applyAlignment="1">
      <alignment horizontal="left"/>
    </xf>
    <xf numFmtId="0" fontId="20" fillId="4" borderId="0" xfId="5" applyFont="1" applyFill="1" applyAlignment="1">
      <alignment horizontal="center" vertical="center"/>
    </xf>
    <xf numFmtId="0" fontId="20" fillId="4" borderId="0" xfId="5" applyFont="1" applyFill="1"/>
    <xf numFmtId="0" fontId="29" fillId="4" borderId="0" xfId="5" applyFont="1" applyFill="1"/>
    <xf numFmtId="37" fontId="21" fillId="4" borderId="0" xfId="5" quotePrefix="1" applyNumberFormat="1" applyFont="1" applyFill="1" applyBorder="1" applyAlignment="1" applyProtection="1">
      <alignment horizontal="center"/>
    </xf>
    <xf numFmtId="37" fontId="21" fillId="4" borderId="0" xfId="5" quotePrefix="1" applyNumberFormat="1" applyFont="1" applyFill="1" applyBorder="1" applyAlignment="1" applyProtection="1">
      <alignment horizontal="right"/>
    </xf>
    <xf numFmtId="37" fontId="6" fillId="4" borderId="0" xfId="5" quotePrefix="1" applyNumberFormat="1" applyFont="1" applyFill="1" applyBorder="1" applyAlignment="1" applyProtection="1">
      <alignment horizontal="right"/>
    </xf>
    <xf numFmtId="37" fontId="30" fillId="4" borderId="0" xfId="5" quotePrefix="1" applyNumberFormat="1" applyFont="1" applyFill="1" applyBorder="1" applyAlignment="1" applyProtection="1">
      <alignment horizontal="right"/>
    </xf>
    <xf numFmtId="0" fontId="5" fillId="0" borderId="0" xfId="1" applyFont="1" applyFill="1" applyBorder="1" applyAlignment="1">
      <alignment horizontal="left" vertical="center" wrapText="1"/>
    </xf>
    <xf numFmtId="165" fontId="29" fillId="0" borderId="0" xfId="6" applyFont="1" applyBorder="1" applyAlignment="1">
      <alignment horizontal="center"/>
    </xf>
    <xf numFmtId="0" fontId="7" fillId="0" borderId="28" xfId="1" applyFont="1" applyBorder="1" applyAlignment="1">
      <alignment horizontal="left" vertical="top" wrapText="1"/>
    </xf>
    <xf numFmtId="166" fontId="30" fillId="4" borderId="0" xfId="5" applyNumberFormat="1" applyFont="1" applyFill="1" applyBorder="1" applyAlignment="1" applyProtection="1">
      <alignment horizontal="center"/>
    </xf>
    <xf numFmtId="166" fontId="6" fillId="4" borderId="4" xfId="5" applyNumberFormat="1" applyFont="1" applyFill="1" applyBorder="1" applyAlignment="1" applyProtection="1">
      <alignment horizontal="center" vertical="center" wrapText="1"/>
    </xf>
    <xf numFmtId="166" fontId="6" fillId="4" borderId="5" xfId="5" applyNumberFormat="1" applyFont="1" applyFill="1" applyBorder="1" applyAlignment="1" applyProtection="1">
      <alignment horizontal="center" vertical="center" wrapText="1"/>
    </xf>
    <xf numFmtId="166" fontId="6" fillId="4" borderId="7" xfId="5" applyNumberFormat="1" applyFont="1" applyFill="1" applyBorder="1" applyAlignment="1" applyProtection="1">
      <alignment horizontal="center" vertical="center" wrapText="1"/>
    </xf>
    <xf numFmtId="166" fontId="6" fillId="4" borderId="27" xfId="5" applyNumberFormat="1" applyFont="1" applyFill="1" applyBorder="1" applyAlignment="1" applyProtection="1">
      <alignment horizontal="center" vertical="center" wrapText="1"/>
    </xf>
    <xf numFmtId="166" fontId="6" fillId="4" borderId="28" xfId="5" applyNumberFormat="1" applyFont="1" applyFill="1" applyBorder="1" applyAlignment="1" applyProtection="1">
      <alignment horizontal="center" vertical="center" wrapText="1"/>
    </xf>
    <xf numFmtId="166" fontId="6" fillId="4" borderId="35" xfId="5" applyNumberFormat="1" applyFont="1" applyFill="1" applyBorder="1" applyAlignment="1" applyProtection="1">
      <alignment horizontal="center" vertical="center" wrapText="1"/>
    </xf>
    <xf numFmtId="166" fontId="25" fillId="4" borderId="0" xfId="5" quotePrefix="1" applyNumberFormat="1" applyFont="1" applyFill="1" applyBorder="1" applyAlignment="1" applyProtection="1">
      <alignment horizontal="center"/>
    </xf>
    <xf numFmtId="0" fontId="20" fillId="4" borderId="0" xfId="5" applyFont="1" applyFill="1" applyBorder="1" applyAlignment="1">
      <alignment horizontal="center" vertical="center"/>
    </xf>
    <xf numFmtId="166" fontId="21" fillId="4" borderId="0" xfId="5" applyNumberFormat="1" applyFont="1" applyFill="1" applyBorder="1" applyAlignment="1" applyProtection="1">
      <alignment horizontal="center"/>
    </xf>
    <xf numFmtId="0" fontId="29" fillId="4" borderId="0" xfId="5" applyFont="1" applyFill="1" applyBorder="1"/>
    <xf numFmtId="166" fontId="7" fillId="4" borderId="0" xfId="5" applyNumberFormat="1" applyFont="1" applyFill="1" applyBorder="1" applyAlignment="1" applyProtection="1"/>
    <xf numFmtId="166" fontId="7" fillId="4" borderId="28" xfId="5" applyNumberFormat="1" applyFont="1" applyFill="1" applyBorder="1" applyAlignment="1" applyProtection="1"/>
    <xf numFmtId="166" fontId="32" fillId="4" borderId="0" xfId="5" applyNumberFormat="1" applyFont="1" applyFill="1" applyBorder="1" applyAlignment="1" applyProtection="1">
      <alignment horizontal="center"/>
    </xf>
    <xf numFmtId="166" fontId="21" fillId="8" borderId="40" xfId="5" applyNumberFormat="1" applyFont="1" applyFill="1" applyBorder="1" applyAlignment="1" applyProtection="1">
      <alignment horizontal="center"/>
    </xf>
    <xf numFmtId="166" fontId="21" fillId="8" borderId="6" xfId="5" quotePrefix="1" applyNumberFormat="1" applyFont="1" applyFill="1" applyBorder="1" applyAlignment="1" applyProtection="1">
      <alignment horizontal="center"/>
    </xf>
    <xf numFmtId="166" fontId="21" fillId="8" borderId="6" xfId="5" applyNumberFormat="1" applyFont="1" applyFill="1" applyBorder="1" applyAlignment="1" applyProtection="1">
      <alignment horizontal="center"/>
    </xf>
    <xf numFmtId="166" fontId="21" fillId="8" borderId="66" xfId="5" applyNumberFormat="1" applyFont="1" applyFill="1" applyBorder="1" applyAlignment="1" applyProtection="1">
      <alignment horizontal="left"/>
    </xf>
    <xf numFmtId="166" fontId="21" fillId="8" borderId="5" xfId="5" applyNumberFormat="1" applyFont="1" applyFill="1" applyBorder="1" applyProtection="1"/>
    <xf numFmtId="166" fontId="21" fillId="8" borderId="5" xfId="5" applyNumberFormat="1" applyFont="1" applyFill="1" applyBorder="1" applyAlignment="1" applyProtection="1">
      <alignment horizontal="left"/>
    </xf>
    <xf numFmtId="166" fontId="21" fillId="8" borderId="67" xfId="5" applyNumberFormat="1" applyFont="1" applyFill="1" applyBorder="1" applyProtection="1"/>
    <xf numFmtId="166" fontId="21" fillId="8" borderId="68" xfId="5" applyNumberFormat="1" applyFont="1" applyFill="1" applyBorder="1" applyProtection="1"/>
    <xf numFmtId="166" fontId="30" fillId="9" borderId="0" xfId="5" applyNumberFormat="1" applyFont="1" applyFill="1" applyBorder="1" applyProtection="1"/>
    <xf numFmtId="166" fontId="21" fillId="8" borderId="69" xfId="5" applyNumberFormat="1" applyFont="1" applyFill="1" applyBorder="1" applyProtection="1"/>
    <xf numFmtId="166" fontId="21" fillId="8" borderId="23" xfId="5" applyNumberFormat="1" applyFont="1" applyFill="1" applyBorder="1" applyProtection="1"/>
    <xf numFmtId="166" fontId="21" fillId="8" borderId="23" xfId="5" applyNumberFormat="1" applyFont="1" applyFill="1" applyBorder="1" applyAlignment="1" applyProtection="1">
      <alignment horizontal="center"/>
    </xf>
    <xf numFmtId="167" fontId="21" fillId="7" borderId="70" xfId="5" applyNumberFormat="1" applyFont="1" applyFill="1" applyBorder="1" applyAlignment="1" applyProtection="1">
      <alignment horizontal="center"/>
    </xf>
    <xf numFmtId="167" fontId="21" fillId="7" borderId="71" xfId="5" applyNumberFormat="1" applyFont="1" applyFill="1" applyBorder="1" applyAlignment="1" applyProtection="1">
      <alignment horizontal="center"/>
    </xf>
    <xf numFmtId="167" fontId="21" fillId="7" borderId="72" xfId="5" applyNumberFormat="1" applyFont="1" applyFill="1" applyBorder="1" applyAlignment="1" applyProtection="1">
      <alignment horizontal="center"/>
    </xf>
    <xf numFmtId="167" fontId="30" fillId="4" borderId="0" xfId="5" applyNumberFormat="1" applyFont="1" applyFill="1" applyBorder="1" applyAlignment="1" applyProtection="1">
      <alignment horizontal="center"/>
    </xf>
    <xf numFmtId="166" fontId="21" fillId="4" borderId="38" xfId="5" applyNumberFormat="1" applyFont="1" applyFill="1" applyBorder="1" applyAlignment="1" applyProtection="1">
      <alignment horizontal="center" vertical="center"/>
    </xf>
    <xf numFmtId="166" fontId="21" fillId="4" borderId="70" xfId="5" applyNumberFormat="1" applyFont="1" applyFill="1" applyBorder="1" applyAlignment="1" applyProtection="1">
      <alignment horizontal="center" vertical="center"/>
    </xf>
    <xf numFmtId="2" fontId="20" fillId="4" borderId="70" xfId="5" applyNumberFormat="1" applyFont="1" applyFill="1" applyBorder="1" applyAlignment="1" applyProtection="1">
      <alignment horizontal="center" vertical="center"/>
    </xf>
    <xf numFmtId="2" fontId="20" fillId="4" borderId="70" xfId="5" quotePrefix="1" applyNumberFormat="1" applyFont="1" applyFill="1" applyBorder="1" applyAlignment="1" applyProtection="1">
      <alignment horizontal="center" vertical="center"/>
    </xf>
    <xf numFmtId="2" fontId="20" fillId="4" borderId="71" xfId="5" quotePrefix="1" applyNumberFormat="1" applyFont="1" applyFill="1" applyBorder="1" applyAlignment="1" applyProtection="1">
      <alignment horizontal="center" vertical="center"/>
    </xf>
    <xf numFmtId="2" fontId="21" fillId="4" borderId="72" xfId="5" quotePrefix="1" applyNumberFormat="1" applyFont="1" applyFill="1" applyBorder="1" applyAlignment="1" applyProtection="1">
      <alignment horizontal="center" vertical="center"/>
    </xf>
    <xf numFmtId="39" fontId="30" fillId="4" borderId="0" xfId="5" applyNumberFormat="1" applyFont="1" applyFill="1" applyBorder="1" applyAlignment="1" applyProtection="1">
      <alignment horizontal="center" vertical="center"/>
    </xf>
    <xf numFmtId="2" fontId="28" fillId="4" borderId="0" xfId="6" applyNumberFormat="1" applyFont="1" applyFill="1" applyBorder="1" applyAlignment="1" applyProtection="1">
      <alignment horizontal="center" vertical="center"/>
    </xf>
    <xf numFmtId="10" fontId="28" fillId="4" borderId="0" xfId="7" applyNumberFormat="1" applyFont="1" applyFill="1" applyBorder="1" applyAlignment="1" applyProtection="1">
      <alignment horizontal="center" vertical="center"/>
    </xf>
    <xf numFmtId="0" fontId="29" fillId="4" borderId="0" xfId="5" applyFont="1" applyFill="1" applyAlignment="1">
      <alignment vertical="center"/>
    </xf>
    <xf numFmtId="166" fontId="21" fillId="4" borderId="69" xfId="5" applyNumberFormat="1" applyFont="1" applyFill="1" applyBorder="1" applyAlignment="1" applyProtection="1">
      <alignment horizontal="center" vertical="center"/>
    </xf>
    <xf numFmtId="166" fontId="21" fillId="4" borderId="23" xfId="5" applyNumberFormat="1" applyFont="1" applyFill="1" applyBorder="1" applyAlignment="1" applyProtection="1">
      <alignment horizontal="center" vertical="center"/>
    </xf>
    <xf numFmtId="166" fontId="21" fillId="9" borderId="41" xfId="5" applyNumberFormat="1" applyFont="1" applyFill="1" applyBorder="1" applyAlignment="1" applyProtection="1">
      <alignment horizontal="center" vertical="center"/>
    </xf>
    <xf numFmtId="166" fontId="21" fillId="9" borderId="11" xfId="5" applyNumberFormat="1" applyFont="1" applyFill="1" applyBorder="1" applyAlignment="1" applyProtection="1">
      <alignment horizontal="center" vertical="center"/>
    </xf>
    <xf numFmtId="2" fontId="20" fillId="4" borderId="11" xfId="5" applyNumberFormat="1" applyFont="1" applyFill="1" applyBorder="1" applyAlignment="1" applyProtection="1">
      <alignment horizontal="center" vertical="center"/>
    </xf>
    <xf numFmtId="2" fontId="20" fillId="4" borderId="48" xfId="5" applyNumberFormat="1" applyFont="1" applyFill="1" applyBorder="1" applyAlignment="1" applyProtection="1">
      <alignment horizontal="center" vertical="center"/>
    </xf>
    <xf numFmtId="2" fontId="21" fillId="4" borderId="35" xfId="5" applyNumberFormat="1" applyFont="1" applyFill="1" applyBorder="1" applyAlignment="1" applyProtection="1">
      <alignment horizontal="center" vertical="center"/>
    </xf>
    <xf numFmtId="165" fontId="21" fillId="4" borderId="0" xfId="6" applyFont="1" applyFill="1" applyAlignment="1">
      <alignment horizontal="center" vertical="center"/>
    </xf>
    <xf numFmtId="37" fontId="21" fillId="4" borderId="0" xfId="5" applyNumberFormat="1" applyFont="1" applyFill="1" applyBorder="1" applyAlignment="1" applyProtection="1">
      <alignment horizontal="center"/>
    </xf>
    <xf numFmtId="2" fontId="28" fillId="4" borderId="0" xfId="6" applyNumberFormat="1" applyFont="1" applyFill="1" applyBorder="1" applyAlignment="1" applyProtection="1">
      <alignment horizontal="center"/>
    </xf>
    <xf numFmtId="165" fontId="33" fillId="4" borderId="0" xfId="6" applyFont="1" applyFill="1"/>
    <xf numFmtId="165" fontId="34" fillId="4" borderId="0" xfId="6" applyFont="1" applyFill="1"/>
    <xf numFmtId="0" fontId="20" fillId="4" borderId="0" xfId="5" applyFont="1" applyFill="1" applyBorder="1" applyAlignment="1"/>
    <xf numFmtId="0" fontId="29" fillId="4" borderId="0" xfId="5" applyFont="1" applyFill="1" applyBorder="1" applyAlignment="1"/>
    <xf numFmtId="166" fontId="21" fillId="8" borderId="73" xfId="5" applyNumberFormat="1" applyFont="1" applyFill="1" applyBorder="1" applyAlignment="1" applyProtection="1">
      <alignment horizontal="left"/>
    </xf>
    <xf numFmtId="166" fontId="21" fillId="8" borderId="67" xfId="5" applyNumberFormat="1" applyFont="1" applyFill="1" applyBorder="1" applyAlignment="1" applyProtection="1">
      <alignment horizontal="left"/>
    </xf>
    <xf numFmtId="39" fontId="21" fillId="4" borderId="0" xfId="5" applyNumberFormat="1" applyFont="1" applyFill="1" applyBorder="1" applyAlignment="1" applyProtection="1">
      <alignment horizontal="center"/>
    </xf>
    <xf numFmtId="0" fontId="35" fillId="4" borderId="0" xfId="5" applyFont="1" applyFill="1"/>
    <xf numFmtId="39" fontId="30" fillId="4" borderId="0" xfId="5" applyNumberFormat="1" applyFont="1" applyFill="1" applyBorder="1" applyAlignment="1" applyProtection="1">
      <alignment horizontal="center"/>
    </xf>
    <xf numFmtId="167" fontId="21" fillId="7" borderId="74" xfId="5" applyNumberFormat="1" applyFont="1" applyFill="1" applyBorder="1" applyAlignment="1" applyProtection="1">
      <alignment horizontal="center"/>
    </xf>
    <xf numFmtId="167" fontId="21" fillId="7" borderId="75" xfId="5" applyNumberFormat="1" applyFont="1" applyFill="1" applyBorder="1" applyAlignment="1" applyProtection="1">
      <alignment horizontal="center"/>
    </xf>
    <xf numFmtId="166" fontId="21" fillId="4" borderId="76" xfId="5" applyNumberFormat="1" applyFont="1" applyFill="1" applyBorder="1" applyAlignment="1" applyProtection="1">
      <alignment horizontal="center" vertical="center"/>
    </xf>
    <xf numFmtId="0" fontId="13" fillId="0" borderId="0" xfId="1" applyFont="1" applyAlignment="1">
      <alignment horizontal="right" vertical="top"/>
    </xf>
    <xf numFmtId="0" fontId="36" fillId="4" borderId="0" xfId="5" applyFont="1" applyFill="1" applyAlignment="1">
      <alignment horizontal="center" vertical="center"/>
    </xf>
    <xf numFmtId="0" fontId="36" fillId="4" borderId="0" xfId="5" applyFont="1" applyFill="1"/>
    <xf numFmtId="166" fontId="6" fillId="4" borderId="1" xfId="5" applyNumberFormat="1" applyFont="1" applyFill="1" applyBorder="1" applyAlignment="1" applyProtection="1">
      <alignment horizontal="center" vertical="center"/>
    </xf>
    <xf numFmtId="166" fontId="6" fillId="4" borderId="2" xfId="5" applyNumberFormat="1" applyFont="1" applyFill="1" applyBorder="1" applyAlignment="1" applyProtection="1">
      <alignment horizontal="center" vertical="center"/>
    </xf>
    <xf numFmtId="166" fontId="6" fillId="4" borderId="3" xfId="5" applyNumberFormat="1" applyFont="1" applyFill="1" applyBorder="1" applyAlignment="1" applyProtection="1">
      <alignment horizontal="center" vertical="center"/>
    </xf>
    <xf numFmtId="166" fontId="7" fillId="4" borderId="0" xfId="5" applyNumberFormat="1" applyFont="1" applyFill="1" applyBorder="1" applyAlignment="1" applyProtection="1">
      <alignment horizontal="center"/>
    </xf>
    <xf numFmtId="166" fontId="25" fillId="4" borderId="0" xfId="5" applyNumberFormat="1" applyFont="1" applyFill="1" applyBorder="1" applyAlignment="1" applyProtection="1">
      <alignment horizontal="center"/>
    </xf>
    <xf numFmtId="166" fontId="25" fillId="4" borderId="0" xfId="5" quotePrefix="1" applyNumberFormat="1" applyFont="1" applyFill="1" applyBorder="1" applyAlignment="1" applyProtection="1">
      <alignment horizontal="center" vertical="center" wrapText="1"/>
    </xf>
    <xf numFmtId="166" fontId="25" fillId="4" borderId="0" xfId="5" applyNumberFormat="1" applyFont="1" applyFill="1" applyBorder="1" applyAlignment="1" applyProtection="1">
      <alignment horizontal="center" vertical="center" wrapText="1"/>
    </xf>
    <xf numFmtId="166" fontId="25" fillId="4" borderId="0" xfId="5" quotePrefix="1" applyNumberFormat="1" applyFont="1" applyFill="1" applyBorder="1" applyAlignment="1" applyProtection="1">
      <alignment horizontal="center" vertical="center"/>
    </xf>
    <xf numFmtId="166" fontId="25" fillId="4" borderId="0" xfId="5" applyNumberFormat="1" applyFont="1" applyFill="1" applyBorder="1" applyAlignment="1" applyProtection="1">
      <alignment horizontal="center" vertical="center"/>
    </xf>
    <xf numFmtId="166" fontId="7" fillId="4" borderId="0" xfId="5" applyNumberFormat="1" applyFont="1" applyFill="1" applyBorder="1" applyAlignment="1" applyProtection="1">
      <alignment horizontal="center" vertical="center"/>
    </xf>
    <xf numFmtId="166" fontId="32" fillId="4" borderId="0" xfId="5" applyNumberFormat="1" applyFont="1" applyFill="1" applyBorder="1" applyAlignment="1" applyProtection="1">
      <alignment horizontal="center" vertical="center"/>
    </xf>
    <xf numFmtId="166" fontId="7" fillId="4" borderId="0" xfId="5" applyNumberFormat="1" applyFont="1" applyFill="1" applyBorder="1" applyAlignment="1" applyProtection="1">
      <alignment horizontal="center"/>
    </xf>
    <xf numFmtId="0" fontId="36" fillId="4" borderId="0" xfId="5" applyFont="1" applyFill="1" applyBorder="1" applyAlignment="1"/>
    <xf numFmtId="166" fontId="21" fillId="8" borderId="47" xfId="5" applyNumberFormat="1" applyFont="1" applyFill="1" applyBorder="1" applyAlignment="1" applyProtection="1">
      <alignment horizontal="center"/>
    </xf>
    <xf numFmtId="166" fontId="21" fillId="8" borderId="23" xfId="5" applyNumberFormat="1" applyFont="1" applyFill="1" applyBorder="1" applyAlignment="1" applyProtection="1">
      <alignment horizontal="center" vertical="center"/>
    </xf>
    <xf numFmtId="167" fontId="21" fillId="7" borderId="77" xfId="5" applyNumberFormat="1" applyFont="1" applyFill="1" applyBorder="1" applyAlignment="1" applyProtection="1">
      <alignment horizontal="center" vertical="center"/>
    </xf>
    <xf numFmtId="165" fontId="36" fillId="4" borderId="0" xfId="6" applyFont="1" applyFill="1" applyAlignment="1">
      <alignment horizontal="center" vertical="center"/>
    </xf>
    <xf numFmtId="166" fontId="21" fillId="9" borderId="76" xfId="5" applyNumberFormat="1" applyFont="1" applyFill="1" applyBorder="1" applyAlignment="1" applyProtection="1">
      <alignment horizontal="center" vertical="center"/>
    </xf>
    <xf numFmtId="166" fontId="21" fillId="9" borderId="70" xfId="5" applyNumberFormat="1" applyFont="1" applyFill="1" applyBorder="1" applyAlignment="1" applyProtection="1">
      <alignment horizontal="center" vertical="center"/>
    </xf>
    <xf numFmtId="166" fontId="21" fillId="9" borderId="70" xfId="5" quotePrefix="1" applyNumberFormat="1" applyFont="1" applyFill="1" applyBorder="1" applyAlignment="1" applyProtection="1">
      <alignment horizontal="center" vertical="center"/>
    </xf>
    <xf numFmtId="2" fontId="21" fillId="4" borderId="71" xfId="5" applyNumberFormat="1" applyFont="1" applyFill="1" applyBorder="1" applyAlignment="1" applyProtection="1">
      <alignment horizontal="center" vertical="center"/>
    </xf>
    <xf numFmtId="0" fontId="33" fillId="0" borderId="0" xfId="6" applyNumberFormat="1" applyFont="1" applyFill="1" applyBorder="1" applyAlignment="1" applyProtection="1">
      <alignment horizontal="center" vertical="center"/>
    </xf>
    <xf numFmtId="10" fontId="33" fillId="0" borderId="0" xfId="8" applyNumberFormat="1" applyFont="1" applyFill="1" applyBorder="1" applyAlignment="1" applyProtection="1">
      <alignment horizontal="center" vertical="center"/>
    </xf>
    <xf numFmtId="165" fontId="34" fillId="4" borderId="0" xfId="6" applyFont="1" applyFill="1" applyAlignment="1">
      <alignment vertical="center"/>
    </xf>
    <xf numFmtId="166" fontId="21" fillId="9" borderId="78" xfId="5" applyNumberFormat="1" applyFont="1" applyFill="1" applyBorder="1" applyAlignment="1" applyProtection="1">
      <alignment horizontal="center" vertical="center"/>
    </xf>
    <xf numFmtId="166" fontId="21" fillId="4" borderId="78" xfId="5" applyNumberFormat="1" applyFont="1" applyFill="1" applyBorder="1" applyAlignment="1" applyProtection="1">
      <alignment horizontal="center" vertical="center"/>
    </xf>
    <xf numFmtId="166" fontId="21" fillId="4" borderId="79" xfId="5" applyNumberFormat="1" applyFont="1" applyFill="1" applyBorder="1" applyAlignment="1" applyProtection="1">
      <alignment horizontal="center" vertical="center"/>
    </xf>
    <xf numFmtId="166" fontId="21" fillId="4" borderId="79" xfId="5" quotePrefix="1" applyNumberFormat="1" applyFont="1" applyFill="1" applyBorder="1" applyAlignment="1" applyProtection="1">
      <alignment horizontal="center" vertical="center"/>
    </xf>
    <xf numFmtId="2" fontId="21" fillId="4" borderId="80" xfId="2" applyNumberFormat="1" applyFont="1" applyFill="1" applyBorder="1" applyAlignment="1" applyProtection="1">
      <alignment horizontal="center" vertical="center" wrapText="1"/>
    </xf>
    <xf numFmtId="2" fontId="33" fillId="0" borderId="0" xfId="6" applyNumberFormat="1" applyFont="1" applyFill="1" applyBorder="1" applyAlignment="1" applyProtection="1">
      <alignment horizontal="center" vertical="center"/>
    </xf>
    <xf numFmtId="166" fontId="21" fillId="9" borderId="69" xfId="5" applyNumberFormat="1" applyFont="1" applyFill="1" applyBorder="1" applyAlignment="1" applyProtection="1">
      <alignment horizontal="center" vertical="center"/>
    </xf>
    <xf numFmtId="2" fontId="21" fillId="4" borderId="48" xfId="5" applyNumberFormat="1" applyFont="1" applyFill="1" applyBorder="1" applyAlignment="1" applyProtection="1">
      <alignment horizontal="center" vertical="center"/>
    </xf>
    <xf numFmtId="165" fontId="7" fillId="4" borderId="0" xfId="6" applyFont="1" applyFill="1" applyAlignment="1">
      <alignment horizontal="center" vertical="center"/>
    </xf>
    <xf numFmtId="37" fontId="21" fillId="4" borderId="0" xfId="5" applyNumberFormat="1" applyFont="1" applyFill="1" applyBorder="1" applyAlignment="1" applyProtection="1">
      <alignment horizontal="center" vertical="center"/>
    </xf>
    <xf numFmtId="37" fontId="21" fillId="4" borderId="0" xfId="5" quotePrefix="1" applyNumberFormat="1" applyFont="1" applyFill="1" applyBorder="1" applyAlignment="1" applyProtection="1">
      <alignment horizontal="center" vertical="center"/>
    </xf>
    <xf numFmtId="2" fontId="33" fillId="4" borderId="0" xfId="6" applyNumberFormat="1" applyFont="1" applyFill="1" applyBorder="1" applyAlignment="1" applyProtection="1">
      <alignment horizontal="center" vertical="center"/>
    </xf>
    <xf numFmtId="165" fontId="33" fillId="4" borderId="0" xfId="6" applyFont="1" applyFill="1" applyAlignment="1">
      <alignment vertical="center"/>
    </xf>
    <xf numFmtId="165" fontId="20" fillId="4" borderId="0" xfId="6" applyFont="1" applyFill="1" applyAlignment="1">
      <alignment vertical="center"/>
    </xf>
    <xf numFmtId="166" fontId="21" fillId="4" borderId="0" xfId="5" applyNumberFormat="1" applyFont="1" applyFill="1" applyBorder="1" applyAlignment="1" applyProtection="1">
      <alignment horizontal="center" vertical="center"/>
    </xf>
    <xf numFmtId="0" fontId="20" fillId="4" borderId="0" xfId="5" applyFont="1" applyFill="1" applyBorder="1" applyAlignment="1">
      <alignment vertical="center"/>
    </xf>
    <xf numFmtId="0" fontId="29" fillId="4" borderId="0" xfId="5" applyFont="1" applyFill="1" applyBorder="1" applyAlignment="1">
      <alignment vertical="center"/>
    </xf>
    <xf numFmtId="166" fontId="21" fillId="8" borderId="40" xfId="5" applyNumberFormat="1" applyFont="1" applyFill="1" applyBorder="1" applyAlignment="1" applyProtection="1">
      <alignment horizontal="center" vertical="center"/>
    </xf>
    <xf numFmtId="166" fontId="21" fillId="8" borderId="6" xfId="5" quotePrefix="1" applyNumberFormat="1" applyFont="1" applyFill="1" applyBorder="1" applyAlignment="1" applyProtection="1">
      <alignment horizontal="center" vertical="center"/>
    </xf>
    <xf numFmtId="166" fontId="21" fillId="8" borderId="6" xfId="5" applyNumberFormat="1" applyFont="1" applyFill="1" applyBorder="1" applyAlignment="1" applyProtection="1">
      <alignment horizontal="center" vertical="center"/>
    </xf>
    <xf numFmtId="166" fontId="21" fillId="8" borderId="47" xfId="5" applyNumberFormat="1" applyFont="1" applyFill="1" applyBorder="1" applyAlignment="1" applyProtection="1">
      <alignment horizontal="center" vertical="center"/>
    </xf>
    <xf numFmtId="166" fontId="30" fillId="9" borderId="0" xfId="5" applyNumberFormat="1" applyFont="1" applyFill="1" applyBorder="1" applyAlignment="1" applyProtection="1">
      <alignment vertical="center"/>
    </xf>
    <xf numFmtId="166" fontId="21" fillId="8" borderId="69" xfId="5" applyNumberFormat="1" applyFont="1" applyFill="1" applyBorder="1" applyAlignment="1" applyProtection="1">
      <alignment vertical="center"/>
    </xf>
    <xf numFmtId="166" fontId="21" fillId="8" borderId="23" xfId="5" applyNumberFormat="1" applyFont="1" applyFill="1" applyBorder="1" applyAlignment="1" applyProtection="1">
      <alignment vertical="center"/>
    </xf>
    <xf numFmtId="167" fontId="30" fillId="4" borderId="0" xfId="5" applyNumberFormat="1" applyFont="1" applyFill="1" applyBorder="1" applyAlignment="1" applyProtection="1">
      <alignment horizontal="center" vertical="center"/>
    </xf>
    <xf numFmtId="166" fontId="21" fillId="4" borderId="16" xfId="5" applyNumberFormat="1" applyFont="1" applyFill="1" applyBorder="1" applyAlignment="1" applyProtection="1">
      <alignment horizontal="center" vertical="center"/>
    </xf>
    <xf numFmtId="2" fontId="21" fillId="4" borderId="81" xfId="2" applyNumberFormat="1" applyFont="1" applyFill="1" applyBorder="1" applyAlignment="1" applyProtection="1">
      <alignment horizontal="center" vertical="center" wrapText="1"/>
    </xf>
    <xf numFmtId="37" fontId="7" fillId="4" borderId="0" xfId="5" applyNumberFormat="1" applyFont="1" applyFill="1" applyBorder="1" applyAlignment="1" applyProtection="1">
      <alignment horizontal="center"/>
    </xf>
    <xf numFmtId="37" fontId="7" fillId="4" borderId="0" xfId="5" quotePrefix="1" applyNumberFormat="1" applyFont="1" applyFill="1" applyBorder="1" applyAlignment="1" applyProtection="1">
      <alignment horizontal="center"/>
    </xf>
    <xf numFmtId="0" fontId="4" fillId="4" borderId="0" xfId="5" applyFont="1" applyFill="1"/>
    <xf numFmtId="0" fontId="4" fillId="4" borderId="0" xfId="5" applyFont="1" applyFill="1" applyAlignment="1">
      <alignment vertical="center"/>
    </xf>
    <xf numFmtId="166" fontId="21" fillId="9" borderId="38" xfId="5" applyNumberFormat="1" applyFont="1" applyFill="1" applyBorder="1" applyAlignment="1" applyProtection="1">
      <alignment horizontal="center" vertical="center"/>
    </xf>
    <xf numFmtId="166" fontId="21" fillId="9" borderId="23" xfId="5" applyNumberFormat="1" applyFont="1" applyFill="1" applyBorder="1" applyAlignment="1" applyProtection="1">
      <alignment horizontal="center" vertical="center"/>
    </xf>
    <xf numFmtId="2" fontId="20" fillId="4" borderId="23" xfId="5" applyNumberFormat="1" applyFont="1" applyFill="1" applyBorder="1" applyAlignment="1" applyProtection="1">
      <alignment horizontal="center" vertical="center"/>
    </xf>
    <xf numFmtId="2" fontId="20" fillId="4" borderId="82" xfId="5" applyNumberFormat="1" applyFont="1" applyFill="1" applyBorder="1" applyAlignment="1" applyProtection="1">
      <alignment horizontal="center" vertical="center"/>
    </xf>
    <xf numFmtId="2" fontId="21" fillId="4" borderId="83" xfId="5" applyNumberFormat="1" applyFont="1" applyFill="1" applyBorder="1" applyAlignment="1" applyProtection="1">
      <alignment horizontal="center" vertical="center"/>
    </xf>
    <xf numFmtId="2" fontId="20" fillId="4" borderId="74" xfId="5" applyNumberFormat="1" applyFont="1" applyFill="1" applyBorder="1" applyAlignment="1" applyProtection="1">
      <alignment horizontal="center" vertical="center"/>
    </xf>
    <xf numFmtId="2" fontId="21" fillId="4" borderId="75" xfId="5" applyNumberFormat="1" applyFont="1" applyFill="1" applyBorder="1" applyAlignment="1" applyProtection="1">
      <alignment horizontal="center" vertical="center"/>
    </xf>
    <xf numFmtId="0" fontId="37" fillId="4" borderId="0" xfId="5" applyFont="1" applyFill="1" applyAlignment="1">
      <alignment horizontal="center"/>
    </xf>
    <xf numFmtId="0" fontId="37" fillId="4" borderId="0" xfId="5" applyFont="1" applyFill="1" applyAlignment="1">
      <alignment horizontal="center" vertical="top"/>
    </xf>
    <xf numFmtId="0" fontId="29" fillId="4" borderId="0" xfId="5" applyFont="1" applyFill="1" applyAlignment="1">
      <alignment vertical="top"/>
    </xf>
    <xf numFmtId="2" fontId="28" fillId="4" borderId="0" xfId="6" applyNumberFormat="1" applyFont="1" applyFill="1" applyBorder="1" applyAlignment="1" applyProtection="1">
      <alignment horizontal="center" vertical="top"/>
    </xf>
    <xf numFmtId="2" fontId="20" fillId="0" borderId="70" xfId="5" applyNumberFormat="1" applyFont="1" applyFill="1" applyBorder="1" applyAlignment="1" applyProtection="1">
      <alignment horizontal="center" vertical="center"/>
    </xf>
    <xf numFmtId="2" fontId="20" fillId="0" borderId="74" xfId="5" applyNumberFormat="1" applyFont="1" applyFill="1" applyBorder="1" applyAlignment="1" applyProtection="1">
      <alignment horizontal="center" vertical="center"/>
    </xf>
    <xf numFmtId="2" fontId="21" fillId="0" borderId="75" xfId="5" applyNumberFormat="1" applyFont="1" applyFill="1" applyBorder="1" applyAlignment="1" applyProtection="1">
      <alignment horizontal="center" vertical="center"/>
    </xf>
    <xf numFmtId="2" fontId="20" fillId="0" borderId="70" xfId="5" quotePrefix="1" applyNumberFormat="1" applyFont="1" applyFill="1" applyBorder="1" applyAlignment="1" applyProtection="1">
      <alignment horizontal="center" vertical="center"/>
    </xf>
    <xf numFmtId="2" fontId="20" fillId="0" borderId="74" xfId="5" quotePrefix="1" applyNumberFormat="1" applyFont="1" applyFill="1" applyBorder="1" applyAlignment="1" applyProtection="1">
      <alignment horizontal="center" vertical="center"/>
    </xf>
    <xf numFmtId="2" fontId="20" fillId="4" borderId="74" xfId="5" quotePrefix="1" applyNumberFormat="1" applyFont="1" applyFill="1" applyBorder="1" applyAlignment="1" applyProtection="1">
      <alignment horizontal="center" vertical="center"/>
    </xf>
    <xf numFmtId="0" fontId="29" fillId="4" borderId="0" xfId="5" applyFont="1" applyFill="1" applyAlignment="1"/>
    <xf numFmtId="2" fontId="20" fillId="4" borderId="84" xfId="2" applyNumberFormat="1" applyFont="1" applyFill="1" applyBorder="1" applyAlignment="1" applyProtection="1">
      <alignment horizontal="center" vertical="center" wrapText="1"/>
    </xf>
    <xf numFmtId="2" fontId="21" fillId="4" borderId="85" xfId="2" applyNumberFormat="1" applyFont="1" applyFill="1" applyBorder="1" applyAlignment="1" applyProtection="1">
      <alignment horizontal="center" vertical="center" wrapText="1"/>
    </xf>
    <xf numFmtId="166" fontId="21" fillId="9" borderId="86" xfId="5" applyNumberFormat="1" applyFont="1" applyFill="1" applyBorder="1" applyAlignment="1" applyProtection="1">
      <alignment horizontal="center" vertical="center"/>
    </xf>
    <xf numFmtId="2" fontId="20" fillId="4" borderId="86" xfId="5" applyNumberFormat="1" applyFont="1" applyFill="1" applyBorder="1" applyAlignment="1" applyProtection="1">
      <alignment horizontal="center" vertical="center"/>
    </xf>
    <xf numFmtId="2" fontId="21" fillId="4" borderId="87" xfId="5" applyNumberFormat="1" applyFont="1" applyFill="1" applyBorder="1" applyAlignment="1" applyProtection="1">
      <alignment horizontal="center" vertical="center"/>
    </xf>
    <xf numFmtId="0" fontId="14" fillId="4" borderId="0" xfId="5" applyFont="1" applyFill="1"/>
    <xf numFmtId="0" fontId="4" fillId="4" borderId="0" xfId="5" applyFont="1" applyFill="1" applyAlignment="1">
      <alignment horizontal="center" vertical="center"/>
    </xf>
    <xf numFmtId="10" fontId="29" fillId="4" borderId="0" xfId="8" applyNumberFormat="1" applyFont="1" applyFill="1"/>
    <xf numFmtId="166" fontId="25" fillId="4" borderId="0" xfId="5" applyNumberFormat="1" applyFont="1" applyFill="1" applyBorder="1" applyAlignment="1" applyProtection="1">
      <alignment horizontal="center"/>
    </xf>
    <xf numFmtId="0" fontId="4" fillId="4" borderId="0" xfId="5" applyFont="1" applyFill="1" applyBorder="1" applyAlignment="1">
      <alignment horizontal="center" vertical="center"/>
    </xf>
    <xf numFmtId="166" fontId="6" fillId="4" borderId="0" xfId="5" applyNumberFormat="1" applyFont="1" applyFill="1" applyBorder="1" applyAlignment="1" applyProtection="1">
      <alignment horizontal="center"/>
    </xf>
    <xf numFmtId="10" fontId="29" fillId="4" borderId="0" xfId="8" applyNumberFormat="1" applyFont="1" applyFill="1" applyBorder="1"/>
    <xf numFmtId="0" fontId="4" fillId="4" borderId="0" xfId="5" applyFont="1" applyFill="1" applyAlignment="1">
      <alignment horizontal="center"/>
    </xf>
    <xf numFmtId="166" fontId="6" fillId="4" borderId="0" xfId="5" applyNumberFormat="1" applyFont="1" applyFill="1" applyBorder="1" applyAlignment="1" applyProtection="1">
      <alignment horizontal="center"/>
    </xf>
    <xf numFmtId="166" fontId="30" fillId="10" borderId="0" xfId="5" applyNumberFormat="1" applyFont="1" applyFill="1" applyBorder="1" applyAlignment="1" applyProtection="1">
      <alignment horizontal="center"/>
    </xf>
    <xf numFmtId="166" fontId="30" fillId="11" borderId="0" xfId="5" applyNumberFormat="1" applyFont="1" applyFill="1" applyBorder="1" applyProtection="1"/>
    <xf numFmtId="167" fontId="30" fillId="10" borderId="0" xfId="5" applyNumberFormat="1" applyFont="1" applyFill="1" applyBorder="1" applyAlignment="1" applyProtection="1">
      <alignment horizontal="center"/>
    </xf>
    <xf numFmtId="2" fontId="33" fillId="0" borderId="0" xfId="6" applyNumberFormat="1" applyFont="1" applyFill="1" applyBorder="1" applyAlignment="1" applyProtection="1">
      <alignment horizontal="center"/>
    </xf>
    <xf numFmtId="0" fontId="4" fillId="4" borderId="0" xfId="5" applyFont="1" applyFill="1" applyAlignment="1">
      <alignment horizontal="center" vertical="top"/>
    </xf>
    <xf numFmtId="39" fontId="30" fillId="4" borderId="0" xfId="5" applyNumberFormat="1" applyFont="1" applyFill="1" applyBorder="1" applyAlignment="1" applyProtection="1">
      <alignment horizontal="center" vertical="top"/>
    </xf>
    <xf numFmtId="2" fontId="33" fillId="0" borderId="0" xfId="6" applyNumberFormat="1" applyFont="1" applyFill="1" applyBorder="1" applyAlignment="1" applyProtection="1">
      <alignment horizontal="center" vertical="top"/>
    </xf>
    <xf numFmtId="166" fontId="21" fillId="4" borderId="76" xfId="5" applyNumberFormat="1" applyFont="1" applyFill="1" applyBorder="1" applyAlignment="1" applyProtection="1">
      <alignment horizontal="center" vertical="center" wrapText="1"/>
    </xf>
    <xf numFmtId="2" fontId="21" fillId="0" borderId="71" xfId="5" applyNumberFormat="1" applyFont="1" applyFill="1" applyBorder="1" applyAlignment="1" applyProtection="1">
      <alignment horizontal="center" vertical="center"/>
    </xf>
    <xf numFmtId="166" fontId="21" fillId="4" borderId="88" xfId="5" applyNumberFormat="1" applyFont="1" applyFill="1" applyBorder="1" applyAlignment="1" applyProtection="1">
      <alignment horizontal="center" vertical="center"/>
    </xf>
    <xf numFmtId="166" fontId="21" fillId="4" borderId="86" xfId="5" applyNumberFormat="1" applyFont="1" applyFill="1" applyBorder="1" applyAlignment="1" applyProtection="1">
      <alignment horizontal="center" vertical="center"/>
    </xf>
    <xf numFmtId="2" fontId="21" fillId="4" borderId="89" xfId="5" applyNumberFormat="1" applyFont="1" applyFill="1" applyBorder="1" applyAlignment="1" applyProtection="1">
      <alignment horizontal="center" vertical="center"/>
    </xf>
    <xf numFmtId="0" fontId="4" fillId="4" borderId="0" xfId="5" applyFont="1" applyFill="1" applyBorder="1"/>
    <xf numFmtId="0" fontId="3" fillId="0" borderId="0" xfId="2" applyNumberFormat="1" applyFont="1" applyFill="1" applyBorder="1" applyAlignment="1"/>
    <xf numFmtId="0" fontId="7" fillId="0" borderId="0" xfId="1" applyFont="1" applyBorder="1" applyAlignment="1">
      <alignment horizontal="left" vertical="top" wrapText="1"/>
    </xf>
    <xf numFmtId="0" fontId="7" fillId="0" borderId="28" xfId="1" applyFont="1" applyBorder="1" applyAlignment="1">
      <alignment horizontal="left" vertical="top" wrapText="1"/>
    </xf>
    <xf numFmtId="166" fontId="6" fillId="4" borderId="0" xfId="5" applyNumberFormat="1" applyFont="1" applyFill="1" applyBorder="1" applyAlignment="1" applyProtection="1">
      <alignment horizontal="center" vertical="center"/>
    </xf>
    <xf numFmtId="0" fontId="20" fillId="0" borderId="0" xfId="2" applyNumberFormat="1" applyFont="1" applyFill="1" applyBorder="1" applyAlignment="1">
      <alignment horizontal="center" vertical="center"/>
    </xf>
    <xf numFmtId="0" fontId="3" fillId="0" borderId="28" xfId="2" applyNumberFormat="1" applyFont="1" applyFill="1" applyBorder="1" applyAlignment="1"/>
    <xf numFmtId="0" fontId="21" fillId="7" borderId="4" xfId="2" applyNumberFormat="1" applyFont="1" applyFill="1" applyBorder="1" applyAlignment="1"/>
    <xf numFmtId="0" fontId="21" fillId="7" borderId="46" xfId="2" applyNumberFormat="1" applyFont="1" applyFill="1" applyBorder="1" applyAlignment="1"/>
    <xf numFmtId="0" fontId="21" fillId="7" borderId="5" xfId="2" applyNumberFormat="1" applyFont="1" applyFill="1" applyBorder="1" applyAlignment="1"/>
    <xf numFmtId="0" fontId="21" fillId="7" borderId="32" xfId="2" applyNumberFormat="1" applyFont="1" applyFill="1" applyBorder="1" applyAlignment="1"/>
    <xf numFmtId="0" fontId="21" fillId="7" borderId="6" xfId="2" applyNumberFormat="1" applyFont="1" applyFill="1" applyBorder="1" applyAlignment="1">
      <alignment horizontal="center" vertical="center" wrapText="1"/>
    </xf>
    <xf numFmtId="0" fontId="21" fillId="7" borderId="7" xfId="2" applyNumberFormat="1" applyFont="1" applyFill="1" applyBorder="1" applyAlignment="1">
      <alignment horizontal="center"/>
    </xf>
    <xf numFmtId="0" fontId="21" fillId="7" borderId="8" xfId="2" applyNumberFormat="1" applyFont="1" applyFill="1" applyBorder="1" applyAlignment="1"/>
    <xf numFmtId="0" fontId="21" fillId="7" borderId="90" xfId="2" applyNumberFormat="1" applyFont="1" applyFill="1" applyBorder="1" applyAlignment="1"/>
    <xf numFmtId="0" fontId="21" fillId="7" borderId="0" xfId="2" applyNumberFormat="1" applyFont="1" applyFill="1" applyBorder="1" applyAlignment="1"/>
    <xf numFmtId="0" fontId="21" fillId="7" borderId="33" xfId="2" applyNumberFormat="1" applyFont="1" applyFill="1" applyBorder="1" applyAlignment="1"/>
    <xf numFmtId="0" fontId="21" fillId="7" borderId="9" xfId="2" applyNumberFormat="1" applyFont="1" applyFill="1" applyBorder="1" applyAlignment="1">
      <alignment horizontal="center" vertical="center" wrapText="1"/>
    </xf>
    <xf numFmtId="0" fontId="21" fillId="7" borderId="10" xfId="2" applyNumberFormat="1" applyFont="1" applyFill="1" applyBorder="1" applyAlignment="1">
      <alignment horizontal="center"/>
    </xf>
    <xf numFmtId="0" fontId="21" fillId="7" borderId="91" xfId="2" applyNumberFormat="1" applyFont="1" applyFill="1" applyBorder="1" applyAlignment="1">
      <alignment horizontal="center" vertical="center" wrapText="1"/>
    </xf>
    <xf numFmtId="0" fontId="21" fillId="0" borderId="4" xfId="2" applyNumberFormat="1" applyFont="1" applyFill="1" applyBorder="1" applyAlignment="1">
      <alignment horizontal="center" wrapText="1"/>
    </xf>
    <xf numFmtId="0" fontId="20" fillId="0" borderId="46" xfId="2" applyNumberFormat="1" applyFont="1" applyFill="1" applyBorder="1" applyAlignment="1"/>
    <xf numFmtId="0" fontId="20" fillId="0" borderId="5" xfId="2" applyNumberFormat="1" applyFont="1" applyFill="1" applyBorder="1" applyAlignment="1"/>
    <xf numFmtId="0" fontId="20" fillId="0" borderId="32" xfId="2" applyNumberFormat="1" applyFont="1" applyFill="1" applyBorder="1" applyAlignment="1"/>
    <xf numFmtId="2" fontId="20" fillId="12" borderId="92" xfId="2" applyNumberFormat="1" applyFont="1" applyFill="1" applyBorder="1" applyAlignment="1" applyProtection="1">
      <alignment horizontal="center" vertical="top" wrapText="1"/>
    </xf>
    <xf numFmtId="2" fontId="21" fillId="0" borderId="7" xfId="2" applyNumberFormat="1" applyFont="1" applyFill="1" applyBorder="1" applyAlignment="1">
      <alignment horizontal="center" vertical="top"/>
    </xf>
    <xf numFmtId="0" fontId="21" fillId="0" borderId="8" xfId="2" applyNumberFormat="1" applyFont="1" applyFill="1" applyBorder="1" applyAlignment="1">
      <alignment horizontal="center" wrapText="1"/>
    </xf>
    <xf numFmtId="0" fontId="20" fillId="0" borderId="82" xfId="2" applyNumberFormat="1" applyFont="1" applyFill="1" applyBorder="1" applyAlignment="1"/>
    <xf numFmtId="0" fontId="20" fillId="0" borderId="93" xfId="2" applyNumberFormat="1" applyFont="1" applyFill="1" applyBorder="1" applyAlignment="1"/>
    <xf numFmtId="0" fontId="20" fillId="0" borderId="94" xfId="2" applyNumberFormat="1" applyFont="1" applyFill="1" applyBorder="1" applyAlignment="1"/>
    <xf numFmtId="2" fontId="20" fillId="12" borderId="95" xfId="2" applyNumberFormat="1" applyFont="1" applyFill="1" applyBorder="1" applyAlignment="1" applyProtection="1">
      <alignment horizontal="center" vertical="top" wrapText="1"/>
    </xf>
    <xf numFmtId="2" fontId="21" fillId="0" borderId="96" xfId="2" applyNumberFormat="1" applyFont="1" applyFill="1" applyBorder="1" applyAlignment="1">
      <alignment horizontal="center" vertical="top"/>
    </xf>
    <xf numFmtId="0" fontId="21" fillId="0" borderId="82" xfId="2" applyNumberFormat="1" applyFont="1" applyFill="1" applyBorder="1" applyAlignment="1"/>
    <xf numFmtId="2" fontId="21" fillId="12" borderId="97" xfId="2" applyNumberFormat="1" applyFont="1" applyFill="1" applyBorder="1" applyAlignment="1" applyProtection="1">
      <alignment horizontal="center" vertical="top" wrapText="1"/>
    </xf>
    <xf numFmtId="0" fontId="20" fillId="0" borderId="90" xfId="2" applyNumberFormat="1" applyFont="1" applyFill="1" applyBorder="1" applyAlignment="1"/>
    <xf numFmtId="0" fontId="20" fillId="0" borderId="33" xfId="2" applyNumberFormat="1" applyFont="1" applyFill="1" applyBorder="1" applyAlignment="1"/>
    <xf numFmtId="2" fontId="21" fillId="0" borderId="10" xfId="2" applyNumberFormat="1" applyFont="1" applyFill="1" applyBorder="1" applyAlignment="1">
      <alignment horizontal="center" vertical="top"/>
    </xf>
    <xf numFmtId="0" fontId="21" fillId="0" borderId="8" xfId="2" applyNumberFormat="1" applyFont="1" applyFill="1" applyBorder="1" applyAlignment="1"/>
    <xf numFmtId="0" fontId="21" fillId="0" borderId="41" xfId="2" applyNumberFormat="1" applyFont="1" applyFill="1" applyBorder="1" applyAlignment="1"/>
    <xf numFmtId="0" fontId="21" fillId="0" borderId="98" xfId="2" applyNumberFormat="1" applyFont="1" applyFill="1" applyBorder="1" applyAlignment="1"/>
    <xf numFmtId="0" fontId="20" fillId="0" borderId="28" xfId="2" applyNumberFormat="1" applyFont="1" applyFill="1" applyBorder="1" applyAlignment="1"/>
    <xf numFmtId="0" fontId="20" fillId="0" borderId="34" xfId="2" applyNumberFormat="1" applyFont="1" applyFill="1" applyBorder="1" applyAlignment="1"/>
    <xf numFmtId="2" fontId="21" fillId="12" borderId="99" xfId="2" applyNumberFormat="1" applyFont="1" applyFill="1" applyBorder="1" applyAlignment="1" applyProtection="1">
      <alignment horizontal="center" vertical="top" wrapText="1"/>
    </xf>
    <xf numFmtId="2" fontId="21" fillId="0" borderId="35" xfId="2" applyNumberFormat="1" applyFont="1" applyFill="1" applyBorder="1" applyAlignment="1">
      <alignment horizontal="center" vertical="top"/>
    </xf>
    <xf numFmtId="0" fontId="20" fillId="0" borderId="39" xfId="2" applyNumberFormat="1" applyFont="1" applyFill="1" applyBorder="1" applyAlignment="1"/>
    <xf numFmtId="0" fontId="20" fillId="0" borderId="8" xfId="2" applyNumberFormat="1" applyFont="1" applyFill="1" applyBorder="1" applyAlignment="1"/>
    <xf numFmtId="0" fontId="20" fillId="0" borderId="77" xfId="2" applyNumberFormat="1" applyFont="1" applyFill="1" applyBorder="1" applyAlignment="1"/>
    <xf numFmtId="0" fontId="20" fillId="0" borderId="100" xfId="2" applyNumberFormat="1" applyFont="1" applyFill="1" applyBorder="1" applyAlignment="1"/>
    <xf numFmtId="0" fontId="20" fillId="0" borderId="60" xfId="2" applyNumberFormat="1" applyFont="1" applyFill="1" applyBorder="1" applyAlignment="1"/>
    <xf numFmtId="0" fontId="20" fillId="0" borderId="38" xfId="2" applyNumberFormat="1" applyFont="1" applyFill="1" applyBorder="1" applyAlignment="1"/>
    <xf numFmtId="2" fontId="21" fillId="0" borderId="101" xfId="2" applyNumberFormat="1" applyFont="1" applyFill="1" applyBorder="1" applyAlignment="1">
      <alignment horizontal="center" vertical="top"/>
    </xf>
    <xf numFmtId="0" fontId="21" fillId="0" borderId="27" xfId="2" applyNumberFormat="1" applyFont="1" applyFill="1" applyBorder="1" applyAlignment="1"/>
    <xf numFmtId="0" fontId="20" fillId="4" borderId="0" xfId="2" applyNumberFormat="1" applyFont="1" applyFill="1" applyBorder="1" applyAlignment="1" applyProtection="1">
      <alignment horizontal="left" vertical="top" wrapText="1"/>
      <protection locked="0"/>
    </xf>
    <xf numFmtId="0" fontId="10" fillId="4" borderId="0" xfId="2" applyNumberFormat="1" applyFont="1" applyFill="1" applyBorder="1" applyAlignment="1" applyProtection="1">
      <alignment horizontal="center" vertical="center"/>
    </xf>
    <xf numFmtId="0" fontId="21" fillId="7" borderId="102" xfId="2" applyFont="1" applyFill="1" applyBorder="1" applyAlignment="1">
      <alignment vertical="center"/>
    </xf>
    <xf numFmtId="0" fontId="21" fillId="7" borderId="103" xfId="2" applyFont="1" applyFill="1" applyBorder="1" applyAlignment="1">
      <alignment horizontal="center" vertical="center" wrapText="1"/>
    </xf>
    <xf numFmtId="0" fontId="21" fillId="7" borderId="104" xfId="2" applyFont="1" applyFill="1" applyBorder="1" applyAlignment="1">
      <alignment horizontal="center" vertical="center"/>
    </xf>
    <xf numFmtId="0" fontId="20" fillId="4" borderId="105" xfId="2" applyFont="1" applyFill="1" applyBorder="1" applyAlignment="1">
      <alignment vertical="top"/>
    </xf>
    <xf numFmtId="2" fontId="20" fillId="4" borderId="106" xfId="2" applyNumberFormat="1" applyFont="1" applyFill="1" applyBorder="1" applyAlignment="1">
      <alignment horizontal="center" vertical="top"/>
    </xf>
    <xf numFmtId="2" fontId="21" fillId="4" borderId="10" xfId="2" applyNumberFormat="1" applyFont="1" applyFill="1" applyBorder="1" applyAlignment="1" applyProtection="1">
      <alignment horizontal="center" vertical="top"/>
    </xf>
    <xf numFmtId="0" fontId="20" fillId="4" borderId="8" xfId="2" applyFont="1" applyFill="1" applyBorder="1" applyAlignment="1">
      <alignment vertical="top"/>
    </xf>
    <xf numFmtId="2" fontId="20" fillId="4" borderId="17" xfId="2" applyNumberFormat="1" applyFont="1" applyFill="1" applyBorder="1" applyAlignment="1">
      <alignment horizontal="center" vertical="top"/>
    </xf>
    <xf numFmtId="0" fontId="20" fillId="4" borderId="27" xfId="2" applyFont="1" applyFill="1" applyBorder="1" applyAlignment="1">
      <alignment vertical="top"/>
    </xf>
    <xf numFmtId="2" fontId="20" fillId="4" borderId="30" xfId="2" applyNumberFormat="1" applyFont="1" applyFill="1" applyBorder="1" applyAlignment="1">
      <alignment horizontal="center" vertical="top"/>
    </xf>
    <xf numFmtId="2" fontId="21" fillId="4" borderId="35" xfId="2" applyNumberFormat="1" applyFont="1" applyFill="1" applyBorder="1" applyAlignment="1" applyProtection="1">
      <alignment horizontal="center" vertical="top"/>
    </xf>
    <xf numFmtId="0" fontId="20" fillId="4" borderId="0" xfId="2" applyFont="1" applyFill="1" applyBorder="1" applyAlignment="1">
      <alignment vertical="top"/>
    </xf>
    <xf numFmtId="2" fontId="20" fillId="4" borderId="0" xfId="2" applyNumberFormat="1" applyFont="1" applyFill="1" applyBorder="1" applyAlignment="1">
      <alignment horizontal="center" vertical="center"/>
    </xf>
    <xf numFmtId="2" fontId="20" fillId="4" borderId="0" xfId="2" applyNumberFormat="1" applyFont="1" applyFill="1" applyBorder="1" applyAlignment="1">
      <alignment horizontal="center" vertical="top"/>
    </xf>
    <xf numFmtId="2" fontId="21" fillId="4" borderId="0" xfId="2" applyNumberFormat="1" applyFont="1" applyFill="1" applyBorder="1" applyAlignment="1" applyProtection="1">
      <alignment horizontal="center" vertical="top"/>
    </xf>
    <xf numFmtId="166" fontId="6" fillId="4" borderId="0" xfId="5" applyNumberFormat="1" applyFont="1" applyFill="1" applyBorder="1" applyAlignment="1" applyProtection="1">
      <alignment horizontal="center" vertical="center"/>
    </xf>
    <xf numFmtId="0" fontId="21" fillId="7" borderId="107" xfId="2" applyFont="1" applyFill="1" applyBorder="1" applyAlignment="1">
      <alignment vertical="center"/>
    </xf>
    <xf numFmtId="0" fontId="21" fillId="7" borderId="68" xfId="2" applyFont="1" applyFill="1" applyBorder="1" applyAlignment="1">
      <alignment horizontal="center" vertical="center"/>
    </xf>
    <xf numFmtId="0" fontId="20" fillId="0" borderId="8" xfId="2" applyNumberFormat="1" applyFont="1" applyFill="1" applyBorder="1" applyAlignment="1" applyProtection="1">
      <alignment horizontal="left" vertical="top"/>
      <protection locked="0"/>
    </xf>
    <xf numFmtId="0" fontId="20" fillId="4" borderId="9" xfId="2" applyNumberFormat="1" applyFont="1" applyFill="1" applyBorder="1" applyAlignment="1" applyProtection="1">
      <alignment horizontal="center" vertical="center"/>
      <protection locked="0"/>
    </xf>
    <xf numFmtId="0" fontId="20" fillId="4" borderId="10" xfId="2" applyNumberFormat="1" applyFont="1" applyFill="1" applyBorder="1" applyAlignment="1" applyProtection="1">
      <alignment horizontal="center" vertical="center"/>
      <protection locked="0"/>
    </xf>
    <xf numFmtId="2" fontId="20" fillId="4" borderId="9" xfId="2" applyNumberFormat="1" applyFont="1" applyFill="1" applyBorder="1" applyAlignment="1">
      <alignment horizontal="center" vertical="center"/>
    </xf>
    <xf numFmtId="2" fontId="21" fillId="4" borderId="10" xfId="2" applyNumberFormat="1" applyFont="1" applyFill="1" applyBorder="1" applyAlignment="1" applyProtection="1">
      <alignment horizontal="center" vertical="center"/>
    </xf>
    <xf numFmtId="0" fontId="38" fillId="0" borderId="108" xfId="2" applyFont="1" applyFill="1" applyBorder="1" applyAlignment="1">
      <alignment vertical="top"/>
    </xf>
    <xf numFmtId="2" fontId="39" fillId="4" borderId="70" xfId="2" applyNumberFormat="1" applyFont="1" applyFill="1" applyBorder="1" applyAlignment="1">
      <alignment horizontal="center" vertical="center"/>
    </xf>
    <xf numFmtId="2" fontId="39" fillId="4" borderId="72" xfId="2" applyNumberFormat="1" applyFont="1" applyFill="1" applyBorder="1" applyAlignment="1" applyProtection="1">
      <alignment horizontal="center" vertical="center"/>
    </xf>
    <xf numFmtId="2" fontId="20" fillId="4" borderId="9" xfId="2" applyNumberFormat="1" applyFont="1" applyFill="1" applyBorder="1" applyAlignment="1" applyProtection="1">
      <alignment horizontal="center" vertical="center"/>
      <protection locked="0"/>
    </xf>
    <xf numFmtId="2" fontId="21" fillId="4" borderId="10" xfId="2" applyNumberFormat="1" applyFont="1" applyFill="1" applyBorder="1" applyAlignment="1" applyProtection="1">
      <alignment horizontal="center" vertical="center"/>
      <protection locked="0"/>
    </xf>
    <xf numFmtId="0" fontId="38" fillId="4" borderId="109" xfId="2" applyFont="1" applyFill="1" applyBorder="1" applyAlignment="1">
      <alignment vertical="top"/>
    </xf>
    <xf numFmtId="2" fontId="39" fillId="4" borderId="86" xfId="2" applyNumberFormat="1" applyFont="1" applyFill="1" applyBorder="1" applyAlignment="1">
      <alignment horizontal="center" vertical="center"/>
    </xf>
    <xf numFmtId="2" fontId="39" fillId="4" borderId="110" xfId="2" applyNumberFormat="1" applyFont="1" applyFill="1" applyBorder="1" applyAlignment="1" applyProtection="1">
      <alignment horizontal="center" vertical="center"/>
    </xf>
    <xf numFmtId="0" fontId="38" fillId="4" borderId="0" xfId="2" applyFont="1" applyFill="1" applyBorder="1" applyAlignment="1">
      <alignment vertical="top"/>
    </xf>
    <xf numFmtId="0" fontId="39" fillId="4" borderId="0" xfId="2" applyFont="1" applyFill="1" applyBorder="1" applyAlignment="1">
      <alignment horizontal="center" vertical="center"/>
    </xf>
    <xf numFmtId="0" fontId="39" fillId="4" borderId="0" xfId="2" applyNumberFormat="1" applyFont="1" applyFill="1" applyBorder="1" applyAlignment="1" applyProtection="1">
      <alignment horizontal="center" vertical="center"/>
    </xf>
    <xf numFmtId="0" fontId="10" fillId="4" borderId="111" xfId="2" applyNumberFormat="1" applyFont="1" applyFill="1" applyBorder="1" applyAlignment="1" applyProtection="1">
      <alignment horizontal="center" vertical="center"/>
    </xf>
    <xf numFmtId="0" fontId="21" fillId="7" borderId="112" xfId="2" applyFont="1" applyFill="1" applyBorder="1" applyAlignment="1">
      <alignment vertical="center"/>
    </xf>
    <xf numFmtId="0" fontId="21" fillId="7" borderId="113" xfId="2" applyFont="1" applyFill="1" applyBorder="1" applyAlignment="1">
      <alignment horizontal="center" vertical="center"/>
    </xf>
    <xf numFmtId="0" fontId="20" fillId="4" borderId="114" xfId="2" applyFont="1" applyFill="1" applyBorder="1" applyAlignment="1">
      <alignment vertical="top"/>
    </xf>
    <xf numFmtId="2" fontId="20" fillId="4" borderId="106" xfId="2" applyNumberFormat="1" applyFont="1" applyFill="1" applyBorder="1" applyAlignment="1">
      <alignment horizontal="center" vertical="center"/>
    </xf>
    <xf numFmtId="2" fontId="21" fillId="4" borderId="54" xfId="2" applyNumberFormat="1" applyFont="1" applyFill="1" applyBorder="1" applyAlignment="1" applyProtection="1">
      <alignment horizontal="center" vertical="center"/>
    </xf>
    <xf numFmtId="0" fontId="20" fillId="4" borderId="52" xfId="2" applyFont="1" applyFill="1" applyBorder="1" applyAlignment="1">
      <alignment vertical="top"/>
    </xf>
    <xf numFmtId="0" fontId="20" fillId="4" borderId="17" xfId="2" applyNumberFormat="1" applyFont="1" applyFill="1" applyBorder="1" applyAlignment="1">
      <alignment horizontal="center" vertical="center"/>
    </xf>
    <xf numFmtId="0" fontId="38" fillId="4" borderId="115" xfId="2" applyFont="1" applyFill="1" applyBorder="1" applyAlignment="1">
      <alignment vertical="top"/>
    </xf>
    <xf numFmtId="0" fontId="39" fillId="4" borderId="116" xfId="2" applyNumberFormat="1" applyFont="1" applyFill="1" applyBorder="1" applyAlignment="1">
      <alignment horizontal="center" vertical="center"/>
    </xf>
    <xf numFmtId="2" fontId="39" fillId="4" borderId="117" xfId="2" applyNumberFormat="1" applyFont="1" applyFill="1" applyBorder="1" applyAlignment="1" applyProtection="1">
      <alignment horizontal="center" vertical="center"/>
    </xf>
    <xf numFmtId="0" fontId="20" fillId="0" borderId="52" xfId="2" applyNumberFormat="1" applyFont="1" applyFill="1" applyBorder="1" applyAlignment="1"/>
    <xf numFmtId="0" fontId="20" fillId="0" borderId="54" xfId="2" applyNumberFormat="1" applyFont="1" applyFill="1" applyBorder="1" applyAlignment="1"/>
    <xf numFmtId="0" fontId="23" fillId="4" borderId="52" xfId="2" applyNumberFormat="1" applyFont="1" applyFill="1" applyBorder="1" applyAlignment="1" applyProtection="1">
      <alignment horizontal="center" vertical="top" wrapText="1"/>
    </xf>
    <xf numFmtId="0" fontId="23" fillId="4" borderId="0" xfId="2" applyNumberFormat="1" applyFont="1" applyFill="1" applyBorder="1" applyAlignment="1" applyProtection="1">
      <alignment horizontal="center" vertical="top" wrapText="1"/>
    </xf>
    <xf numFmtId="0" fontId="23" fillId="4" borderId="54" xfId="2" applyNumberFormat="1" applyFont="1" applyFill="1" applyBorder="1" applyAlignment="1" applyProtection="1">
      <alignment horizontal="center" vertical="top" wrapText="1"/>
    </xf>
    <xf numFmtId="0" fontId="21" fillId="7" borderId="118" xfId="2" applyFont="1" applyFill="1" applyBorder="1" applyAlignment="1">
      <alignment horizontal="center" vertical="center" wrapText="1"/>
    </xf>
    <xf numFmtId="0" fontId="20" fillId="4" borderId="114" xfId="2" applyFont="1" applyFill="1" applyBorder="1" applyAlignment="1">
      <alignment horizontal="left" vertical="center"/>
    </xf>
    <xf numFmtId="2" fontId="21" fillId="4" borderId="119" xfId="2" applyNumberFormat="1" applyFont="1" applyFill="1" applyBorder="1" applyAlignment="1" applyProtection="1">
      <alignment horizontal="center" vertical="center"/>
    </xf>
    <xf numFmtId="0" fontId="20" fillId="4" borderId="52" xfId="2" applyFont="1" applyFill="1" applyBorder="1" applyAlignment="1">
      <alignment horizontal="left" vertical="center"/>
    </xf>
    <xf numFmtId="2" fontId="20" fillId="4" borderId="17" xfId="2" applyNumberFormat="1" applyFont="1" applyFill="1" applyBorder="1" applyAlignment="1">
      <alignment horizontal="center" vertical="center"/>
    </xf>
    <xf numFmtId="0" fontId="20" fillId="4" borderId="120" xfId="2" applyFont="1" applyFill="1" applyBorder="1" applyAlignment="1">
      <alignment horizontal="left" vertical="center"/>
    </xf>
    <xf numFmtId="2" fontId="20" fillId="4" borderId="121" xfId="2" applyNumberFormat="1" applyFont="1" applyFill="1" applyBorder="1" applyAlignment="1">
      <alignment horizontal="center" vertical="center"/>
    </xf>
    <xf numFmtId="2" fontId="21" fillId="4" borderId="122" xfId="2" applyNumberFormat="1" applyFont="1" applyFill="1" applyBorder="1" applyAlignment="1" applyProtection="1">
      <alignment horizontal="center" vertical="center"/>
    </xf>
    <xf numFmtId="2" fontId="39" fillId="4" borderId="116" xfId="2" applyNumberFormat="1" applyFont="1" applyFill="1" applyBorder="1" applyAlignment="1">
      <alignment horizontal="center" vertical="center"/>
    </xf>
    <xf numFmtId="0" fontId="40" fillId="4" borderId="0" xfId="2" applyNumberFormat="1" applyFont="1" applyFill="1" applyBorder="1" applyAlignment="1" applyProtection="1">
      <alignment horizontal="left" vertical="top" wrapText="1"/>
      <protection locked="0"/>
    </xf>
    <xf numFmtId="0" fontId="13" fillId="4" borderId="0" xfId="2" applyNumberFormat="1" applyFont="1" applyFill="1" applyBorder="1" applyAlignment="1" applyProtection="1">
      <alignment horizontal="left" vertical="top" wrapText="1"/>
      <protection locked="0"/>
    </xf>
    <xf numFmtId="0" fontId="41" fillId="4" borderId="0" xfId="2" applyNumberFormat="1" applyFont="1" applyFill="1" applyBorder="1" applyAlignment="1" applyProtection="1">
      <alignment horizontal="right" vertical="top" wrapText="1"/>
    </xf>
    <xf numFmtId="0" fontId="40" fillId="0" borderId="0" xfId="2" applyNumberFormat="1" applyFont="1" applyFill="1" applyBorder="1" applyAlignment="1"/>
    <xf numFmtId="0" fontId="6" fillId="4" borderId="0" xfId="2" quotePrefix="1" applyNumberFormat="1" applyFont="1" applyFill="1" applyBorder="1" applyAlignment="1" applyProtection="1">
      <alignment horizontal="right" vertical="top" wrapText="1"/>
      <protection locked="0"/>
    </xf>
    <xf numFmtId="0" fontId="41" fillId="4" borderId="0" xfId="2" applyNumberFormat="1" applyFont="1" applyFill="1" applyBorder="1" applyAlignment="1" applyProtection="1">
      <alignment horizontal="right" vertical="top" wrapText="1"/>
    </xf>
    <xf numFmtId="0" fontId="40" fillId="0" borderId="0" xfId="2" applyNumberFormat="1" applyFont="1" applyFill="1" applyBorder="1" applyAlignment="1"/>
    <xf numFmtId="0" fontId="40" fillId="4" borderId="0" xfId="2" applyNumberFormat="1" applyFont="1" applyFill="1" applyBorder="1" applyAlignment="1" applyProtection="1">
      <alignment horizontal="left" vertical="top"/>
      <protection locked="0"/>
    </xf>
    <xf numFmtId="0" fontId="10" fillId="4" borderId="0" xfId="2" applyNumberFormat="1" applyFont="1" applyFill="1" applyBorder="1" applyAlignment="1" applyProtection="1">
      <alignment horizontal="center" vertical="top"/>
    </xf>
    <xf numFmtId="0" fontId="21" fillId="7" borderId="123" xfId="2" applyFont="1" applyFill="1" applyBorder="1" applyAlignment="1">
      <alignment horizontal="center" vertical="center" wrapText="1"/>
    </xf>
    <xf numFmtId="0" fontId="21" fillId="7" borderId="124" xfId="2" applyFont="1" applyFill="1" applyBorder="1" applyAlignment="1">
      <alignment horizontal="center" vertical="center" wrapText="1"/>
    </xf>
    <xf numFmtId="0" fontId="21" fillId="7" borderId="67" xfId="2" applyFont="1" applyFill="1" applyBorder="1" applyAlignment="1">
      <alignment horizontal="center" vertical="center" wrapText="1"/>
    </xf>
    <xf numFmtId="0" fontId="21" fillId="7" borderId="125" xfId="2" applyFont="1" applyFill="1" applyBorder="1" applyAlignment="1">
      <alignment horizontal="center" vertical="center" wrapText="1"/>
    </xf>
    <xf numFmtId="0" fontId="21" fillId="7" borderId="66" xfId="2" applyFont="1" applyFill="1" applyBorder="1" applyAlignment="1">
      <alignment horizontal="center" vertical="center" wrapText="1"/>
    </xf>
    <xf numFmtId="0" fontId="21" fillId="7" borderId="126" xfId="2" applyFont="1" applyFill="1" applyBorder="1" applyAlignment="1">
      <alignment horizontal="center" vertical="center" wrapText="1"/>
    </xf>
    <xf numFmtId="0" fontId="21" fillId="7" borderId="127" xfId="2" applyFont="1" applyFill="1" applyBorder="1" applyAlignment="1">
      <alignment horizontal="center" vertical="center" wrapText="1"/>
    </xf>
    <xf numFmtId="0" fontId="21" fillId="7" borderId="128" xfId="2" applyFont="1" applyFill="1" applyBorder="1" applyAlignment="1">
      <alignment horizontal="center" vertical="center" wrapText="1"/>
    </xf>
    <xf numFmtId="0" fontId="21" fillId="7" borderId="129" xfId="2" applyFont="1" applyFill="1" applyBorder="1" applyAlignment="1">
      <alignment horizontal="center" vertical="center" wrapText="1"/>
    </xf>
    <xf numFmtId="0" fontId="21" fillId="7" borderId="121" xfId="2" applyFont="1" applyFill="1" applyBorder="1" applyAlignment="1">
      <alignment horizontal="center" vertical="center" wrapText="1"/>
    </xf>
    <xf numFmtId="0" fontId="21" fillId="7" borderId="121" xfId="2" applyFont="1" applyFill="1" applyBorder="1" applyAlignment="1">
      <alignment horizontal="center" vertical="center"/>
    </xf>
    <xf numFmtId="0" fontId="21" fillId="7" borderId="84" xfId="2" applyFont="1" applyFill="1" applyBorder="1" applyAlignment="1">
      <alignment horizontal="center" vertical="center" wrapText="1"/>
    </xf>
    <xf numFmtId="0" fontId="21" fillId="7" borderId="84" xfId="2" applyFont="1" applyFill="1" applyBorder="1" applyAlignment="1">
      <alignment horizontal="center" vertical="center"/>
    </xf>
    <xf numFmtId="0" fontId="21" fillId="7" borderId="130" xfId="2" applyFont="1" applyFill="1" applyBorder="1" applyAlignment="1">
      <alignment horizontal="center" vertical="center"/>
    </xf>
    <xf numFmtId="0" fontId="21" fillId="4" borderId="131" xfId="2" applyFont="1" applyFill="1" applyBorder="1" applyAlignment="1">
      <alignment horizontal="center" vertical="center" wrapText="1"/>
    </xf>
    <xf numFmtId="2" fontId="20" fillId="4" borderId="132" xfId="2" applyNumberFormat="1" applyFont="1" applyFill="1" applyBorder="1" applyAlignment="1">
      <alignment horizontal="center" vertical="center" wrapText="1"/>
    </xf>
    <xf numFmtId="2" fontId="21" fillId="4" borderId="132" xfId="2" applyNumberFormat="1" applyFont="1" applyFill="1" applyBorder="1" applyAlignment="1">
      <alignment horizontal="center" vertical="center" wrapText="1"/>
    </xf>
    <xf numFmtId="2" fontId="21" fillId="4" borderId="133" xfId="2" applyNumberFormat="1" applyFont="1" applyFill="1" applyBorder="1" applyAlignment="1" applyProtection="1">
      <alignment horizontal="center" vertical="center" wrapText="1"/>
    </xf>
    <xf numFmtId="0" fontId="20" fillId="0" borderId="129" xfId="2" applyNumberFormat="1" applyFont="1" applyFill="1" applyBorder="1" applyAlignment="1">
      <alignment vertical="center"/>
    </xf>
    <xf numFmtId="2" fontId="20" fillId="0" borderId="84" xfId="2" applyNumberFormat="1" applyFont="1" applyFill="1" applyBorder="1" applyAlignment="1">
      <alignment horizontal="center" vertical="center"/>
    </xf>
    <xf numFmtId="2" fontId="21" fillId="0" borderId="84" xfId="2" applyNumberFormat="1" applyFont="1" applyFill="1" applyBorder="1" applyAlignment="1">
      <alignment horizontal="center" vertical="center"/>
    </xf>
    <xf numFmtId="2" fontId="21" fillId="0" borderId="130" xfId="2" applyNumberFormat="1" applyFont="1" applyFill="1" applyBorder="1" applyAlignment="1">
      <alignment horizontal="center" vertical="center"/>
    </xf>
    <xf numFmtId="0" fontId="20" fillId="0" borderId="131" xfId="2" applyNumberFormat="1" applyFont="1" applyFill="1" applyBorder="1" applyAlignment="1">
      <alignment vertical="center"/>
    </xf>
    <xf numFmtId="2" fontId="20" fillId="0" borderId="132" xfId="2" applyNumberFormat="1" applyFont="1" applyFill="1" applyBorder="1" applyAlignment="1">
      <alignment horizontal="center" vertical="center"/>
    </xf>
    <xf numFmtId="2" fontId="21" fillId="0" borderId="132" xfId="2" applyNumberFormat="1" applyFont="1" applyFill="1" applyBorder="1" applyAlignment="1">
      <alignment horizontal="center" vertical="center"/>
    </xf>
    <xf numFmtId="2" fontId="21" fillId="0" borderId="133" xfId="2" applyNumberFormat="1" applyFont="1" applyFill="1" applyBorder="1" applyAlignment="1">
      <alignment horizontal="center" vertical="center"/>
    </xf>
    <xf numFmtId="0" fontId="10" fillId="0" borderId="0" xfId="2" applyNumberFormat="1" applyFont="1" applyFill="1" applyBorder="1" applyAlignment="1">
      <alignment vertical="center"/>
    </xf>
    <xf numFmtId="0" fontId="42" fillId="4" borderId="0" xfId="2" applyNumberFormat="1" applyFont="1" applyFill="1" applyBorder="1" applyAlignment="1" applyProtection="1">
      <alignment vertical="top"/>
      <protection locked="0"/>
    </xf>
    <xf numFmtId="0" fontId="25" fillId="4" borderId="0" xfId="2" applyNumberFormat="1" applyFont="1" applyFill="1" applyBorder="1" applyAlignment="1" applyProtection="1">
      <alignment horizontal="center" vertical="center"/>
    </xf>
    <xf numFmtId="0" fontId="20" fillId="4" borderId="0" xfId="2" applyNumberFormat="1" applyFont="1" applyFill="1" applyBorder="1" applyAlignment="1" applyProtection="1">
      <alignment horizontal="left" vertical="center" wrapText="1"/>
      <protection locked="0"/>
    </xf>
    <xf numFmtId="0" fontId="21" fillId="7" borderId="134" xfId="2" applyNumberFormat="1" applyFont="1" applyFill="1" applyBorder="1" applyAlignment="1" applyProtection="1">
      <alignment horizontal="left" vertical="center" wrapText="1"/>
    </xf>
    <xf numFmtId="0" fontId="21" fillId="7" borderId="113" xfId="2" applyFont="1" applyFill="1" applyBorder="1" applyAlignment="1">
      <alignment horizontal="center" vertical="center" wrapText="1"/>
    </xf>
    <xf numFmtId="0" fontId="20" fillId="0" borderId="135" xfId="2" applyFont="1" applyFill="1" applyBorder="1" applyAlignment="1">
      <alignment horizontal="left" vertical="top" wrapText="1"/>
    </xf>
    <xf numFmtId="2" fontId="20" fillId="0" borderId="84" xfId="2" applyNumberFormat="1" applyFont="1" applyFill="1" applyBorder="1" applyAlignment="1">
      <alignment horizontal="center" vertical="center" wrapText="1"/>
    </xf>
    <xf numFmtId="2" fontId="21" fillId="0" borderId="80" xfId="2" applyNumberFormat="1" applyFont="1" applyFill="1" applyBorder="1" applyAlignment="1">
      <alignment horizontal="center" vertical="center" wrapText="1"/>
    </xf>
    <xf numFmtId="0" fontId="21" fillId="7" borderId="135" xfId="2" applyNumberFormat="1" applyFont="1" applyFill="1" applyBorder="1" applyAlignment="1" applyProtection="1">
      <alignment horizontal="left" vertical="center" wrapText="1"/>
    </xf>
    <xf numFmtId="2" fontId="20" fillId="7" borderId="84" xfId="2" applyNumberFormat="1" applyFont="1" applyFill="1" applyBorder="1" applyAlignment="1" applyProtection="1">
      <alignment horizontal="center" vertical="center" wrapText="1"/>
      <protection locked="0"/>
    </xf>
    <xf numFmtId="2" fontId="21" fillId="7" borderId="80" xfId="2" applyNumberFormat="1" applyFont="1" applyFill="1" applyBorder="1" applyAlignment="1" applyProtection="1">
      <alignment horizontal="center" vertical="center" wrapText="1"/>
      <protection locked="0"/>
    </xf>
    <xf numFmtId="0" fontId="20" fillId="0" borderId="52" xfId="2" applyNumberFormat="1" applyFont="1" applyFill="1" applyBorder="1" applyAlignment="1" applyProtection="1">
      <alignment horizontal="left" vertical="top" wrapText="1"/>
      <protection locked="0"/>
    </xf>
    <xf numFmtId="2" fontId="20" fillId="0" borderId="17" xfId="2" applyNumberFormat="1" applyFont="1" applyFill="1" applyBorder="1" applyAlignment="1" applyProtection="1">
      <alignment horizontal="center" vertical="center" wrapText="1"/>
      <protection locked="0"/>
    </xf>
    <xf numFmtId="2" fontId="21" fillId="0" borderId="61" xfId="2" applyNumberFormat="1" applyFont="1" applyFill="1" applyBorder="1" applyAlignment="1" applyProtection="1">
      <alignment horizontal="center" vertical="center" wrapText="1"/>
      <protection locked="0"/>
    </xf>
    <xf numFmtId="0" fontId="20" fillId="0" borderId="136" xfId="2" applyFont="1" applyFill="1" applyBorder="1" applyAlignment="1">
      <alignment horizontal="left" vertical="top" wrapText="1"/>
    </xf>
    <xf numFmtId="2" fontId="20" fillId="0" borderId="116" xfId="2" applyNumberFormat="1" applyFont="1" applyFill="1" applyBorder="1" applyAlignment="1">
      <alignment horizontal="center" vertical="center" wrapText="1"/>
    </xf>
    <xf numFmtId="2" fontId="21" fillId="0" borderId="81" xfId="2" applyNumberFormat="1" applyFont="1" applyFill="1" applyBorder="1" applyAlignment="1">
      <alignment horizontal="center" vertical="center" wrapText="1"/>
    </xf>
    <xf numFmtId="0" fontId="20" fillId="0" borderId="0" xfId="2" applyFont="1" applyFill="1" applyBorder="1" applyAlignment="1">
      <alignment horizontal="left" vertical="top" wrapText="1"/>
    </xf>
    <xf numFmtId="0" fontId="20" fillId="0" borderId="0" xfId="2" applyNumberFormat="1" applyFont="1" applyFill="1" applyBorder="1" applyAlignment="1" applyProtection="1">
      <alignment horizontal="left" vertical="top" wrapText="1"/>
      <protection locked="0"/>
    </xf>
    <xf numFmtId="0" fontId="21" fillId="0" borderId="111" xfId="2" applyNumberFormat="1" applyFont="1" applyFill="1" applyBorder="1" applyAlignment="1">
      <alignment horizontal="center"/>
    </xf>
    <xf numFmtId="0" fontId="21" fillId="7" borderId="137" xfId="2" applyNumberFormat="1" applyFont="1" applyFill="1" applyBorder="1" applyAlignment="1" applyProtection="1">
      <alignment horizontal="center" vertical="center" wrapText="1"/>
    </xf>
    <xf numFmtId="0" fontId="21" fillId="7" borderId="118" xfId="2" applyNumberFormat="1" applyFont="1" applyFill="1" applyBorder="1" applyAlignment="1" applyProtection="1">
      <alignment horizontal="center" vertical="center" wrapText="1"/>
    </xf>
    <xf numFmtId="0" fontId="20" fillId="7" borderId="138" xfId="2" applyNumberFormat="1" applyFont="1" applyFill="1" applyBorder="1" applyAlignment="1" applyProtection="1">
      <alignment horizontal="center" vertical="center" wrapText="1"/>
    </xf>
    <xf numFmtId="0" fontId="21" fillId="7" borderId="139" xfId="2" applyFont="1" applyFill="1" applyBorder="1" applyAlignment="1">
      <alignment horizontal="center" vertical="center" wrapText="1"/>
    </xf>
    <xf numFmtId="0" fontId="20" fillId="7" borderId="139" xfId="2" applyFont="1" applyFill="1" applyBorder="1" applyAlignment="1">
      <alignment horizontal="center" vertical="center" wrapText="1"/>
    </xf>
    <xf numFmtId="0" fontId="21" fillId="7" borderId="138" xfId="2" applyNumberFormat="1" applyFont="1" applyFill="1" applyBorder="1" applyAlignment="1" applyProtection="1">
      <alignment horizontal="center" vertical="center" wrapText="1"/>
    </xf>
    <xf numFmtId="2" fontId="20" fillId="0" borderId="106" xfId="2" applyNumberFormat="1" applyFont="1" applyFill="1" applyBorder="1" applyAlignment="1">
      <alignment horizontal="center" vertical="center" wrapText="1"/>
    </xf>
    <xf numFmtId="2" fontId="21" fillId="0" borderId="140" xfId="2" applyNumberFormat="1" applyFont="1" applyFill="1" applyBorder="1" applyAlignment="1">
      <alignment horizontal="center" vertical="center" wrapText="1"/>
    </xf>
    <xf numFmtId="0" fontId="20" fillId="0" borderId="4" xfId="2" applyNumberFormat="1" applyFont="1" applyFill="1" applyBorder="1" applyAlignment="1"/>
    <xf numFmtId="0" fontId="20" fillId="0" borderId="7" xfId="2" applyNumberFormat="1" applyFont="1" applyFill="1" applyBorder="1" applyAlignment="1"/>
    <xf numFmtId="0" fontId="20" fillId="0" borderId="10" xfId="2" applyNumberFormat="1" applyFont="1" applyFill="1" applyBorder="1" applyAlignment="1"/>
    <xf numFmtId="0" fontId="4" fillId="0" borderId="8" xfId="2" applyNumberFormat="1" applyFont="1" applyFill="1" applyBorder="1" applyAlignment="1">
      <alignment horizontal="center" wrapText="1"/>
    </xf>
    <xf numFmtId="0" fontId="4" fillId="0" borderId="0" xfId="2" applyNumberFormat="1" applyFont="1" applyFill="1" applyBorder="1" applyAlignment="1">
      <alignment horizontal="center" wrapText="1"/>
    </xf>
    <xf numFmtId="0" fontId="4" fillId="0" borderId="10" xfId="2" applyNumberFormat="1" applyFont="1" applyFill="1" applyBorder="1" applyAlignment="1">
      <alignment horizontal="center" wrapText="1"/>
    </xf>
    <xf numFmtId="0" fontId="44" fillId="0" borderId="8" xfId="9" applyNumberFormat="1" applyFont="1" applyFill="1" applyBorder="1" applyAlignment="1" applyProtection="1">
      <alignment horizontal="center"/>
    </xf>
    <xf numFmtId="0" fontId="44" fillId="0" borderId="0" xfId="9" applyNumberFormat="1" applyFont="1" applyFill="1" applyBorder="1" applyAlignment="1" applyProtection="1">
      <alignment horizontal="center"/>
    </xf>
    <xf numFmtId="0" fontId="44" fillId="0" borderId="10" xfId="9" applyNumberFormat="1" applyFont="1" applyFill="1" applyBorder="1" applyAlignment="1" applyProtection="1">
      <alignment horizontal="center"/>
    </xf>
    <xf numFmtId="0" fontId="20" fillId="0" borderId="27" xfId="2" applyNumberFormat="1" applyFont="1" applyFill="1" applyBorder="1" applyAlignment="1"/>
    <xf numFmtId="0" fontId="20" fillId="0" borderId="35" xfId="2" applyNumberFormat="1" applyFont="1" applyFill="1" applyBorder="1" applyAlignment="1"/>
    <xf numFmtId="0" fontId="17" fillId="0" borderId="0" xfId="0" applyFont="1"/>
    <xf numFmtId="0" fontId="45" fillId="0" borderId="0" xfId="9" applyFont="1" applyAlignment="1" applyProtection="1"/>
  </cellXfs>
  <cellStyles count="10">
    <cellStyle name="Hipervínculo" xfId="9" builtinId="8"/>
    <cellStyle name="Normal" xfId="0" builtinId="0"/>
    <cellStyle name="Normal 2" xfId="2"/>
    <cellStyle name="Normal 2 2" xfId="1"/>
    <cellStyle name="Normal 3 2" xfId="6"/>
    <cellStyle name="Normal 3 3" xfId="3"/>
    <cellStyle name="Normal 3 3 2" xfId="4"/>
    <cellStyle name="Normal_producto intermedio 42-04 2" xfId="5"/>
    <cellStyle name="Porcentaje 2" xfId="7"/>
    <cellStyle name="Porcentaje 2 2" xfId="8"/>
  </cellStyles>
  <dxfs count="48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53</xdr:row>
          <xdr:rowOff>295275</xdr:rowOff>
        </xdr:from>
        <xdr:to>
          <xdr:col>6</xdr:col>
          <xdr:colOff>1295400</xdr:colOff>
          <xdr:row>72</xdr:row>
          <xdr:rowOff>38100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xmlns="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45</xdr:row>
      <xdr:rowOff>586317</xdr:rowOff>
    </xdr:from>
    <xdr:to>
      <xdr:col>6</xdr:col>
      <xdr:colOff>1495425</xdr:colOff>
      <xdr:row>62</xdr:row>
      <xdr:rowOff>76201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785C2B03-4C7A-4EAE-BCBC-87B492F6A12F}"/>
            </a:ext>
          </a:extLst>
        </xdr:cNvPr>
        <xdr:cNvSpPr txBox="1"/>
      </xdr:nvSpPr>
      <xdr:spPr>
        <a:xfrm>
          <a:off x="123826" y="11159067"/>
          <a:ext cx="10106024" cy="349038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CÍTRICOS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Descensos de las cotizaciones en árbol de todos los productos en seguimiento del sector esta semana: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clementina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(-5,31 %),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naranjas Blancas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(-4,85 %),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limón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Fino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(-4,49 %),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tipo Navel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(-3,43 %)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mandarina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(-2,45 %).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PEPITA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Baja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manzana Golden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(-2,45 %), que acusa el descenso en Gerona, y sin variaciones en las cotizaciones en origen de las variedades de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pera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de referencia.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  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OTRAS FRUTAS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Pudiéndose dar por terminada la campaña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uva de mesa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en esta posición comercial por la finalización de las transacciones,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destaca esta semana el incremento en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caqui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(14,86 %)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—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donde las pocas partidas que van quedando son de gran calidad, según se informa desde la Comunidad Valenciana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—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,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así como el pequeño repunte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plátano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canario (2,76 %), tras las grandes bajadas de los últimos tiempos. Sube también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aguacate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(2,43 %) y sin modificaciones en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granada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HORTALIZAS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Vuelven a ascender con fuerza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berenjena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(79,46 %) y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pepino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(50,75 %) —especialmente las variedades rugosas—, a los que se unen en esta tendencia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pimiento verde italiano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(25 %) y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tomate redondo liso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(17,71 %). Se desmarca de esta línea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calabacín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(-18,91 %), primero destacado en la lista de descensos relativos esta semana. Subidas considerables también en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haba verde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(24,86%)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brócoli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(14,4 %). En línea con lo comentado la semana anterior, se mantiene el proceso de ligero ajuste al alza de la cotización media nacional en origen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patata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(7,56%).</a:t>
          </a:r>
        </a:p>
        <a:p>
          <a:pPr algn="just"/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45</xdr:row>
          <xdr:rowOff>142875</xdr:rowOff>
        </xdr:from>
        <xdr:to>
          <xdr:col>6</xdr:col>
          <xdr:colOff>1228725</xdr:colOff>
          <xdr:row>58</xdr:row>
          <xdr:rowOff>104775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&#225;g%204%20S5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G2200-05\BOLETIN\SEMANA10-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P&#225;g%2018-21s5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G2200-05\CCAA\MAPA-FH-100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&#225;g%205%20S5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%20Precios%20coyunturales\1%20Agr&#237;colas\Frutas%20y%20Hortalizas\RG2200-10\Base\SEMANA%201833\BOLETIN\a&#241;o2017\SEMANA%208%20201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&#225;g%207%20S5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0%20Precios%20coyunturales\1%20Agr&#237;colas\Frutas%20y%20Hortalizas\RG2200-10\Base\SEMANA%201833\BOLETIN\a&#241;o2017\SEMANA%208%20201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&#225;g%209-13s5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&#225;g%2014-17s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4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8"/>
      <sheetName val="Pág. 19"/>
      <sheetName val="Pág. 20"/>
      <sheetName val="Pág. 2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5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7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9"/>
      <sheetName val="Pág. 10"/>
      <sheetName val="Pág. 11"/>
      <sheetName val="Pág. 12"/>
      <sheetName val="Pág. 1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4"/>
      <sheetName val="Pág. 15"/>
      <sheetName val="Pág. 16"/>
      <sheetName val="Pág. 17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1.doc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Documento_de_Microsoft_Word_97-20032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/>
  </sheetViews>
  <sheetFormatPr baseColWidth="10" defaultRowHeight="12.75"/>
  <cols>
    <col min="1" max="16384" width="11.42578125" style="735"/>
  </cols>
  <sheetData>
    <row r="1" spans="1:5">
      <c r="A1" s="735" t="s">
        <v>528</v>
      </c>
    </row>
    <row r="2" spans="1:5">
      <c r="A2" s="735" t="s">
        <v>529</v>
      </c>
    </row>
    <row r="3" spans="1:5">
      <c r="A3" s="735" t="s">
        <v>530</v>
      </c>
    </row>
    <row r="4" spans="1:5">
      <c r="A4" s="736" t="s">
        <v>531</v>
      </c>
      <c r="B4" s="736"/>
      <c r="C4" s="736"/>
      <c r="D4" s="736"/>
      <c r="E4" s="736"/>
    </row>
    <row r="5" spans="1:5">
      <c r="A5" s="736" t="s">
        <v>551</v>
      </c>
      <c r="B5" s="736"/>
      <c r="C5" s="736"/>
      <c r="D5" s="736"/>
      <c r="E5" s="736"/>
    </row>
    <row r="7" spans="1:5">
      <c r="A7" s="735" t="s">
        <v>532</v>
      </c>
    </row>
    <row r="8" spans="1:5">
      <c r="A8" s="736" t="s">
        <v>533</v>
      </c>
      <c r="B8" s="736"/>
      <c r="C8" s="736"/>
      <c r="D8" s="736"/>
      <c r="E8" s="736"/>
    </row>
    <row r="10" spans="1:5">
      <c r="A10" s="735" t="s">
        <v>534</v>
      </c>
    </row>
    <row r="11" spans="1:5">
      <c r="A11" s="735" t="s">
        <v>535</v>
      </c>
    </row>
    <row r="12" spans="1:5">
      <c r="A12" s="736" t="s">
        <v>552</v>
      </c>
      <c r="B12" s="736"/>
      <c r="C12" s="736"/>
      <c r="D12" s="736"/>
      <c r="E12" s="736"/>
    </row>
    <row r="13" spans="1:5">
      <c r="A13" s="736" t="s">
        <v>553</v>
      </c>
      <c r="B13" s="736"/>
      <c r="C13" s="736"/>
      <c r="D13" s="736"/>
      <c r="E13" s="736"/>
    </row>
    <row r="14" spans="1:5">
      <c r="A14" s="736" t="s">
        <v>554</v>
      </c>
      <c r="B14" s="736"/>
      <c r="C14" s="736"/>
      <c r="D14" s="736"/>
      <c r="E14" s="736"/>
    </row>
    <row r="15" spans="1:5">
      <c r="A15" s="736" t="s">
        <v>555</v>
      </c>
      <c r="B15" s="736"/>
      <c r="C15" s="736"/>
      <c r="D15" s="736"/>
      <c r="E15" s="736"/>
    </row>
    <row r="16" spans="1:5">
      <c r="A16" s="736" t="s">
        <v>556</v>
      </c>
      <c r="B16" s="736"/>
      <c r="C16" s="736"/>
      <c r="D16" s="736"/>
      <c r="E16" s="736"/>
    </row>
    <row r="17" spans="1:5">
      <c r="A17" s="735" t="s">
        <v>536</v>
      </c>
    </row>
    <row r="18" spans="1:5">
      <c r="A18" s="735" t="s">
        <v>537</v>
      </c>
    </row>
    <row r="19" spans="1:5">
      <c r="A19" s="736" t="s">
        <v>538</v>
      </c>
      <c r="B19" s="736"/>
      <c r="C19" s="736"/>
      <c r="D19" s="736"/>
      <c r="E19" s="736"/>
    </row>
    <row r="20" spans="1:5">
      <c r="A20" s="736" t="s">
        <v>557</v>
      </c>
      <c r="B20" s="736"/>
      <c r="C20" s="736"/>
      <c r="D20" s="736"/>
      <c r="E20" s="736"/>
    </row>
    <row r="21" spans="1:5">
      <c r="A21" s="735" t="s">
        <v>539</v>
      </c>
    </row>
    <row r="22" spans="1:5">
      <c r="A22" s="736" t="s">
        <v>540</v>
      </c>
      <c r="B22" s="736"/>
      <c r="C22" s="736"/>
      <c r="D22" s="736"/>
      <c r="E22" s="736"/>
    </row>
    <row r="23" spans="1:5">
      <c r="A23" s="736" t="s">
        <v>541</v>
      </c>
      <c r="B23" s="736"/>
      <c r="C23" s="736"/>
      <c r="D23" s="736"/>
      <c r="E23" s="736"/>
    </row>
    <row r="24" spans="1:5">
      <c r="A24" s="735" t="s">
        <v>542</v>
      </c>
    </row>
    <row r="25" spans="1:5">
      <c r="A25" s="735" t="s">
        <v>543</v>
      </c>
    </row>
    <row r="26" spans="1:5">
      <c r="A26" s="736" t="s">
        <v>558</v>
      </c>
      <c r="B26" s="736"/>
      <c r="C26" s="736"/>
      <c r="D26" s="736"/>
      <c r="E26" s="736"/>
    </row>
    <row r="27" spans="1:5">
      <c r="A27" s="736" t="s">
        <v>559</v>
      </c>
      <c r="B27" s="736"/>
      <c r="C27" s="736"/>
      <c r="D27" s="736"/>
      <c r="E27" s="736"/>
    </row>
    <row r="28" spans="1:5">
      <c r="A28" s="736" t="s">
        <v>560</v>
      </c>
      <c r="B28" s="736"/>
      <c r="C28" s="736"/>
      <c r="D28" s="736"/>
      <c r="E28" s="736"/>
    </row>
    <row r="29" spans="1:5">
      <c r="A29" s="735" t="s">
        <v>544</v>
      </c>
    </row>
    <row r="30" spans="1:5">
      <c r="A30" s="736" t="s">
        <v>545</v>
      </c>
      <c r="B30" s="736"/>
      <c r="C30" s="736"/>
      <c r="D30" s="736"/>
      <c r="E30" s="736"/>
    </row>
    <row r="31" spans="1:5">
      <c r="A31" s="735" t="s">
        <v>546</v>
      </c>
    </row>
    <row r="32" spans="1:5">
      <c r="A32" s="736" t="s">
        <v>547</v>
      </c>
      <c r="B32" s="736"/>
      <c r="C32" s="736"/>
      <c r="D32" s="736"/>
      <c r="E32" s="736"/>
    </row>
    <row r="33" spans="1:5">
      <c r="A33" s="736" t="s">
        <v>548</v>
      </c>
      <c r="B33" s="736"/>
      <c r="C33" s="736"/>
      <c r="D33" s="736"/>
      <c r="E33" s="736"/>
    </row>
    <row r="34" spans="1:5">
      <c r="A34" s="736" t="s">
        <v>549</v>
      </c>
      <c r="B34" s="736"/>
      <c r="C34" s="736"/>
      <c r="D34" s="736"/>
      <c r="E34" s="736"/>
    </row>
    <row r="35" spans="1:5">
      <c r="A35" s="736" t="s">
        <v>550</v>
      </c>
      <c r="B35" s="736"/>
      <c r="C35" s="736"/>
      <c r="D35" s="736"/>
      <c r="E35" s="736"/>
    </row>
  </sheetData>
  <hyperlinks>
    <hyperlink ref="A4:E4" location="'Pág. 4'!A1" display="1.1.1.         Precios Medios Nacionales de Cereales, Oleaginosas, Proteaginosas, Vinos y Aceites"/>
    <hyperlink ref="A5:E5" location="'Pág. 5'!A1" display="1.1.2.         Precios Medios Nacionales en Origen de Frutas y Hortalízas"/>
    <hyperlink ref="A8:E8" location="'Pág. 7'!A1" display="1.2.1.         Precios Medios Nacionales de Productos Ganaderos"/>
    <hyperlink ref="A12:E12" location="'Pág. 9'!A1" display="2.1.1.         Precios Medios en Mercados Representativos: Trigo"/>
    <hyperlink ref="A13:E13" location="'Pág. 10'!A1" display="2.1.2.         Precios Medios en Mercados Representativos: Cebada"/>
    <hyperlink ref="A14:E14" location="'Pág. 11'!A1" display="2.1.3.         Precios Medios en Mercados Representativos: Maíz y Arroz"/>
    <hyperlink ref="A15:E15" location="'Pág. 12'!A1" display="2.2.         PRECIOS MEDIOS EN MERCADOS REPRESENTATIVOS DE VINOS"/>
    <hyperlink ref="A16:E16" location="'Pág. 13'!A1" display="2.3.         PRECIOS MEDIOS EN MERCADOS REPRESENTATIVOS DE ACEITES"/>
    <hyperlink ref="A19:E19" location="'Pág. 14'!A1" display="3.1.1.         Precios de Producción de Frutas en el Mercado Interior: Precios diarios y Precios Medios Ponderados Semanales en mercados representativos"/>
    <hyperlink ref="A20:E20" location="'Pág. 15'!A1" display="3.1.2.         Precios de Producción de Frutas en el Mercado Interior: Precios diarios y Precios Medios Ponderados Semanales en mercados representativos"/>
    <hyperlink ref="A22:E22" location="'Pág. 16'!A1" display="3.2.1.         Precios de Producción de Productos Hortícolas en el Mercado Interior: Precios diarios y Precios Medios Ponderados Semanales en mercados"/>
    <hyperlink ref="A23:E23" location="'Pág. 17'!A1" display="3.2.2.         Precios de Producción de Productos Hortícolas en el Mercado Interior: Precios Medios Ponderados Semanales Nacionales"/>
    <hyperlink ref="A26:E26" location="'Pág. 18'!A1" display="4.1.1.         Precios Medios Nacionales de Canales de Bovino Pesado"/>
    <hyperlink ref="A27:E27" location="'Pág. 19'!A1" display="4.1.2.         Precios Medios Nacionales del Bovino Vivo"/>
    <hyperlink ref="A28:E28" location="'Pág. 19'!A1" display="4.1.3.         Precios Medios Nacionales de Otros Animales de la Especie Bovina"/>
    <hyperlink ref="A30:E30" location="'Pág. 19'!A1" display="4.2.1.         Precios Medios Nacionales de Canales de Ovino Frescas o Refrigeradas"/>
    <hyperlink ref="A32:E32" location="'Pág. 20'!A1" display="4.3.1.         Precios Medios de Canales de Porcino de Capa Blanca"/>
    <hyperlink ref="A33:E33" location="'Pág. 20'!A1" display="4.3.2.         Precios Medios en Mercados Representativos Provinciales de Porcino Cebado"/>
    <hyperlink ref="A34:E34" location="'Pág. 21'!A1" display="4.3.3.         Precios Medios de Porcino Precoz, Lechones y Otras Calidades"/>
    <hyperlink ref="A35:E35" location="'Pág. 21'!A1" display="4.3.4.         Precios Medios de Porcino: Tronco Ibérico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5"/>
  <sheetViews>
    <sheetView showGridLines="0" zoomScaleNormal="100" zoomScaleSheetLayoutView="100" workbookViewId="0"/>
  </sheetViews>
  <sheetFormatPr baseColWidth="10" defaultColWidth="12.5703125" defaultRowHeight="15"/>
  <cols>
    <col min="1" max="1" width="2.7109375" style="373" customWidth="1"/>
    <col min="2" max="2" width="20.5703125" style="374" customWidth="1"/>
    <col min="3" max="3" width="12" style="374" bestFit="1" customWidth="1"/>
    <col min="4" max="4" width="35.42578125" style="374" bestFit="1" customWidth="1"/>
    <col min="5" max="5" width="8.140625" style="374" customWidth="1"/>
    <col min="6" max="6" width="18.140625" style="374" bestFit="1" customWidth="1"/>
    <col min="7" max="13" width="10.7109375" style="374" customWidth="1"/>
    <col min="14" max="14" width="14.7109375" style="374" customWidth="1"/>
    <col min="15" max="15" width="2.140625" style="375" customWidth="1"/>
    <col min="16" max="16" width="8.140625" style="375" customWidth="1"/>
    <col min="17" max="17" width="12.5703125" style="375"/>
    <col min="18" max="19" width="14.7109375" style="375" bestFit="1" customWidth="1"/>
    <col min="20" max="20" width="12.85546875" style="375" bestFit="1" customWidth="1"/>
    <col min="21" max="16384" width="12.5703125" style="375"/>
  </cols>
  <sheetData>
    <row r="1" spans="1:21" ht="11.25" customHeight="1"/>
    <row r="2" spans="1:21">
      <c r="J2" s="376"/>
      <c r="K2" s="376"/>
      <c r="L2" s="377"/>
      <c r="M2" s="377"/>
      <c r="N2" s="378"/>
      <c r="O2" s="379"/>
    </row>
    <row r="3" spans="1:21" ht="0.75" customHeight="1">
      <c r="J3" s="376"/>
      <c r="K3" s="376"/>
      <c r="L3" s="377"/>
      <c r="M3" s="377"/>
      <c r="N3" s="377"/>
      <c r="O3" s="379"/>
    </row>
    <row r="4" spans="1:21" ht="27" customHeight="1">
      <c r="B4" s="380" t="s">
        <v>245</v>
      </c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81"/>
    </row>
    <row r="5" spans="1:21" ht="26.25" customHeight="1" thickBot="1">
      <c r="B5" s="382" t="s">
        <v>246</v>
      </c>
      <c r="C5" s="382"/>
      <c r="D5" s="382"/>
      <c r="E5" s="382"/>
      <c r="F5" s="382"/>
      <c r="G5" s="382"/>
      <c r="H5" s="382"/>
      <c r="I5" s="382"/>
      <c r="J5" s="382"/>
      <c r="K5" s="382"/>
      <c r="L5" s="382"/>
      <c r="M5" s="382"/>
      <c r="N5" s="382"/>
      <c r="O5" s="383"/>
    </row>
    <row r="6" spans="1:21" ht="24.75" customHeight="1">
      <c r="B6" s="384" t="s">
        <v>247</v>
      </c>
      <c r="C6" s="385"/>
      <c r="D6" s="385"/>
      <c r="E6" s="385"/>
      <c r="F6" s="385"/>
      <c r="G6" s="385"/>
      <c r="H6" s="385"/>
      <c r="I6" s="385"/>
      <c r="J6" s="385"/>
      <c r="K6" s="385"/>
      <c r="L6" s="385"/>
      <c r="M6" s="385"/>
      <c r="N6" s="386"/>
      <c r="O6" s="383"/>
    </row>
    <row r="7" spans="1:21" ht="19.5" customHeight="1" thickBot="1">
      <c r="B7" s="387" t="s">
        <v>248</v>
      </c>
      <c r="C7" s="388"/>
      <c r="D7" s="388"/>
      <c r="E7" s="388"/>
      <c r="F7" s="388"/>
      <c r="G7" s="388"/>
      <c r="H7" s="388"/>
      <c r="I7" s="388"/>
      <c r="J7" s="388"/>
      <c r="K7" s="388"/>
      <c r="L7" s="388"/>
      <c r="M7" s="388"/>
      <c r="N7" s="389"/>
      <c r="O7" s="383"/>
      <c r="Q7" s="374"/>
    </row>
    <row r="8" spans="1:21" ht="16.5" customHeight="1">
      <c r="B8" s="390" t="s">
        <v>249</v>
      </c>
      <c r="C8" s="390"/>
      <c r="D8" s="390"/>
      <c r="E8" s="390"/>
      <c r="F8" s="390"/>
      <c r="G8" s="390"/>
      <c r="H8" s="390"/>
      <c r="I8" s="390"/>
      <c r="J8" s="390"/>
      <c r="K8" s="390"/>
      <c r="L8" s="390"/>
      <c r="M8" s="390"/>
      <c r="N8" s="390"/>
      <c r="O8" s="383"/>
    </row>
    <row r="9" spans="1:21" s="393" customFormat="1" ht="12" customHeight="1">
      <c r="A9" s="391"/>
      <c r="B9" s="392"/>
      <c r="C9" s="392"/>
      <c r="D9" s="392"/>
      <c r="E9" s="392"/>
      <c r="F9" s="392"/>
      <c r="G9" s="392"/>
      <c r="H9" s="392"/>
      <c r="I9" s="392"/>
      <c r="J9" s="392"/>
      <c r="K9" s="392"/>
      <c r="L9" s="392"/>
      <c r="M9" s="392"/>
      <c r="N9" s="392"/>
      <c r="O9" s="383"/>
    </row>
    <row r="10" spans="1:21" s="393" customFormat="1" ht="24.75" customHeight="1">
      <c r="A10" s="391"/>
      <c r="B10" s="394" t="s">
        <v>250</v>
      </c>
      <c r="C10" s="394"/>
      <c r="D10" s="394"/>
      <c r="E10" s="394"/>
      <c r="F10" s="394"/>
      <c r="G10" s="394"/>
      <c r="H10" s="394"/>
      <c r="I10" s="394"/>
      <c r="J10" s="394"/>
      <c r="K10" s="394"/>
      <c r="L10" s="394"/>
      <c r="M10" s="394"/>
      <c r="N10" s="394"/>
      <c r="O10" s="383"/>
    </row>
    <row r="11" spans="1:21" ht="6" customHeight="1" thickBot="1">
      <c r="B11" s="395"/>
      <c r="C11" s="395"/>
      <c r="D11" s="395"/>
      <c r="E11" s="395"/>
      <c r="F11" s="395"/>
      <c r="G11" s="395"/>
      <c r="H11" s="395"/>
      <c r="I11" s="395"/>
      <c r="J11" s="395"/>
      <c r="K11" s="395"/>
      <c r="L11" s="395"/>
      <c r="M11" s="395"/>
      <c r="N11" s="395"/>
      <c r="O11" s="396"/>
    </row>
    <row r="12" spans="1:21" ht="25.9" customHeight="1">
      <c r="B12" s="397" t="s">
        <v>195</v>
      </c>
      <c r="C12" s="398" t="s">
        <v>251</v>
      </c>
      <c r="D12" s="399" t="s">
        <v>252</v>
      </c>
      <c r="E12" s="398" t="s">
        <v>253</v>
      </c>
      <c r="F12" s="399" t="s">
        <v>254</v>
      </c>
      <c r="G12" s="400" t="s">
        <v>237</v>
      </c>
      <c r="H12" s="401"/>
      <c r="I12" s="402"/>
      <c r="J12" s="401" t="s">
        <v>255</v>
      </c>
      <c r="K12" s="401"/>
      <c r="L12" s="403"/>
      <c r="M12" s="403"/>
      <c r="N12" s="404"/>
      <c r="O12" s="405"/>
      <c r="U12" s="374"/>
    </row>
    <row r="13" spans="1:21" ht="19.7" customHeight="1">
      <c r="B13" s="406"/>
      <c r="C13" s="407"/>
      <c r="D13" s="408" t="s">
        <v>256</v>
      </c>
      <c r="E13" s="407"/>
      <c r="F13" s="408"/>
      <c r="G13" s="409">
        <v>44172</v>
      </c>
      <c r="H13" s="409">
        <v>44173</v>
      </c>
      <c r="I13" s="409">
        <v>44174</v>
      </c>
      <c r="J13" s="409">
        <v>44175</v>
      </c>
      <c r="K13" s="409">
        <v>44176</v>
      </c>
      <c r="L13" s="409">
        <v>44177</v>
      </c>
      <c r="M13" s="410">
        <v>44178</v>
      </c>
      <c r="N13" s="411" t="s">
        <v>257</v>
      </c>
      <c r="O13" s="412"/>
    </row>
    <row r="14" spans="1:21" s="422" customFormat="1" ht="20.100000000000001" customHeight="1">
      <c r="A14" s="373"/>
      <c r="B14" s="413" t="s">
        <v>258</v>
      </c>
      <c r="C14" s="414" t="s">
        <v>259</v>
      </c>
      <c r="D14" s="414" t="s">
        <v>260</v>
      </c>
      <c r="E14" s="414" t="s">
        <v>261</v>
      </c>
      <c r="F14" s="414" t="s">
        <v>262</v>
      </c>
      <c r="G14" s="415">
        <v>69.510000000000005</v>
      </c>
      <c r="H14" s="415">
        <v>64.599999999999994</v>
      </c>
      <c r="I14" s="415">
        <v>67.099999999999994</v>
      </c>
      <c r="J14" s="415">
        <v>65.599999999999994</v>
      </c>
      <c r="K14" s="416">
        <v>68</v>
      </c>
      <c r="L14" s="416">
        <v>65.040000000000006</v>
      </c>
      <c r="M14" s="417" t="s">
        <v>263</v>
      </c>
      <c r="N14" s="418">
        <v>67.400000000000006</v>
      </c>
      <c r="O14" s="419"/>
      <c r="P14" s="420"/>
      <c r="Q14" s="421"/>
    </row>
    <row r="15" spans="1:21" s="422" customFormat="1" ht="20.100000000000001" customHeight="1">
      <c r="A15" s="373"/>
      <c r="B15" s="413"/>
      <c r="C15" s="414" t="s">
        <v>264</v>
      </c>
      <c r="D15" s="414" t="s">
        <v>260</v>
      </c>
      <c r="E15" s="414" t="s">
        <v>261</v>
      </c>
      <c r="F15" s="414" t="s">
        <v>262</v>
      </c>
      <c r="G15" s="415">
        <v>76.760000000000005</v>
      </c>
      <c r="H15" s="415">
        <v>73.37</v>
      </c>
      <c r="I15" s="415">
        <v>74.239999999999995</v>
      </c>
      <c r="J15" s="415">
        <v>74.12</v>
      </c>
      <c r="K15" s="416">
        <v>71.08</v>
      </c>
      <c r="L15" s="416">
        <v>80.91</v>
      </c>
      <c r="M15" s="417">
        <v>63.53</v>
      </c>
      <c r="N15" s="418">
        <v>72.37</v>
      </c>
      <c r="O15" s="419"/>
      <c r="P15" s="420"/>
      <c r="Q15" s="421"/>
    </row>
    <row r="16" spans="1:21" s="422" customFormat="1" ht="20.100000000000001" customHeight="1">
      <c r="A16" s="373"/>
      <c r="B16" s="423"/>
      <c r="C16" s="414" t="s">
        <v>265</v>
      </c>
      <c r="D16" s="414" t="s">
        <v>266</v>
      </c>
      <c r="E16" s="414" t="s">
        <v>261</v>
      </c>
      <c r="F16" s="414" t="s">
        <v>262</v>
      </c>
      <c r="G16" s="415">
        <v>57.35</v>
      </c>
      <c r="H16" s="415" t="s">
        <v>263</v>
      </c>
      <c r="I16" s="415">
        <v>57.35</v>
      </c>
      <c r="J16" s="415">
        <v>57.35</v>
      </c>
      <c r="K16" s="416">
        <v>57.35</v>
      </c>
      <c r="L16" s="416" t="s">
        <v>263</v>
      </c>
      <c r="M16" s="417" t="s">
        <v>263</v>
      </c>
      <c r="N16" s="418">
        <v>57.35</v>
      </c>
      <c r="O16" s="419"/>
      <c r="P16" s="420"/>
      <c r="Q16" s="421"/>
    </row>
    <row r="17" spans="1:17" s="422" customFormat="1" ht="20.100000000000001" customHeight="1">
      <c r="A17" s="373"/>
      <c r="B17" s="413" t="s">
        <v>267</v>
      </c>
      <c r="C17" s="414" t="s">
        <v>268</v>
      </c>
      <c r="D17" s="414" t="s">
        <v>269</v>
      </c>
      <c r="E17" s="414" t="s">
        <v>261</v>
      </c>
      <c r="F17" s="414" t="s">
        <v>270</v>
      </c>
      <c r="G17" s="415">
        <v>75.14</v>
      </c>
      <c r="H17" s="415" t="s">
        <v>263</v>
      </c>
      <c r="I17" s="415">
        <v>65.41</v>
      </c>
      <c r="J17" s="415">
        <v>67.319999999999993</v>
      </c>
      <c r="K17" s="416">
        <v>65.38</v>
      </c>
      <c r="L17" s="416" t="s">
        <v>263</v>
      </c>
      <c r="M17" s="417" t="s">
        <v>263</v>
      </c>
      <c r="N17" s="418">
        <v>66.17</v>
      </c>
      <c r="O17" s="419"/>
      <c r="P17" s="420"/>
      <c r="Q17" s="421"/>
    </row>
    <row r="18" spans="1:17" s="422" customFormat="1" ht="20.100000000000001" customHeight="1">
      <c r="A18" s="373"/>
      <c r="B18" s="413"/>
      <c r="C18" s="414" t="s">
        <v>271</v>
      </c>
      <c r="D18" s="414" t="s">
        <v>269</v>
      </c>
      <c r="E18" s="414" t="s">
        <v>261</v>
      </c>
      <c r="F18" s="414" t="s">
        <v>270</v>
      </c>
      <c r="G18" s="415" t="s">
        <v>263</v>
      </c>
      <c r="H18" s="415" t="s">
        <v>263</v>
      </c>
      <c r="I18" s="415">
        <v>83.43</v>
      </c>
      <c r="J18" s="415">
        <v>81.61</v>
      </c>
      <c r="K18" s="416">
        <v>82.55</v>
      </c>
      <c r="L18" s="416" t="s">
        <v>263</v>
      </c>
      <c r="M18" s="417" t="s">
        <v>263</v>
      </c>
      <c r="N18" s="418">
        <v>82.54</v>
      </c>
      <c r="O18" s="419"/>
      <c r="P18" s="420"/>
      <c r="Q18" s="421"/>
    </row>
    <row r="19" spans="1:17" s="422" customFormat="1" ht="20.100000000000001" customHeight="1">
      <c r="A19" s="373"/>
      <c r="B19" s="413"/>
      <c r="C19" s="414" t="s">
        <v>272</v>
      </c>
      <c r="D19" s="414" t="s">
        <v>269</v>
      </c>
      <c r="E19" s="414" t="s">
        <v>261</v>
      </c>
      <c r="F19" s="414" t="s">
        <v>270</v>
      </c>
      <c r="G19" s="415" t="s">
        <v>263</v>
      </c>
      <c r="H19" s="415" t="s">
        <v>263</v>
      </c>
      <c r="I19" s="415">
        <v>75</v>
      </c>
      <c r="J19" s="415">
        <v>74</v>
      </c>
      <c r="K19" s="416">
        <v>76</v>
      </c>
      <c r="L19" s="416" t="s">
        <v>263</v>
      </c>
      <c r="M19" s="417" t="s">
        <v>263</v>
      </c>
      <c r="N19" s="418">
        <v>74.97</v>
      </c>
      <c r="O19" s="419"/>
      <c r="P19" s="420"/>
      <c r="Q19" s="421"/>
    </row>
    <row r="20" spans="1:17" s="422" customFormat="1" ht="20.100000000000001" customHeight="1">
      <c r="A20" s="373"/>
      <c r="B20" s="423"/>
      <c r="C20" s="414" t="s">
        <v>268</v>
      </c>
      <c r="D20" s="414" t="s">
        <v>273</v>
      </c>
      <c r="E20" s="414" t="s">
        <v>261</v>
      </c>
      <c r="F20" s="414" t="s">
        <v>270</v>
      </c>
      <c r="G20" s="415">
        <v>42</v>
      </c>
      <c r="H20" s="415" t="s">
        <v>263</v>
      </c>
      <c r="I20" s="415">
        <v>42</v>
      </c>
      <c r="J20" s="415">
        <v>42</v>
      </c>
      <c r="K20" s="416">
        <v>42</v>
      </c>
      <c r="L20" s="416" t="s">
        <v>263</v>
      </c>
      <c r="M20" s="417" t="s">
        <v>263</v>
      </c>
      <c r="N20" s="418">
        <v>42</v>
      </c>
      <c r="O20" s="419"/>
      <c r="P20" s="420"/>
      <c r="Q20" s="421"/>
    </row>
    <row r="21" spans="1:17" s="422" customFormat="1" ht="20.100000000000001" customHeight="1">
      <c r="A21" s="373"/>
      <c r="B21" s="413" t="s">
        <v>274</v>
      </c>
      <c r="C21" s="414" t="s">
        <v>259</v>
      </c>
      <c r="D21" s="414" t="s">
        <v>275</v>
      </c>
      <c r="E21" s="414" t="s">
        <v>261</v>
      </c>
      <c r="F21" s="414" t="s">
        <v>276</v>
      </c>
      <c r="G21" s="415">
        <v>90.64</v>
      </c>
      <c r="H21" s="415">
        <v>85.33</v>
      </c>
      <c r="I21" s="415">
        <v>90.13</v>
      </c>
      <c r="J21" s="415">
        <v>90.14</v>
      </c>
      <c r="K21" s="416">
        <v>92</v>
      </c>
      <c r="L21" s="416">
        <v>68.12</v>
      </c>
      <c r="M21" s="417" t="s">
        <v>263</v>
      </c>
      <c r="N21" s="418">
        <v>87.91</v>
      </c>
      <c r="O21" s="419"/>
      <c r="P21" s="420"/>
      <c r="Q21" s="421"/>
    </row>
    <row r="22" spans="1:17" s="422" customFormat="1" ht="20.100000000000001" customHeight="1">
      <c r="A22" s="373"/>
      <c r="B22" s="423"/>
      <c r="C22" s="414" t="s">
        <v>264</v>
      </c>
      <c r="D22" s="414" t="s">
        <v>275</v>
      </c>
      <c r="E22" s="414" t="s">
        <v>261</v>
      </c>
      <c r="F22" s="414" t="s">
        <v>276</v>
      </c>
      <c r="G22" s="415">
        <v>84.2</v>
      </c>
      <c r="H22" s="415">
        <v>90.12</v>
      </c>
      <c r="I22" s="415">
        <v>89.33</v>
      </c>
      <c r="J22" s="415">
        <v>86.55</v>
      </c>
      <c r="K22" s="416">
        <v>75.849999999999994</v>
      </c>
      <c r="L22" s="416">
        <v>72.2</v>
      </c>
      <c r="M22" s="417" t="s">
        <v>263</v>
      </c>
      <c r="N22" s="418">
        <v>79.12</v>
      </c>
      <c r="O22" s="419"/>
      <c r="P22" s="420"/>
      <c r="Q22" s="421"/>
    </row>
    <row r="23" spans="1:17" s="422" customFormat="1" ht="20.100000000000001" customHeight="1">
      <c r="A23" s="373"/>
      <c r="B23" s="413" t="s">
        <v>277</v>
      </c>
      <c r="C23" s="424" t="s">
        <v>268</v>
      </c>
      <c r="D23" s="424" t="s">
        <v>278</v>
      </c>
      <c r="E23" s="424" t="s">
        <v>261</v>
      </c>
      <c r="F23" s="424" t="s">
        <v>279</v>
      </c>
      <c r="G23" s="415">
        <v>43</v>
      </c>
      <c r="H23" s="415" t="s">
        <v>263</v>
      </c>
      <c r="I23" s="415">
        <v>43</v>
      </c>
      <c r="J23" s="415">
        <v>43</v>
      </c>
      <c r="K23" s="416">
        <v>43</v>
      </c>
      <c r="L23" s="416" t="s">
        <v>263</v>
      </c>
      <c r="M23" s="417" t="s">
        <v>263</v>
      </c>
      <c r="N23" s="418">
        <v>43</v>
      </c>
      <c r="O23" s="419"/>
      <c r="P23" s="420"/>
      <c r="Q23" s="421"/>
    </row>
    <row r="24" spans="1:17" s="422" customFormat="1" ht="20.100000000000001" customHeight="1">
      <c r="A24" s="373"/>
      <c r="B24" s="413"/>
      <c r="C24" s="414" t="s">
        <v>259</v>
      </c>
      <c r="D24" s="414" t="s">
        <v>278</v>
      </c>
      <c r="E24" s="414" t="s">
        <v>261</v>
      </c>
      <c r="F24" s="414" t="s">
        <v>279</v>
      </c>
      <c r="G24" s="415">
        <v>55.25</v>
      </c>
      <c r="H24" s="415">
        <v>55.04</v>
      </c>
      <c r="I24" s="415">
        <v>58.94</v>
      </c>
      <c r="J24" s="415">
        <v>52.46</v>
      </c>
      <c r="K24" s="416">
        <v>57.6</v>
      </c>
      <c r="L24" s="416">
        <v>54.18</v>
      </c>
      <c r="M24" s="417" t="s">
        <v>263</v>
      </c>
      <c r="N24" s="418">
        <v>55.6</v>
      </c>
      <c r="O24" s="419"/>
      <c r="P24" s="420"/>
      <c r="Q24" s="421"/>
    </row>
    <row r="25" spans="1:17" s="422" customFormat="1" ht="20.100000000000001" customHeight="1">
      <c r="A25" s="373"/>
      <c r="B25" s="413"/>
      <c r="C25" s="414" t="s">
        <v>280</v>
      </c>
      <c r="D25" s="414" t="s">
        <v>278</v>
      </c>
      <c r="E25" s="414" t="s">
        <v>261</v>
      </c>
      <c r="F25" s="414" t="s">
        <v>279</v>
      </c>
      <c r="G25" s="415" t="s">
        <v>263</v>
      </c>
      <c r="H25" s="415" t="s">
        <v>263</v>
      </c>
      <c r="I25" s="415">
        <v>59</v>
      </c>
      <c r="J25" s="415">
        <v>59</v>
      </c>
      <c r="K25" s="416">
        <v>59</v>
      </c>
      <c r="L25" s="416" t="s">
        <v>263</v>
      </c>
      <c r="M25" s="417" t="s">
        <v>263</v>
      </c>
      <c r="N25" s="418">
        <v>59</v>
      </c>
      <c r="O25" s="419"/>
      <c r="P25" s="420"/>
      <c r="Q25" s="421"/>
    </row>
    <row r="26" spans="1:17" s="422" customFormat="1" ht="20.100000000000001" customHeight="1">
      <c r="A26" s="373"/>
      <c r="B26" s="413"/>
      <c r="C26" s="414" t="s">
        <v>264</v>
      </c>
      <c r="D26" s="414" t="s">
        <v>278</v>
      </c>
      <c r="E26" s="414" t="s">
        <v>261</v>
      </c>
      <c r="F26" s="414" t="s">
        <v>279</v>
      </c>
      <c r="G26" s="415">
        <v>53.77</v>
      </c>
      <c r="H26" s="415">
        <v>52.05</v>
      </c>
      <c r="I26" s="415">
        <v>54.52</v>
      </c>
      <c r="J26" s="415">
        <v>54.08</v>
      </c>
      <c r="K26" s="416">
        <v>52.91</v>
      </c>
      <c r="L26" s="416">
        <v>62.38</v>
      </c>
      <c r="M26" s="417" t="s">
        <v>263</v>
      </c>
      <c r="N26" s="418">
        <v>53.61</v>
      </c>
      <c r="O26" s="419"/>
      <c r="P26" s="420"/>
      <c r="Q26" s="421"/>
    </row>
    <row r="27" spans="1:17" s="422" customFormat="1" ht="20.100000000000001" customHeight="1">
      <c r="A27" s="373"/>
      <c r="B27" s="413"/>
      <c r="C27" s="414" t="s">
        <v>259</v>
      </c>
      <c r="D27" s="414" t="s">
        <v>281</v>
      </c>
      <c r="E27" s="414" t="s">
        <v>261</v>
      </c>
      <c r="F27" s="414" t="s">
        <v>279</v>
      </c>
      <c r="G27" s="415">
        <v>63.92</v>
      </c>
      <c r="H27" s="415">
        <v>66.069999999999993</v>
      </c>
      <c r="I27" s="415">
        <v>66.73</v>
      </c>
      <c r="J27" s="415">
        <v>62.18</v>
      </c>
      <c r="K27" s="416">
        <v>62.11</v>
      </c>
      <c r="L27" s="416">
        <v>60.74</v>
      </c>
      <c r="M27" s="417" t="s">
        <v>263</v>
      </c>
      <c r="N27" s="418">
        <v>64.39</v>
      </c>
      <c r="O27" s="419"/>
      <c r="P27" s="420"/>
      <c r="Q27" s="421"/>
    </row>
    <row r="28" spans="1:17" s="422" customFormat="1" ht="20.100000000000001" customHeight="1">
      <c r="A28" s="373"/>
      <c r="B28" s="423"/>
      <c r="C28" s="414" t="s">
        <v>264</v>
      </c>
      <c r="D28" s="414" t="s">
        <v>281</v>
      </c>
      <c r="E28" s="414" t="s">
        <v>261</v>
      </c>
      <c r="F28" s="414" t="s">
        <v>279</v>
      </c>
      <c r="G28" s="415">
        <v>68.72</v>
      </c>
      <c r="H28" s="415">
        <v>57.3</v>
      </c>
      <c r="I28" s="415">
        <v>60.15</v>
      </c>
      <c r="J28" s="415">
        <v>62.96</v>
      </c>
      <c r="K28" s="416">
        <v>65.28</v>
      </c>
      <c r="L28" s="416" t="s">
        <v>263</v>
      </c>
      <c r="M28" s="417" t="s">
        <v>263</v>
      </c>
      <c r="N28" s="418">
        <v>59.92</v>
      </c>
      <c r="O28" s="419"/>
      <c r="P28" s="420"/>
      <c r="Q28" s="421"/>
    </row>
    <row r="29" spans="1:17" s="422" customFormat="1" ht="20.100000000000001" customHeight="1" thickBot="1">
      <c r="A29" s="373"/>
      <c r="B29" s="425" t="s">
        <v>282</v>
      </c>
      <c r="C29" s="426" t="s">
        <v>264</v>
      </c>
      <c r="D29" s="426" t="s">
        <v>283</v>
      </c>
      <c r="E29" s="426" t="s">
        <v>261</v>
      </c>
      <c r="F29" s="426" t="s">
        <v>262</v>
      </c>
      <c r="G29" s="427">
        <v>69.680000000000007</v>
      </c>
      <c r="H29" s="427" t="s">
        <v>263</v>
      </c>
      <c r="I29" s="427">
        <v>69.540000000000006</v>
      </c>
      <c r="J29" s="427">
        <v>66.95</v>
      </c>
      <c r="K29" s="427">
        <v>69.34</v>
      </c>
      <c r="L29" s="427">
        <v>65.83</v>
      </c>
      <c r="M29" s="428" t="s">
        <v>263</v>
      </c>
      <c r="N29" s="429">
        <v>68.72</v>
      </c>
      <c r="O29" s="420"/>
      <c r="P29" s="420"/>
      <c r="Q29" s="421"/>
    </row>
    <row r="30" spans="1:17" s="434" customFormat="1" ht="18.75" customHeight="1">
      <c r="A30" s="430"/>
      <c r="B30" s="431"/>
      <c r="C30" s="376"/>
      <c r="D30" s="431"/>
      <c r="E30" s="376"/>
      <c r="F30" s="376"/>
      <c r="G30" s="376"/>
      <c r="H30" s="376"/>
      <c r="I30" s="376"/>
      <c r="J30" s="376"/>
      <c r="K30" s="376"/>
      <c r="L30" s="376"/>
      <c r="M30" s="376"/>
      <c r="N30" s="376"/>
      <c r="O30" s="432"/>
      <c r="P30" s="433"/>
      <c r="Q30" s="432"/>
    </row>
    <row r="31" spans="1:17" ht="15" customHeight="1">
      <c r="B31" s="394" t="s">
        <v>284</v>
      </c>
      <c r="C31" s="394"/>
      <c r="D31" s="394"/>
      <c r="E31" s="394"/>
      <c r="F31" s="394"/>
      <c r="G31" s="394"/>
      <c r="H31" s="394"/>
      <c r="I31" s="394"/>
      <c r="J31" s="394"/>
      <c r="K31" s="394"/>
      <c r="L31" s="394"/>
      <c r="M31" s="394"/>
      <c r="N31" s="394"/>
      <c r="O31" s="396"/>
      <c r="Q31" s="432"/>
    </row>
    <row r="32" spans="1:17" ht="4.5" customHeight="1" thickBot="1">
      <c r="B32" s="392"/>
      <c r="C32" s="435"/>
      <c r="D32" s="435"/>
      <c r="E32" s="435"/>
      <c r="F32" s="435"/>
      <c r="G32" s="435"/>
      <c r="H32" s="435"/>
      <c r="I32" s="435"/>
      <c r="J32" s="435"/>
      <c r="K32" s="435"/>
      <c r="L32" s="435"/>
      <c r="M32" s="435"/>
      <c r="N32" s="435"/>
      <c r="O32" s="436"/>
      <c r="Q32" s="432"/>
    </row>
    <row r="33" spans="1:17" ht="27" customHeight="1">
      <c r="B33" s="397" t="s">
        <v>195</v>
      </c>
      <c r="C33" s="398" t="s">
        <v>251</v>
      </c>
      <c r="D33" s="399" t="s">
        <v>252</v>
      </c>
      <c r="E33" s="398" t="s">
        <v>253</v>
      </c>
      <c r="F33" s="399" t="s">
        <v>254</v>
      </c>
      <c r="G33" s="437" t="s">
        <v>237</v>
      </c>
      <c r="H33" s="403"/>
      <c r="I33" s="438"/>
      <c r="J33" s="403" t="s">
        <v>255</v>
      </c>
      <c r="K33" s="403"/>
      <c r="L33" s="403"/>
      <c r="M33" s="403"/>
      <c r="N33" s="404"/>
      <c r="O33" s="405"/>
      <c r="Q33" s="432"/>
    </row>
    <row r="34" spans="1:17" s="422" customFormat="1" ht="20.100000000000001" customHeight="1">
      <c r="A34" s="373"/>
      <c r="B34" s="406"/>
      <c r="C34" s="407"/>
      <c r="D34" s="408" t="s">
        <v>256</v>
      </c>
      <c r="E34" s="407"/>
      <c r="F34" s="408"/>
      <c r="G34" s="409">
        <v>44172</v>
      </c>
      <c r="H34" s="409">
        <v>44173</v>
      </c>
      <c r="I34" s="409">
        <v>44174</v>
      </c>
      <c r="J34" s="409">
        <v>44175</v>
      </c>
      <c r="K34" s="409">
        <v>44176</v>
      </c>
      <c r="L34" s="409">
        <v>44177</v>
      </c>
      <c r="M34" s="410">
        <v>44178</v>
      </c>
      <c r="N34" s="411" t="s">
        <v>257</v>
      </c>
      <c r="O34" s="419"/>
      <c r="P34" s="420"/>
      <c r="Q34" s="421"/>
    </row>
    <row r="35" spans="1:17" s="422" customFormat="1" ht="19.5" customHeight="1">
      <c r="A35" s="373"/>
      <c r="B35" s="413" t="s">
        <v>285</v>
      </c>
      <c r="C35" s="414" t="s">
        <v>286</v>
      </c>
      <c r="D35" s="414" t="s">
        <v>287</v>
      </c>
      <c r="E35" s="414" t="s">
        <v>261</v>
      </c>
      <c r="F35" s="414" t="s">
        <v>288</v>
      </c>
      <c r="G35" s="415">
        <v>102.43</v>
      </c>
      <c r="H35" s="415" t="s">
        <v>263</v>
      </c>
      <c r="I35" s="415">
        <v>102.43</v>
      </c>
      <c r="J35" s="415">
        <v>102.43</v>
      </c>
      <c r="K35" s="416">
        <v>102.43</v>
      </c>
      <c r="L35" s="416" t="s">
        <v>263</v>
      </c>
      <c r="M35" s="417" t="s">
        <v>263</v>
      </c>
      <c r="N35" s="418">
        <v>102.43</v>
      </c>
      <c r="O35" s="419"/>
      <c r="P35" s="420"/>
      <c r="Q35" s="421"/>
    </row>
    <row r="36" spans="1:17" s="422" customFormat="1" ht="19.5" customHeight="1">
      <c r="A36" s="373"/>
      <c r="B36" s="413"/>
      <c r="C36" s="414" t="s">
        <v>289</v>
      </c>
      <c r="D36" s="414" t="s">
        <v>287</v>
      </c>
      <c r="E36" s="414" t="s">
        <v>261</v>
      </c>
      <c r="F36" s="414" t="s">
        <v>288</v>
      </c>
      <c r="G36" s="415">
        <v>82.5</v>
      </c>
      <c r="H36" s="415">
        <v>82.5</v>
      </c>
      <c r="I36" s="415">
        <v>82.5</v>
      </c>
      <c r="J36" s="415">
        <v>82.5</v>
      </c>
      <c r="K36" s="416">
        <v>82.5</v>
      </c>
      <c r="L36" s="416" t="s">
        <v>263</v>
      </c>
      <c r="M36" s="417" t="s">
        <v>263</v>
      </c>
      <c r="N36" s="418">
        <v>82.5</v>
      </c>
      <c r="O36" s="419"/>
      <c r="P36" s="420"/>
      <c r="Q36" s="421"/>
    </row>
    <row r="37" spans="1:17" s="422" customFormat="1" ht="19.5" customHeight="1">
      <c r="A37" s="373"/>
      <c r="B37" s="413"/>
      <c r="C37" s="414" t="s">
        <v>290</v>
      </c>
      <c r="D37" s="414" t="s">
        <v>287</v>
      </c>
      <c r="E37" s="414" t="s">
        <v>261</v>
      </c>
      <c r="F37" s="414" t="s">
        <v>288</v>
      </c>
      <c r="G37" s="415" t="s">
        <v>263</v>
      </c>
      <c r="H37" s="415" t="s">
        <v>263</v>
      </c>
      <c r="I37" s="415">
        <v>116.4</v>
      </c>
      <c r="J37" s="415" t="s">
        <v>263</v>
      </c>
      <c r="K37" s="416">
        <v>116.4</v>
      </c>
      <c r="L37" s="416" t="s">
        <v>263</v>
      </c>
      <c r="M37" s="417" t="s">
        <v>263</v>
      </c>
      <c r="N37" s="418">
        <v>116.4</v>
      </c>
      <c r="O37" s="419"/>
      <c r="P37" s="420"/>
      <c r="Q37" s="421"/>
    </row>
    <row r="38" spans="1:17" s="422" customFormat="1" ht="20.100000000000001" customHeight="1">
      <c r="A38" s="373"/>
      <c r="B38" s="413"/>
      <c r="C38" s="414" t="s">
        <v>286</v>
      </c>
      <c r="D38" s="414" t="s">
        <v>291</v>
      </c>
      <c r="E38" s="414" t="s">
        <v>261</v>
      </c>
      <c r="F38" s="414" t="s">
        <v>288</v>
      </c>
      <c r="G38" s="415">
        <v>92.68</v>
      </c>
      <c r="H38" s="415" t="s">
        <v>263</v>
      </c>
      <c r="I38" s="415">
        <v>92.68</v>
      </c>
      <c r="J38" s="415">
        <v>92.68</v>
      </c>
      <c r="K38" s="416">
        <v>92.68</v>
      </c>
      <c r="L38" s="416" t="s">
        <v>263</v>
      </c>
      <c r="M38" s="417" t="s">
        <v>263</v>
      </c>
      <c r="N38" s="418">
        <v>92.68</v>
      </c>
      <c r="O38" s="419"/>
      <c r="P38" s="420"/>
      <c r="Q38" s="421"/>
    </row>
    <row r="39" spans="1:17" s="422" customFormat="1" ht="20.100000000000001" customHeight="1">
      <c r="A39" s="373"/>
      <c r="B39" s="413"/>
      <c r="C39" s="414" t="s">
        <v>289</v>
      </c>
      <c r="D39" s="414" t="s">
        <v>291</v>
      </c>
      <c r="E39" s="414" t="s">
        <v>261</v>
      </c>
      <c r="F39" s="414" t="s">
        <v>288</v>
      </c>
      <c r="G39" s="415">
        <v>76.52</v>
      </c>
      <c r="H39" s="415">
        <v>79.13</v>
      </c>
      <c r="I39" s="415">
        <v>75.7</v>
      </c>
      <c r="J39" s="415">
        <v>75.040000000000006</v>
      </c>
      <c r="K39" s="416">
        <v>75.89</v>
      </c>
      <c r="L39" s="416" t="s">
        <v>263</v>
      </c>
      <c r="M39" s="417" t="s">
        <v>263</v>
      </c>
      <c r="N39" s="418">
        <v>76.02</v>
      </c>
      <c r="O39" s="419"/>
      <c r="P39" s="420"/>
      <c r="Q39" s="421"/>
    </row>
    <row r="40" spans="1:17" s="422" customFormat="1" ht="20.100000000000001" customHeight="1">
      <c r="A40" s="373"/>
      <c r="B40" s="413"/>
      <c r="C40" s="414" t="s">
        <v>290</v>
      </c>
      <c r="D40" s="414" t="s">
        <v>291</v>
      </c>
      <c r="E40" s="414" t="s">
        <v>261</v>
      </c>
      <c r="F40" s="414" t="s">
        <v>288</v>
      </c>
      <c r="G40" s="415" t="s">
        <v>263</v>
      </c>
      <c r="H40" s="415" t="s">
        <v>263</v>
      </c>
      <c r="I40" s="415">
        <v>88.96</v>
      </c>
      <c r="J40" s="415">
        <v>77.69</v>
      </c>
      <c r="K40" s="416">
        <v>96.89</v>
      </c>
      <c r="L40" s="416" t="s">
        <v>263</v>
      </c>
      <c r="M40" s="417" t="s">
        <v>263</v>
      </c>
      <c r="N40" s="418">
        <v>91.53</v>
      </c>
      <c r="O40" s="419"/>
      <c r="P40" s="420"/>
      <c r="Q40" s="421"/>
    </row>
    <row r="41" spans="1:17" s="422" customFormat="1" ht="20.100000000000001" customHeight="1">
      <c r="A41" s="373"/>
      <c r="B41" s="413"/>
      <c r="C41" s="414" t="s">
        <v>286</v>
      </c>
      <c r="D41" s="414" t="s">
        <v>292</v>
      </c>
      <c r="E41" s="414" t="s">
        <v>261</v>
      </c>
      <c r="F41" s="414" t="s">
        <v>288</v>
      </c>
      <c r="G41" s="415">
        <v>73.64</v>
      </c>
      <c r="H41" s="415" t="s">
        <v>263</v>
      </c>
      <c r="I41" s="415">
        <v>73.64</v>
      </c>
      <c r="J41" s="415">
        <v>73.64</v>
      </c>
      <c r="K41" s="416">
        <v>73.64</v>
      </c>
      <c r="L41" s="416" t="s">
        <v>263</v>
      </c>
      <c r="M41" s="417" t="s">
        <v>263</v>
      </c>
      <c r="N41" s="418">
        <v>73.64</v>
      </c>
      <c r="O41" s="419"/>
      <c r="P41" s="420"/>
      <c r="Q41" s="421"/>
    </row>
    <row r="42" spans="1:17" s="422" customFormat="1" ht="20.100000000000001" customHeight="1">
      <c r="A42" s="373"/>
      <c r="B42" s="413"/>
      <c r="C42" s="414" t="s">
        <v>289</v>
      </c>
      <c r="D42" s="414" t="s">
        <v>292</v>
      </c>
      <c r="E42" s="414" t="s">
        <v>261</v>
      </c>
      <c r="F42" s="414" t="s">
        <v>288</v>
      </c>
      <c r="G42" s="415">
        <v>62.5</v>
      </c>
      <c r="H42" s="415">
        <v>62.5</v>
      </c>
      <c r="I42" s="415">
        <v>62.5</v>
      </c>
      <c r="J42" s="415">
        <v>62.5</v>
      </c>
      <c r="K42" s="416">
        <v>62.5</v>
      </c>
      <c r="L42" s="416" t="s">
        <v>263</v>
      </c>
      <c r="M42" s="417" t="s">
        <v>263</v>
      </c>
      <c r="N42" s="418">
        <v>62.5</v>
      </c>
      <c r="O42" s="419"/>
      <c r="P42" s="420"/>
      <c r="Q42" s="421"/>
    </row>
    <row r="43" spans="1:17" s="422" customFormat="1" ht="20.100000000000001" customHeight="1">
      <c r="A43" s="373"/>
      <c r="B43" s="413"/>
      <c r="C43" s="414" t="s">
        <v>290</v>
      </c>
      <c r="D43" s="414" t="s">
        <v>292</v>
      </c>
      <c r="E43" s="414" t="s">
        <v>261</v>
      </c>
      <c r="F43" s="414" t="s">
        <v>288</v>
      </c>
      <c r="G43" s="415" t="s">
        <v>263</v>
      </c>
      <c r="H43" s="415" t="s">
        <v>263</v>
      </c>
      <c r="I43" s="415">
        <v>85.72</v>
      </c>
      <c r="J43" s="415">
        <v>75</v>
      </c>
      <c r="K43" s="416">
        <v>85.48</v>
      </c>
      <c r="L43" s="416" t="s">
        <v>263</v>
      </c>
      <c r="M43" s="417" t="s">
        <v>263</v>
      </c>
      <c r="N43" s="418">
        <v>84.49</v>
      </c>
      <c r="O43" s="419"/>
      <c r="P43" s="420"/>
      <c r="Q43" s="421"/>
    </row>
    <row r="44" spans="1:17" s="422" customFormat="1" ht="19.5" customHeight="1">
      <c r="A44" s="373"/>
      <c r="B44" s="413"/>
      <c r="C44" s="414" t="s">
        <v>290</v>
      </c>
      <c r="D44" s="414" t="s">
        <v>293</v>
      </c>
      <c r="E44" s="414" t="s">
        <v>261</v>
      </c>
      <c r="F44" s="414" t="s">
        <v>288</v>
      </c>
      <c r="G44" s="415" t="s">
        <v>263</v>
      </c>
      <c r="H44" s="415" t="s">
        <v>263</v>
      </c>
      <c r="I44" s="415">
        <v>147.72999999999999</v>
      </c>
      <c r="J44" s="415">
        <v>147.72999999999999</v>
      </c>
      <c r="K44" s="416">
        <v>77.599999999999994</v>
      </c>
      <c r="L44" s="416" t="s">
        <v>263</v>
      </c>
      <c r="M44" s="417" t="s">
        <v>263</v>
      </c>
      <c r="N44" s="418">
        <v>129.97</v>
      </c>
      <c r="O44" s="419"/>
      <c r="P44" s="420"/>
      <c r="Q44" s="421"/>
    </row>
    <row r="45" spans="1:17" s="422" customFormat="1" ht="19.5" customHeight="1">
      <c r="A45" s="373"/>
      <c r="B45" s="413"/>
      <c r="C45" s="414" t="s">
        <v>286</v>
      </c>
      <c r="D45" s="414" t="s">
        <v>294</v>
      </c>
      <c r="E45" s="414" t="s">
        <v>261</v>
      </c>
      <c r="F45" s="414" t="s">
        <v>288</v>
      </c>
      <c r="G45" s="415">
        <v>98</v>
      </c>
      <c r="H45" s="415" t="s">
        <v>263</v>
      </c>
      <c r="I45" s="415">
        <v>98</v>
      </c>
      <c r="J45" s="415">
        <v>98</v>
      </c>
      <c r="K45" s="416">
        <v>98</v>
      </c>
      <c r="L45" s="416" t="s">
        <v>263</v>
      </c>
      <c r="M45" s="417" t="s">
        <v>263</v>
      </c>
      <c r="N45" s="418">
        <v>98</v>
      </c>
      <c r="O45" s="419"/>
      <c r="P45" s="420"/>
      <c r="Q45" s="421"/>
    </row>
    <row r="46" spans="1:17" s="422" customFormat="1" ht="20.100000000000001" customHeight="1">
      <c r="A46" s="373"/>
      <c r="B46" s="413"/>
      <c r="C46" s="414" t="s">
        <v>290</v>
      </c>
      <c r="D46" s="414" t="s">
        <v>295</v>
      </c>
      <c r="E46" s="414" t="s">
        <v>261</v>
      </c>
      <c r="F46" s="414" t="s">
        <v>288</v>
      </c>
      <c r="G46" s="415" t="s">
        <v>263</v>
      </c>
      <c r="H46" s="415" t="s">
        <v>263</v>
      </c>
      <c r="I46" s="415">
        <v>75.2</v>
      </c>
      <c r="J46" s="415" t="s">
        <v>263</v>
      </c>
      <c r="K46" s="416">
        <v>72.75</v>
      </c>
      <c r="L46" s="416" t="s">
        <v>263</v>
      </c>
      <c r="M46" s="417" t="s">
        <v>263</v>
      </c>
      <c r="N46" s="418">
        <v>74.900000000000006</v>
      </c>
      <c r="O46" s="419"/>
      <c r="P46" s="420"/>
      <c r="Q46" s="421"/>
    </row>
    <row r="47" spans="1:17" s="422" customFormat="1" ht="19.5" customHeight="1">
      <c r="A47" s="373"/>
      <c r="B47" s="413"/>
      <c r="C47" s="414" t="s">
        <v>286</v>
      </c>
      <c r="D47" s="414" t="s">
        <v>296</v>
      </c>
      <c r="E47" s="414" t="s">
        <v>261</v>
      </c>
      <c r="F47" s="414" t="s">
        <v>288</v>
      </c>
      <c r="G47" s="415">
        <v>89.1</v>
      </c>
      <c r="H47" s="415" t="s">
        <v>263</v>
      </c>
      <c r="I47" s="415">
        <v>89.1</v>
      </c>
      <c r="J47" s="415">
        <v>89.1</v>
      </c>
      <c r="K47" s="416">
        <v>89.1</v>
      </c>
      <c r="L47" s="416" t="s">
        <v>263</v>
      </c>
      <c r="M47" s="417" t="s">
        <v>263</v>
      </c>
      <c r="N47" s="418">
        <v>89.1</v>
      </c>
      <c r="O47" s="419"/>
      <c r="P47" s="420"/>
      <c r="Q47" s="421"/>
    </row>
    <row r="48" spans="1:17" s="422" customFormat="1" ht="19.5" customHeight="1">
      <c r="A48" s="373"/>
      <c r="B48" s="413"/>
      <c r="C48" s="414" t="s">
        <v>289</v>
      </c>
      <c r="D48" s="414" t="s">
        <v>296</v>
      </c>
      <c r="E48" s="414" t="s">
        <v>261</v>
      </c>
      <c r="F48" s="414" t="s">
        <v>288</v>
      </c>
      <c r="G48" s="415">
        <v>74.819999999999993</v>
      </c>
      <c r="H48" s="415">
        <v>81.680000000000007</v>
      </c>
      <c r="I48" s="415">
        <v>75.400000000000006</v>
      </c>
      <c r="J48" s="415">
        <v>76.48</v>
      </c>
      <c r="K48" s="416">
        <v>75.75</v>
      </c>
      <c r="L48" s="416" t="s">
        <v>263</v>
      </c>
      <c r="M48" s="417" t="s">
        <v>263</v>
      </c>
      <c r="N48" s="418">
        <v>76</v>
      </c>
      <c r="O48" s="419"/>
      <c r="P48" s="420"/>
      <c r="Q48" s="421"/>
    </row>
    <row r="49" spans="1:17" s="422" customFormat="1" ht="21" customHeight="1">
      <c r="A49" s="373"/>
      <c r="B49" s="423"/>
      <c r="C49" s="414" t="s">
        <v>290</v>
      </c>
      <c r="D49" s="414" t="s">
        <v>296</v>
      </c>
      <c r="E49" s="414" t="s">
        <v>261</v>
      </c>
      <c r="F49" s="414" t="s">
        <v>288</v>
      </c>
      <c r="G49" s="415" t="s">
        <v>263</v>
      </c>
      <c r="H49" s="415" t="s">
        <v>263</v>
      </c>
      <c r="I49" s="415">
        <v>92.48</v>
      </c>
      <c r="J49" s="415">
        <v>83.88</v>
      </c>
      <c r="K49" s="416">
        <v>98.07</v>
      </c>
      <c r="L49" s="416" t="s">
        <v>263</v>
      </c>
      <c r="M49" s="417" t="s">
        <v>263</v>
      </c>
      <c r="N49" s="418">
        <v>95.67</v>
      </c>
      <c r="O49" s="419"/>
      <c r="P49" s="420"/>
      <c r="Q49" s="421"/>
    </row>
    <row r="50" spans="1:17" s="422" customFormat="1" ht="20.100000000000001" customHeight="1">
      <c r="A50" s="373"/>
      <c r="B50" s="413" t="s">
        <v>297</v>
      </c>
      <c r="C50" s="414" t="s">
        <v>289</v>
      </c>
      <c r="D50" s="414" t="s">
        <v>298</v>
      </c>
      <c r="E50" s="414" t="s">
        <v>261</v>
      </c>
      <c r="F50" s="414" t="s">
        <v>299</v>
      </c>
      <c r="G50" s="415">
        <v>74</v>
      </c>
      <c r="H50" s="415">
        <v>74</v>
      </c>
      <c r="I50" s="415">
        <v>74</v>
      </c>
      <c r="J50" s="415">
        <v>74</v>
      </c>
      <c r="K50" s="416">
        <v>74</v>
      </c>
      <c r="L50" s="416" t="s">
        <v>263</v>
      </c>
      <c r="M50" s="417" t="s">
        <v>263</v>
      </c>
      <c r="N50" s="418">
        <v>74</v>
      </c>
      <c r="O50" s="419"/>
      <c r="P50" s="420"/>
      <c r="Q50" s="421"/>
    </row>
    <row r="51" spans="1:17" s="422" customFormat="1" ht="20.100000000000001" customHeight="1">
      <c r="A51" s="373"/>
      <c r="B51" s="413"/>
      <c r="C51" s="414" t="s">
        <v>290</v>
      </c>
      <c r="D51" s="414" t="s">
        <v>298</v>
      </c>
      <c r="E51" s="414" t="s">
        <v>261</v>
      </c>
      <c r="F51" s="414" t="s">
        <v>299</v>
      </c>
      <c r="G51" s="415" t="s">
        <v>263</v>
      </c>
      <c r="H51" s="415" t="s">
        <v>263</v>
      </c>
      <c r="I51" s="415">
        <v>89.56</v>
      </c>
      <c r="J51" s="415">
        <v>100</v>
      </c>
      <c r="K51" s="416">
        <v>89.36</v>
      </c>
      <c r="L51" s="416" t="s">
        <v>263</v>
      </c>
      <c r="M51" s="417" t="s">
        <v>263</v>
      </c>
      <c r="N51" s="418">
        <v>93.07</v>
      </c>
      <c r="O51" s="419"/>
      <c r="P51" s="420"/>
      <c r="Q51" s="421"/>
    </row>
    <row r="52" spans="1:17" s="422" customFormat="1" ht="20.100000000000001" customHeight="1">
      <c r="A52" s="373"/>
      <c r="B52" s="413"/>
      <c r="C52" s="414" t="s">
        <v>300</v>
      </c>
      <c r="D52" s="414" t="s">
        <v>301</v>
      </c>
      <c r="E52" s="414" t="s">
        <v>261</v>
      </c>
      <c r="F52" s="414" t="s">
        <v>302</v>
      </c>
      <c r="G52" s="415" t="s">
        <v>263</v>
      </c>
      <c r="H52" s="415" t="s">
        <v>263</v>
      </c>
      <c r="I52" s="415">
        <v>85</v>
      </c>
      <c r="J52" s="415">
        <v>85</v>
      </c>
      <c r="K52" s="416">
        <v>85</v>
      </c>
      <c r="L52" s="416" t="s">
        <v>263</v>
      </c>
      <c r="M52" s="417" t="s">
        <v>263</v>
      </c>
      <c r="N52" s="418">
        <v>85</v>
      </c>
      <c r="O52" s="419"/>
      <c r="P52" s="420"/>
      <c r="Q52" s="421"/>
    </row>
    <row r="53" spans="1:17" s="422" customFormat="1" ht="20.100000000000001" customHeight="1">
      <c r="A53" s="373"/>
      <c r="B53" s="413"/>
      <c r="C53" s="414" t="s">
        <v>289</v>
      </c>
      <c r="D53" s="414" t="s">
        <v>301</v>
      </c>
      <c r="E53" s="414" t="s">
        <v>261</v>
      </c>
      <c r="F53" s="414" t="s">
        <v>302</v>
      </c>
      <c r="G53" s="415">
        <v>88.51</v>
      </c>
      <c r="H53" s="415">
        <v>89</v>
      </c>
      <c r="I53" s="415">
        <v>88.95</v>
      </c>
      <c r="J53" s="415">
        <v>88.86</v>
      </c>
      <c r="K53" s="416">
        <v>88.86</v>
      </c>
      <c r="L53" s="416" t="s">
        <v>263</v>
      </c>
      <c r="M53" s="417" t="s">
        <v>263</v>
      </c>
      <c r="N53" s="418">
        <v>88.87</v>
      </c>
      <c r="O53" s="419"/>
      <c r="P53" s="420"/>
      <c r="Q53" s="421"/>
    </row>
    <row r="54" spans="1:17" s="422" customFormat="1" ht="20.100000000000001" customHeight="1">
      <c r="A54" s="373"/>
      <c r="B54" s="413"/>
      <c r="C54" s="414" t="s">
        <v>290</v>
      </c>
      <c r="D54" s="414" t="s">
        <v>301</v>
      </c>
      <c r="E54" s="414" t="s">
        <v>261</v>
      </c>
      <c r="F54" s="414" t="s">
        <v>302</v>
      </c>
      <c r="G54" s="415" t="s">
        <v>263</v>
      </c>
      <c r="H54" s="415" t="s">
        <v>263</v>
      </c>
      <c r="I54" s="415">
        <v>84.41</v>
      </c>
      <c r="J54" s="415" t="s">
        <v>263</v>
      </c>
      <c r="K54" s="416">
        <v>86.95</v>
      </c>
      <c r="L54" s="416" t="s">
        <v>263</v>
      </c>
      <c r="M54" s="417" t="s">
        <v>263</v>
      </c>
      <c r="N54" s="418">
        <v>86.26</v>
      </c>
      <c r="O54" s="419"/>
      <c r="P54" s="420"/>
      <c r="Q54" s="421"/>
    </row>
    <row r="55" spans="1:17" s="422" customFormat="1" ht="20.100000000000001" customHeight="1" thickBot="1">
      <c r="A55" s="373"/>
      <c r="B55" s="425"/>
      <c r="C55" s="426" t="s">
        <v>289</v>
      </c>
      <c r="D55" s="426" t="s">
        <v>303</v>
      </c>
      <c r="E55" s="426" t="s">
        <v>261</v>
      </c>
      <c r="F55" s="426" t="s">
        <v>304</v>
      </c>
      <c r="G55" s="427">
        <v>89</v>
      </c>
      <c r="H55" s="427">
        <v>89</v>
      </c>
      <c r="I55" s="427">
        <v>89</v>
      </c>
      <c r="J55" s="427">
        <v>89</v>
      </c>
      <c r="K55" s="427" t="s">
        <v>263</v>
      </c>
      <c r="L55" s="427" t="s">
        <v>263</v>
      </c>
      <c r="M55" s="428" t="s">
        <v>263</v>
      </c>
      <c r="N55" s="429">
        <v>89</v>
      </c>
      <c r="O55" s="420"/>
      <c r="P55" s="420"/>
      <c r="Q55" s="421"/>
    </row>
    <row r="56" spans="1:17" ht="15.6" customHeight="1">
      <c r="B56" s="431"/>
      <c r="C56" s="376"/>
      <c r="D56" s="431"/>
      <c r="E56" s="376"/>
      <c r="F56" s="376"/>
      <c r="G56" s="376"/>
      <c r="H56" s="376"/>
      <c r="I56" s="376"/>
      <c r="J56" s="376"/>
      <c r="K56" s="376"/>
      <c r="L56" s="376"/>
      <c r="M56" s="439"/>
      <c r="N56" s="440"/>
      <c r="O56" s="441"/>
      <c r="Q56" s="432"/>
    </row>
    <row r="57" spans="1:17" ht="15" customHeight="1">
      <c r="B57" s="394" t="s">
        <v>305</v>
      </c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6"/>
      <c r="Q57" s="432"/>
    </row>
    <row r="58" spans="1:17" ht="4.5" customHeight="1" thickBot="1">
      <c r="B58" s="392"/>
      <c r="C58" s="435"/>
      <c r="D58" s="435"/>
      <c r="E58" s="435"/>
      <c r="F58" s="435"/>
      <c r="G58" s="435"/>
      <c r="H58" s="435"/>
      <c r="I58" s="435"/>
      <c r="J58" s="435"/>
      <c r="K58" s="435"/>
      <c r="L58" s="435"/>
      <c r="M58" s="435"/>
      <c r="N58" s="435"/>
      <c r="O58" s="436"/>
      <c r="Q58" s="432"/>
    </row>
    <row r="59" spans="1:17" ht="27" customHeight="1">
      <c r="B59" s="397" t="s">
        <v>195</v>
      </c>
      <c r="C59" s="398" t="s">
        <v>251</v>
      </c>
      <c r="D59" s="399" t="s">
        <v>252</v>
      </c>
      <c r="E59" s="398" t="s">
        <v>253</v>
      </c>
      <c r="F59" s="399" t="s">
        <v>254</v>
      </c>
      <c r="G59" s="437" t="s">
        <v>237</v>
      </c>
      <c r="H59" s="403"/>
      <c r="I59" s="438"/>
      <c r="J59" s="403" t="s">
        <v>255</v>
      </c>
      <c r="K59" s="403"/>
      <c r="L59" s="403"/>
      <c r="M59" s="403"/>
      <c r="N59" s="404"/>
      <c r="O59" s="405"/>
      <c r="Q59" s="432"/>
    </row>
    <row r="60" spans="1:17" ht="19.7" customHeight="1">
      <c r="B60" s="406"/>
      <c r="C60" s="407"/>
      <c r="D60" s="408" t="s">
        <v>256</v>
      </c>
      <c r="E60" s="407"/>
      <c r="F60" s="408"/>
      <c r="G60" s="409">
        <v>44172</v>
      </c>
      <c r="H60" s="409">
        <v>44173</v>
      </c>
      <c r="I60" s="409">
        <v>44174</v>
      </c>
      <c r="J60" s="409">
        <v>44175</v>
      </c>
      <c r="K60" s="409">
        <v>44176</v>
      </c>
      <c r="L60" s="409">
        <v>44177</v>
      </c>
      <c r="M60" s="442">
        <v>44178</v>
      </c>
      <c r="N60" s="443" t="s">
        <v>257</v>
      </c>
      <c r="O60" s="412"/>
      <c r="Q60" s="432"/>
    </row>
    <row r="61" spans="1:17" s="422" customFormat="1" ht="20.100000000000001" customHeight="1">
      <c r="A61" s="373"/>
      <c r="B61" s="444" t="s">
        <v>306</v>
      </c>
      <c r="C61" s="414" t="s">
        <v>307</v>
      </c>
      <c r="D61" s="414" t="s">
        <v>308</v>
      </c>
      <c r="E61" s="414" t="s">
        <v>309</v>
      </c>
      <c r="F61" s="414" t="s">
        <v>309</v>
      </c>
      <c r="G61" s="415">
        <v>275</v>
      </c>
      <c r="H61" s="415">
        <v>275</v>
      </c>
      <c r="I61" s="415">
        <v>275</v>
      </c>
      <c r="J61" s="415">
        <v>275</v>
      </c>
      <c r="K61" s="416">
        <v>275</v>
      </c>
      <c r="L61" s="416">
        <v>275</v>
      </c>
      <c r="M61" s="417" t="s">
        <v>263</v>
      </c>
      <c r="N61" s="418">
        <v>275</v>
      </c>
      <c r="O61" s="419"/>
      <c r="P61" s="420"/>
      <c r="Q61" s="421"/>
    </row>
    <row r="62" spans="1:17" s="422" customFormat="1" ht="20.100000000000001" customHeight="1">
      <c r="A62" s="373"/>
      <c r="B62" s="413" t="s">
        <v>310</v>
      </c>
      <c r="C62" s="414" t="s">
        <v>268</v>
      </c>
      <c r="D62" s="414" t="s">
        <v>311</v>
      </c>
      <c r="E62" s="414" t="s">
        <v>261</v>
      </c>
      <c r="F62" s="414" t="s">
        <v>309</v>
      </c>
      <c r="G62" s="415">
        <v>143.82</v>
      </c>
      <c r="H62" s="415" t="s">
        <v>263</v>
      </c>
      <c r="I62" s="415">
        <v>143.82</v>
      </c>
      <c r="J62" s="415">
        <v>143.82</v>
      </c>
      <c r="K62" s="416">
        <v>143.82</v>
      </c>
      <c r="L62" s="416" t="s">
        <v>263</v>
      </c>
      <c r="M62" s="417" t="s">
        <v>263</v>
      </c>
      <c r="N62" s="418">
        <v>143.82</v>
      </c>
      <c r="O62" s="419"/>
      <c r="P62" s="420"/>
      <c r="Q62" s="421"/>
    </row>
    <row r="63" spans="1:17" s="422" customFormat="1" ht="20.100000000000001" customHeight="1">
      <c r="A63" s="373"/>
      <c r="B63" s="413"/>
      <c r="C63" s="414" t="s">
        <v>272</v>
      </c>
      <c r="D63" s="414" t="s">
        <v>312</v>
      </c>
      <c r="E63" s="414" t="s">
        <v>261</v>
      </c>
      <c r="F63" s="414" t="s">
        <v>309</v>
      </c>
      <c r="G63" s="415" t="s">
        <v>263</v>
      </c>
      <c r="H63" s="415" t="s">
        <v>263</v>
      </c>
      <c r="I63" s="415">
        <v>165</v>
      </c>
      <c r="J63" s="415">
        <v>165</v>
      </c>
      <c r="K63" s="416">
        <v>170</v>
      </c>
      <c r="L63" s="416" t="s">
        <v>263</v>
      </c>
      <c r="M63" s="417" t="s">
        <v>263</v>
      </c>
      <c r="N63" s="418">
        <v>166.91</v>
      </c>
      <c r="O63" s="419"/>
      <c r="P63" s="420"/>
      <c r="Q63" s="421"/>
    </row>
    <row r="64" spans="1:17" s="422" customFormat="1" ht="20.100000000000001" customHeight="1" thickBot="1">
      <c r="A64" s="373"/>
      <c r="B64" s="425"/>
      <c r="C64" s="426" t="s">
        <v>272</v>
      </c>
      <c r="D64" s="426" t="s">
        <v>313</v>
      </c>
      <c r="E64" s="426" t="s">
        <v>261</v>
      </c>
      <c r="F64" s="426" t="s">
        <v>309</v>
      </c>
      <c r="G64" s="427" t="s">
        <v>263</v>
      </c>
      <c r="H64" s="427" t="s">
        <v>263</v>
      </c>
      <c r="I64" s="427">
        <v>140</v>
      </c>
      <c r="J64" s="427">
        <v>140</v>
      </c>
      <c r="K64" s="427">
        <v>140</v>
      </c>
      <c r="L64" s="427" t="s">
        <v>263</v>
      </c>
      <c r="M64" s="428" t="s">
        <v>263</v>
      </c>
      <c r="N64" s="429">
        <v>140</v>
      </c>
      <c r="O64" s="420"/>
      <c r="P64" s="420"/>
      <c r="Q64" s="421"/>
    </row>
    <row r="65" spans="2:17" ht="22.5" customHeight="1">
      <c r="B65" s="392"/>
      <c r="C65" s="392"/>
      <c r="D65" s="392"/>
      <c r="E65" s="392"/>
      <c r="F65" s="392"/>
      <c r="G65" s="392"/>
      <c r="H65" s="392"/>
      <c r="I65" s="392"/>
      <c r="J65" s="392"/>
      <c r="K65" s="392"/>
      <c r="L65" s="392"/>
      <c r="M65" s="392"/>
      <c r="N65" s="445" t="s">
        <v>64</v>
      </c>
      <c r="O65" s="383"/>
      <c r="Q65" s="432"/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4" orientation="portrait" r:id="rId1"/>
  <headerFooter scaleWithDoc="0" alignWithMargins="0">
    <oddHeader>&amp;R&amp;"Verdana,Normal"&amp;8 14</oddHeader>
    <oddFooter>&amp;R&amp;"Verdana,Cursiva"&amp;8SG.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0"/>
  <sheetViews>
    <sheetView showGridLines="0" zoomScaleNormal="100" zoomScaleSheetLayoutView="100" workbookViewId="0"/>
  </sheetViews>
  <sheetFormatPr baseColWidth="10" defaultColWidth="12.5703125" defaultRowHeight="15.75"/>
  <cols>
    <col min="1" max="1" width="2.7109375" style="446" customWidth="1"/>
    <col min="2" max="2" width="19.5703125" style="447" customWidth="1"/>
    <col min="3" max="3" width="15.7109375" style="447" customWidth="1"/>
    <col min="4" max="4" width="36" style="447" bestFit="1" customWidth="1"/>
    <col min="5" max="5" width="7.7109375" style="447" customWidth="1"/>
    <col min="6" max="6" width="21.7109375" style="447" customWidth="1"/>
    <col min="7" max="7" width="60.7109375" style="447" customWidth="1"/>
    <col min="8" max="8" width="3.140625" style="375" customWidth="1"/>
    <col min="9" max="9" width="9.28515625" style="375" customWidth="1"/>
    <col min="10" max="10" width="10.85546875" style="375" bestFit="1" customWidth="1"/>
    <col min="11" max="11" width="12.5703125" style="375"/>
    <col min="12" max="13" width="14.7109375" style="375" bestFit="1" customWidth="1"/>
    <col min="14" max="14" width="12.85546875" style="375" bestFit="1" customWidth="1"/>
    <col min="15" max="16384" width="12.5703125" style="375"/>
  </cols>
  <sheetData>
    <row r="1" spans="1:10" ht="11.25" customHeight="1"/>
    <row r="2" spans="1:10">
      <c r="G2" s="378"/>
      <c r="H2" s="379"/>
    </row>
    <row r="3" spans="1:10" ht="8.25" customHeight="1">
      <c r="H3" s="379"/>
    </row>
    <row r="4" spans="1:10" ht="1.5" customHeight="1" thickBot="1">
      <c r="H4" s="379"/>
    </row>
    <row r="5" spans="1:10" ht="26.25" customHeight="1" thickBot="1">
      <c r="B5" s="448" t="s">
        <v>314</v>
      </c>
      <c r="C5" s="449"/>
      <c r="D5" s="449"/>
      <c r="E5" s="449"/>
      <c r="F5" s="449"/>
      <c r="G5" s="450"/>
      <c r="H5" s="381"/>
    </row>
    <row r="6" spans="1:10" ht="15" customHeight="1">
      <c r="B6" s="451"/>
      <c r="C6" s="451"/>
      <c r="D6" s="451"/>
      <c r="E6" s="451"/>
      <c r="F6" s="451"/>
      <c r="G6" s="451"/>
      <c r="H6" s="383"/>
    </row>
    <row r="7" spans="1:10" ht="33.6" customHeight="1">
      <c r="B7" s="452" t="s">
        <v>315</v>
      </c>
      <c r="C7" s="452"/>
      <c r="D7" s="452"/>
      <c r="E7" s="452"/>
      <c r="F7" s="452"/>
      <c r="G7" s="452"/>
      <c r="H7" s="383"/>
    </row>
    <row r="8" spans="1:10" ht="27" customHeight="1">
      <c r="B8" s="453" t="s">
        <v>316</v>
      </c>
      <c r="C8" s="454"/>
      <c r="D8" s="454"/>
      <c r="E8" s="454"/>
      <c r="F8" s="454"/>
      <c r="G8" s="454"/>
      <c r="H8" s="383"/>
    </row>
    <row r="9" spans="1:10" ht="9" customHeight="1">
      <c r="B9" s="455"/>
      <c r="C9" s="456"/>
      <c r="D9" s="456"/>
      <c r="E9" s="456"/>
      <c r="F9" s="456"/>
      <c r="G9" s="456"/>
      <c r="H9" s="383"/>
    </row>
    <row r="10" spans="1:10" s="422" customFormat="1" ht="21" customHeight="1">
      <c r="A10" s="446"/>
      <c r="B10" s="457" t="s">
        <v>250</v>
      </c>
      <c r="C10" s="457"/>
      <c r="D10" s="457"/>
      <c r="E10" s="457"/>
      <c r="F10" s="457"/>
      <c r="G10" s="457"/>
      <c r="H10" s="458"/>
    </row>
    <row r="11" spans="1:10" ht="3.75" customHeight="1" thickBot="1">
      <c r="B11" s="459"/>
      <c r="C11" s="460"/>
      <c r="D11" s="460"/>
      <c r="E11" s="460"/>
      <c r="F11" s="460"/>
      <c r="G11" s="460"/>
      <c r="H11" s="436"/>
    </row>
    <row r="12" spans="1:10" ht="30" customHeight="1">
      <c r="B12" s="397" t="s">
        <v>195</v>
      </c>
      <c r="C12" s="398" t="s">
        <v>251</v>
      </c>
      <c r="D12" s="399" t="s">
        <v>252</v>
      </c>
      <c r="E12" s="398" t="s">
        <v>253</v>
      </c>
      <c r="F12" s="399" t="s">
        <v>254</v>
      </c>
      <c r="G12" s="461" t="s">
        <v>317</v>
      </c>
      <c r="H12" s="405"/>
    </row>
    <row r="13" spans="1:10" ht="30" customHeight="1">
      <c r="B13" s="406"/>
      <c r="C13" s="407"/>
      <c r="D13" s="462" t="s">
        <v>256</v>
      </c>
      <c r="E13" s="407"/>
      <c r="F13" s="408"/>
      <c r="G13" s="463" t="s">
        <v>318</v>
      </c>
      <c r="H13" s="412"/>
    </row>
    <row r="14" spans="1:10" s="471" customFormat="1" ht="30" customHeight="1">
      <c r="A14" s="464"/>
      <c r="B14" s="465" t="s">
        <v>258</v>
      </c>
      <c r="C14" s="466" t="s">
        <v>319</v>
      </c>
      <c r="D14" s="466" t="s">
        <v>266</v>
      </c>
      <c r="E14" s="466" t="s">
        <v>261</v>
      </c>
      <c r="F14" s="467" t="s">
        <v>262</v>
      </c>
      <c r="G14" s="468">
        <v>64.37</v>
      </c>
      <c r="H14" s="420"/>
      <c r="I14" s="469"/>
      <c r="J14" s="470"/>
    </row>
    <row r="15" spans="1:10" s="471" customFormat="1" ht="30" customHeight="1">
      <c r="A15" s="464"/>
      <c r="B15" s="465" t="s">
        <v>267</v>
      </c>
      <c r="C15" s="466" t="s">
        <v>319</v>
      </c>
      <c r="D15" s="466" t="s">
        <v>266</v>
      </c>
      <c r="E15" s="466" t="s">
        <v>261</v>
      </c>
      <c r="F15" s="467" t="s">
        <v>320</v>
      </c>
      <c r="G15" s="468">
        <v>71.19</v>
      </c>
      <c r="H15" s="420"/>
      <c r="I15" s="469"/>
      <c r="J15" s="470"/>
    </row>
    <row r="16" spans="1:10" s="471" customFormat="1" ht="30" customHeight="1">
      <c r="A16" s="464"/>
      <c r="B16" s="472" t="s">
        <v>274</v>
      </c>
      <c r="C16" s="466" t="s">
        <v>319</v>
      </c>
      <c r="D16" s="466" t="s">
        <v>266</v>
      </c>
      <c r="E16" s="466" t="s">
        <v>261</v>
      </c>
      <c r="F16" s="467" t="s">
        <v>276</v>
      </c>
      <c r="G16" s="468">
        <v>80.7</v>
      </c>
      <c r="H16" s="420"/>
      <c r="I16" s="469"/>
      <c r="J16" s="470"/>
    </row>
    <row r="17" spans="1:14" s="422" customFormat="1" ht="30" customHeight="1">
      <c r="A17" s="446"/>
      <c r="B17" s="473" t="s">
        <v>277</v>
      </c>
      <c r="C17" s="474" t="s">
        <v>319</v>
      </c>
      <c r="D17" s="474" t="s">
        <v>278</v>
      </c>
      <c r="E17" s="474" t="s">
        <v>261</v>
      </c>
      <c r="F17" s="475" t="s">
        <v>279</v>
      </c>
      <c r="G17" s="476">
        <v>55.69</v>
      </c>
      <c r="H17" s="420"/>
      <c r="I17" s="477"/>
      <c r="J17" s="470"/>
    </row>
    <row r="18" spans="1:14" s="471" customFormat="1" ht="30" customHeight="1">
      <c r="A18" s="464"/>
      <c r="B18" s="478"/>
      <c r="C18" s="466" t="s">
        <v>319</v>
      </c>
      <c r="D18" s="466" t="s">
        <v>281</v>
      </c>
      <c r="E18" s="466" t="s">
        <v>261</v>
      </c>
      <c r="F18" s="467" t="s">
        <v>279</v>
      </c>
      <c r="G18" s="468">
        <v>60.04</v>
      </c>
      <c r="H18" s="420"/>
      <c r="I18" s="469"/>
      <c r="J18" s="470"/>
    </row>
    <row r="19" spans="1:14" s="471" customFormat="1" ht="30" customHeight="1" thickBot="1">
      <c r="A19" s="464"/>
      <c r="B19" s="425" t="s">
        <v>282</v>
      </c>
      <c r="C19" s="426" t="s">
        <v>319</v>
      </c>
      <c r="D19" s="426" t="s">
        <v>266</v>
      </c>
      <c r="E19" s="426" t="s">
        <v>261</v>
      </c>
      <c r="F19" s="426" t="s">
        <v>262</v>
      </c>
      <c r="G19" s="479">
        <v>68.72</v>
      </c>
      <c r="H19" s="420"/>
      <c r="I19" s="469"/>
      <c r="J19" s="470"/>
    </row>
    <row r="20" spans="1:14" s="471" customFormat="1" ht="50.25" customHeight="1">
      <c r="A20" s="480"/>
      <c r="B20" s="481"/>
      <c r="C20" s="482"/>
      <c r="D20" s="481"/>
      <c r="E20" s="482"/>
      <c r="F20" s="482"/>
      <c r="G20" s="482"/>
      <c r="H20" s="420"/>
      <c r="I20" s="483"/>
      <c r="J20" s="484"/>
      <c r="N20" s="485"/>
    </row>
    <row r="21" spans="1:14" s="422" customFormat="1" ht="15" customHeight="1">
      <c r="A21" s="446"/>
      <c r="B21" s="457" t="s">
        <v>284</v>
      </c>
      <c r="C21" s="457"/>
      <c r="D21" s="457"/>
      <c r="E21" s="457"/>
      <c r="F21" s="457"/>
      <c r="G21" s="457"/>
      <c r="H21" s="458"/>
    </row>
    <row r="22" spans="1:14" s="422" customFormat="1" ht="4.5" customHeight="1" thickBot="1">
      <c r="A22" s="446"/>
      <c r="B22" s="486"/>
      <c r="C22" s="487"/>
      <c r="D22" s="487"/>
      <c r="E22" s="487"/>
      <c r="F22" s="487"/>
      <c r="G22" s="487"/>
      <c r="H22" s="488"/>
    </row>
    <row r="23" spans="1:14" s="422" customFormat="1" ht="30" customHeight="1">
      <c r="A23" s="446"/>
      <c r="B23" s="489" t="s">
        <v>195</v>
      </c>
      <c r="C23" s="490" t="s">
        <v>251</v>
      </c>
      <c r="D23" s="491" t="s">
        <v>252</v>
      </c>
      <c r="E23" s="490" t="s">
        <v>253</v>
      </c>
      <c r="F23" s="491" t="s">
        <v>254</v>
      </c>
      <c r="G23" s="492" t="s">
        <v>317</v>
      </c>
      <c r="H23" s="493"/>
    </row>
    <row r="24" spans="1:14" s="422" customFormat="1" ht="30" customHeight="1">
      <c r="A24" s="446"/>
      <c r="B24" s="494"/>
      <c r="C24" s="495"/>
      <c r="D24" s="462" t="s">
        <v>256</v>
      </c>
      <c r="E24" s="495"/>
      <c r="F24" s="462" t="s">
        <v>321</v>
      </c>
      <c r="G24" s="463" t="s">
        <v>318</v>
      </c>
      <c r="H24" s="496"/>
    </row>
    <row r="25" spans="1:14" s="422" customFormat="1" ht="30" customHeight="1">
      <c r="A25" s="446"/>
      <c r="B25" s="473" t="s">
        <v>285</v>
      </c>
      <c r="C25" s="474" t="s">
        <v>319</v>
      </c>
      <c r="D25" s="474" t="s">
        <v>287</v>
      </c>
      <c r="E25" s="474" t="s">
        <v>261</v>
      </c>
      <c r="F25" s="475" t="s">
        <v>322</v>
      </c>
      <c r="G25" s="476">
        <v>88.81</v>
      </c>
      <c r="H25" s="420"/>
      <c r="I25" s="477"/>
      <c r="J25" s="470"/>
    </row>
    <row r="26" spans="1:14" s="422" customFormat="1" ht="30" customHeight="1">
      <c r="A26" s="446"/>
      <c r="B26" s="497"/>
      <c r="C26" s="474" t="s">
        <v>319</v>
      </c>
      <c r="D26" s="474" t="s">
        <v>323</v>
      </c>
      <c r="E26" s="474" t="s">
        <v>261</v>
      </c>
      <c r="F26" s="475" t="s">
        <v>322</v>
      </c>
      <c r="G26" s="476">
        <v>81.239999999999995</v>
      </c>
      <c r="H26" s="420"/>
      <c r="I26" s="477"/>
      <c r="J26" s="470"/>
    </row>
    <row r="27" spans="1:14" s="422" customFormat="1" ht="30" customHeight="1">
      <c r="A27" s="446"/>
      <c r="B27" s="497"/>
      <c r="C27" s="474" t="s">
        <v>319</v>
      </c>
      <c r="D27" s="474" t="s">
        <v>292</v>
      </c>
      <c r="E27" s="474" t="s">
        <v>261</v>
      </c>
      <c r="F27" s="475" t="s">
        <v>322</v>
      </c>
      <c r="G27" s="476">
        <v>67.78</v>
      </c>
      <c r="H27" s="420"/>
      <c r="I27" s="477"/>
      <c r="J27" s="470"/>
    </row>
    <row r="28" spans="1:14" s="422" customFormat="1" ht="30" customHeight="1">
      <c r="A28" s="446"/>
      <c r="B28" s="497"/>
      <c r="C28" s="474" t="s">
        <v>319</v>
      </c>
      <c r="D28" s="474" t="s">
        <v>324</v>
      </c>
      <c r="E28" s="474" t="s">
        <v>261</v>
      </c>
      <c r="F28" s="475" t="s">
        <v>322</v>
      </c>
      <c r="G28" s="476">
        <v>101.27</v>
      </c>
      <c r="H28" s="420"/>
      <c r="I28" s="477"/>
      <c r="J28" s="470"/>
    </row>
    <row r="29" spans="1:14" s="422" customFormat="1" ht="30" customHeight="1">
      <c r="A29" s="446"/>
      <c r="B29" s="473" t="s">
        <v>297</v>
      </c>
      <c r="C29" s="474" t="s">
        <v>319</v>
      </c>
      <c r="D29" s="474" t="s">
        <v>298</v>
      </c>
      <c r="E29" s="474" t="s">
        <v>261</v>
      </c>
      <c r="F29" s="475" t="s">
        <v>325</v>
      </c>
      <c r="G29" s="476">
        <v>81.23</v>
      </c>
      <c r="H29" s="420"/>
      <c r="I29" s="477"/>
      <c r="J29" s="470"/>
    </row>
    <row r="30" spans="1:14" s="422" customFormat="1" ht="30" customHeight="1" thickBot="1">
      <c r="A30" s="446"/>
      <c r="B30" s="425"/>
      <c r="C30" s="426" t="s">
        <v>319</v>
      </c>
      <c r="D30" s="426" t="s">
        <v>301</v>
      </c>
      <c r="E30" s="426" t="s">
        <v>261</v>
      </c>
      <c r="F30" s="426" t="s">
        <v>326</v>
      </c>
      <c r="G30" s="498">
        <v>87.32</v>
      </c>
      <c r="H30" s="420"/>
      <c r="I30" s="477"/>
      <c r="J30" s="470"/>
    </row>
    <row r="31" spans="1:14" ht="15.6" customHeight="1">
      <c r="B31" s="431"/>
      <c r="C31" s="376"/>
      <c r="D31" s="431"/>
      <c r="E31" s="376"/>
      <c r="F31" s="376"/>
      <c r="G31" s="376"/>
      <c r="H31" s="441"/>
    </row>
    <row r="32" spans="1:14" s="422" customFormat="1" ht="15" customHeight="1">
      <c r="A32" s="446"/>
      <c r="B32" s="457" t="s">
        <v>305</v>
      </c>
      <c r="C32" s="457"/>
      <c r="D32" s="457"/>
      <c r="E32" s="457"/>
      <c r="F32" s="457"/>
      <c r="G32" s="457"/>
      <c r="H32" s="458"/>
    </row>
    <row r="33" spans="1:10" s="422" customFormat="1" ht="5.25" customHeight="1" thickBot="1">
      <c r="A33" s="446"/>
      <c r="B33" s="486"/>
      <c r="C33" s="487"/>
      <c r="D33" s="487"/>
      <c r="E33" s="487"/>
      <c r="F33" s="487"/>
      <c r="G33" s="487"/>
      <c r="H33" s="488"/>
    </row>
    <row r="34" spans="1:10" s="422" customFormat="1" ht="30" customHeight="1">
      <c r="A34" s="446"/>
      <c r="B34" s="489" t="s">
        <v>195</v>
      </c>
      <c r="C34" s="490" t="s">
        <v>251</v>
      </c>
      <c r="D34" s="491" t="s">
        <v>252</v>
      </c>
      <c r="E34" s="490" t="s">
        <v>253</v>
      </c>
      <c r="F34" s="491" t="s">
        <v>254</v>
      </c>
      <c r="G34" s="492" t="s">
        <v>317</v>
      </c>
      <c r="H34" s="493"/>
    </row>
    <row r="35" spans="1:10" s="422" customFormat="1" ht="30" customHeight="1">
      <c r="A35" s="446"/>
      <c r="B35" s="494"/>
      <c r="C35" s="495"/>
      <c r="D35" s="462" t="s">
        <v>256</v>
      </c>
      <c r="E35" s="495"/>
      <c r="F35" s="462"/>
      <c r="G35" s="463" t="s">
        <v>318</v>
      </c>
      <c r="H35" s="496"/>
    </row>
    <row r="36" spans="1:10" s="471" customFormat="1" ht="30" customHeight="1">
      <c r="A36" s="464"/>
      <c r="B36" s="465" t="s">
        <v>306</v>
      </c>
      <c r="C36" s="466" t="s">
        <v>319</v>
      </c>
      <c r="D36" s="466" t="s">
        <v>308</v>
      </c>
      <c r="E36" s="466" t="s">
        <v>309</v>
      </c>
      <c r="F36" s="467" t="s">
        <v>309</v>
      </c>
      <c r="G36" s="476">
        <v>275</v>
      </c>
      <c r="H36" s="420"/>
      <c r="I36" s="469"/>
      <c r="J36" s="470"/>
    </row>
    <row r="37" spans="1:10" s="422" customFormat="1" ht="30" customHeight="1">
      <c r="A37" s="446"/>
      <c r="B37" s="473" t="s">
        <v>310</v>
      </c>
      <c r="C37" s="474" t="s">
        <v>319</v>
      </c>
      <c r="D37" s="474" t="s">
        <v>327</v>
      </c>
      <c r="E37" s="474" t="s">
        <v>261</v>
      </c>
      <c r="F37" s="475" t="s">
        <v>309</v>
      </c>
      <c r="G37" s="476">
        <v>142.01</v>
      </c>
      <c r="H37" s="420"/>
      <c r="I37" s="477"/>
      <c r="J37" s="470"/>
    </row>
    <row r="38" spans="1:10" s="422" customFormat="1" ht="30" customHeight="1" thickBot="1">
      <c r="A38" s="446"/>
      <c r="B38" s="425"/>
      <c r="C38" s="426" t="s">
        <v>319</v>
      </c>
      <c r="D38" s="426" t="s">
        <v>328</v>
      </c>
      <c r="E38" s="426" t="s">
        <v>261</v>
      </c>
      <c r="F38" s="426" t="s">
        <v>309</v>
      </c>
      <c r="G38" s="498">
        <v>166.91</v>
      </c>
      <c r="H38" s="420"/>
      <c r="I38" s="477"/>
      <c r="J38" s="470"/>
    </row>
    <row r="39" spans="1:10" ht="15.6" customHeight="1">
      <c r="B39" s="499"/>
      <c r="C39" s="500"/>
      <c r="D39" s="499"/>
      <c r="E39" s="500"/>
      <c r="F39" s="500"/>
      <c r="G39" s="445" t="s">
        <v>64</v>
      </c>
      <c r="H39" s="441"/>
    </row>
    <row r="40" spans="1:10" ht="15.6" customHeight="1">
      <c r="B40" s="431"/>
      <c r="C40" s="376"/>
      <c r="D40" s="431"/>
      <c r="E40" s="376"/>
      <c r="F40" s="376"/>
      <c r="G40" s="376"/>
      <c r="H40" s="441"/>
    </row>
  </sheetData>
  <mergeCells count="7">
    <mergeCell ref="B32:G32"/>
    <mergeCell ref="B5:G5"/>
    <mergeCell ref="B6:G6"/>
    <mergeCell ref="B7:G7"/>
    <mergeCell ref="B8:G8"/>
    <mergeCell ref="B10:G10"/>
    <mergeCell ref="B21:G21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1" fitToHeight="0" orientation="portrait" r:id="rId1"/>
  <headerFooter scaleWithDoc="0" alignWithMargins="0">
    <oddHeader>&amp;R&amp;"Verdana,Normal"&amp;8 15</oddHeader>
    <oddFooter>&amp;R&amp;"Verdana,Cursiva"&amp;8SG.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6"/>
  <sheetViews>
    <sheetView zoomScaleNormal="100" zoomScaleSheetLayoutView="75" workbookViewId="0"/>
  </sheetViews>
  <sheetFormatPr baseColWidth="10" defaultColWidth="12.5703125" defaultRowHeight="16.350000000000001" customHeight="1"/>
  <cols>
    <col min="1" max="1" width="2.7109375" style="510" customWidth="1"/>
    <col min="2" max="2" width="21.5703125" style="501" bestFit="1" customWidth="1"/>
    <col min="3" max="3" width="13.5703125" style="501" bestFit="1" customWidth="1"/>
    <col min="4" max="4" width="29.5703125" style="501" bestFit="1" customWidth="1"/>
    <col min="5" max="5" width="10.140625" style="501" customWidth="1"/>
    <col min="6" max="6" width="12" style="501" bestFit="1" customWidth="1"/>
    <col min="7" max="13" width="11.7109375" style="501" customWidth="1"/>
    <col min="14" max="14" width="20.7109375" style="501" customWidth="1"/>
    <col min="15" max="15" width="1.140625" style="375" customWidth="1"/>
    <col min="16" max="16" width="9.28515625" style="375" customWidth="1"/>
    <col min="17" max="17" width="12.5703125" style="375"/>
    <col min="18" max="18" width="10.85546875" style="375" bestFit="1" customWidth="1"/>
    <col min="19" max="16384" width="12.5703125" style="375"/>
  </cols>
  <sheetData>
    <row r="1" spans="2:18" ht="9.75" customHeight="1"/>
    <row r="2" spans="2:18" ht="6.75" customHeight="1">
      <c r="B2" s="502"/>
      <c r="C2" s="502"/>
      <c r="D2" s="502"/>
      <c r="E2" s="502"/>
      <c r="F2" s="502"/>
      <c r="G2" s="502"/>
      <c r="K2" s="378"/>
      <c r="L2" s="378"/>
      <c r="M2" s="378"/>
      <c r="N2" s="378"/>
    </row>
    <row r="3" spans="2:18" ht="3.75" customHeight="1">
      <c r="B3" s="502"/>
      <c r="C3" s="502"/>
      <c r="D3" s="502"/>
      <c r="E3" s="502"/>
      <c r="F3" s="502"/>
      <c r="G3" s="502"/>
    </row>
    <row r="4" spans="2:18" ht="29.25" customHeight="1" thickBot="1">
      <c r="B4" s="382" t="s">
        <v>329</v>
      </c>
      <c r="C4" s="382"/>
      <c r="D4" s="382"/>
      <c r="E4" s="382"/>
      <c r="F4" s="382"/>
      <c r="G4" s="382"/>
      <c r="H4" s="382"/>
      <c r="I4" s="382"/>
      <c r="J4" s="382"/>
      <c r="K4" s="382"/>
      <c r="L4" s="382"/>
      <c r="M4" s="382"/>
      <c r="N4" s="382"/>
    </row>
    <row r="5" spans="2:18" ht="16.350000000000001" customHeight="1">
      <c r="B5" s="384" t="s">
        <v>330</v>
      </c>
      <c r="C5" s="385"/>
      <c r="D5" s="385"/>
      <c r="E5" s="385"/>
      <c r="F5" s="385"/>
      <c r="G5" s="385"/>
      <c r="H5" s="385"/>
      <c r="I5" s="385"/>
      <c r="J5" s="385"/>
      <c r="K5" s="385"/>
      <c r="L5" s="385"/>
      <c r="M5" s="385"/>
      <c r="N5" s="386"/>
    </row>
    <row r="6" spans="2:18" ht="16.350000000000001" customHeight="1" thickBot="1">
      <c r="B6" s="387" t="s">
        <v>248</v>
      </c>
      <c r="C6" s="388"/>
      <c r="D6" s="388"/>
      <c r="E6" s="388"/>
      <c r="F6" s="388"/>
      <c r="G6" s="388"/>
      <c r="H6" s="388"/>
      <c r="I6" s="388"/>
      <c r="J6" s="388"/>
      <c r="K6" s="388"/>
      <c r="L6" s="388"/>
      <c r="M6" s="388"/>
      <c r="N6" s="389"/>
    </row>
    <row r="7" spans="2:18" ht="16.350000000000001" customHeight="1">
      <c r="B7" s="451"/>
      <c r="C7" s="451"/>
      <c r="D7" s="451"/>
      <c r="E7" s="451"/>
      <c r="F7" s="451"/>
      <c r="G7" s="451"/>
      <c r="H7" s="451"/>
      <c r="I7" s="451"/>
      <c r="J7" s="451"/>
      <c r="K7" s="451"/>
      <c r="L7" s="451"/>
      <c r="M7" s="451"/>
      <c r="N7" s="451"/>
      <c r="Q7" s="374"/>
    </row>
    <row r="8" spans="2:18" ht="16.350000000000001" customHeight="1">
      <c r="B8" s="390" t="s">
        <v>249</v>
      </c>
      <c r="C8" s="390"/>
      <c r="D8" s="390"/>
      <c r="E8" s="390"/>
      <c r="F8" s="390"/>
      <c r="G8" s="390"/>
      <c r="H8" s="390"/>
      <c r="I8" s="390"/>
      <c r="J8" s="390"/>
      <c r="K8" s="390"/>
      <c r="L8" s="390"/>
      <c r="M8" s="390"/>
      <c r="N8" s="390"/>
    </row>
    <row r="9" spans="2:18" ht="29.25" customHeight="1">
      <c r="B9" s="451" t="s">
        <v>83</v>
      </c>
      <c r="C9" s="451"/>
      <c r="D9" s="451"/>
      <c r="E9" s="451"/>
      <c r="F9" s="451"/>
      <c r="G9" s="451"/>
      <c r="H9" s="451"/>
      <c r="I9" s="451"/>
      <c r="J9" s="451"/>
      <c r="K9" s="451"/>
      <c r="L9" s="451"/>
      <c r="M9" s="451"/>
      <c r="N9" s="451"/>
      <c r="P9" s="393"/>
      <c r="Q9" s="393"/>
    </row>
    <row r="10" spans="2:18" ht="3" customHeight="1" thickBot="1">
      <c r="P10" s="393"/>
      <c r="Q10" s="393"/>
    </row>
    <row r="11" spans="2:18" ht="22.15" customHeight="1">
      <c r="B11" s="397" t="s">
        <v>195</v>
      </c>
      <c r="C11" s="398" t="s">
        <v>251</v>
      </c>
      <c r="D11" s="399" t="s">
        <v>252</v>
      </c>
      <c r="E11" s="398" t="s">
        <v>253</v>
      </c>
      <c r="F11" s="399" t="s">
        <v>254</v>
      </c>
      <c r="G11" s="400" t="s">
        <v>237</v>
      </c>
      <c r="H11" s="401"/>
      <c r="I11" s="402"/>
      <c r="J11" s="401" t="s">
        <v>255</v>
      </c>
      <c r="K11" s="401"/>
      <c r="L11" s="403"/>
      <c r="M11" s="403"/>
      <c r="N11" s="404"/>
    </row>
    <row r="12" spans="2:18" ht="16.350000000000001" customHeight="1">
      <c r="B12" s="406"/>
      <c r="C12" s="407"/>
      <c r="D12" s="408" t="s">
        <v>256</v>
      </c>
      <c r="E12" s="407"/>
      <c r="F12" s="408"/>
      <c r="G12" s="409">
        <v>44172</v>
      </c>
      <c r="H12" s="409">
        <v>44173</v>
      </c>
      <c r="I12" s="409">
        <v>44174</v>
      </c>
      <c r="J12" s="409">
        <v>44175</v>
      </c>
      <c r="K12" s="409">
        <v>44176</v>
      </c>
      <c r="L12" s="409">
        <v>44177</v>
      </c>
      <c r="M12" s="442">
        <v>44178</v>
      </c>
      <c r="N12" s="443" t="s">
        <v>257</v>
      </c>
    </row>
    <row r="13" spans="2:18" ht="20.100000000000001" customHeight="1">
      <c r="B13" s="503" t="s">
        <v>331</v>
      </c>
      <c r="C13" s="504" t="s">
        <v>332</v>
      </c>
      <c r="D13" s="504" t="s">
        <v>333</v>
      </c>
      <c r="E13" s="504" t="s">
        <v>309</v>
      </c>
      <c r="F13" s="504" t="s">
        <v>334</v>
      </c>
      <c r="G13" s="505">
        <v>190</v>
      </c>
      <c r="H13" s="505" t="s">
        <v>263</v>
      </c>
      <c r="I13" s="505">
        <v>190</v>
      </c>
      <c r="J13" s="505">
        <v>190</v>
      </c>
      <c r="K13" s="505">
        <v>190</v>
      </c>
      <c r="L13" s="505" t="s">
        <v>263</v>
      </c>
      <c r="M13" s="506" t="s">
        <v>263</v>
      </c>
      <c r="N13" s="507">
        <v>190</v>
      </c>
      <c r="P13" s="420"/>
      <c r="Q13" s="421"/>
      <c r="R13" s="432"/>
    </row>
    <row r="14" spans="2:18" ht="20.100000000000001" customHeight="1">
      <c r="B14" s="503"/>
      <c r="C14" s="504" t="s">
        <v>335</v>
      </c>
      <c r="D14" s="504" t="s">
        <v>333</v>
      </c>
      <c r="E14" s="504" t="s">
        <v>309</v>
      </c>
      <c r="F14" s="504" t="s">
        <v>334</v>
      </c>
      <c r="G14" s="505">
        <v>190</v>
      </c>
      <c r="H14" s="505" t="s">
        <v>263</v>
      </c>
      <c r="I14" s="505">
        <v>190</v>
      </c>
      <c r="J14" s="505">
        <v>190</v>
      </c>
      <c r="K14" s="505">
        <v>190</v>
      </c>
      <c r="L14" s="505" t="s">
        <v>263</v>
      </c>
      <c r="M14" s="506" t="s">
        <v>263</v>
      </c>
      <c r="N14" s="507">
        <v>190</v>
      </c>
      <c r="P14" s="420"/>
      <c r="Q14" s="421"/>
      <c r="R14" s="432"/>
    </row>
    <row r="15" spans="2:18" ht="20.100000000000001" customHeight="1">
      <c r="B15" s="503"/>
      <c r="C15" s="504" t="s">
        <v>336</v>
      </c>
      <c r="D15" s="504" t="s">
        <v>337</v>
      </c>
      <c r="E15" s="504" t="s">
        <v>309</v>
      </c>
      <c r="F15" s="504" t="s">
        <v>338</v>
      </c>
      <c r="G15" s="505">
        <v>238.33</v>
      </c>
      <c r="H15" s="505" t="s">
        <v>263</v>
      </c>
      <c r="I15" s="505">
        <v>238.33</v>
      </c>
      <c r="J15" s="505">
        <v>238.33</v>
      </c>
      <c r="K15" s="505">
        <v>238.33</v>
      </c>
      <c r="L15" s="505" t="s">
        <v>263</v>
      </c>
      <c r="M15" s="506" t="s">
        <v>263</v>
      </c>
      <c r="N15" s="507">
        <v>238.33</v>
      </c>
      <c r="P15" s="420"/>
      <c r="Q15" s="421"/>
      <c r="R15" s="432"/>
    </row>
    <row r="16" spans="2:18" ht="20.100000000000001" customHeight="1">
      <c r="B16" s="503"/>
      <c r="C16" s="466" t="s">
        <v>339</v>
      </c>
      <c r="D16" s="466" t="s">
        <v>337</v>
      </c>
      <c r="E16" s="466" t="s">
        <v>309</v>
      </c>
      <c r="F16" s="466" t="s">
        <v>338</v>
      </c>
      <c r="G16" s="415">
        <v>210</v>
      </c>
      <c r="H16" s="415" t="s">
        <v>263</v>
      </c>
      <c r="I16" s="415">
        <v>210</v>
      </c>
      <c r="J16" s="415">
        <v>210</v>
      </c>
      <c r="K16" s="415">
        <v>210</v>
      </c>
      <c r="L16" s="415" t="s">
        <v>263</v>
      </c>
      <c r="M16" s="508" t="s">
        <v>263</v>
      </c>
      <c r="N16" s="509">
        <v>210</v>
      </c>
      <c r="P16" s="420"/>
      <c r="Q16" s="421"/>
      <c r="R16" s="432"/>
    </row>
    <row r="17" spans="1:18" ht="20.100000000000001" customHeight="1">
      <c r="B17" s="503"/>
      <c r="C17" s="466" t="s">
        <v>332</v>
      </c>
      <c r="D17" s="466" t="s">
        <v>337</v>
      </c>
      <c r="E17" s="466" t="s">
        <v>309</v>
      </c>
      <c r="F17" s="466" t="s">
        <v>338</v>
      </c>
      <c r="G17" s="415">
        <v>238.5</v>
      </c>
      <c r="H17" s="415" t="s">
        <v>263</v>
      </c>
      <c r="I17" s="415">
        <v>238.5</v>
      </c>
      <c r="J17" s="415">
        <v>238.5</v>
      </c>
      <c r="K17" s="415">
        <v>238.5</v>
      </c>
      <c r="L17" s="415" t="s">
        <v>263</v>
      </c>
      <c r="M17" s="508" t="s">
        <v>263</v>
      </c>
      <c r="N17" s="509">
        <v>238.5</v>
      </c>
      <c r="P17" s="420"/>
      <c r="Q17" s="421"/>
      <c r="R17" s="432"/>
    </row>
    <row r="18" spans="1:18" ht="20.100000000000001" customHeight="1">
      <c r="B18" s="503"/>
      <c r="C18" s="466" t="s">
        <v>335</v>
      </c>
      <c r="D18" s="466" t="s">
        <v>337</v>
      </c>
      <c r="E18" s="466" t="s">
        <v>309</v>
      </c>
      <c r="F18" s="466" t="s">
        <v>338</v>
      </c>
      <c r="G18" s="415">
        <v>210</v>
      </c>
      <c r="H18" s="415" t="s">
        <v>263</v>
      </c>
      <c r="I18" s="415">
        <v>210</v>
      </c>
      <c r="J18" s="415">
        <v>210</v>
      </c>
      <c r="K18" s="415">
        <v>210</v>
      </c>
      <c r="L18" s="415" t="s">
        <v>263</v>
      </c>
      <c r="M18" s="508" t="s">
        <v>263</v>
      </c>
      <c r="N18" s="509">
        <v>210</v>
      </c>
      <c r="P18" s="420"/>
      <c r="Q18" s="421"/>
      <c r="R18" s="432"/>
    </row>
    <row r="19" spans="1:18" ht="20.100000000000001" customHeight="1">
      <c r="B19" s="503"/>
      <c r="C19" s="466" t="s">
        <v>336</v>
      </c>
      <c r="D19" s="466" t="s">
        <v>340</v>
      </c>
      <c r="E19" s="466" t="s">
        <v>309</v>
      </c>
      <c r="F19" s="466" t="s">
        <v>334</v>
      </c>
      <c r="G19" s="415">
        <v>195</v>
      </c>
      <c r="H19" s="415" t="s">
        <v>263</v>
      </c>
      <c r="I19" s="415">
        <v>195</v>
      </c>
      <c r="J19" s="415">
        <v>195</v>
      </c>
      <c r="K19" s="415">
        <v>195</v>
      </c>
      <c r="L19" s="415" t="s">
        <v>263</v>
      </c>
      <c r="M19" s="508" t="s">
        <v>263</v>
      </c>
      <c r="N19" s="509">
        <v>195</v>
      </c>
      <c r="P19" s="420"/>
      <c r="Q19" s="421"/>
      <c r="R19" s="432"/>
    </row>
    <row r="20" spans="1:18" ht="20.100000000000001" customHeight="1">
      <c r="B20" s="503"/>
      <c r="C20" s="466" t="s">
        <v>339</v>
      </c>
      <c r="D20" s="466" t="s">
        <v>340</v>
      </c>
      <c r="E20" s="466" t="s">
        <v>309</v>
      </c>
      <c r="F20" s="466" t="s">
        <v>334</v>
      </c>
      <c r="G20" s="415">
        <v>180.36</v>
      </c>
      <c r="H20" s="415" t="s">
        <v>263</v>
      </c>
      <c r="I20" s="415">
        <v>186.49</v>
      </c>
      <c r="J20" s="415">
        <v>186.49</v>
      </c>
      <c r="K20" s="415">
        <v>186.49</v>
      </c>
      <c r="L20" s="415" t="s">
        <v>263</v>
      </c>
      <c r="M20" s="508" t="s">
        <v>263</v>
      </c>
      <c r="N20" s="509">
        <v>185.04</v>
      </c>
      <c r="P20" s="420"/>
      <c r="Q20" s="421"/>
      <c r="R20" s="432"/>
    </row>
    <row r="21" spans="1:18" ht="20.100000000000001" customHeight="1">
      <c r="B21" s="503"/>
      <c r="C21" s="466" t="s">
        <v>332</v>
      </c>
      <c r="D21" s="466" t="s">
        <v>340</v>
      </c>
      <c r="E21" s="466" t="s">
        <v>309</v>
      </c>
      <c r="F21" s="466" t="s">
        <v>334</v>
      </c>
      <c r="G21" s="415">
        <v>170</v>
      </c>
      <c r="H21" s="415" t="s">
        <v>263</v>
      </c>
      <c r="I21" s="415">
        <v>170</v>
      </c>
      <c r="J21" s="415">
        <v>170</v>
      </c>
      <c r="K21" s="415">
        <v>170</v>
      </c>
      <c r="L21" s="415" t="s">
        <v>263</v>
      </c>
      <c r="M21" s="508" t="s">
        <v>263</v>
      </c>
      <c r="N21" s="509">
        <v>170</v>
      </c>
      <c r="P21" s="420"/>
      <c r="Q21" s="421"/>
      <c r="R21" s="432"/>
    </row>
    <row r="22" spans="1:18" s="512" customFormat="1" ht="20.100000000000001" customHeight="1">
      <c r="A22" s="511"/>
      <c r="B22" s="478"/>
      <c r="C22" s="466" t="s">
        <v>335</v>
      </c>
      <c r="D22" s="466" t="s">
        <v>340</v>
      </c>
      <c r="E22" s="466" t="s">
        <v>309</v>
      </c>
      <c r="F22" s="466" t="s">
        <v>334</v>
      </c>
      <c r="G22" s="415">
        <v>185</v>
      </c>
      <c r="H22" s="415" t="s">
        <v>263</v>
      </c>
      <c r="I22" s="415">
        <v>185</v>
      </c>
      <c r="J22" s="415">
        <v>185</v>
      </c>
      <c r="K22" s="415">
        <v>185</v>
      </c>
      <c r="L22" s="415" t="s">
        <v>263</v>
      </c>
      <c r="M22" s="508" t="s">
        <v>263</v>
      </c>
      <c r="N22" s="509">
        <v>185</v>
      </c>
      <c r="P22" s="420"/>
      <c r="Q22" s="421"/>
      <c r="R22" s="513"/>
    </row>
    <row r="23" spans="1:18" s="512" customFormat="1" ht="20.100000000000001" customHeight="1">
      <c r="A23" s="511"/>
      <c r="B23" s="472" t="s">
        <v>341</v>
      </c>
      <c r="C23" s="466" t="s">
        <v>272</v>
      </c>
      <c r="D23" s="466" t="s">
        <v>342</v>
      </c>
      <c r="E23" s="466" t="s">
        <v>309</v>
      </c>
      <c r="F23" s="466" t="s">
        <v>309</v>
      </c>
      <c r="G23" s="514" t="s">
        <v>263</v>
      </c>
      <c r="H23" s="514" t="s">
        <v>263</v>
      </c>
      <c r="I23" s="514">
        <v>217.4</v>
      </c>
      <c r="J23" s="514">
        <v>223.7</v>
      </c>
      <c r="K23" s="514">
        <v>220.15</v>
      </c>
      <c r="L23" s="514" t="s">
        <v>263</v>
      </c>
      <c r="M23" s="515" t="s">
        <v>263</v>
      </c>
      <c r="N23" s="516">
        <v>220.28</v>
      </c>
      <c r="P23" s="420"/>
      <c r="Q23" s="421"/>
      <c r="R23" s="513"/>
    </row>
    <row r="24" spans="1:18" s="512" customFormat="1" ht="20.100000000000001" customHeight="1">
      <c r="A24" s="511"/>
      <c r="B24" s="472" t="s">
        <v>343</v>
      </c>
      <c r="C24" s="466" t="s">
        <v>272</v>
      </c>
      <c r="D24" s="466" t="s">
        <v>344</v>
      </c>
      <c r="E24" s="466" t="s">
        <v>309</v>
      </c>
      <c r="F24" s="466" t="s">
        <v>309</v>
      </c>
      <c r="G24" s="415" t="s">
        <v>263</v>
      </c>
      <c r="H24" s="415" t="s">
        <v>263</v>
      </c>
      <c r="I24" s="415">
        <v>37.53</v>
      </c>
      <c r="J24" s="415">
        <v>36.68</v>
      </c>
      <c r="K24" s="415">
        <v>37.53</v>
      </c>
      <c r="L24" s="415" t="s">
        <v>263</v>
      </c>
      <c r="M24" s="508" t="s">
        <v>263</v>
      </c>
      <c r="N24" s="509">
        <v>37.28</v>
      </c>
      <c r="P24" s="420"/>
      <c r="Q24" s="421"/>
      <c r="R24" s="432"/>
    </row>
    <row r="25" spans="1:18" s="512" customFormat="1" ht="20.100000000000001" customHeight="1">
      <c r="A25" s="511"/>
      <c r="B25" s="472" t="s">
        <v>345</v>
      </c>
      <c r="C25" s="466" t="s">
        <v>346</v>
      </c>
      <c r="D25" s="466" t="s">
        <v>342</v>
      </c>
      <c r="E25" s="466" t="s">
        <v>309</v>
      </c>
      <c r="F25" s="466" t="s">
        <v>309</v>
      </c>
      <c r="G25" s="415">
        <v>136</v>
      </c>
      <c r="H25" s="415">
        <v>135</v>
      </c>
      <c r="I25" s="415">
        <v>131</v>
      </c>
      <c r="J25" s="415">
        <v>115</v>
      </c>
      <c r="K25" s="415">
        <v>123.5</v>
      </c>
      <c r="L25" s="415">
        <v>119.03</v>
      </c>
      <c r="M25" s="508" t="s">
        <v>263</v>
      </c>
      <c r="N25" s="509">
        <v>123.74</v>
      </c>
      <c r="P25" s="420"/>
      <c r="Q25" s="421"/>
      <c r="R25" s="432"/>
    </row>
    <row r="26" spans="1:18" s="512" customFormat="1" ht="20.100000000000001" customHeight="1">
      <c r="A26" s="511"/>
      <c r="B26" s="478"/>
      <c r="C26" s="466" t="s">
        <v>271</v>
      </c>
      <c r="D26" s="466" t="s">
        <v>342</v>
      </c>
      <c r="E26" s="466" t="s">
        <v>309</v>
      </c>
      <c r="F26" s="466" t="s">
        <v>309</v>
      </c>
      <c r="G26" s="514" t="s">
        <v>263</v>
      </c>
      <c r="H26" s="514" t="s">
        <v>263</v>
      </c>
      <c r="I26" s="514">
        <v>100</v>
      </c>
      <c r="J26" s="514">
        <v>100</v>
      </c>
      <c r="K26" s="514">
        <v>100</v>
      </c>
      <c r="L26" s="514" t="s">
        <v>263</v>
      </c>
      <c r="M26" s="515" t="s">
        <v>263</v>
      </c>
      <c r="N26" s="516">
        <v>100</v>
      </c>
      <c r="P26" s="420"/>
      <c r="Q26" s="421"/>
      <c r="R26" s="513"/>
    </row>
    <row r="27" spans="1:18" s="512" customFormat="1" ht="20.100000000000001" customHeight="1">
      <c r="A27" s="511"/>
      <c r="B27" s="472" t="s">
        <v>347</v>
      </c>
      <c r="C27" s="466" t="s">
        <v>272</v>
      </c>
      <c r="D27" s="466" t="s">
        <v>263</v>
      </c>
      <c r="E27" s="466" t="s">
        <v>309</v>
      </c>
      <c r="F27" s="466" t="s">
        <v>309</v>
      </c>
      <c r="G27" s="415" t="s">
        <v>263</v>
      </c>
      <c r="H27" s="415" t="s">
        <v>263</v>
      </c>
      <c r="I27" s="415">
        <v>73</v>
      </c>
      <c r="J27" s="415">
        <v>74</v>
      </c>
      <c r="K27" s="415">
        <v>76</v>
      </c>
      <c r="L27" s="415" t="s">
        <v>263</v>
      </c>
      <c r="M27" s="508" t="s">
        <v>263</v>
      </c>
      <c r="N27" s="509">
        <v>74.319999999999993</v>
      </c>
      <c r="P27" s="420"/>
      <c r="Q27" s="421"/>
      <c r="R27" s="432"/>
    </row>
    <row r="28" spans="1:18" ht="20.100000000000001" customHeight="1">
      <c r="B28" s="472" t="s">
        <v>348</v>
      </c>
      <c r="C28" s="466" t="s">
        <v>346</v>
      </c>
      <c r="D28" s="466" t="s">
        <v>266</v>
      </c>
      <c r="E28" s="466" t="s">
        <v>309</v>
      </c>
      <c r="F28" s="466" t="s">
        <v>349</v>
      </c>
      <c r="G28" s="415">
        <v>55</v>
      </c>
      <c r="H28" s="514">
        <v>57</v>
      </c>
      <c r="I28" s="415">
        <v>48</v>
      </c>
      <c r="J28" s="415">
        <v>37</v>
      </c>
      <c r="K28" s="514">
        <v>41.5</v>
      </c>
      <c r="L28" s="517">
        <v>31</v>
      </c>
      <c r="M28" s="518" t="s">
        <v>263</v>
      </c>
      <c r="N28" s="516">
        <v>45.08</v>
      </c>
      <c r="P28" s="420"/>
      <c r="Q28" s="421"/>
      <c r="R28" s="432"/>
    </row>
    <row r="29" spans="1:18" ht="20.100000000000001" customHeight="1">
      <c r="B29" s="503"/>
      <c r="C29" s="466" t="s">
        <v>307</v>
      </c>
      <c r="D29" s="466" t="s">
        <v>266</v>
      </c>
      <c r="E29" s="466" t="s">
        <v>309</v>
      </c>
      <c r="F29" s="466" t="s">
        <v>349</v>
      </c>
      <c r="G29" s="514">
        <v>67</v>
      </c>
      <c r="H29" s="514" t="s">
        <v>263</v>
      </c>
      <c r="I29" s="514">
        <v>61</v>
      </c>
      <c r="J29" s="514" t="s">
        <v>263</v>
      </c>
      <c r="K29" s="514">
        <v>60</v>
      </c>
      <c r="L29" s="517" t="s">
        <v>263</v>
      </c>
      <c r="M29" s="518" t="s">
        <v>263</v>
      </c>
      <c r="N29" s="516">
        <v>62.17</v>
      </c>
      <c r="P29" s="420"/>
      <c r="Q29" s="421"/>
      <c r="R29" s="432"/>
    </row>
    <row r="30" spans="1:18" ht="20.100000000000001" customHeight="1">
      <c r="B30" s="503"/>
      <c r="C30" s="466" t="s">
        <v>271</v>
      </c>
      <c r="D30" s="466" t="s">
        <v>266</v>
      </c>
      <c r="E30" s="466" t="s">
        <v>309</v>
      </c>
      <c r="F30" s="466" t="s">
        <v>349</v>
      </c>
      <c r="G30" s="514" t="s">
        <v>263</v>
      </c>
      <c r="H30" s="514" t="s">
        <v>263</v>
      </c>
      <c r="I30" s="514">
        <v>45</v>
      </c>
      <c r="J30" s="514">
        <v>45</v>
      </c>
      <c r="K30" s="514">
        <v>45</v>
      </c>
      <c r="L30" s="517" t="s">
        <v>263</v>
      </c>
      <c r="M30" s="518" t="s">
        <v>263</v>
      </c>
      <c r="N30" s="516">
        <v>45</v>
      </c>
      <c r="P30" s="420"/>
      <c r="Q30" s="421"/>
      <c r="R30" s="432"/>
    </row>
    <row r="31" spans="1:18" s="512" customFormat="1" ht="20.100000000000001" customHeight="1">
      <c r="A31" s="511"/>
      <c r="B31" s="478"/>
      <c r="C31" s="466" t="s">
        <v>272</v>
      </c>
      <c r="D31" s="466" t="s">
        <v>266</v>
      </c>
      <c r="E31" s="466" t="s">
        <v>309</v>
      </c>
      <c r="F31" s="466" t="s">
        <v>349</v>
      </c>
      <c r="G31" s="514" t="s">
        <v>263</v>
      </c>
      <c r="H31" s="514" t="s">
        <v>263</v>
      </c>
      <c r="I31" s="514">
        <v>58.56</v>
      </c>
      <c r="J31" s="514">
        <v>58.56</v>
      </c>
      <c r="K31" s="514">
        <v>56.12</v>
      </c>
      <c r="L31" s="514" t="s">
        <v>263</v>
      </c>
      <c r="M31" s="515" t="s">
        <v>263</v>
      </c>
      <c r="N31" s="516">
        <v>57.66</v>
      </c>
      <c r="P31" s="420"/>
      <c r="Q31" s="421"/>
      <c r="R31" s="513"/>
    </row>
    <row r="32" spans="1:18" ht="20.100000000000001" customHeight="1">
      <c r="B32" s="503" t="s">
        <v>350</v>
      </c>
      <c r="C32" s="466" t="s">
        <v>272</v>
      </c>
      <c r="D32" s="466" t="s">
        <v>351</v>
      </c>
      <c r="E32" s="466" t="s">
        <v>309</v>
      </c>
      <c r="F32" s="466" t="s">
        <v>309</v>
      </c>
      <c r="G32" s="514" t="s">
        <v>263</v>
      </c>
      <c r="H32" s="514" t="s">
        <v>263</v>
      </c>
      <c r="I32" s="514">
        <v>36</v>
      </c>
      <c r="J32" s="514">
        <v>36</v>
      </c>
      <c r="K32" s="514">
        <v>36</v>
      </c>
      <c r="L32" s="517" t="s">
        <v>263</v>
      </c>
      <c r="M32" s="518" t="s">
        <v>263</v>
      </c>
      <c r="N32" s="516">
        <v>36</v>
      </c>
      <c r="P32" s="420"/>
      <c r="Q32" s="421"/>
      <c r="R32" s="432"/>
    </row>
    <row r="33" spans="1:18" ht="20.100000000000001" customHeight="1">
      <c r="B33" s="472" t="s">
        <v>352</v>
      </c>
      <c r="C33" s="466" t="s">
        <v>336</v>
      </c>
      <c r="D33" s="466" t="s">
        <v>342</v>
      </c>
      <c r="E33" s="466" t="s">
        <v>309</v>
      </c>
      <c r="F33" s="466" t="s">
        <v>309</v>
      </c>
      <c r="G33" s="415">
        <v>23.6</v>
      </c>
      <c r="H33" s="514" t="s">
        <v>263</v>
      </c>
      <c r="I33" s="415">
        <v>23.6</v>
      </c>
      <c r="J33" s="415">
        <v>23.6</v>
      </c>
      <c r="K33" s="514">
        <v>23.6</v>
      </c>
      <c r="L33" s="517" t="s">
        <v>263</v>
      </c>
      <c r="M33" s="518" t="s">
        <v>263</v>
      </c>
      <c r="N33" s="516">
        <v>23.6</v>
      </c>
      <c r="P33" s="420"/>
      <c r="Q33" s="421"/>
      <c r="R33" s="432"/>
    </row>
    <row r="34" spans="1:18" ht="20.100000000000001" customHeight="1">
      <c r="B34" s="503"/>
      <c r="C34" s="466" t="s">
        <v>353</v>
      </c>
      <c r="D34" s="466" t="s">
        <v>342</v>
      </c>
      <c r="E34" s="466" t="s">
        <v>309</v>
      </c>
      <c r="F34" s="466" t="s">
        <v>309</v>
      </c>
      <c r="G34" s="514" t="s">
        <v>263</v>
      </c>
      <c r="H34" s="514" t="s">
        <v>263</v>
      </c>
      <c r="I34" s="514">
        <v>20</v>
      </c>
      <c r="J34" s="514">
        <v>20</v>
      </c>
      <c r="K34" s="514">
        <v>20</v>
      </c>
      <c r="L34" s="517" t="s">
        <v>263</v>
      </c>
      <c r="M34" s="518" t="s">
        <v>263</v>
      </c>
      <c r="N34" s="516">
        <v>20</v>
      </c>
      <c r="P34" s="420"/>
      <c r="Q34" s="421"/>
      <c r="R34" s="432"/>
    </row>
    <row r="35" spans="1:18" ht="20.100000000000001" customHeight="1">
      <c r="B35" s="503"/>
      <c r="C35" s="466" t="s">
        <v>332</v>
      </c>
      <c r="D35" s="466" t="s">
        <v>342</v>
      </c>
      <c r="E35" s="466" t="s">
        <v>309</v>
      </c>
      <c r="F35" s="466" t="s">
        <v>309</v>
      </c>
      <c r="G35" s="514">
        <v>26.5</v>
      </c>
      <c r="H35" s="514" t="s">
        <v>263</v>
      </c>
      <c r="I35" s="514">
        <v>26.5</v>
      </c>
      <c r="J35" s="514">
        <v>26.5</v>
      </c>
      <c r="K35" s="514">
        <v>26.5</v>
      </c>
      <c r="L35" s="517" t="s">
        <v>263</v>
      </c>
      <c r="M35" s="518" t="s">
        <v>263</v>
      </c>
      <c r="N35" s="516">
        <v>26.5</v>
      </c>
      <c r="P35" s="420"/>
      <c r="Q35" s="421"/>
      <c r="R35" s="432"/>
    </row>
    <row r="36" spans="1:18" s="512" customFormat="1" ht="20.100000000000001" customHeight="1">
      <c r="A36" s="511"/>
      <c r="B36" s="478"/>
      <c r="C36" s="466" t="s">
        <v>335</v>
      </c>
      <c r="D36" s="466" t="s">
        <v>342</v>
      </c>
      <c r="E36" s="466" t="s">
        <v>309</v>
      </c>
      <c r="F36" s="466" t="s">
        <v>309</v>
      </c>
      <c r="G36" s="514">
        <v>18</v>
      </c>
      <c r="H36" s="514" t="s">
        <v>263</v>
      </c>
      <c r="I36" s="514">
        <v>18</v>
      </c>
      <c r="J36" s="514">
        <v>18</v>
      </c>
      <c r="K36" s="514">
        <v>18</v>
      </c>
      <c r="L36" s="514" t="s">
        <v>263</v>
      </c>
      <c r="M36" s="515" t="s">
        <v>263</v>
      </c>
      <c r="N36" s="516">
        <v>18</v>
      </c>
      <c r="P36" s="420"/>
      <c r="Q36" s="421"/>
      <c r="R36" s="513"/>
    </row>
    <row r="37" spans="1:18" ht="20.100000000000001" customHeight="1">
      <c r="B37" s="472" t="s">
        <v>354</v>
      </c>
      <c r="C37" s="466" t="s">
        <v>336</v>
      </c>
      <c r="D37" s="466" t="s">
        <v>355</v>
      </c>
      <c r="E37" s="466" t="s">
        <v>309</v>
      </c>
      <c r="F37" s="466" t="s">
        <v>356</v>
      </c>
      <c r="G37" s="514">
        <v>165</v>
      </c>
      <c r="H37" s="514" t="s">
        <v>263</v>
      </c>
      <c r="I37" s="514">
        <v>165</v>
      </c>
      <c r="J37" s="514">
        <v>165</v>
      </c>
      <c r="K37" s="514">
        <v>165</v>
      </c>
      <c r="L37" s="517" t="s">
        <v>263</v>
      </c>
      <c r="M37" s="518" t="s">
        <v>263</v>
      </c>
      <c r="N37" s="516">
        <v>165</v>
      </c>
      <c r="P37" s="420"/>
      <c r="Q37" s="421"/>
      <c r="R37" s="432"/>
    </row>
    <row r="38" spans="1:18" ht="18.75">
      <c r="B38" s="503"/>
      <c r="C38" s="466" t="s">
        <v>332</v>
      </c>
      <c r="D38" s="466" t="s">
        <v>355</v>
      </c>
      <c r="E38" s="466" t="s">
        <v>309</v>
      </c>
      <c r="F38" s="466" t="s">
        <v>356</v>
      </c>
      <c r="G38" s="514">
        <v>169.85</v>
      </c>
      <c r="H38" s="514" t="s">
        <v>263</v>
      </c>
      <c r="I38" s="514">
        <v>169.85</v>
      </c>
      <c r="J38" s="514">
        <v>169.85</v>
      </c>
      <c r="K38" s="514">
        <v>169.85</v>
      </c>
      <c r="L38" s="517" t="s">
        <v>263</v>
      </c>
      <c r="M38" s="518" t="s">
        <v>263</v>
      </c>
      <c r="N38" s="516">
        <v>169.85</v>
      </c>
      <c r="P38" s="420"/>
      <c r="Q38" s="421"/>
      <c r="R38" s="432"/>
    </row>
    <row r="39" spans="1:18" ht="20.100000000000001" customHeight="1">
      <c r="B39" s="503"/>
      <c r="C39" s="466" t="s">
        <v>300</v>
      </c>
      <c r="D39" s="466" t="s">
        <v>355</v>
      </c>
      <c r="E39" s="466" t="s">
        <v>309</v>
      </c>
      <c r="F39" s="466" t="s">
        <v>356</v>
      </c>
      <c r="G39" s="514" t="s">
        <v>263</v>
      </c>
      <c r="H39" s="514" t="s">
        <v>263</v>
      </c>
      <c r="I39" s="514">
        <v>232.83</v>
      </c>
      <c r="J39" s="514">
        <v>233.38</v>
      </c>
      <c r="K39" s="514">
        <v>233.38</v>
      </c>
      <c r="L39" s="517" t="s">
        <v>263</v>
      </c>
      <c r="M39" s="518" t="s">
        <v>263</v>
      </c>
      <c r="N39" s="516">
        <v>233.23</v>
      </c>
      <c r="P39" s="420"/>
      <c r="Q39" s="421"/>
      <c r="R39" s="432"/>
    </row>
    <row r="40" spans="1:18" s="512" customFormat="1" ht="20.100000000000001" customHeight="1">
      <c r="A40" s="511"/>
      <c r="B40" s="478"/>
      <c r="C40" s="466" t="s">
        <v>357</v>
      </c>
      <c r="D40" s="466" t="s">
        <v>355</v>
      </c>
      <c r="E40" s="466" t="s">
        <v>309</v>
      </c>
      <c r="F40" s="466" t="s">
        <v>356</v>
      </c>
      <c r="G40" s="514" t="s">
        <v>263</v>
      </c>
      <c r="H40" s="514" t="s">
        <v>263</v>
      </c>
      <c r="I40" s="514">
        <v>250</v>
      </c>
      <c r="J40" s="514">
        <v>250</v>
      </c>
      <c r="K40" s="514">
        <v>250</v>
      </c>
      <c r="L40" s="514" t="s">
        <v>263</v>
      </c>
      <c r="M40" s="515" t="s">
        <v>263</v>
      </c>
      <c r="N40" s="516">
        <v>250</v>
      </c>
      <c r="P40" s="420"/>
      <c r="Q40" s="421"/>
      <c r="R40" s="513"/>
    </row>
    <row r="41" spans="1:18" ht="20.100000000000001" customHeight="1">
      <c r="B41" s="472" t="s">
        <v>358</v>
      </c>
      <c r="C41" s="466" t="s">
        <v>307</v>
      </c>
      <c r="D41" s="466" t="s">
        <v>342</v>
      </c>
      <c r="E41" s="466" t="s">
        <v>309</v>
      </c>
      <c r="F41" s="466" t="s">
        <v>309</v>
      </c>
      <c r="G41" s="514" t="s">
        <v>263</v>
      </c>
      <c r="H41" s="514" t="s">
        <v>263</v>
      </c>
      <c r="I41" s="514">
        <v>41</v>
      </c>
      <c r="J41" s="514">
        <v>41</v>
      </c>
      <c r="K41" s="514">
        <v>41</v>
      </c>
      <c r="L41" s="517" t="s">
        <v>263</v>
      </c>
      <c r="M41" s="518" t="s">
        <v>263</v>
      </c>
      <c r="N41" s="516">
        <v>41</v>
      </c>
      <c r="P41" s="420"/>
      <c r="Q41" s="421"/>
      <c r="R41" s="432"/>
    </row>
    <row r="42" spans="1:18" ht="20.100000000000001" customHeight="1">
      <c r="B42" s="503"/>
      <c r="C42" s="466" t="s">
        <v>300</v>
      </c>
      <c r="D42" s="466" t="s">
        <v>342</v>
      </c>
      <c r="E42" s="466" t="s">
        <v>309</v>
      </c>
      <c r="F42" s="466" t="s">
        <v>309</v>
      </c>
      <c r="G42" s="514" t="s">
        <v>263</v>
      </c>
      <c r="H42" s="514" t="s">
        <v>263</v>
      </c>
      <c r="I42" s="514">
        <v>42.11</v>
      </c>
      <c r="J42" s="514">
        <v>42.11</v>
      </c>
      <c r="K42" s="514">
        <v>42.11</v>
      </c>
      <c r="L42" s="517" t="s">
        <v>263</v>
      </c>
      <c r="M42" s="518" t="s">
        <v>263</v>
      </c>
      <c r="N42" s="516">
        <v>42.11</v>
      </c>
      <c r="P42" s="420"/>
      <c r="Q42" s="421"/>
      <c r="R42" s="432"/>
    </row>
    <row r="43" spans="1:18" ht="20.100000000000001" customHeight="1">
      <c r="B43" s="503"/>
      <c r="C43" s="466" t="s">
        <v>272</v>
      </c>
      <c r="D43" s="466" t="s">
        <v>342</v>
      </c>
      <c r="E43" s="466" t="s">
        <v>309</v>
      </c>
      <c r="F43" s="466" t="s">
        <v>309</v>
      </c>
      <c r="G43" s="514" t="s">
        <v>263</v>
      </c>
      <c r="H43" s="514" t="s">
        <v>263</v>
      </c>
      <c r="I43" s="514">
        <v>51.96</v>
      </c>
      <c r="J43" s="514">
        <v>50.52</v>
      </c>
      <c r="K43" s="514">
        <v>50.52</v>
      </c>
      <c r="L43" s="517" t="s">
        <v>263</v>
      </c>
      <c r="M43" s="518" t="s">
        <v>263</v>
      </c>
      <c r="N43" s="516">
        <v>51</v>
      </c>
      <c r="P43" s="420"/>
      <c r="Q43" s="421"/>
      <c r="R43" s="432"/>
    </row>
    <row r="44" spans="1:18" s="512" customFormat="1" ht="20.100000000000001" customHeight="1">
      <c r="A44" s="511"/>
      <c r="B44" s="478"/>
      <c r="C44" s="466" t="s">
        <v>357</v>
      </c>
      <c r="D44" s="466" t="s">
        <v>342</v>
      </c>
      <c r="E44" s="466" t="s">
        <v>309</v>
      </c>
      <c r="F44" s="466" t="s">
        <v>309</v>
      </c>
      <c r="G44" s="415" t="s">
        <v>263</v>
      </c>
      <c r="H44" s="415" t="s">
        <v>263</v>
      </c>
      <c r="I44" s="415">
        <v>69</v>
      </c>
      <c r="J44" s="415">
        <v>69</v>
      </c>
      <c r="K44" s="415">
        <v>69</v>
      </c>
      <c r="L44" s="415" t="s">
        <v>263</v>
      </c>
      <c r="M44" s="508" t="s">
        <v>263</v>
      </c>
      <c r="N44" s="509">
        <v>69</v>
      </c>
      <c r="P44" s="420"/>
      <c r="Q44" s="421"/>
      <c r="R44" s="513"/>
    </row>
    <row r="45" spans="1:18" s="512" customFormat="1" ht="20.100000000000001" customHeight="1">
      <c r="A45" s="511"/>
      <c r="B45" s="472" t="s">
        <v>359</v>
      </c>
      <c r="C45" s="466" t="s">
        <v>272</v>
      </c>
      <c r="D45" s="466" t="s">
        <v>360</v>
      </c>
      <c r="E45" s="466" t="s">
        <v>309</v>
      </c>
      <c r="F45" s="466" t="s">
        <v>309</v>
      </c>
      <c r="G45" s="514" t="s">
        <v>263</v>
      </c>
      <c r="H45" s="514" t="s">
        <v>263</v>
      </c>
      <c r="I45" s="514">
        <v>56.9</v>
      </c>
      <c r="J45" s="514">
        <v>55.86</v>
      </c>
      <c r="K45" s="514">
        <v>54.83</v>
      </c>
      <c r="L45" s="514" t="s">
        <v>263</v>
      </c>
      <c r="M45" s="515" t="s">
        <v>263</v>
      </c>
      <c r="N45" s="516">
        <v>55.83</v>
      </c>
      <c r="P45" s="420"/>
      <c r="Q45" s="421"/>
      <c r="R45" s="513"/>
    </row>
    <row r="46" spans="1:18" ht="21" customHeight="1">
      <c r="B46" s="472" t="s">
        <v>361</v>
      </c>
      <c r="C46" s="466" t="s">
        <v>272</v>
      </c>
      <c r="D46" s="466" t="s">
        <v>362</v>
      </c>
      <c r="E46" s="466" t="s">
        <v>309</v>
      </c>
      <c r="F46" s="466" t="s">
        <v>309</v>
      </c>
      <c r="G46" s="415" t="s">
        <v>263</v>
      </c>
      <c r="H46" s="415" t="s">
        <v>263</v>
      </c>
      <c r="I46" s="415">
        <v>75.73</v>
      </c>
      <c r="J46" s="415">
        <v>75.760000000000005</v>
      </c>
      <c r="K46" s="415">
        <v>76.900000000000006</v>
      </c>
      <c r="L46" s="416" t="s">
        <v>263</v>
      </c>
      <c r="M46" s="519" t="s">
        <v>263</v>
      </c>
      <c r="N46" s="509">
        <v>76.13</v>
      </c>
      <c r="P46" s="420"/>
      <c r="Q46" s="421"/>
      <c r="R46" s="432"/>
    </row>
    <row r="47" spans="1:18" ht="21" customHeight="1">
      <c r="B47" s="472" t="s">
        <v>363</v>
      </c>
      <c r="C47" s="466" t="s">
        <v>272</v>
      </c>
      <c r="D47" s="466" t="s">
        <v>263</v>
      </c>
      <c r="E47" s="466" t="s">
        <v>309</v>
      </c>
      <c r="F47" s="466" t="s">
        <v>309</v>
      </c>
      <c r="G47" s="415" t="s">
        <v>263</v>
      </c>
      <c r="H47" s="415" t="s">
        <v>263</v>
      </c>
      <c r="I47" s="415">
        <v>146.04</v>
      </c>
      <c r="J47" s="415">
        <v>144.13</v>
      </c>
      <c r="K47" s="415">
        <v>141.34</v>
      </c>
      <c r="L47" s="416" t="s">
        <v>263</v>
      </c>
      <c r="M47" s="519" t="s">
        <v>263</v>
      </c>
      <c r="N47" s="509">
        <v>143.79</v>
      </c>
      <c r="P47" s="420"/>
      <c r="Q47" s="421"/>
      <c r="R47" s="432"/>
    </row>
    <row r="48" spans="1:18" ht="20.100000000000001" customHeight="1">
      <c r="B48" s="472" t="s">
        <v>364</v>
      </c>
      <c r="C48" s="466" t="s">
        <v>346</v>
      </c>
      <c r="D48" s="466" t="s">
        <v>365</v>
      </c>
      <c r="E48" s="466" t="s">
        <v>309</v>
      </c>
      <c r="F48" s="466" t="s">
        <v>309</v>
      </c>
      <c r="G48" s="514" t="s">
        <v>263</v>
      </c>
      <c r="H48" s="514" t="s">
        <v>263</v>
      </c>
      <c r="I48" s="514" t="s">
        <v>263</v>
      </c>
      <c r="J48" s="514" t="s">
        <v>263</v>
      </c>
      <c r="K48" s="514" t="s">
        <v>263</v>
      </c>
      <c r="L48" s="517">
        <v>350</v>
      </c>
      <c r="M48" s="518" t="s">
        <v>263</v>
      </c>
      <c r="N48" s="516">
        <v>350</v>
      </c>
      <c r="P48" s="420"/>
      <c r="Q48" s="421"/>
      <c r="R48" s="432"/>
    </row>
    <row r="49" spans="1:18" ht="20.100000000000001" customHeight="1">
      <c r="B49" s="503"/>
      <c r="C49" s="466" t="s">
        <v>346</v>
      </c>
      <c r="D49" s="466" t="s">
        <v>366</v>
      </c>
      <c r="E49" s="466" t="s">
        <v>309</v>
      </c>
      <c r="F49" s="466" t="s">
        <v>309</v>
      </c>
      <c r="G49" s="514">
        <v>339.67</v>
      </c>
      <c r="H49" s="514">
        <v>354.67</v>
      </c>
      <c r="I49" s="514">
        <v>348</v>
      </c>
      <c r="J49" s="514">
        <v>354.67</v>
      </c>
      <c r="K49" s="514">
        <v>340.79</v>
      </c>
      <c r="L49" s="517">
        <v>370</v>
      </c>
      <c r="M49" s="518" t="s">
        <v>263</v>
      </c>
      <c r="N49" s="516">
        <v>351.56</v>
      </c>
      <c r="P49" s="420"/>
      <c r="Q49" s="421"/>
      <c r="R49" s="432"/>
    </row>
    <row r="50" spans="1:18" ht="20.100000000000001" customHeight="1">
      <c r="B50" s="503"/>
      <c r="C50" s="466" t="s">
        <v>271</v>
      </c>
      <c r="D50" s="466" t="s">
        <v>366</v>
      </c>
      <c r="E50" s="466" t="s">
        <v>309</v>
      </c>
      <c r="F50" s="466" t="s">
        <v>309</v>
      </c>
      <c r="G50" s="514" t="s">
        <v>263</v>
      </c>
      <c r="H50" s="514" t="s">
        <v>263</v>
      </c>
      <c r="I50" s="514">
        <v>260</v>
      </c>
      <c r="J50" s="514">
        <v>260</v>
      </c>
      <c r="K50" s="514">
        <v>260</v>
      </c>
      <c r="L50" s="517" t="s">
        <v>263</v>
      </c>
      <c r="M50" s="518" t="s">
        <v>263</v>
      </c>
      <c r="N50" s="516">
        <v>260</v>
      </c>
      <c r="P50" s="420"/>
      <c r="Q50" s="421"/>
      <c r="R50" s="432"/>
    </row>
    <row r="51" spans="1:18" s="512" customFormat="1" ht="20.100000000000001" customHeight="1">
      <c r="A51" s="511"/>
      <c r="B51" s="478"/>
      <c r="C51" s="466" t="s">
        <v>307</v>
      </c>
      <c r="D51" s="466" t="s">
        <v>367</v>
      </c>
      <c r="E51" s="466" t="s">
        <v>309</v>
      </c>
      <c r="F51" s="466" t="s">
        <v>309</v>
      </c>
      <c r="G51" s="415">
        <v>353</v>
      </c>
      <c r="H51" s="415">
        <v>352</v>
      </c>
      <c r="I51" s="415">
        <v>416</v>
      </c>
      <c r="J51" s="415">
        <v>373</v>
      </c>
      <c r="K51" s="415">
        <v>397</v>
      </c>
      <c r="L51" s="415">
        <v>437</v>
      </c>
      <c r="M51" s="508" t="s">
        <v>263</v>
      </c>
      <c r="N51" s="509">
        <v>387.52</v>
      </c>
      <c r="P51" s="420"/>
      <c r="Q51" s="421"/>
      <c r="R51" s="513"/>
    </row>
    <row r="52" spans="1:18" ht="20.100000000000001" customHeight="1">
      <c r="B52" s="503" t="s">
        <v>368</v>
      </c>
      <c r="C52" s="466" t="s">
        <v>272</v>
      </c>
      <c r="D52" s="466" t="s">
        <v>369</v>
      </c>
      <c r="E52" s="466" t="s">
        <v>261</v>
      </c>
      <c r="F52" s="466" t="s">
        <v>309</v>
      </c>
      <c r="G52" s="415" t="s">
        <v>263</v>
      </c>
      <c r="H52" s="415" t="s">
        <v>263</v>
      </c>
      <c r="I52" s="415">
        <v>58</v>
      </c>
      <c r="J52" s="415">
        <v>58</v>
      </c>
      <c r="K52" s="415">
        <v>59</v>
      </c>
      <c r="L52" s="416" t="s">
        <v>263</v>
      </c>
      <c r="M52" s="519" t="s">
        <v>263</v>
      </c>
      <c r="N52" s="509">
        <v>58.34</v>
      </c>
      <c r="P52" s="420"/>
      <c r="Q52" s="421"/>
      <c r="R52" s="432"/>
    </row>
    <row r="53" spans="1:18" ht="20.100000000000001" customHeight="1">
      <c r="B53" s="503"/>
      <c r="C53" s="466" t="s">
        <v>272</v>
      </c>
      <c r="D53" s="466" t="s">
        <v>370</v>
      </c>
      <c r="E53" s="466" t="s">
        <v>261</v>
      </c>
      <c r="F53" s="466" t="s">
        <v>371</v>
      </c>
      <c r="G53" s="415" t="s">
        <v>263</v>
      </c>
      <c r="H53" s="415" t="s">
        <v>263</v>
      </c>
      <c r="I53" s="415">
        <v>39.270000000000003</v>
      </c>
      <c r="J53" s="415">
        <v>39.270000000000003</v>
      </c>
      <c r="K53" s="415">
        <v>38.18</v>
      </c>
      <c r="L53" s="416" t="s">
        <v>263</v>
      </c>
      <c r="M53" s="519" t="s">
        <v>263</v>
      </c>
      <c r="N53" s="509">
        <v>38.92</v>
      </c>
      <c r="P53" s="420"/>
      <c r="Q53" s="421"/>
      <c r="R53" s="432"/>
    </row>
    <row r="54" spans="1:18" s="512" customFormat="1" ht="20.100000000000001" customHeight="1">
      <c r="A54" s="511"/>
      <c r="B54" s="478"/>
      <c r="C54" s="466" t="s">
        <v>272</v>
      </c>
      <c r="D54" s="466" t="s">
        <v>372</v>
      </c>
      <c r="E54" s="466" t="s">
        <v>261</v>
      </c>
      <c r="F54" s="466" t="s">
        <v>373</v>
      </c>
      <c r="G54" s="415" t="s">
        <v>263</v>
      </c>
      <c r="H54" s="415" t="s">
        <v>263</v>
      </c>
      <c r="I54" s="415">
        <v>43.07</v>
      </c>
      <c r="J54" s="415">
        <v>49.87</v>
      </c>
      <c r="K54" s="415">
        <v>56.67</v>
      </c>
      <c r="L54" s="415" t="s">
        <v>263</v>
      </c>
      <c r="M54" s="508" t="s">
        <v>263</v>
      </c>
      <c r="N54" s="509">
        <v>50.37</v>
      </c>
      <c r="P54" s="420"/>
      <c r="Q54" s="421"/>
      <c r="R54" s="513"/>
    </row>
    <row r="55" spans="1:18" s="520" customFormat="1" ht="20.100000000000001" customHeight="1">
      <c r="A55" s="510"/>
      <c r="B55" s="472" t="s">
        <v>374</v>
      </c>
      <c r="C55" s="466" t="s">
        <v>346</v>
      </c>
      <c r="D55" s="466" t="s">
        <v>375</v>
      </c>
      <c r="E55" s="466" t="s">
        <v>309</v>
      </c>
      <c r="F55" s="466" t="s">
        <v>376</v>
      </c>
      <c r="G55" s="415">
        <v>34.04</v>
      </c>
      <c r="H55" s="415">
        <v>43.49</v>
      </c>
      <c r="I55" s="415">
        <v>34.39</v>
      </c>
      <c r="J55" s="415">
        <v>32.4</v>
      </c>
      <c r="K55" s="415">
        <v>30.66</v>
      </c>
      <c r="L55" s="415">
        <v>29.78</v>
      </c>
      <c r="M55" s="508" t="s">
        <v>263</v>
      </c>
      <c r="N55" s="509">
        <v>33.18</v>
      </c>
      <c r="P55" s="420"/>
      <c r="Q55" s="421"/>
      <c r="R55" s="432"/>
    </row>
    <row r="56" spans="1:18" ht="20.100000000000001" customHeight="1">
      <c r="B56" s="503"/>
      <c r="C56" s="466" t="s">
        <v>307</v>
      </c>
      <c r="D56" s="466" t="s">
        <v>375</v>
      </c>
      <c r="E56" s="466" t="s">
        <v>309</v>
      </c>
      <c r="F56" s="466" t="s">
        <v>376</v>
      </c>
      <c r="G56" s="415">
        <v>61</v>
      </c>
      <c r="H56" s="415">
        <v>61</v>
      </c>
      <c r="I56" s="415">
        <v>57</v>
      </c>
      <c r="J56" s="415">
        <v>57</v>
      </c>
      <c r="K56" s="415">
        <v>59</v>
      </c>
      <c r="L56" s="415">
        <v>58</v>
      </c>
      <c r="M56" s="508" t="s">
        <v>263</v>
      </c>
      <c r="N56" s="509">
        <v>58.97</v>
      </c>
      <c r="P56" s="420"/>
      <c r="Q56" s="421"/>
      <c r="R56" s="432"/>
    </row>
    <row r="57" spans="1:18" ht="20.100000000000001" customHeight="1">
      <c r="B57" s="503"/>
      <c r="C57" s="466" t="s">
        <v>272</v>
      </c>
      <c r="D57" s="466" t="s">
        <v>377</v>
      </c>
      <c r="E57" s="466" t="s">
        <v>309</v>
      </c>
      <c r="F57" s="466" t="s">
        <v>309</v>
      </c>
      <c r="G57" s="415" t="s">
        <v>263</v>
      </c>
      <c r="H57" s="415" t="s">
        <v>263</v>
      </c>
      <c r="I57" s="415">
        <v>140</v>
      </c>
      <c r="J57" s="415">
        <v>145</v>
      </c>
      <c r="K57" s="415">
        <v>150</v>
      </c>
      <c r="L57" s="415" t="s">
        <v>263</v>
      </c>
      <c r="M57" s="508" t="s">
        <v>263</v>
      </c>
      <c r="N57" s="509">
        <v>144.52000000000001</v>
      </c>
      <c r="P57" s="420"/>
      <c r="Q57" s="421"/>
      <c r="R57" s="432"/>
    </row>
    <row r="58" spans="1:18" ht="20.100000000000001" customHeight="1">
      <c r="B58" s="503"/>
      <c r="C58" s="466" t="s">
        <v>346</v>
      </c>
      <c r="D58" s="466" t="s">
        <v>378</v>
      </c>
      <c r="E58" s="466" t="s">
        <v>309</v>
      </c>
      <c r="F58" s="466" t="s">
        <v>309</v>
      </c>
      <c r="G58" s="415" t="s">
        <v>263</v>
      </c>
      <c r="H58" s="415" t="s">
        <v>263</v>
      </c>
      <c r="I58" s="415" t="s">
        <v>263</v>
      </c>
      <c r="J58" s="415" t="s">
        <v>263</v>
      </c>
      <c r="K58" s="415">
        <v>125</v>
      </c>
      <c r="L58" s="415">
        <v>139</v>
      </c>
      <c r="M58" s="508" t="s">
        <v>263</v>
      </c>
      <c r="N58" s="509">
        <v>133.08000000000001</v>
      </c>
      <c r="P58" s="420"/>
      <c r="Q58" s="421"/>
      <c r="R58" s="432"/>
    </row>
    <row r="59" spans="1:18" ht="20.100000000000001" customHeight="1">
      <c r="B59" s="472" t="s">
        <v>379</v>
      </c>
      <c r="C59" s="466" t="s">
        <v>346</v>
      </c>
      <c r="D59" s="466" t="s">
        <v>380</v>
      </c>
      <c r="E59" s="466" t="s">
        <v>261</v>
      </c>
      <c r="F59" s="466" t="s">
        <v>381</v>
      </c>
      <c r="G59" s="521" t="s">
        <v>263</v>
      </c>
      <c r="H59" s="521" t="s">
        <v>263</v>
      </c>
      <c r="I59" s="521" t="s">
        <v>263</v>
      </c>
      <c r="J59" s="521" t="s">
        <v>263</v>
      </c>
      <c r="K59" s="521">
        <v>89.41</v>
      </c>
      <c r="L59" s="521">
        <v>81</v>
      </c>
      <c r="M59" s="521" t="s">
        <v>263</v>
      </c>
      <c r="N59" s="522">
        <v>84.63</v>
      </c>
      <c r="P59" s="420"/>
      <c r="Q59" s="421"/>
      <c r="R59" s="432"/>
    </row>
    <row r="60" spans="1:18" ht="20.100000000000001" customHeight="1">
      <c r="B60" s="503"/>
      <c r="C60" s="466" t="s">
        <v>307</v>
      </c>
      <c r="D60" s="466" t="s">
        <v>380</v>
      </c>
      <c r="E60" s="466" t="s">
        <v>261</v>
      </c>
      <c r="F60" s="466" t="s">
        <v>381</v>
      </c>
      <c r="G60" s="521">
        <v>139</v>
      </c>
      <c r="H60" s="521">
        <v>134</v>
      </c>
      <c r="I60" s="521">
        <v>144</v>
      </c>
      <c r="J60" s="521">
        <v>144</v>
      </c>
      <c r="K60" s="521">
        <v>144</v>
      </c>
      <c r="L60" s="521" t="s">
        <v>263</v>
      </c>
      <c r="M60" s="521" t="s">
        <v>263</v>
      </c>
      <c r="N60" s="522">
        <v>141.74</v>
      </c>
      <c r="P60" s="420"/>
      <c r="Q60" s="421"/>
      <c r="R60" s="432"/>
    </row>
    <row r="61" spans="1:18" ht="20.100000000000001" customHeight="1">
      <c r="B61" s="503"/>
      <c r="C61" s="466" t="s">
        <v>346</v>
      </c>
      <c r="D61" s="466" t="s">
        <v>382</v>
      </c>
      <c r="E61" s="466" t="s">
        <v>261</v>
      </c>
      <c r="F61" s="466" t="s">
        <v>381</v>
      </c>
      <c r="G61" s="521">
        <v>68</v>
      </c>
      <c r="H61" s="521">
        <v>64</v>
      </c>
      <c r="I61" s="521">
        <v>68</v>
      </c>
      <c r="J61" s="521">
        <v>66</v>
      </c>
      <c r="K61" s="521">
        <v>61</v>
      </c>
      <c r="L61" s="521" t="s">
        <v>263</v>
      </c>
      <c r="M61" s="521" t="s">
        <v>263</v>
      </c>
      <c r="N61" s="522">
        <v>65.400000000000006</v>
      </c>
      <c r="P61" s="420"/>
      <c r="Q61" s="421"/>
      <c r="R61" s="432"/>
    </row>
    <row r="62" spans="1:18" ht="20.100000000000001" customHeight="1">
      <c r="B62" s="503"/>
      <c r="C62" s="466" t="s">
        <v>307</v>
      </c>
      <c r="D62" s="466" t="s">
        <v>382</v>
      </c>
      <c r="E62" s="466" t="s">
        <v>261</v>
      </c>
      <c r="F62" s="466" t="s">
        <v>381</v>
      </c>
      <c r="G62" s="521" t="s">
        <v>263</v>
      </c>
      <c r="H62" s="521">
        <v>109</v>
      </c>
      <c r="I62" s="521" t="s">
        <v>263</v>
      </c>
      <c r="J62" s="521" t="s">
        <v>263</v>
      </c>
      <c r="K62" s="521">
        <v>119</v>
      </c>
      <c r="L62" s="521" t="s">
        <v>263</v>
      </c>
      <c r="M62" s="521" t="s">
        <v>263</v>
      </c>
      <c r="N62" s="522">
        <v>112.17</v>
      </c>
      <c r="P62" s="420"/>
      <c r="Q62" s="421"/>
      <c r="R62" s="432"/>
    </row>
    <row r="63" spans="1:18" ht="20.100000000000001" customHeight="1">
      <c r="B63" s="503"/>
      <c r="C63" s="466" t="s">
        <v>346</v>
      </c>
      <c r="D63" s="466" t="s">
        <v>383</v>
      </c>
      <c r="E63" s="466" t="s">
        <v>261</v>
      </c>
      <c r="F63" s="466" t="s">
        <v>384</v>
      </c>
      <c r="G63" s="521" t="s">
        <v>263</v>
      </c>
      <c r="H63" s="521" t="s">
        <v>263</v>
      </c>
      <c r="I63" s="521" t="s">
        <v>263</v>
      </c>
      <c r="J63" s="521" t="s">
        <v>263</v>
      </c>
      <c r="K63" s="521">
        <v>78.569999999999993</v>
      </c>
      <c r="L63" s="521">
        <v>71.180000000000007</v>
      </c>
      <c r="M63" s="521" t="s">
        <v>263</v>
      </c>
      <c r="N63" s="522">
        <v>71.319999999999993</v>
      </c>
      <c r="P63" s="420"/>
      <c r="Q63" s="421"/>
      <c r="R63" s="432"/>
    </row>
    <row r="64" spans="1:18" ht="20.100000000000001" customHeight="1">
      <c r="B64" s="503"/>
      <c r="C64" s="466" t="s">
        <v>271</v>
      </c>
      <c r="D64" s="466" t="s">
        <v>383</v>
      </c>
      <c r="E64" s="466" t="s">
        <v>261</v>
      </c>
      <c r="F64" s="466" t="s">
        <v>384</v>
      </c>
      <c r="G64" s="521" t="s">
        <v>263</v>
      </c>
      <c r="H64" s="521" t="s">
        <v>263</v>
      </c>
      <c r="I64" s="521">
        <v>75</v>
      </c>
      <c r="J64" s="521">
        <v>75</v>
      </c>
      <c r="K64" s="521">
        <v>75</v>
      </c>
      <c r="L64" s="521" t="s">
        <v>263</v>
      </c>
      <c r="M64" s="521" t="s">
        <v>263</v>
      </c>
      <c r="N64" s="522">
        <v>75</v>
      </c>
      <c r="P64" s="420"/>
      <c r="Q64" s="421"/>
      <c r="R64" s="432"/>
    </row>
    <row r="65" spans="1:18" ht="20.100000000000001" customHeight="1">
      <c r="B65" s="472" t="s">
        <v>385</v>
      </c>
      <c r="C65" s="466" t="s">
        <v>386</v>
      </c>
      <c r="D65" s="466" t="s">
        <v>342</v>
      </c>
      <c r="E65" s="466" t="s">
        <v>309</v>
      </c>
      <c r="F65" s="466" t="s">
        <v>309</v>
      </c>
      <c r="G65" s="415" t="s">
        <v>263</v>
      </c>
      <c r="H65" s="415" t="s">
        <v>263</v>
      </c>
      <c r="I65" s="415">
        <v>59</v>
      </c>
      <c r="J65" s="415">
        <v>59</v>
      </c>
      <c r="K65" s="415">
        <v>59</v>
      </c>
      <c r="L65" s="416" t="s">
        <v>263</v>
      </c>
      <c r="M65" s="519" t="s">
        <v>263</v>
      </c>
      <c r="N65" s="509">
        <v>59</v>
      </c>
      <c r="P65" s="420"/>
      <c r="Q65" s="421"/>
      <c r="R65" s="432"/>
    </row>
    <row r="66" spans="1:18" s="512" customFormat="1" ht="20.100000000000001" customHeight="1">
      <c r="A66" s="511"/>
      <c r="B66" s="478"/>
      <c r="C66" s="466" t="s">
        <v>387</v>
      </c>
      <c r="D66" s="466" t="s">
        <v>342</v>
      </c>
      <c r="E66" s="466" t="s">
        <v>309</v>
      </c>
      <c r="F66" s="466" t="s">
        <v>309</v>
      </c>
      <c r="G66" s="415" t="s">
        <v>263</v>
      </c>
      <c r="H66" s="415" t="s">
        <v>263</v>
      </c>
      <c r="I66" s="415">
        <v>56</v>
      </c>
      <c r="J66" s="415">
        <v>56</v>
      </c>
      <c r="K66" s="415">
        <v>56</v>
      </c>
      <c r="L66" s="415" t="s">
        <v>263</v>
      </c>
      <c r="M66" s="508" t="s">
        <v>263</v>
      </c>
      <c r="N66" s="509">
        <v>56</v>
      </c>
      <c r="P66" s="420"/>
      <c r="Q66" s="421"/>
      <c r="R66" s="513"/>
    </row>
    <row r="67" spans="1:18" s="512" customFormat="1" ht="20.100000000000001" customHeight="1">
      <c r="A67" s="511"/>
      <c r="B67" s="472" t="s">
        <v>388</v>
      </c>
      <c r="C67" s="466" t="s">
        <v>300</v>
      </c>
      <c r="D67" s="466" t="s">
        <v>389</v>
      </c>
      <c r="E67" s="466" t="s">
        <v>309</v>
      </c>
      <c r="F67" s="466" t="s">
        <v>309</v>
      </c>
      <c r="G67" s="521" t="s">
        <v>263</v>
      </c>
      <c r="H67" s="521" t="s">
        <v>263</v>
      </c>
      <c r="I67" s="521">
        <v>275.56</v>
      </c>
      <c r="J67" s="521">
        <v>272.77</v>
      </c>
      <c r="K67" s="521">
        <v>272.77</v>
      </c>
      <c r="L67" s="521" t="s">
        <v>263</v>
      </c>
      <c r="M67" s="521" t="s">
        <v>263</v>
      </c>
      <c r="N67" s="522">
        <v>273.54000000000002</v>
      </c>
      <c r="P67" s="420"/>
      <c r="Q67" s="421"/>
      <c r="R67" s="513"/>
    </row>
    <row r="68" spans="1:18" ht="20.100000000000001" customHeight="1">
      <c r="B68" s="472" t="s">
        <v>390</v>
      </c>
      <c r="C68" s="466" t="s">
        <v>346</v>
      </c>
      <c r="D68" s="466" t="s">
        <v>391</v>
      </c>
      <c r="E68" s="466" t="s">
        <v>261</v>
      </c>
      <c r="F68" s="466" t="s">
        <v>309</v>
      </c>
      <c r="G68" s="415" t="s">
        <v>263</v>
      </c>
      <c r="H68" s="415">
        <v>139</v>
      </c>
      <c r="I68" s="415">
        <v>152</v>
      </c>
      <c r="J68" s="415" t="s">
        <v>263</v>
      </c>
      <c r="K68" s="415">
        <v>191</v>
      </c>
      <c r="L68" s="415">
        <v>181</v>
      </c>
      <c r="M68" s="508" t="s">
        <v>263</v>
      </c>
      <c r="N68" s="509">
        <v>162.1</v>
      </c>
      <c r="P68" s="420"/>
      <c r="Q68" s="421"/>
      <c r="R68" s="432"/>
    </row>
    <row r="69" spans="1:18" ht="20.100000000000001" customHeight="1">
      <c r="B69" s="503"/>
      <c r="C69" s="466" t="s">
        <v>307</v>
      </c>
      <c r="D69" s="466" t="s">
        <v>391</v>
      </c>
      <c r="E69" s="466" t="s">
        <v>261</v>
      </c>
      <c r="F69" s="466" t="s">
        <v>309</v>
      </c>
      <c r="G69" s="415">
        <v>160</v>
      </c>
      <c r="H69" s="415">
        <v>153</v>
      </c>
      <c r="I69" s="415">
        <v>166</v>
      </c>
      <c r="J69" s="415">
        <v>162</v>
      </c>
      <c r="K69" s="415">
        <v>167</v>
      </c>
      <c r="L69" s="415">
        <v>200</v>
      </c>
      <c r="M69" s="508" t="s">
        <v>263</v>
      </c>
      <c r="N69" s="509">
        <v>164.72</v>
      </c>
      <c r="P69" s="420"/>
      <c r="Q69" s="421"/>
      <c r="R69" s="432"/>
    </row>
    <row r="70" spans="1:18" ht="20.100000000000001" customHeight="1">
      <c r="B70" s="503"/>
      <c r="C70" s="466" t="s">
        <v>272</v>
      </c>
      <c r="D70" s="466" t="s">
        <v>391</v>
      </c>
      <c r="E70" s="466" t="s">
        <v>261</v>
      </c>
      <c r="F70" s="466" t="s">
        <v>309</v>
      </c>
      <c r="G70" s="415" t="s">
        <v>263</v>
      </c>
      <c r="H70" s="415" t="s">
        <v>263</v>
      </c>
      <c r="I70" s="415">
        <v>136.29</v>
      </c>
      <c r="J70" s="415">
        <v>163.29</v>
      </c>
      <c r="K70" s="415">
        <v>170</v>
      </c>
      <c r="L70" s="415" t="s">
        <v>263</v>
      </c>
      <c r="M70" s="508" t="s">
        <v>263</v>
      </c>
      <c r="N70" s="509">
        <v>156.08000000000001</v>
      </c>
      <c r="P70" s="420"/>
      <c r="Q70" s="421"/>
      <c r="R70" s="432"/>
    </row>
    <row r="71" spans="1:18" ht="20.100000000000001" customHeight="1">
      <c r="B71" s="503"/>
      <c r="C71" s="466" t="s">
        <v>346</v>
      </c>
      <c r="D71" s="466" t="s">
        <v>392</v>
      </c>
      <c r="E71" s="466" t="s">
        <v>261</v>
      </c>
      <c r="F71" s="466" t="s">
        <v>309</v>
      </c>
      <c r="G71" s="415" t="s">
        <v>263</v>
      </c>
      <c r="H71" s="415">
        <v>78</v>
      </c>
      <c r="I71" s="415">
        <v>84</v>
      </c>
      <c r="J71" s="415" t="s">
        <v>263</v>
      </c>
      <c r="K71" s="415">
        <v>92</v>
      </c>
      <c r="L71" s="415">
        <v>91</v>
      </c>
      <c r="M71" s="508" t="s">
        <v>263</v>
      </c>
      <c r="N71" s="509">
        <v>87.68</v>
      </c>
      <c r="P71" s="420"/>
      <c r="Q71" s="421"/>
      <c r="R71" s="432"/>
    </row>
    <row r="72" spans="1:18" ht="20.100000000000001" customHeight="1">
      <c r="B72" s="503"/>
      <c r="C72" s="466" t="s">
        <v>346</v>
      </c>
      <c r="D72" s="466" t="s">
        <v>393</v>
      </c>
      <c r="E72" s="466" t="s">
        <v>261</v>
      </c>
      <c r="F72" s="466" t="s">
        <v>394</v>
      </c>
      <c r="G72" s="415">
        <v>60</v>
      </c>
      <c r="H72" s="415">
        <v>55.5</v>
      </c>
      <c r="I72" s="415">
        <v>63.5</v>
      </c>
      <c r="J72" s="415">
        <v>55</v>
      </c>
      <c r="K72" s="415">
        <v>64.010000000000005</v>
      </c>
      <c r="L72" s="415">
        <v>73</v>
      </c>
      <c r="M72" s="508" t="s">
        <v>263</v>
      </c>
      <c r="N72" s="509">
        <v>62.79</v>
      </c>
      <c r="P72" s="420"/>
      <c r="Q72" s="421"/>
      <c r="R72" s="432"/>
    </row>
    <row r="73" spans="1:18" ht="20.100000000000001" customHeight="1">
      <c r="B73" s="503"/>
      <c r="C73" s="466" t="s">
        <v>307</v>
      </c>
      <c r="D73" s="466" t="s">
        <v>393</v>
      </c>
      <c r="E73" s="466" t="s">
        <v>261</v>
      </c>
      <c r="F73" s="466" t="s">
        <v>394</v>
      </c>
      <c r="G73" s="415">
        <v>62</v>
      </c>
      <c r="H73" s="415">
        <v>75</v>
      </c>
      <c r="I73" s="415">
        <v>55</v>
      </c>
      <c r="J73" s="415">
        <v>56</v>
      </c>
      <c r="K73" s="415">
        <v>67</v>
      </c>
      <c r="L73" s="415">
        <v>74</v>
      </c>
      <c r="M73" s="508" t="s">
        <v>263</v>
      </c>
      <c r="N73" s="509">
        <v>62.89</v>
      </c>
      <c r="P73" s="420"/>
      <c r="Q73" s="421"/>
      <c r="R73" s="432"/>
    </row>
    <row r="74" spans="1:18" ht="20.100000000000001" customHeight="1">
      <c r="B74" s="503"/>
      <c r="C74" s="466" t="s">
        <v>271</v>
      </c>
      <c r="D74" s="466" t="s">
        <v>393</v>
      </c>
      <c r="E74" s="466" t="s">
        <v>261</v>
      </c>
      <c r="F74" s="466" t="s">
        <v>394</v>
      </c>
      <c r="G74" s="415" t="s">
        <v>263</v>
      </c>
      <c r="H74" s="415" t="s">
        <v>263</v>
      </c>
      <c r="I74" s="415">
        <v>85</v>
      </c>
      <c r="J74" s="415">
        <v>85</v>
      </c>
      <c r="K74" s="415">
        <v>85</v>
      </c>
      <c r="L74" s="415" t="s">
        <v>263</v>
      </c>
      <c r="M74" s="508" t="s">
        <v>263</v>
      </c>
      <c r="N74" s="509">
        <v>85</v>
      </c>
      <c r="P74" s="420"/>
      <c r="Q74" s="421"/>
      <c r="R74" s="432"/>
    </row>
    <row r="75" spans="1:18" ht="20.100000000000001" customHeight="1">
      <c r="B75" s="503"/>
      <c r="C75" s="466" t="s">
        <v>272</v>
      </c>
      <c r="D75" s="466" t="s">
        <v>393</v>
      </c>
      <c r="E75" s="466" t="s">
        <v>261</v>
      </c>
      <c r="F75" s="466" t="s">
        <v>394</v>
      </c>
      <c r="G75" s="521" t="s">
        <v>263</v>
      </c>
      <c r="H75" s="521" t="s">
        <v>263</v>
      </c>
      <c r="I75" s="521">
        <v>74.67</v>
      </c>
      <c r="J75" s="521">
        <v>74.67</v>
      </c>
      <c r="K75" s="521">
        <v>95.2</v>
      </c>
      <c r="L75" s="521" t="s">
        <v>263</v>
      </c>
      <c r="M75" s="521" t="s">
        <v>263</v>
      </c>
      <c r="N75" s="522">
        <v>80.58</v>
      </c>
      <c r="P75" s="420"/>
      <c r="Q75" s="421"/>
      <c r="R75" s="432"/>
    </row>
    <row r="76" spans="1:18" ht="20.100000000000001" customHeight="1">
      <c r="B76" s="472" t="s">
        <v>395</v>
      </c>
      <c r="C76" s="466" t="s">
        <v>396</v>
      </c>
      <c r="D76" s="466" t="s">
        <v>342</v>
      </c>
      <c r="E76" s="466" t="s">
        <v>309</v>
      </c>
      <c r="F76" s="466" t="s">
        <v>309</v>
      </c>
      <c r="G76" s="415" t="s">
        <v>263</v>
      </c>
      <c r="H76" s="415" t="s">
        <v>263</v>
      </c>
      <c r="I76" s="415">
        <v>67.58</v>
      </c>
      <c r="J76" s="415">
        <v>67.58</v>
      </c>
      <c r="K76" s="415">
        <v>67.58</v>
      </c>
      <c r="L76" s="415" t="s">
        <v>263</v>
      </c>
      <c r="M76" s="508" t="s">
        <v>263</v>
      </c>
      <c r="N76" s="509">
        <v>67.58</v>
      </c>
      <c r="P76" s="420"/>
      <c r="Q76" s="421"/>
      <c r="R76" s="432"/>
    </row>
    <row r="77" spans="1:18" ht="20.100000000000001" customHeight="1">
      <c r="B77" s="503"/>
      <c r="C77" s="466" t="s">
        <v>386</v>
      </c>
      <c r="D77" s="466" t="s">
        <v>342</v>
      </c>
      <c r="E77" s="466" t="s">
        <v>309</v>
      </c>
      <c r="F77" s="466" t="s">
        <v>309</v>
      </c>
      <c r="G77" s="415" t="s">
        <v>263</v>
      </c>
      <c r="H77" s="415" t="s">
        <v>263</v>
      </c>
      <c r="I77" s="415">
        <v>28</v>
      </c>
      <c r="J77" s="415">
        <v>28</v>
      </c>
      <c r="K77" s="415">
        <v>28</v>
      </c>
      <c r="L77" s="415" t="s">
        <v>263</v>
      </c>
      <c r="M77" s="508" t="s">
        <v>263</v>
      </c>
      <c r="N77" s="509">
        <v>28</v>
      </c>
      <c r="P77" s="420"/>
      <c r="Q77" s="421"/>
      <c r="R77" s="432"/>
    </row>
    <row r="78" spans="1:18" ht="20.100000000000001" customHeight="1">
      <c r="B78" s="503"/>
      <c r="C78" s="466" t="s">
        <v>335</v>
      </c>
      <c r="D78" s="466" t="s">
        <v>342</v>
      </c>
      <c r="E78" s="466" t="s">
        <v>309</v>
      </c>
      <c r="F78" s="466" t="s">
        <v>309</v>
      </c>
      <c r="G78" s="415">
        <v>35</v>
      </c>
      <c r="H78" s="415" t="s">
        <v>263</v>
      </c>
      <c r="I78" s="415">
        <v>35</v>
      </c>
      <c r="J78" s="415">
        <v>35</v>
      </c>
      <c r="K78" s="415">
        <v>35</v>
      </c>
      <c r="L78" s="415" t="s">
        <v>263</v>
      </c>
      <c r="M78" s="508" t="s">
        <v>263</v>
      </c>
      <c r="N78" s="509">
        <v>35</v>
      </c>
      <c r="P78" s="420"/>
      <c r="Q78" s="421"/>
      <c r="R78" s="432"/>
    </row>
    <row r="79" spans="1:18" ht="20.100000000000001" customHeight="1" thickBot="1">
      <c r="B79" s="425"/>
      <c r="C79" s="523" t="s">
        <v>387</v>
      </c>
      <c r="D79" s="523" t="s">
        <v>342</v>
      </c>
      <c r="E79" s="523" t="s">
        <v>309</v>
      </c>
      <c r="F79" s="523" t="s">
        <v>309</v>
      </c>
      <c r="G79" s="524" t="s">
        <v>263</v>
      </c>
      <c r="H79" s="524" t="s">
        <v>263</v>
      </c>
      <c r="I79" s="524">
        <v>27</v>
      </c>
      <c r="J79" s="524">
        <v>27</v>
      </c>
      <c r="K79" s="524">
        <v>27</v>
      </c>
      <c r="L79" s="524" t="s">
        <v>263</v>
      </c>
      <c r="M79" s="524" t="s">
        <v>263</v>
      </c>
      <c r="N79" s="525">
        <v>27</v>
      </c>
      <c r="P79" s="420"/>
      <c r="Q79" s="421"/>
      <c r="R79" s="432"/>
    </row>
    <row r="80" spans="1:18" ht="16.350000000000001" customHeight="1">
      <c r="N80" s="121" t="s">
        <v>64</v>
      </c>
      <c r="P80" s="420"/>
      <c r="Q80" s="421"/>
    </row>
    <row r="81" spans="13:17" ht="16.350000000000001" customHeight="1">
      <c r="M81" s="526"/>
      <c r="N81" s="297"/>
      <c r="P81" s="420"/>
      <c r="Q81" s="421"/>
    </row>
    <row r="82" spans="13:17" ht="16.350000000000001" customHeight="1">
      <c r="P82" s="420"/>
      <c r="Q82" s="421"/>
    </row>
    <row r="83" spans="13:17" ht="16.350000000000001" customHeight="1">
      <c r="P83" s="420"/>
      <c r="Q83" s="421"/>
    </row>
    <row r="84" spans="13:17" ht="16.350000000000001" customHeight="1">
      <c r="Q84" s="432"/>
    </row>
    <row r="85" spans="13:17" ht="16.350000000000001" customHeight="1">
      <c r="Q85" s="432"/>
    </row>
    <row r="86" spans="13:17" ht="16.350000000000001" customHeight="1">
      <c r="Q86" s="432"/>
    </row>
  </sheetData>
  <mergeCells count="6">
    <mergeCell ref="B4:N4"/>
    <mergeCell ref="B5:N5"/>
    <mergeCell ref="B6:N6"/>
    <mergeCell ref="B7:N7"/>
    <mergeCell ref="B8:N8"/>
    <mergeCell ref="B9:N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2" fitToHeight="0" orientation="portrait" r:id="rId1"/>
  <headerFooter scaleWithDoc="0" alignWithMargins="0">
    <oddHeader>&amp;R&amp;"Verdana,Normal"&amp;8 16</oddHeader>
    <oddFooter>&amp;R&amp;"Verdana,Cursiva"&amp;8SG.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7"/>
  <sheetViews>
    <sheetView showGridLines="0" zoomScaleNormal="100" zoomScaleSheetLayoutView="80" workbookViewId="0"/>
  </sheetViews>
  <sheetFormatPr baseColWidth="10" defaultColWidth="12.5703125" defaultRowHeight="15"/>
  <cols>
    <col min="1" max="1" width="2.7109375" style="527" customWidth="1"/>
    <col min="2" max="2" width="36.28515625" style="501" bestFit="1" customWidth="1"/>
    <col min="3" max="3" width="12.7109375" style="501" customWidth="1"/>
    <col min="4" max="4" width="29.5703125" style="501" bestFit="1" customWidth="1"/>
    <col min="5" max="5" width="7.7109375" style="501" customWidth="1"/>
    <col min="6" max="6" width="21.7109375" style="501" customWidth="1"/>
    <col min="7" max="7" width="51.7109375" style="501" bestFit="1" customWidth="1"/>
    <col min="8" max="8" width="3.7109375" style="375" customWidth="1"/>
    <col min="9" max="9" width="8.28515625" style="375" bestFit="1" customWidth="1"/>
    <col min="10" max="10" width="10.85546875" style="528" bestFit="1" customWidth="1"/>
    <col min="11" max="11" width="9.28515625" style="375" customWidth="1"/>
    <col min="12" max="12" width="12.5703125" style="375"/>
    <col min="13" max="14" width="14.7109375" style="375" bestFit="1" customWidth="1"/>
    <col min="15" max="15" width="12.85546875" style="375" bestFit="1" customWidth="1"/>
    <col min="16" max="16384" width="12.5703125" style="375"/>
  </cols>
  <sheetData>
    <row r="2" spans="1:11">
      <c r="G2" s="378"/>
      <c r="H2" s="379"/>
    </row>
    <row r="3" spans="1:11" ht="8.25" customHeight="1">
      <c r="H3" s="379"/>
    </row>
    <row r="4" spans="1:11" ht="0.75" customHeight="1" thickBot="1">
      <c r="H4" s="379"/>
    </row>
    <row r="5" spans="1:11" ht="26.25" customHeight="1" thickBot="1">
      <c r="B5" s="448" t="s">
        <v>397</v>
      </c>
      <c r="C5" s="449"/>
      <c r="D5" s="449"/>
      <c r="E5" s="449"/>
      <c r="F5" s="449"/>
      <c r="G5" s="450"/>
      <c r="H5" s="381"/>
    </row>
    <row r="6" spans="1:11" ht="15" customHeight="1">
      <c r="B6" s="452"/>
      <c r="C6" s="452"/>
      <c r="D6" s="452"/>
      <c r="E6" s="452"/>
      <c r="F6" s="452"/>
      <c r="G6" s="452"/>
      <c r="H6" s="383"/>
    </row>
    <row r="7" spans="1:11" ht="15" customHeight="1">
      <c r="B7" s="452" t="s">
        <v>315</v>
      </c>
      <c r="C7" s="452"/>
      <c r="D7" s="452"/>
      <c r="E7" s="452"/>
      <c r="F7" s="452"/>
      <c r="G7" s="452"/>
      <c r="H7" s="383"/>
    </row>
    <row r="8" spans="1:11" ht="15" customHeight="1">
      <c r="B8" s="529"/>
      <c r="C8" s="529"/>
      <c r="D8" s="529"/>
      <c r="E8" s="529"/>
      <c r="F8" s="529"/>
      <c r="G8" s="529"/>
      <c r="H8" s="383"/>
    </row>
    <row r="9" spans="1:11" ht="16.5" customHeight="1">
      <c r="B9" s="390" t="s">
        <v>316</v>
      </c>
      <c r="C9" s="390"/>
      <c r="D9" s="390"/>
      <c r="E9" s="390"/>
      <c r="F9" s="390"/>
      <c r="G9" s="390"/>
      <c r="H9" s="383"/>
    </row>
    <row r="10" spans="1:11" s="393" customFormat="1" ht="12" customHeight="1">
      <c r="A10" s="530"/>
      <c r="B10" s="531"/>
      <c r="C10" s="531"/>
      <c r="D10" s="531"/>
      <c r="E10" s="531"/>
      <c r="F10" s="531"/>
      <c r="G10" s="531"/>
      <c r="H10" s="383"/>
      <c r="J10" s="532"/>
    </row>
    <row r="11" spans="1:11" ht="17.25" customHeight="1">
      <c r="A11" s="533"/>
      <c r="B11" s="534" t="s">
        <v>83</v>
      </c>
      <c r="C11" s="534"/>
      <c r="D11" s="534"/>
      <c r="E11" s="534"/>
      <c r="F11" s="534"/>
      <c r="G11" s="534"/>
      <c r="H11" s="535"/>
    </row>
    <row r="12" spans="1:11" ht="6.75" customHeight="1" thickBot="1">
      <c r="A12" s="533"/>
      <c r="B12" s="531"/>
      <c r="C12" s="531"/>
      <c r="D12" s="531"/>
      <c r="E12" s="531"/>
      <c r="F12" s="531"/>
      <c r="G12" s="531"/>
      <c r="H12" s="535"/>
    </row>
    <row r="13" spans="1:11" ht="16.350000000000001" customHeight="1">
      <c r="A13" s="533"/>
      <c r="B13" s="397" t="s">
        <v>195</v>
      </c>
      <c r="C13" s="398" t="s">
        <v>251</v>
      </c>
      <c r="D13" s="399" t="s">
        <v>252</v>
      </c>
      <c r="E13" s="398" t="s">
        <v>253</v>
      </c>
      <c r="F13" s="399" t="s">
        <v>254</v>
      </c>
      <c r="G13" s="461" t="s">
        <v>317</v>
      </c>
      <c r="H13" s="536"/>
    </row>
    <row r="14" spans="1:11" ht="16.350000000000001" customHeight="1">
      <c r="A14" s="533"/>
      <c r="B14" s="406"/>
      <c r="C14" s="407"/>
      <c r="D14" s="462" t="s">
        <v>256</v>
      </c>
      <c r="E14" s="407"/>
      <c r="F14" s="408"/>
      <c r="G14" s="463" t="s">
        <v>318</v>
      </c>
      <c r="H14" s="537"/>
    </row>
    <row r="15" spans="1:11" s="520" customFormat="1" ht="30" customHeight="1">
      <c r="A15" s="533"/>
      <c r="B15" s="473" t="s">
        <v>331</v>
      </c>
      <c r="C15" s="414" t="s">
        <v>319</v>
      </c>
      <c r="D15" s="414" t="s">
        <v>333</v>
      </c>
      <c r="E15" s="414" t="s">
        <v>309</v>
      </c>
      <c r="F15" s="414" t="s">
        <v>334</v>
      </c>
      <c r="G15" s="468">
        <v>190</v>
      </c>
      <c r="H15" s="441"/>
      <c r="I15" s="477"/>
      <c r="J15" s="421"/>
      <c r="K15" s="538"/>
    </row>
    <row r="16" spans="1:11" s="520" customFormat="1" ht="30" customHeight="1">
      <c r="A16" s="533"/>
      <c r="B16" s="413"/>
      <c r="C16" s="414" t="s">
        <v>319</v>
      </c>
      <c r="D16" s="414" t="s">
        <v>337</v>
      </c>
      <c r="E16" s="414" t="s">
        <v>309</v>
      </c>
      <c r="F16" s="414" t="s">
        <v>398</v>
      </c>
      <c r="G16" s="468">
        <v>235.38</v>
      </c>
      <c r="H16" s="441"/>
      <c r="I16" s="477"/>
      <c r="J16" s="421"/>
      <c r="K16" s="538"/>
    </row>
    <row r="17" spans="1:11" s="512" customFormat="1" ht="30" customHeight="1">
      <c r="A17" s="539"/>
      <c r="B17" s="423"/>
      <c r="C17" s="414" t="s">
        <v>319</v>
      </c>
      <c r="D17" s="414" t="s">
        <v>340</v>
      </c>
      <c r="E17" s="414" t="s">
        <v>309</v>
      </c>
      <c r="F17" s="414" t="s">
        <v>334</v>
      </c>
      <c r="G17" s="468">
        <v>193.15</v>
      </c>
      <c r="H17" s="540"/>
      <c r="I17" s="477"/>
      <c r="J17" s="421"/>
      <c r="K17" s="541"/>
    </row>
    <row r="18" spans="1:11" s="422" customFormat="1" ht="30" customHeight="1">
      <c r="A18" s="527"/>
      <c r="B18" s="444" t="s">
        <v>345</v>
      </c>
      <c r="C18" s="414" t="s">
        <v>319</v>
      </c>
      <c r="D18" s="414" t="s">
        <v>342</v>
      </c>
      <c r="E18" s="414" t="s">
        <v>309</v>
      </c>
      <c r="F18" s="414" t="s">
        <v>399</v>
      </c>
      <c r="G18" s="468">
        <v>123.51</v>
      </c>
      <c r="H18" s="419"/>
      <c r="I18" s="477"/>
      <c r="J18" s="421"/>
      <c r="K18" s="477"/>
    </row>
    <row r="19" spans="1:11" s="422" customFormat="1" ht="30" customHeight="1">
      <c r="A19" s="527"/>
      <c r="B19" s="444" t="s">
        <v>348</v>
      </c>
      <c r="C19" s="414" t="s">
        <v>319</v>
      </c>
      <c r="D19" s="414" t="s">
        <v>266</v>
      </c>
      <c r="E19" s="414" t="s">
        <v>309</v>
      </c>
      <c r="F19" s="414" t="s">
        <v>400</v>
      </c>
      <c r="G19" s="468">
        <v>46.6</v>
      </c>
      <c r="H19" s="419"/>
      <c r="I19" s="477"/>
      <c r="J19" s="421"/>
      <c r="K19" s="477"/>
    </row>
    <row r="20" spans="1:11" s="422" customFormat="1" ht="30" customHeight="1">
      <c r="A20" s="527"/>
      <c r="B20" s="444" t="s">
        <v>352</v>
      </c>
      <c r="C20" s="414" t="s">
        <v>319</v>
      </c>
      <c r="D20" s="414" t="s">
        <v>342</v>
      </c>
      <c r="E20" s="414" t="s">
        <v>309</v>
      </c>
      <c r="F20" s="414" t="s">
        <v>309</v>
      </c>
      <c r="G20" s="468">
        <v>22.4</v>
      </c>
      <c r="H20" s="419"/>
      <c r="I20" s="477"/>
      <c r="J20" s="421"/>
      <c r="K20" s="477"/>
    </row>
    <row r="21" spans="1:11" s="422" customFormat="1" ht="30" customHeight="1">
      <c r="A21" s="527"/>
      <c r="B21" s="542" t="s">
        <v>354</v>
      </c>
      <c r="C21" s="414" t="s">
        <v>319</v>
      </c>
      <c r="D21" s="414" t="s">
        <v>355</v>
      </c>
      <c r="E21" s="414" t="s">
        <v>309</v>
      </c>
      <c r="F21" s="414" t="s">
        <v>401</v>
      </c>
      <c r="G21" s="543">
        <v>185.81</v>
      </c>
      <c r="H21" s="419"/>
      <c r="I21" s="477"/>
      <c r="J21" s="421"/>
      <c r="K21" s="477"/>
    </row>
    <row r="22" spans="1:11" s="422" customFormat="1" ht="30" customHeight="1">
      <c r="A22" s="527"/>
      <c r="B22" s="444" t="s">
        <v>358</v>
      </c>
      <c r="C22" s="414" t="s">
        <v>319</v>
      </c>
      <c r="D22" s="414" t="s">
        <v>342</v>
      </c>
      <c r="E22" s="414" t="s">
        <v>309</v>
      </c>
      <c r="F22" s="414" t="s">
        <v>309</v>
      </c>
      <c r="G22" s="468">
        <v>53.14</v>
      </c>
      <c r="H22" s="419"/>
      <c r="I22" s="477"/>
      <c r="J22" s="421"/>
      <c r="K22" s="477"/>
    </row>
    <row r="23" spans="1:11" s="422" customFormat="1" ht="30" customHeight="1">
      <c r="A23" s="527"/>
      <c r="B23" s="444" t="s">
        <v>364</v>
      </c>
      <c r="C23" s="414" t="s">
        <v>319</v>
      </c>
      <c r="D23" s="414" t="s">
        <v>342</v>
      </c>
      <c r="E23" s="414" t="s">
        <v>309</v>
      </c>
      <c r="F23" s="414" t="s">
        <v>309</v>
      </c>
      <c r="G23" s="468">
        <v>322.31</v>
      </c>
      <c r="H23" s="419"/>
      <c r="I23" s="477"/>
      <c r="J23" s="421"/>
      <c r="K23" s="477"/>
    </row>
    <row r="24" spans="1:11" s="422" customFormat="1" ht="30" customHeight="1">
      <c r="A24" s="527"/>
      <c r="B24" s="444" t="s">
        <v>368</v>
      </c>
      <c r="C24" s="414" t="s">
        <v>319</v>
      </c>
      <c r="D24" s="414" t="s">
        <v>342</v>
      </c>
      <c r="E24" s="414" t="s">
        <v>261</v>
      </c>
      <c r="F24" s="414" t="s">
        <v>402</v>
      </c>
      <c r="G24" s="468">
        <v>44.11</v>
      </c>
      <c r="H24" s="419"/>
      <c r="I24" s="477"/>
      <c r="J24" s="421"/>
      <c r="K24" s="477"/>
    </row>
    <row r="25" spans="1:11" s="422" customFormat="1" ht="30" customHeight="1">
      <c r="A25" s="527"/>
      <c r="B25" s="444" t="s">
        <v>374</v>
      </c>
      <c r="C25" s="414" t="s">
        <v>319</v>
      </c>
      <c r="D25" s="414" t="s">
        <v>403</v>
      </c>
      <c r="E25" s="414" t="s">
        <v>309</v>
      </c>
      <c r="F25" s="414" t="s">
        <v>376</v>
      </c>
      <c r="G25" s="468">
        <v>40.159999999999997</v>
      </c>
      <c r="H25" s="419"/>
      <c r="I25" s="477"/>
      <c r="J25" s="421"/>
      <c r="K25" s="477"/>
    </row>
    <row r="26" spans="1:11" s="422" customFormat="1" ht="30" customHeight="1">
      <c r="A26" s="527"/>
      <c r="B26" s="444" t="s">
        <v>404</v>
      </c>
      <c r="C26" s="414" t="s">
        <v>319</v>
      </c>
      <c r="D26" s="414" t="s">
        <v>342</v>
      </c>
      <c r="E26" s="414" t="s">
        <v>261</v>
      </c>
      <c r="F26" s="414" t="s">
        <v>405</v>
      </c>
      <c r="G26" s="468">
        <v>76.349999999999994</v>
      </c>
      <c r="H26" s="419"/>
      <c r="I26" s="477"/>
      <c r="J26" s="421"/>
      <c r="K26" s="477"/>
    </row>
    <row r="27" spans="1:11" s="520" customFormat="1" ht="30" customHeight="1">
      <c r="A27" s="533"/>
      <c r="B27" s="473" t="s">
        <v>385</v>
      </c>
      <c r="C27" s="414" t="s">
        <v>319</v>
      </c>
      <c r="D27" s="414" t="s">
        <v>342</v>
      </c>
      <c r="E27" s="414" t="s">
        <v>309</v>
      </c>
      <c r="F27" s="414" t="s">
        <v>309</v>
      </c>
      <c r="G27" s="468">
        <v>60.35</v>
      </c>
      <c r="I27" s="477"/>
      <c r="J27" s="421"/>
      <c r="K27" s="538"/>
    </row>
    <row r="28" spans="1:11" s="520" customFormat="1" ht="30" customHeight="1">
      <c r="A28" s="533"/>
      <c r="B28" s="473" t="s">
        <v>390</v>
      </c>
      <c r="C28" s="414" t="s">
        <v>319</v>
      </c>
      <c r="D28" s="414" t="s">
        <v>391</v>
      </c>
      <c r="E28" s="414" t="s">
        <v>261</v>
      </c>
      <c r="F28" s="414" t="s">
        <v>309</v>
      </c>
      <c r="G28" s="468">
        <v>163.81</v>
      </c>
      <c r="I28" s="477"/>
      <c r="J28" s="421"/>
      <c r="K28" s="538"/>
    </row>
    <row r="29" spans="1:11" s="520" customFormat="1" ht="30" customHeight="1">
      <c r="A29" s="533"/>
      <c r="B29" s="413"/>
      <c r="C29" s="414" t="s">
        <v>319</v>
      </c>
      <c r="D29" s="414" t="s">
        <v>392</v>
      </c>
      <c r="E29" s="414" t="s">
        <v>261</v>
      </c>
      <c r="F29" s="414" t="s">
        <v>309</v>
      </c>
      <c r="G29" s="468">
        <v>87.68</v>
      </c>
      <c r="H29" s="441"/>
      <c r="I29" s="477"/>
      <c r="J29" s="421"/>
      <c r="K29" s="538"/>
    </row>
    <row r="30" spans="1:11" ht="30" customHeight="1">
      <c r="B30" s="423"/>
      <c r="C30" s="414" t="s">
        <v>319</v>
      </c>
      <c r="D30" s="414" t="s">
        <v>393</v>
      </c>
      <c r="E30" s="414" t="s">
        <v>261</v>
      </c>
      <c r="F30" s="414" t="s">
        <v>394</v>
      </c>
      <c r="G30" s="468">
        <v>68.510000000000005</v>
      </c>
      <c r="H30" s="441"/>
      <c r="I30" s="477"/>
      <c r="J30" s="421"/>
      <c r="K30" s="541"/>
    </row>
    <row r="31" spans="1:11" s="422" customFormat="1" ht="30" customHeight="1" thickBot="1">
      <c r="A31" s="527"/>
      <c r="B31" s="544" t="s">
        <v>406</v>
      </c>
      <c r="C31" s="545" t="s">
        <v>319</v>
      </c>
      <c r="D31" s="545" t="s">
        <v>342</v>
      </c>
      <c r="E31" s="545" t="s">
        <v>309</v>
      </c>
      <c r="F31" s="545" t="s">
        <v>309</v>
      </c>
      <c r="G31" s="546">
        <v>28.48</v>
      </c>
      <c r="H31" s="419"/>
      <c r="I31" s="477"/>
      <c r="J31" s="421"/>
      <c r="K31" s="477"/>
    </row>
    <row r="32" spans="1:11">
      <c r="B32" s="547"/>
      <c r="C32" s="547"/>
      <c r="D32" s="547"/>
      <c r="E32" s="547"/>
      <c r="F32" s="547"/>
      <c r="G32" s="121" t="s">
        <v>64</v>
      </c>
      <c r="I32" s="393"/>
      <c r="J32" s="532"/>
    </row>
    <row r="33" spans="7:7" ht="14.25" customHeight="1">
      <c r="G33" s="297"/>
    </row>
    <row r="36" spans="7:7" ht="21" customHeight="1"/>
    <row r="37" spans="7:7" ht="18" customHeight="1"/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2" orientation="portrait" r:id="rId1"/>
  <headerFooter scaleWithDoc="0" alignWithMargins="0">
    <oddHeader>&amp;R&amp;"Verdana,Normal"&amp;8 17</oddHeader>
    <oddFooter>&amp;R&amp;"Verdana,Cursiva"&amp;8SG.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54"/>
  <sheetViews>
    <sheetView showGridLines="0" topLeftCell="A7" zoomScaleNormal="100" zoomScaleSheetLayoutView="90" workbookViewId="0"/>
  </sheetViews>
  <sheetFormatPr baseColWidth="10" defaultColWidth="11.42578125" defaultRowHeight="12.75"/>
  <cols>
    <col min="1" max="1" width="2.7109375" style="548" customWidth="1"/>
    <col min="2" max="2" width="25" style="548" customWidth="1"/>
    <col min="3" max="3" width="11.5703125" style="548" customWidth="1"/>
    <col min="4" max="4" width="11.42578125" style="548"/>
    <col min="5" max="5" width="19" style="548" customWidth="1"/>
    <col min="6" max="6" width="15" style="548" customWidth="1"/>
    <col min="7" max="7" width="14.5703125" style="548" customWidth="1"/>
    <col min="8" max="8" width="15.85546875" style="548" customWidth="1"/>
    <col min="9" max="9" width="2.7109375" style="548" customWidth="1"/>
    <col min="10" max="16384" width="11.42578125" style="548"/>
  </cols>
  <sheetData>
    <row r="3" spans="2:8" ht="18">
      <c r="B3" s="380" t="s">
        <v>407</v>
      </c>
      <c r="C3" s="380"/>
      <c r="D3" s="380"/>
      <c r="E3" s="380"/>
      <c r="F3" s="380"/>
      <c r="G3" s="380"/>
      <c r="H3" s="380"/>
    </row>
    <row r="4" spans="2:8" ht="15">
      <c r="B4" s="549" t="s">
        <v>408</v>
      </c>
      <c r="C4" s="549"/>
      <c r="D4" s="549"/>
      <c r="E4" s="549"/>
      <c r="F4" s="549"/>
      <c r="G4" s="549"/>
      <c r="H4" s="549"/>
    </row>
    <row r="5" spans="2:8" ht="15.75" thickBot="1">
      <c r="B5" s="550"/>
      <c r="C5" s="550"/>
      <c r="D5" s="550"/>
      <c r="E5" s="550"/>
      <c r="F5" s="550"/>
      <c r="G5" s="550"/>
      <c r="H5" s="550"/>
    </row>
    <row r="6" spans="2:8" ht="15" thickBot="1">
      <c r="B6" s="448" t="s">
        <v>409</v>
      </c>
      <c r="C6" s="449"/>
      <c r="D6" s="449"/>
      <c r="E6" s="449"/>
      <c r="F6" s="449"/>
      <c r="G6" s="449"/>
      <c r="H6" s="450"/>
    </row>
    <row r="7" spans="2:8" ht="9" customHeight="1">
      <c r="B7" s="551"/>
      <c r="C7" s="551"/>
      <c r="D7" s="551"/>
      <c r="E7" s="551"/>
      <c r="F7" s="551"/>
      <c r="G7" s="551"/>
      <c r="H7" s="551"/>
    </row>
    <row r="8" spans="2:8">
      <c r="B8" s="552" t="s">
        <v>410</v>
      </c>
      <c r="C8" s="552"/>
      <c r="D8" s="552"/>
      <c r="E8" s="552"/>
      <c r="F8" s="552"/>
      <c r="G8" s="552"/>
      <c r="H8" s="552"/>
    </row>
    <row r="9" spans="2:8">
      <c r="B9" s="260" t="s">
        <v>411</v>
      </c>
      <c r="C9" s="260" t="s">
        <v>412</v>
      </c>
      <c r="D9" s="260"/>
      <c r="E9" s="260"/>
      <c r="F9" s="260"/>
      <c r="G9" s="260"/>
      <c r="H9" s="260"/>
    </row>
    <row r="10" spans="2:8" ht="13.5" thickBot="1">
      <c r="B10" s="553"/>
      <c r="C10" s="553"/>
      <c r="D10" s="553"/>
      <c r="E10" s="553"/>
      <c r="F10" s="553"/>
      <c r="G10" s="553"/>
      <c r="H10" s="553"/>
    </row>
    <row r="11" spans="2:8" ht="12.75" customHeight="1">
      <c r="B11" s="554"/>
      <c r="C11" s="555" t="s">
        <v>413</v>
      </c>
      <c r="D11" s="556"/>
      <c r="E11" s="557"/>
      <c r="F11" s="558" t="s">
        <v>154</v>
      </c>
      <c r="G11" s="558" t="s">
        <v>155</v>
      </c>
      <c r="H11" s="559"/>
    </row>
    <row r="12" spans="2:8">
      <c r="B12" s="560" t="s">
        <v>414</v>
      </c>
      <c r="C12" s="561" t="s">
        <v>415</v>
      </c>
      <c r="D12" s="562"/>
      <c r="E12" s="563"/>
      <c r="F12" s="564"/>
      <c r="G12" s="564"/>
      <c r="H12" s="565" t="s">
        <v>215</v>
      </c>
    </row>
    <row r="13" spans="2:8" ht="13.5" thickBot="1">
      <c r="B13" s="560"/>
      <c r="C13" s="561" t="s">
        <v>416</v>
      </c>
      <c r="D13" s="562"/>
      <c r="E13" s="563"/>
      <c r="F13" s="566"/>
      <c r="G13" s="566"/>
      <c r="H13" s="565"/>
    </row>
    <row r="14" spans="2:8" ht="15.95" customHeight="1">
      <c r="B14" s="567" t="s">
        <v>417</v>
      </c>
      <c r="C14" s="568" t="s">
        <v>418</v>
      </c>
      <c r="D14" s="569"/>
      <c r="E14" s="570"/>
      <c r="F14" s="571">
        <v>352.63</v>
      </c>
      <c r="G14" s="571">
        <v>355.23</v>
      </c>
      <c r="H14" s="572">
        <v>2.6000000000000227</v>
      </c>
    </row>
    <row r="15" spans="2:8" ht="15.95" customHeight="1">
      <c r="B15" s="573"/>
      <c r="C15" s="574" t="s">
        <v>419</v>
      </c>
      <c r="D15" s="575"/>
      <c r="E15" s="576"/>
      <c r="F15" s="577">
        <v>347.96</v>
      </c>
      <c r="G15" s="577">
        <v>341.47</v>
      </c>
      <c r="H15" s="578">
        <v>-6.4899999999999523</v>
      </c>
    </row>
    <row r="16" spans="2:8" ht="15.95" customHeight="1">
      <c r="B16" s="573"/>
      <c r="C16" s="579" t="s">
        <v>420</v>
      </c>
      <c r="D16" s="575"/>
      <c r="E16" s="576"/>
      <c r="F16" s="580">
        <v>349.39</v>
      </c>
      <c r="G16" s="580">
        <v>345.7</v>
      </c>
      <c r="H16" s="578">
        <v>-3.6899999999999977</v>
      </c>
    </row>
    <row r="17" spans="2:8" ht="15.95" customHeight="1">
      <c r="B17" s="573"/>
      <c r="C17" s="581" t="s">
        <v>421</v>
      </c>
      <c r="D17" s="255"/>
      <c r="E17" s="582"/>
      <c r="F17" s="577">
        <v>341.58</v>
      </c>
      <c r="G17" s="577">
        <v>341.49</v>
      </c>
      <c r="H17" s="583">
        <v>-8.9999999999974989E-2</v>
      </c>
    </row>
    <row r="18" spans="2:8" ht="15.95" customHeight="1">
      <c r="B18" s="573"/>
      <c r="C18" s="574" t="s">
        <v>422</v>
      </c>
      <c r="D18" s="575"/>
      <c r="E18" s="576"/>
      <c r="F18" s="577">
        <v>337.63</v>
      </c>
      <c r="G18" s="577">
        <v>336.72</v>
      </c>
      <c r="H18" s="578">
        <v>-0.90999999999996817</v>
      </c>
    </row>
    <row r="19" spans="2:8" ht="15.95" customHeight="1">
      <c r="B19" s="573"/>
      <c r="C19" s="579" t="s">
        <v>423</v>
      </c>
      <c r="D19" s="575"/>
      <c r="E19" s="576"/>
      <c r="F19" s="580">
        <v>338.76</v>
      </c>
      <c r="G19" s="580">
        <v>338.08</v>
      </c>
      <c r="H19" s="578">
        <v>-0.68000000000000682</v>
      </c>
    </row>
    <row r="20" spans="2:8" ht="15.95" customHeight="1">
      <c r="B20" s="584"/>
      <c r="C20" s="581" t="s">
        <v>424</v>
      </c>
      <c r="D20" s="255"/>
      <c r="E20" s="582"/>
      <c r="F20" s="577">
        <v>311.57</v>
      </c>
      <c r="G20" s="577">
        <v>304.66000000000003</v>
      </c>
      <c r="H20" s="583">
        <v>-6.9099999999999682</v>
      </c>
    </row>
    <row r="21" spans="2:8" ht="15.95" customHeight="1">
      <c r="B21" s="584"/>
      <c r="C21" s="574" t="s">
        <v>425</v>
      </c>
      <c r="D21" s="575"/>
      <c r="E21" s="576"/>
      <c r="F21" s="577">
        <v>318.74</v>
      </c>
      <c r="G21" s="577">
        <v>307.54000000000002</v>
      </c>
      <c r="H21" s="578">
        <v>-11.199999999999989</v>
      </c>
    </row>
    <row r="22" spans="2:8" ht="15.95" customHeight="1" thickBot="1">
      <c r="B22" s="585"/>
      <c r="C22" s="586" t="s">
        <v>426</v>
      </c>
      <c r="D22" s="587"/>
      <c r="E22" s="588"/>
      <c r="F22" s="589">
        <v>315.89999999999998</v>
      </c>
      <c r="G22" s="589">
        <v>306.39999999999998</v>
      </c>
      <c r="H22" s="590">
        <v>-9.5</v>
      </c>
    </row>
    <row r="23" spans="2:8" ht="15.95" customHeight="1">
      <c r="B23" s="567" t="s">
        <v>427</v>
      </c>
      <c r="C23" s="568" t="s">
        <v>428</v>
      </c>
      <c r="D23" s="569"/>
      <c r="E23" s="570"/>
      <c r="F23" s="571">
        <v>193.11</v>
      </c>
      <c r="G23" s="571">
        <v>192.56</v>
      </c>
      <c r="H23" s="572">
        <v>-0.55000000000001137</v>
      </c>
    </row>
    <row r="24" spans="2:8" ht="15.95" customHeight="1">
      <c r="B24" s="573"/>
      <c r="C24" s="574" t="s">
        <v>429</v>
      </c>
      <c r="D24" s="575"/>
      <c r="E24" s="576"/>
      <c r="F24" s="577">
        <v>204.26</v>
      </c>
      <c r="G24" s="577">
        <v>199.98</v>
      </c>
      <c r="H24" s="578">
        <v>-4.2800000000000011</v>
      </c>
    </row>
    <row r="25" spans="2:8" ht="15.95" customHeight="1">
      <c r="B25" s="573"/>
      <c r="C25" s="579" t="s">
        <v>430</v>
      </c>
      <c r="D25" s="575"/>
      <c r="E25" s="576"/>
      <c r="F25" s="580">
        <v>194.02</v>
      </c>
      <c r="G25" s="580">
        <v>193.17</v>
      </c>
      <c r="H25" s="578">
        <v>-0.85000000000002274</v>
      </c>
    </row>
    <row r="26" spans="2:8" ht="15.95" customHeight="1">
      <c r="B26" s="573"/>
      <c r="C26" s="581" t="s">
        <v>422</v>
      </c>
      <c r="D26" s="255"/>
      <c r="E26" s="582"/>
      <c r="F26" s="577">
        <v>247.42</v>
      </c>
      <c r="G26" s="577">
        <v>246.69</v>
      </c>
      <c r="H26" s="583">
        <v>-0.72999999999998977</v>
      </c>
    </row>
    <row r="27" spans="2:8" ht="15.95" customHeight="1">
      <c r="B27" s="573"/>
      <c r="C27" s="574" t="s">
        <v>431</v>
      </c>
      <c r="D27" s="575"/>
      <c r="E27" s="576"/>
      <c r="F27" s="577">
        <v>268.61</v>
      </c>
      <c r="G27" s="577">
        <v>254.67</v>
      </c>
      <c r="H27" s="578">
        <v>-13.940000000000026</v>
      </c>
    </row>
    <row r="28" spans="2:8" ht="15.95" customHeight="1">
      <c r="B28" s="573"/>
      <c r="C28" s="579" t="s">
        <v>423</v>
      </c>
      <c r="D28" s="575"/>
      <c r="E28" s="576"/>
      <c r="F28" s="580">
        <v>255.29</v>
      </c>
      <c r="G28" s="580">
        <v>249.66</v>
      </c>
      <c r="H28" s="578">
        <v>-5.6299999999999955</v>
      </c>
    </row>
    <row r="29" spans="2:8" ht="15.95" customHeight="1">
      <c r="B29" s="584"/>
      <c r="C29" s="591" t="s">
        <v>424</v>
      </c>
      <c r="D29" s="592"/>
      <c r="E29" s="582"/>
      <c r="F29" s="577">
        <v>204.09</v>
      </c>
      <c r="G29" s="577">
        <v>204.38</v>
      </c>
      <c r="H29" s="583">
        <v>0.28999999999999204</v>
      </c>
    </row>
    <row r="30" spans="2:8" ht="15.95" customHeight="1">
      <c r="B30" s="584"/>
      <c r="C30" s="591" t="s">
        <v>432</v>
      </c>
      <c r="D30" s="592"/>
      <c r="E30" s="582"/>
      <c r="F30" s="577">
        <v>240.42</v>
      </c>
      <c r="G30" s="577">
        <v>236.81</v>
      </c>
      <c r="H30" s="583">
        <v>-3.6099999999999852</v>
      </c>
    </row>
    <row r="31" spans="2:8" ht="15.95" customHeight="1">
      <c r="B31" s="584"/>
      <c r="C31" s="593" t="s">
        <v>433</v>
      </c>
      <c r="D31" s="594"/>
      <c r="E31" s="576"/>
      <c r="F31" s="577">
        <v>281.66000000000003</v>
      </c>
      <c r="G31" s="577">
        <v>288.47000000000003</v>
      </c>
      <c r="H31" s="578">
        <v>6.8100000000000023</v>
      </c>
    </row>
    <row r="32" spans="2:8" ht="15.95" customHeight="1" thickBot="1">
      <c r="B32" s="585"/>
      <c r="C32" s="586" t="s">
        <v>426</v>
      </c>
      <c r="D32" s="587"/>
      <c r="E32" s="588"/>
      <c r="F32" s="589">
        <v>234.17</v>
      </c>
      <c r="G32" s="589">
        <v>233.4</v>
      </c>
      <c r="H32" s="590">
        <v>-0.76999999999998181</v>
      </c>
    </row>
    <row r="33" spans="2:8" ht="15.95" customHeight="1">
      <c r="B33" s="567" t="s">
        <v>434</v>
      </c>
      <c r="C33" s="568" t="s">
        <v>418</v>
      </c>
      <c r="D33" s="569"/>
      <c r="E33" s="570"/>
      <c r="F33" s="571">
        <v>376.73</v>
      </c>
      <c r="G33" s="571">
        <v>371.68</v>
      </c>
      <c r="H33" s="572">
        <v>-5.0500000000000114</v>
      </c>
    </row>
    <row r="34" spans="2:8" ht="15.95" customHeight="1">
      <c r="B34" s="573"/>
      <c r="C34" s="574" t="s">
        <v>419</v>
      </c>
      <c r="D34" s="575"/>
      <c r="E34" s="576"/>
      <c r="F34" s="577">
        <v>372.46</v>
      </c>
      <c r="G34" s="577">
        <v>371.4</v>
      </c>
      <c r="H34" s="578">
        <v>-1.0600000000000023</v>
      </c>
    </row>
    <row r="35" spans="2:8" ht="15.95" customHeight="1">
      <c r="B35" s="573"/>
      <c r="C35" s="579" t="s">
        <v>420</v>
      </c>
      <c r="D35" s="575"/>
      <c r="E35" s="576"/>
      <c r="F35" s="580">
        <v>373.1</v>
      </c>
      <c r="G35" s="580">
        <v>371.44</v>
      </c>
      <c r="H35" s="578">
        <v>-1.660000000000025</v>
      </c>
    </row>
    <row r="36" spans="2:8" ht="15.95" customHeight="1">
      <c r="B36" s="573"/>
      <c r="C36" s="581" t="s">
        <v>421</v>
      </c>
      <c r="D36" s="255"/>
      <c r="E36" s="582"/>
      <c r="F36" s="577">
        <v>336.22</v>
      </c>
      <c r="G36" s="577">
        <v>323.31</v>
      </c>
      <c r="H36" s="583">
        <v>-12.910000000000025</v>
      </c>
    </row>
    <row r="37" spans="2:8" ht="15.95" customHeight="1">
      <c r="B37" s="573"/>
      <c r="C37" s="591" t="s">
        <v>422</v>
      </c>
      <c r="D37" s="592"/>
      <c r="E37" s="582"/>
      <c r="F37" s="577">
        <v>362.39</v>
      </c>
      <c r="G37" s="577">
        <v>365.26</v>
      </c>
      <c r="H37" s="583">
        <v>2.8700000000000045</v>
      </c>
    </row>
    <row r="38" spans="2:8" ht="15.95" customHeight="1">
      <c r="B38" s="573"/>
      <c r="C38" s="593" t="s">
        <v>431</v>
      </c>
      <c r="D38" s="594"/>
      <c r="E38" s="576"/>
      <c r="F38" s="577">
        <v>355.09</v>
      </c>
      <c r="G38" s="577">
        <v>356.32</v>
      </c>
      <c r="H38" s="578">
        <v>1.2300000000000182</v>
      </c>
    </row>
    <row r="39" spans="2:8" ht="15.95" customHeight="1">
      <c r="B39" s="584"/>
      <c r="C39" s="579" t="s">
        <v>423</v>
      </c>
      <c r="D39" s="575"/>
      <c r="E39" s="576"/>
      <c r="F39" s="580">
        <v>360.11</v>
      </c>
      <c r="G39" s="580">
        <v>361.76</v>
      </c>
      <c r="H39" s="578">
        <v>1.6499999999999773</v>
      </c>
    </row>
    <row r="40" spans="2:8" ht="15.95" customHeight="1">
      <c r="B40" s="584"/>
      <c r="C40" s="591" t="s">
        <v>424</v>
      </c>
      <c r="D40" s="595"/>
      <c r="E40" s="596"/>
      <c r="F40" s="577">
        <v>300.98</v>
      </c>
      <c r="G40" s="577">
        <v>297.23</v>
      </c>
      <c r="H40" s="583">
        <v>-3.75</v>
      </c>
    </row>
    <row r="41" spans="2:8" ht="15.95" customHeight="1">
      <c r="B41" s="584"/>
      <c r="C41" s="591" t="s">
        <v>432</v>
      </c>
      <c r="D41" s="592"/>
      <c r="E41" s="582"/>
      <c r="F41" s="577">
        <v>284.42</v>
      </c>
      <c r="G41" s="577">
        <v>280.82</v>
      </c>
      <c r="H41" s="583">
        <v>-3.6000000000000227</v>
      </c>
    </row>
    <row r="42" spans="2:8" ht="15.95" customHeight="1">
      <c r="B42" s="584"/>
      <c r="C42" s="593" t="s">
        <v>433</v>
      </c>
      <c r="D42" s="594"/>
      <c r="E42" s="576"/>
      <c r="F42" s="577">
        <v>293.81</v>
      </c>
      <c r="G42" s="577">
        <v>281.7</v>
      </c>
      <c r="H42" s="583">
        <v>-12.110000000000014</v>
      </c>
    </row>
    <row r="43" spans="2:8" ht="15.95" customHeight="1" thickBot="1">
      <c r="B43" s="585"/>
      <c r="C43" s="586" t="s">
        <v>426</v>
      </c>
      <c r="D43" s="587"/>
      <c r="E43" s="588"/>
      <c r="F43" s="589">
        <v>287.06</v>
      </c>
      <c r="G43" s="589">
        <v>283.26</v>
      </c>
      <c r="H43" s="597">
        <v>-3.8000000000000114</v>
      </c>
    </row>
    <row r="44" spans="2:8" ht="15.95" customHeight="1">
      <c r="B44" s="573" t="s">
        <v>435</v>
      </c>
      <c r="C44" s="581" t="s">
        <v>418</v>
      </c>
      <c r="D44" s="255"/>
      <c r="E44" s="582"/>
      <c r="F44" s="571">
        <v>376.09</v>
      </c>
      <c r="G44" s="571">
        <v>377.08</v>
      </c>
      <c r="H44" s="583">
        <v>0.99000000000000909</v>
      </c>
    </row>
    <row r="45" spans="2:8" ht="15.95" customHeight="1">
      <c r="B45" s="573"/>
      <c r="C45" s="574" t="s">
        <v>419</v>
      </c>
      <c r="D45" s="575"/>
      <c r="E45" s="576"/>
      <c r="F45" s="577">
        <v>374.91</v>
      </c>
      <c r="G45" s="577">
        <v>377.05</v>
      </c>
      <c r="H45" s="578">
        <v>2.1399999999999864</v>
      </c>
    </row>
    <row r="46" spans="2:8" ht="15.95" customHeight="1">
      <c r="B46" s="573"/>
      <c r="C46" s="579" t="s">
        <v>420</v>
      </c>
      <c r="D46" s="575"/>
      <c r="E46" s="576"/>
      <c r="F46" s="580">
        <v>375.38</v>
      </c>
      <c r="G46" s="580">
        <v>377.06</v>
      </c>
      <c r="H46" s="578">
        <v>1.6800000000000068</v>
      </c>
    </row>
    <row r="47" spans="2:8" ht="15.95" customHeight="1">
      <c r="B47" s="573"/>
      <c r="C47" s="581" t="s">
        <v>421</v>
      </c>
      <c r="D47" s="255"/>
      <c r="E47" s="582"/>
      <c r="F47" s="577">
        <v>365.05</v>
      </c>
      <c r="G47" s="577">
        <v>368.36</v>
      </c>
      <c r="H47" s="583">
        <v>3.3100000000000023</v>
      </c>
    </row>
    <row r="48" spans="2:8" ht="15.95" customHeight="1">
      <c r="B48" s="573"/>
      <c r="C48" s="574" t="s">
        <v>422</v>
      </c>
      <c r="D48" s="575"/>
      <c r="E48" s="576"/>
      <c r="F48" s="577">
        <v>366.19</v>
      </c>
      <c r="G48" s="577">
        <v>368.38</v>
      </c>
      <c r="H48" s="578">
        <v>2.1899999999999977</v>
      </c>
    </row>
    <row r="49" spans="2:8" ht="15.95" customHeight="1">
      <c r="B49" s="573"/>
      <c r="C49" s="579" t="s">
        <v>423</v>
      </c>
      <c r="D49" s="575"/>
      <c r="E49" s="576"/>
      <c r="F49" s="580">
        <v>365.94</v>
      </c>
      <c r="G49" s="580">
        <v>368.38</v>
      </c>
      <c r="H49" s="578">
        <v>2.4399999999999977</v>
      </c>
    </row>
    <row r="50" spans="2:8" ht="15.95" customHeight="1">
      <c r="B50" s="584"/>
      <c r="C50" s="581" t="s">
        <v>424</v>
      </c>
      <c r="D50" s="255"/>
      <c r="E50" s="582"/>
      <c r="F50" s="577">
        <v>304.86</v>
      </c>
      <c r="G50" s="577">
        <v>301</v>
      </c>
      <c r="H50" s="583">
        <v>-3.8600000000000136</v>
      </c>
    </row>
    <row r="51" spans="2:8" ht="15.95" customHeight="1">
      <c r="B51" s="584"/>
      <c r="C51" s="574" t="s">
        <v>425</v>
      </c>
      <c r="D51" s="575"/>
      <c r="E51" s="576"/>
      <c r="F51" s="577">
        <v>315.94</v>
      </c>
      <c r="G51" s="577">
        <v>323.39</v>
      </c>
      <c r="H51" s="578">
        <v>7.4499999999999886</v>
      </c>
    </row>
    <row r="52" spans="2:8" ht="15.95" customHeight="1" thickBot="1">
      <c r="B52" s="598"/>
      <c r="C52" s="586" t="s">
        <v>426</v>
      </c>
      <c r="D52" s="587"/>
      <c r="E52" s="588"/>
      <c r="F52" s="589">
        <v>310.52</v>
      </c>
      <c r="G52" s="589">
        <v>312.45</v>
      </c>
      <c r="H52" s="590">
        <v>1.9300000000000068</v>
      </c>
    </row>
    <row r="53" spans="2:8">
      <c r="H53" s="121" t="s">
        <v>64</v>
      </c>
    </row>
    <row r="54" spans="2:8">
      <c r="G54" s="121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8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40625" defaultRowHeight="11.25"/>
  <cols>
    <col min="1" max="1" width="1" style="255" customWidth="1"/>
    <col min="2" max="2" width="48" style="255" customWidth="1"/>
    <col min="3" max="3" width="21.85546875" style="255" customWidth="1"/>
    <col min="4" max="4" width="19" style="255" customWidth="1"/>
    <col min="5" max="5" width="35.42578125" style="255" customWidth="1"/>
    <col min="6" max="6" width="4.140625" style="255" customWidth="1"/>
    <col min="7" max="16384" width="9.140625" style="255"/>
  </cols>
  <sheetData>
    <row r="2" spans="2:7" ht="10.15" customHeight="1" thickBot="1">
      <c r="B2" s="599"/>
      <c r="C2" s="599"/>
      <c r="D2" s="599"/>
      <c r="E2" s="599"/>
    </row>
    <row r="3" spans="2:7" ht="18.600000000000001" customHeight="1" thickBot="1">
      <c r="B3" s="448" t="s">
        <v>436</v>
      </c>
      <c r="C3" s="449"/>
      <c r="D3" s="449"/>
      <c r="E3" s="450"/>
    </row>
    <row r="4" spans="2:7" ht="13.15" customHeight="1" thickBot="1">
      <c r="B4" s="600" t="s">
        <v>437</v>
      </c>
      <c r="C4" s="600"/>
      <c r="D4" s="600"/>
      <c r="E4" s="600"/>
      <c r="F4" s="260"/>
      <c r="G4" s="260"/>
    </row>
    <row r="5" spans="2:7" ht="40.15" customHeight="1">
      <c r="B5" s="601" t="s">
        <v>438</v>
      </c>
      <c r="C5" s="602" t="s">
        <v>154</v>
      </c>
      <c r="D5" s="602" t="s">
        <v>155</v>
      </c>
      <c r="E5" s="603" t="s">
        <v>156</v>
      </c>
      <c r="F5" s="260"/>
      <c r="G5" s="260"/>
    </row>
    <row r="6" spans="2:7" ht="12.95" customHeight="1">
      <c r="B6" s="604" t="s">
        <v>439</v>
      </c>
      <c r="C6" s="605">
        <v>205.84</v>
      </c>
      <c r="D6" s="605">
        <v>206.73</v>
      </c>
      <c r="E6" s="606">
        <v>0.88999999999998636</v>
      </c>
    </row>
    <row r="7" spans="2:7" ht="12.95" customHeight="1">
      <c r="B7" s="607" t="s">
        <v>440</v>
      </c>
      <c r="C7" s="608">
        <v>188.1</v>
      </c>
      <c r="D7" s="608">
        <v>189.25</v>
      </c>
      <c r="E7" s="606">
        <v>1.1500000000000057</v>
      </c>
    </row>
    <row r="8" spans="2:7" ht="12.95" customHeight="1">
      <c r="B8" s="607" t="s">
        <v>441</v>
      </c>
      <c r="C8" s="608">
        <v>83.13</v>
      </c>
      <c r="D8" s="608">
        <v>83.13</v>
      </c>
      <c r="E8" s="606">
        <v>0</v>
      </c>
    </row>
    <row r="9" spans="2:7" ht="12.95" customHeight="1">
      <c r="B9" s="607" t="s">
        <v>442</v>
      </c>
      <c r="C9" s="608">
        <v>210.54</v>
      </c>
      <c r="D9" s="608">
        <v>210.62</v>
      </c>
      <c r="E9" s="606">
        <v>8.0000000000012506E-2</v>
      </c>
    </row>
    <row r="10" spans="2:7" ht="12.95" customHeight="1" thickBot="1">
      <c r="B10" s="609" t="s">
        <v>443</v>
      </c>
      <c r="C10" s="610">
        <v>201.89</v>
      </c>
      <c r="D10" s="610">
        <v>201.96</v>
      </c>
      <c r="E10" s="611">
        <v>7.00000000000216E-2</v>
      </c>
    </row>
    <row r="11" spans="2:7" ht="12.95" customHeight="1" thickBot="1">
      <c r="B11" s="612"/>
      <c r="C11" s="613"/>
      <c r="D11" s="614"/>
      <c r="E11" s="615"/>
    </row>
    <row r="12" spans="2:7" ht="15.75" customHeight="1" thickBot="1">
      <c r="B12" s="448" t="s">
        <v>444</v>
      </c>
      <c r="C12" s="449"/>
      <c r="D12" s="449"/>
      <c r="E12" s="450"/>
    </row>
    <row r="13" spans="2:7" ht="12" customHeight="1" thickBot="1">
      <c r="B13" s="616"/>
      <c r="C13" s="616"/>
      <c r="D13" s="616"/>
      <c r="E13" s="616"/>
    </row>
    <row r="14" spans="2:7" ht="40.15" customHeight="1">
      <c r="B14" s="617" t="s">
        <v>445</v>
      </c>
      <c r="C14" s="602" t="s">
        <v>154</v>
      </c>
      <c r="D14" s="602" t="s">
        <v>155</v>
      </c>
      <c r="E14" s="618" t="s">
        <v>156</v>
      </c>
    </row>
    <row r="15" spans="2:7" ht="12.95" customHeight="1">
      <c r="B15" s="619" t="s">
        <v>446</v>
      </c>
      <c r="C15" s="620"/>
      <c r="D15" s="620"/>
      <c r="E15" s="621"/>
    </row>
    <row r="16" spans="2:7" ht="12.95" customHeight="1">
      <c r="B16" s="619" t="s">
        <v>447</v>
      </c>
      <c r="C16" s="622">
        <v>77.62</v>
      </c>
      <c r="D16" s="622">
        <v>77.510000000000005</v>
      </c>
      <c r="E16" s="623">
        <v>-0.10999999999999943</v>
      </c>
    </row>
    <row r="17" spans="2:5" ht="12.95" customHeight="1">
      <c r="B17" s="619" t="s">
        <v>448</v>
      </c>
      <c r="C17" s="622">
        <v>193.89</v>
      </c>
      <c r="D17" s="622">
        <v>198</v>
      </c>
      <c r="E17" s="623">
        <v>4.1100000000000136</v>
      </c>
    </row>
    <row r="18" spans="2:5" ht="12.95" customHeight="1">
      <c r="B18" s="619" t="s">
        <v>449</v>
      </c>
      <c r="C18" s="622">
        <v>93.85</v>
      </c>
      <c r="D18" s="622">
        <v>78.459999999999994</v>
      </c>
      <c r="E18" s="623">
        <v>-15.39</v>
      </c>
    </row>
    <row r="19" spans="2:5" ht="12.95" customHeight="1">
      <c r="B19" s="619" t="s">
        <v>450</v>
      </c>
      <c r="C19" s="622">
        <v>130.04</v>
      </c>
      <c r="D19" s="622">
        <v>134.72999999999999</v>
      </c>
      <c r="E19" s="623">
        <v>4.6899999999999977</v>
      </c>
    </row>
    <row r="20" spans="2:5" ht="12.95" customHeight="1">
      <c r="B20" s="624" t="s">
        <v>451</v>
      </c>
      <c r="C20" s="625">
        <v>127.42</v>
      </c>
      <c r="D20" s="625">
        <v>128.71</v>
      </c>
      <c r="E20" s="626">
        <v>1.2900000000000063</v>
      </c>
    </row>
    <row r="21" spans="2:5" ht="12.95" customHeight="1">
      <c r="B21" s="619" t="s">
        <v>452</v>
      </c>
      <c r="C21" s="627"/>
      <c r="D21" s="627"/>
      <c r="E21" s="628"/>
    </row>
    <row r="22" spans="2:5" ht="12.95" customHeight="1">
      <c r="B22" s="619" t="s">
        <v>453</v>
      </c>
      <c r="C22" s="627">
        <v>142.07</v>
      </c>
      <c r="D22" s="627">
        <v>144.72</v>
      </c>
      <c r="E22" s="628">
        <v>2.6500000000000057</v>
      </c>
    </row>
    <row r="23" spans="2:5" ht="12.95" customHeight="1">
      <c r="B23" s="619" t="s">
        <v>454</v>
      </c>
      <c r="C23" s="627">
        <v>271.22000000000003</v>
      </c>
      <c r="D23" s="627">
        <v>273.36</v>
      </c>
      <c r="E23" s="628">
        <v>2.1399999999999864</v>
      </c>
    </row>
    <row r="24" spans="2:5" ht="12.95" customHeight="1">
      <c r="B24" s="619" t="s">
        <v>455</v>
      </c>
      <c r="C24" s="627">
        <v>350</v>
      </c>
      <c r="D24" s="627">
        <v>350</v>
      </c>
      <c r="E24" s="628">
        <v>0</v>
      </c>
    </row>
    <row r="25" spans="2:5" ht="12.95" customHeight="1">
      <c r="B25" s="619" t="s">
        <v>456</v>
      </c>
      <c r="C25" s="627">
        <v>198.39</v>
      </c>
      <c r="D25" s="627">
        <v>198.39</v>
      </c>
      <c r="E25" s="628">
        <v>0</v>
      </c>
    </row>
    <row r="26" spans="2:5" ht="12.95" customHeight="1" thickBot="1">
      <c r="B26" s="629" t="s">
        <v>457</v>
      </c>
      <c r="C26" s="630">
        <v>238.73</v>
      </c>
      <c r="D26" s="630">
        <v>240.05</v>
      </c>
      <c r="E26" s="631">
        <v>1.3200000000000216</v>
      </c>
    </row>
    <row r="27" spans="2:5" ht="12.95" customHeight="1">
      <c r="B27" s="632"/>
      <c r="C27" s="633"/>
      <c r="D27" s="633"/>
      <c r="E27" s="634"/>
    </row>
    <row r="28" spans="2:5" ht="18.600000000000001" customHeight="1">
      <c r="B28" s="549" t="s">
        <v>458</v>
      </c>
      <c r="C28" s="549"/>
      <c r="D28" s="549"/>
      <c r="E28" s="549"/>
    </row>
    <row r="29" spans="2:5" ht="10.5" customHeight="1" thickBot="1">
      <c r="B29" s="550"/>
      <c r="C29" s="550"/>
      <c r="D29" s="550"/>
      <c r="E29" s="550"/>
    </row>
    <row r="30" spans="2:5" ht="18.600000000000001" customHeight="1" thickBot="1">
      <c r="B30" s="448" t="s">
        <v>459</v>
      </c>
      <c r="C30" s="449"/>
      <c r="D30" s="449"/>
      <c r="E30" s="450"/>
    </row>
    <row r="31" spans="2:5" ht="14.45" customHeight="1" thickBot="1">
      <c r="B31" s="635" t="s">
        <v>460</v>
      </c>
      <c r="C31" s="635"/>
      <c r="D31" s="635"/>
      <c r="E31" s="635"/>
    </row>
    <row r="32" spans="2:5" ht="40.15" customHeight="1">
      <c r="B32" s="636" t="s">
        <v>461</v>
      </c>
      <c r="C32" s="602" t="s">
        <v>154</v>
      </c>
      <c r="D32" s="602" t="s">
        <v>155</v>
      </c>
      <c r="E32" s="637" t="s">
        <v>156</v>
      </c>
    </row>
    <row r="33" spans="2:5" ht="15" customHeight="1">
      <c r="B33" s="638" t="s">
        <v>462</v>
      </c>
      <c r="C33" s="639">
        <v>626.46</v>
      </c>
      <c r="D33" s="639">
        <v>635.32000000000005</v>
      </c>
      <c r="E33" s="640">
        <v>8.8600000000000136</v>
      </c>
    </row>
    <row r="34" spans="2:5" ht="14.25" customHeight="1">
      <c r="B34" s="641" t="s">
        <v>463</v>
      </c>
      <c r="C34" s="642">
        <v>600.91</v>
      </c>
      <c r="D34" s="642">
        <v>610.94000000000005</v>
      </c>
      <c r="E34" s="640">
        <v>10.030000000000086</v>
      </c>
    </row>
    <row r="35" spans="2:5" ht="12" thickBot="1">
      <c r="B35" s="643" t="s">
        <v>464</v>
      </c>
      <c r="C35" s="644">
        <v>613.67999999999995</v>
      </c>
      <c r="D35" s="644">
        <v>623.13</v>
      </c>
      <c r="E35" s="645">
        <v>9.4500000000000455</v>
      </c>
    </row>
    <row r="36" spans="2:5">
      <c r="B36" s="646"/>
      <c r="E36" s="647"/>
    </row>
    <row r="37" spans="2:5" ht="12" thickBot="1">
      <c r="B37" s="648" t="s">
        <v>465</v>
      </c>
      <c r="C37" s="649"/>
      <c r="D37" s="649"/>
      <c r="E37" s="650"/>
    </row>
    <row r="38" spans="2:5" ht="40.15" customHeight="1">
      <c r="B38" s="636" t="s">
        <v>466</v>
      </c>
      <c r="C38" s="651" t="s">
        <v>154</v>
      </c>
      <c r="D38" s="651" t="s">
        <v>155</v>
      </c>
      <c r="E38" s="637" t="s">
        <v>156</v>
      </c>
    </row>
    <row r="39" spans="2:5">
      <c r="B39" s="652" t="s">
        <v>467</v>
      </c>
      <c r="C39" s="639">
        <v>687.55</v>
      </c>
      <c r="D39" s="639">
        <v>687.55</v>
      </c>
      <c r="E39" s="653">
        <v>0</v>
      </c>
    </row>
    <row r="40" spans="2:5">
      <c r="B40" s="654" t="s">
        <v>468</v>
      </c>
      <c r="C40" s="655">
        <v>662.99</v>
      </c>
      <c r="D40" s="655">
        <v>662.99</v>
      </c>
      <c r="E40" s="640">
        <v>0</v>
      </c>
    </row>
    <row r="41" spans="2:5">
      <c r="B41" s="654" t="s">
        <v>264</v>
      </c>
      <c r="C41" s="655">
        <v>561.45000000000005</v>
      </c>
      <c r="D41" s="655">
        <v>584.78</v>
      </c>
      <c r="E41" s="640">
        <v>23.329999999999927</v>
      </c>
    </row>
    <row r="42" spans="2:5">
      <c r="B42" s="654" t="s">
        <v>336</v>
      </c>
      <c r="C42" s="655">
        <v>645.24</v>
      </c>
      <c r="D42" s="655">
        <v>645.24</v>
      </c>
      <c r="E42" s="640">
        <v>0</v>
      </c>
    </row>
    <row r="43" spans="2:5">
      <c r="B43" s="654" t="s">
        <v>469</v>
      </c>
      <c r="C43" s="655">
        <v>654.08000000000004</v>
      </c>
      <c r="D43" s="655">
        <v>654.08000000000004</v>
      </c>
      <c r="E43" s="640">
        <v>0</v>
      </c>
    </row>
    <row r="44" spans="2:5">
      <c r="B44" s="654" t="s">
        <v>386</v>
      </c>
      <c r="C44" s="655">
        <v>620.30999999999995</v>
      </c>
      <c r="D44" s="655">
        <v>640.30999999999995</v>
      </c>
      <c r="E44" s="640">
        <v>20</v>
      </c>
    </row>
    <row r="45" spans="2:5">
      <c r="B45" s="654" t="s">
        <v>335</v>
      </c>
      <c r="C45" s="655">
        <v>600.66</v>
      </c>
      <c r="D45" s="655">
        <v>620.66</v>
      </c>
      <c r="E45" s="640">
        <v>20</v>
      </c>
    </row>
    <row r="46" spans="2:5">
      <c r="B46" s="656" t="s">
        <v>290</v>
      </c>
      <c r="C46" s="657">
        <v>675.27</v>
      </c>
      <c r="D46" s="657">
        <v>689.87</v>
      </c>
      <c r="E46" s="658">
        <v>14.600000000000023</v>
      </c>
    </row>
    <row r="47" spans="2:5" ht="12" thickBot="1">
      <c r="B47" s="643" t="s">
        <v>464</v>
      </c>
      <c r="C47" s="659">
        <v>641.46</v>
      </c>
      <c r="D47" s="659">
        <v>651.39</v>
      </c>
      <c r="E47" s="645">
        <v>9.92999999999995</v>
      </c>
    </row>
    <row r="48" spans="2:5">
      <c r="E48" s="121" t="s">
        <v>64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1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4"/>
  <sheetViews>
    <sheetView showGridLines="0" topLeftCell="A2" zoomScaleNormal="100" zoomScaleSheetLayoutView="90" workbookViewId="0">
      <selection activeCell="A2" sqref="A2"/>
    </sheetView>
  </sheetViews>
  <sheetFormatPr baseColWidth="10" defaultColWidth="11.42578125" defaultRowHeight="12.75"/>
  <cols>
    <col min="1" max="1" width="2.140625" style="548" customWidth="1"/>
    <col min="2" max="2" width="32.85546875" style="548" customWidth="1"/>
    <col min="3" max="3" width="14.7109375" style="548" customWidth="1"/>
    <col min="4" max="4" width="15" style="548" customWidth="1"/>
    <col min="5" max="5" width="11.7109375" style="548" customWidth="1"/>
    <col min="6" max="6" width="14.85546875" style="548" customWidth="1"/>
    <col min="7" max="7" width="15.140625" style="548" customWidth="1"/>
    <col min="8" max="8" width="11.7109375" style="548" customWidth="1"/>
    <col min="9" max="9" width="15.5703125" style="548" customWidth="1"/>
    <col min="10" max="10" width="14.85546875" style="548" customWidth="1"/>
    <col min="11" max="11" width="13.28515625" style="548" customWidth="1"/>
    <col min="12" max="12" width="3.28515625" style="548" customWidth="1"/>
    <col min="13" max="13" width="11.42578125" style="548"/>
    <col min="14" max="14" width="16.140625" style="548" customWidth="1"/>
    <col min="15" max="16384" width="11.42578125" style="548"/>
  </cols>
  <sheetData>
    <row r="1" spans="2:20" hidden="1">
      <c r="B1" s="660"/>
      <c r="C1" s="660"/>
      <c r="D1" s="660"/>
      <c r="E1" s="660"/>
      <c r="F1" s="660"/>
      <c r="G1" s="660"/>
      <c r="H1" s="660"/>
      <c r="I1" s="660"/>
      <c r="J1" s="660"/>
      <c r="K1" s="661"/>
      <c r="L1" s="662" t="s">
        <v>470</v>
      </c>
      <c r="M1" s="663"/>
      <c r="N1" s="663"/>
      <c r="O1" s="663"/>
      <c r="P1" s="663"/>
      <c r="Q1" s="663"/>
      <c r="R1" s="663"/>
      <c r="S1" s="663"/>
      <c r="T1" s="663"/>
    </row>
    <row r="2" spans="2:20" ht="21.6" customHeight="1">
      <c r="B2" s="660"/>
      <c r="C2" s="660"/>
      <c r="D2" s="660"/>
      <c r="E2" s="660"/>
      <c r="F2" s="660"/>
      <c r="G2" s="660"/>
      <c r="H2" s="660"/>
      <c r="I2" s="660"/>
      <c r="J2" s="660"/>
      <c r="K2" s="664"/>
      <c r="L2" s="665"/>
      <c r="M2" s="666"/>
      <c r="N2" s="666"/>
      <c r="O2" s="666"/>
      <c r="P2" s="666"/>
      <c r="Q2" s="666"/>
      <c r="R2" s="666"/>
      <c r="S2" s="666"/>
      <c r="T2" s="666"/>
    </row>
    <row r="3" spans="2:20" ht="9.6" customHeight="1">
      <c r="B3" s="660"/>
      <c r="C3" s="660"/>
      <c r="D3" s="660"/>
      <c r="E3" s="660"/>
      <c r="F3" s="660"/>
      <c r="G3" s="660"/>
      <c r="H3" s="660"/>
      <c r="I3" s="660"/>
      <c r="J3" s="660"/>
      <c r="K3" s="660"/>
      <c r="L3" s="660"/>
      <c r="M3" s="660"/>
      <c r="N3" s="660"/>
      <c r="O3" s="660"/>
      <c r="P3" s="660"/>
      <c r="Q3" s="660"/>
      <c r="R3" s="660"/>
      <c r="S3" s="660"/>
      <c r="T3" s="660"/>
    </row>
    <row r="4" spans="2:20" ht="23.45" customHeight="1" thickBot="1">
      <c r="B4" s="382" t="s">
        <v>471</v>
      </c>
      <c r="C4" s="382"/>
      <c r="D4" s="382"/>
      <c r="E4" s="382"/>
      <c r="F4" s="382"/>
      <c r="G4" s="382"/>
      <c r="H4" s="382"/>
      <c r="I4" s="382"/>
      <c r="J4" s="382"/>
      <c r="K4" s="382"/>
      <c r="L4" s="666"/>
      <c r="M4" s="666"/>
      <c r="N4" s="666"/>
      <c r="O4" s="666"/>
      <c r="P4" s="666"/>
      <c r="Q4" s="666"/>
      <c r="R4" s="666"/>
      <c r="S4" s="660"/>
      <c r="T4" s="660"/>
    </row>
    <row r="5" spans="2:20" ht="21" customHeight="1" thickBot="1">
      <c r="B5" s="448" t="s">
        <v>472</v>
      </c>
      <c r="C5" s="449"/>
      <c r="D5" s="449"/>
      <c r="E5" s="449"/>
      <c r="F5" s="449"/>
      <c r="G5" s="449"/>
      <c r="H5" s="449"/>
      <c r="I5" s="449"/>
      <c r="J5" s="449"/>
      <c r="K5" s="450"/>
      <c r="L5" s="667"/>
      <c r="M5" s="667"/>
      <c r="N5" s="667"/>
      <c r="O5" s="667"/>
      <c r="P5" s="667"/>
      <c r="Q5" s="667"/>
      <c r="R5" s="667"/>
      <c r="S5" s="660"/>
      <c r="T5" s="660"/>
    </row>
    <row r="6" spans="2:20" ht="13.15" customHeight="1">
      <c r="L6" s="666"/>
      <c r="M6" s="666"/>
      <c r="N6" s="666"/>
      <c r="O6" s="666"/>
      <c r="P6" s="666"/>
      <c r="Q6" s="666"/>
      <c r="R6" s="667"/>
      <c r="S6" s="660"/>
      <c r="T6" s="660"/>
    </row>
    <row r="7" spans="2:20" ht="13.15" customHeight="1">
      <c r="B7" s="668" t="s">
        <v>473</v>
      </c>
      <c r="C7" s="668"/>
      <c r="D7" s="668"/>
      <c r="E7" s="668"/>
      <c r="F7" s="668"/>
      <c r="G7" s="668"/>
      <c r="H7" s="668"/>
      <c r="I7" s="668"/>
      <c r="J7" s="668"/>
      <c r="K7" s="668"/>
      <c r="L7" s="666"/>
      <c r="M7" s="666"/>
      <c r="N7" s="666"/>
      <c r="O7" s="666"/>
      <c r="P7" s="666"/>
      <c r="Q7" s="666"/>
      <c r="R7" s="667"/>
      <c r="S7" s="660"/>
      <c r="T7" s="660"/>
    </row>
    <row r="8" spans="2:20" ht="13.5" thickBot="1">
      <c r="B8" s="255"/>
      <c r="C8" s="255"/>
      <c r="D8" s="255"/>
      <c r="E8" s="255"/>
      <c r="F8" s="255"/>
      <c r="G8" s="255"/>
      <c r="H8" s="255"/>
      <c r="I8" s="255"/>
      <c r="J8" s="255"/>
      <c r="K8" s="255"/>
    </row>
    <row r="9" spans="2:20" ht="19.899999999999999" customHeight="1">
      <c r="B9" s="669" t="s">
        <v>474</v>
      </c>
      <c r="C9" s="670" t="s">
        <v>475</v>
      </c>
      <c r="D9" s="671"/>
      <c r="E9" s="672"/>
      <c r="F9" s="673" t="s">
        <v>476</v>
      </c>
      <c r="G9" s="674"/>
      <c r="H9" s="675"/>
      <c r="I9" s="673" t="s">
        <v>477</v>
      </c>
      <c r="J9" s="674"/>
      <c r="K9" s="676"/>
    </row>
    <row r="10" spans="2:20" ht="37.15" customHeight="1">
      <c r="B10" s="677"/>
      <c r="C10" s="678" t="s">
        <v>154</v>
      </c>
      <c r="D10" s="678" t="s">
        <v>155</v>
      </c>
      <c r="E10" s="679" t="s">
        <v>156</v>
      </c>
      <c r="F10" s="680" t="s">
        <v>154</v>
      </c>
      <c r="G10" s="680" t="s">
        <v>155</v>
      </c>
      <c r="H10" s="681" t="s">
        <v>156</v>
      </c>
      <c r="I10" s="680" t="s">
        <v>154</v>
      </c>
      <c r="J10" s="680" t="s">
        <v>155</v>
      </c>
      <c r="K10" s="682" t="s">
        <v>156</v>
      </c>
    </row>
    <row r="11" spans="2:20" ht="30" customHeight="1" thickBot="1">
      <c r="B11" s="683" t="s">
        <v>478</v>
      </c>
      <c r="C11" s="684">
        <v>146.08000000000001</v>
      </c>
      <c r="D11" s="684">
        <v>142.22</v>
      </c>
      <c r="E11" s="685">
        <v>-3.8600000000000136</v>
      </c>
      <c r="F11" s="684">
        <v>141.44999999999999</v>
      </c>
      <c r="G11" s="684">
        <v>136.04</v>
      </c>
      <c r="H11" s="685">
        <v>-5.4099999999999966</v>
      </c>
      <c r="I11" s="684">
        <v>140.19999999999999</v>
      </c>
      <c r="J11" s="684">
        <v>136.84</v>
      </c>
      <c r="K11" s="686">
        <v>-3.3599999999999852</v>
      </c>
    </row>
    <row r="12" spans="2:20" ht="19.899999999999999" customHeight="1">
      <c r="B12" s="255"/>
      <c r="C12" s="255"/>
      <c r="D12" s="255"/>
      <c r="E12" s="255"/>
      <c r="F12" s="255"/>
      <c r="G12" s="255"/>
      <c r="H12" s="255"/>
      <c r="I12" s="255"/>
      <c r="J12" s="255"/>
      <c r="K12" s="255"/>
    </row>
    <row r="13" spans="2:20" ht="19.899999999999999" customHeight="1" thickBot="1">
      <c r="B13" s="255"/>
      <c r="C13" s="255"/>
      <c r="D13" s="255"/>
      <c r="E13" s="255"/>
      <c r="F13" s="255"/>
      <c r="G13" s="255"/>
      <c r="H13" s="255"/>
      <c r="I13" s="255"/>
      <c r="J13" s="255"/>
      <c r="K13" s="255"/>
    </row>
    <row r="14" spans="2:20" ht="19.899999999999999" customHeight="1">
      <c r="B14" s="669" t="s">
        <v>474</v>
      </c>
      <c r="C14" s="673" t="s">
        <v>479</v>
      </c>
      <c r="D14" s="674"/>
      <c r="E14" s="675"/>
      <c r="F14" s="673" t="s">
        <v>480</v>
      </c>
      <c r="G14" s="674"/>
      <c r="H14" s="675"/>
      <c r="I14" s="673" t="s">
        <v>481</v>
      </c>
      <c r="J14" s="674"/>
      <c r="K14" s="676"/>
    </row>
    <row r="15" spans="2:20" ht="37.15" customHeight="1">
      <c r="B15" s="677"/>
      <c r="C15" s="680" t="s">
        <v>154</v>
      </c>
      <c r="D15" s="680" t="s">
        <v>155</v>
      </c>
      <c r="E15" s="681" t="s">
        <v>156</v>
      </c>
      <c r="F15" s="680" t="s">
        <v>154</v>
      </c>
      <c r="G15" s="680" t="s">
        <v>155</v>
      </c>
      <c r="H15" s="681" t="s">
        <v>156</v>
      </c>
      <c r="I15" s="680" t="s">
        <v>154</v>
      </c>
      <c r="J15" s="680" t="s">
        <v>155</v>
      </c>
      <c r="K15" s="682" t="s">
        <v>156</v>
      </c>
    </row>
    <row r="16" spans="2:20" ht="30" customHeight="1" thickBot="1">
      <c r="B16" s="683" t="s">
        <v>478</v>
      </c>
      <c r="C16" s="684">
        <v>132.41</v>
      </c>
      <c r="D16" s="684">
        <v>130.66</v>
      </c>
      <c r="E16" s="685">
        <v>-1.75</v>
      </c>
      <c r="F16" s="684">
        <v>129.03</v>
      </c>
      <c r="G16" s="684">
        <v>126.28</v>
      </c>
      <c r="H16" s="685">
        <v>-2.75</v>
      </c>
      <c r="I16" s="684">
        <v>133.56</v>
      </c>
      <c r="J16" s="684">
        <v>127.14</v>
      </c>
      <c r="K16" s="686">
        <v>-6.4200000000000017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448" t="s">
        <v>482</v>
      </c>
      <c r="C19" s="449"/>
      <c r="D19" s="449"/>
      <c r="E19" s="449"/>
      <c r="F19" s="449"/>
      <c r="G19" s="449"/>
      <c r="H19" s="449"/>
      <c r="I19" s="449"/>
      <c r="J19" s="449"/>
      <c r="K19" s="450"/>
    </row>
    <row r="20" spans="2:11" ht="19.899999999999999" customHeight="1">
      <c r="B20" s="275"/>
    </row>
    <row r="21" spans="2:11" ht="19.899999999999999" customHeight="1" thickBot="1"/>
    <row r="22" spans="2:11" ht="19.899999999999999" customHeight="1">
      <c r="B22" s="669" t="s">
        <v>483</v>
      </c>
      <c r="C22" s="673" t="s">
        <v>484</v>
      </c>
      <c r="D22" s="674"/>
      <c r="E22" s="675"/>
      <c r="F22" s="673" t="s">
        <v>485</v>
      </c>
      <c r="G22" s="674"/>
      <c r="H22" s="675"/>
      <c r="I22" s="673" t="s">
        <v>486</v>
      </c>
      <c r="J22" s="674"/>
      <c r="K22" s="676"/>
    </row>
    <row r="23" spans="2:11" ht="37.15" customHeight="1">
      <c r="B23" s="677"/>
      <c r="C23" s="680" t="s">
        <v>154</v>
      </c>
      <c r="D23" s="680" t="s">
        <v>155</v>
      </c>
      <c r="E23" s="681" t="s">
        <v>156</v>
      </c>
      <c r="F23" s="680" t="s">
        <v>154</v>
      </c>
      <c r="G23" s="680" t="s">
        <v>155</v>
      </c>
      <c r="H23" s="681" t="s">
        <v>156</v>
      </c>
      <c r="I23" s="680" t="s">
        <v>154</v>
      </c>
      <c r="J23" s="680" t="s">
        <v>155</v>
      </c>
      <c r="K23" s="682" t="s">
        <v>156</v>
      </c>
    </row>
    <row r="24" spans="2:11" ht="30" customHeight="1">
      <c r="B24" s="687" t="s">
        <v>487</v>
      </c>
      <c r="C24" s="688" t="s">
        <v>263</v>
      </c>
      <c r="D24" s="688" t="s">
        <v>263</v>
      </c>
      <c r="E24" s="689" t="s">
        <v>263</v>
      </c>
      <c r="F24" s="688">
        <v>1.1599999999999999</v>
      </c>
      <c r="G24" s="688">
        <v>1.1599999999999999</v>
      </c>
      <c r="H24" s="689">
        <v>0</v>
      </c>
      <c r="I24" s="688">
        <v>1.1299999999999999</v>
      </c>
      <c r="J24" s="688">
        <v>1.1200000000000001</v>
      </c>
      <c r="K24" s="690">
        <v>-9.9999999999997868E-3</v>
      </c>
    </row>
    <row r="25" spans="2:11" ht="30" customHeight="1">
      <c r="B25" s="687" t="s">
        <v>488</v>
      </c>
      <c r="C25" s="688">
        <v>1.1200000000000001</v>
      </c>
      <c r="D25" s="688">
        <v>1.1100000000000001</v>
      </c>
      <c r="E25" s="689">
        <v>-1.0000000000000009E-2</v>
      </c>
      <c r="F25" s="688">
        <v>1.1000000000000001</v>
      </c>
      <c r="G25" s="688">
        <v>1.0900000000000001</v>
      </c>
      <c r="H25" s="689">
        <v>-1.0000000000000009E-2</v>
      </c>
      <c r="I25" s="688">
        <v>1.08</v>
      </c>
      <c r="J25" s="688">
        <v>1.07</v>
      </c>
      <c r="K25" s="690">
        <v>-1.0000000000000009E-2</v>
      </c>
    </row>
    <row r="26" spans="2:11" ht="30" customHeight="1">
      <c r="B26" s="687" t="s">
        <v>489</v>
      </c>
      <c r="C26" s="688">
        <v>1.1200000000000001</v>
      </c>
      <c r="D26" s="688">
        <v>1.1100000000000001</v>
      </c>
      <c r="E26" s="689">
        <v>-1.0000000000000009E-2</v>
      </c>
      <c r="F26" s="688">
        <v>1.1100000000000001</v>
      </c>
      <c r="G26" s="688">
        <v>1.1000000000000001</v>
      </c>
      <c r="H26" s="689">
        <v>-1.0000000000000009E-2</v>
      </c>
      <c r="I26" s="688">
        <v>1.0900000000000001</v>
      </c>
      <c r="J26" s="688">
        <v>1.0900000000000001</v>
      </c>
      <c r="K26" s="690">
        <v>0</v>
      </c>
    </row>
    <row r="27" spans="2:11" ht="30" customHeight="1">
      <c r="B27" s="687" t="s">
        <v>490</v>
      </c>
      <c r="C27" s="688">
        <v>1.1399999999999999</v>
      </c>
      <c r="D27" s="688">
        <v>1.1299999999999999</v>
      </c>
      <c r="E27" s="689">
        <v>-1.0000000000000009E-2</v>
      </c>
      <c r="F27" s="688">
        <v>1.1399999999999999</v>
      </c>
      <c r="G27" s="688">
        <v>1.1200000000000001</v>
      </c>
      <c r="H27" s="689">
        <v>-1.9999999999999796E-2</v>
      </c>
      <c r="I27" s="688">
        <v>1.1200000000000001</v>
      </c>
      <c r="J27" s="688">
        <v>1.07</v>
      </c>
      <c r="K27" s="690">
        <v>-5.0000000000000044E-2</v>
      </c>
    </row>
    <row r="28" spans="2:11" ht="30" customHeight="1">
      <c r="B28" s="687" t="s">
        <v>491</v>
      </c>
      <c r="C28" s="688">
        <v>1.1399999999999999</v>
      </c>
      <c r="D28" s="688">
        <v>1.1200000000000001</v>
      </c>
      <c r="E28" s="689">
        <v>-1.9999999999999796E-2</v>
      </c>
      <c r="F28" s="688">
        <v>1.1200000000000001</v>
      </c>
      <c r="G28" s="688">
        <v>1.1000000000000001</v>
      </c>
      <c r="H28" s="689">
        <v>-2.0000000000000018E-2</v>
      </c>
      <c r="I28" s="688">
        <v>1.46</v>
      </c>
      <c r="J28" s="688">
        <v>1.43</v>
      </c>
      <c r="K28" s="690">
        <v>-3.0000000000000027E-2</v>
      </c>
    </row>
    <row r="29" spans="2:11" ht="30" customHeight="1">
      <c r="B29" s="687" t="s">
        <v>492</v>
      </c>
      <c r="C29" s="688">
        <v>1.1399999999999999</v>
      </c>
      <c r="D29" s="688">
        <v>1.1200000000000001</v>
      </c>
      <c r="E29" s="689">
        <v>-1.9999999999999796E-2</v>
      </c>
      <c r="F29" s="688">
        <v>1.1200000000000001</v>
      </c>
      <c r="G29" s="688">
        <v>1.1000000000000001</v>
      </c>
      <c r="H29" s="689">
        <v>-2.0000000000000018E-2</v>
      </c>
      <c r="I29" s="688">
        <v>1.1200000000000001</v>
      </c>
      <c r="J29" s="688">
        <v>1.1000000000000001</v>
      </c>
      <c r="K29" s="690">
        <v>-2.0000000000000018E-2</v>
      </c>
    </row>
    <row r="30" spans="2:11" ht="30" customHeight="1">
      <c r="B30" s="687" t="s">
        <v>493</v>
      </c>
      <c r="C30" s="688">
        <v>1.1200000000000001</v>
      </c>
      <c r="D30" s="688">
        <v>1.1000000000000001</v>
      </c>
      <c r="E30" s="689">
        <v>-2.0000000000000018E-2</v>
      </c>
      <c r="F30" s="688">
        <v>1.1000000000000001</v>
      </c>
      <c r="G30" s="688">
        <v>1.1000000000000001</v>
      </c>
      <c r="H30" s="689">
        <v>0</v>
      </c>
      <c r="I30" s="688">
        <v>1.3</v>
      </c>
      <c r="J30" s="688">
        <v>1.28</v>
      </c>
      <c r="K30" s="690">
        <v>-2.0000000000000018E-2</v>
      </c>
    </row>
    <row r="31" spans="2:11" ht="30" customHeight="1" thickBot="1">
      <c r="B31" s="691" t="s">
        <v>494</v>
      </c>
      <c r="C31" s="692">
        <v>1.17</v>
      </c>
      <c r="D31" s="692">
        <v>1.1499999999999999</v>
      </c>
      <c r="E31" s="693">
        <v>-2.0000000000000018E-2</v>
      </c>
      <c r="F31" s="692">
        <v>1.1299999999999999</v>
      </c>
      <c r="G31" s="692">
        <v>1.1100000000000001</v>
      </c>
      <c r="H31" s="693">
        <v>-1.9999999999999796E-2</v>
      </c>
      <c r="I31" s="692">
        <v>1.1100000000000001</v>
      </c>
      <c r="J31" s="692">
        <v>1.0900000000000001</v>
      </c>
      <c r="K31" s="694">
        <v>-2.0000000000000018E-2</v>
      </c>
    </row>
    <row r="33" spans="2:11">
      <c r="B33" s="695" t="s">
        <v>495</v>
      </c>
    </row>
    <row r="34" spans="2:11">
      <c r="K34" s="121" t="s">
        <v>64</v>
      </c>
    </row>
  </sheetData>
  <mergeCells count="18">
    <mergeCell ref="B14:B15"/>
    <mergeCell ref="C14:E14"/>
    <mergeCell ref="F14:H14"/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2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4"/>
  <sheetViews>
    <sheetView showGridLines="0" zoomScaleNormal="100" zoomScaleSheetLayoutView="90" workbookViewId="0"/>
  </sheetViews>
  <sheetFormatPr baseColWidth="10" defaultColWidth="9.140625" defaultRowHeight="11.25"/>
  <cols>
    <col min="1" max="1" width="4.28515625" style="255" customWidth="1"/>
    <col min="2" max="2" width="40.85546875" style="255" customWidth="1"/>
    <col min="3" max="4" width="15.7109375" style="255" customWidth="1"/>
    <col min="5" max="5" width="35.140625" style="255" customWidth="1"/>
    <col min="6" max="6" width="4.140625" style="255" customWidth="1"/>
    <col min="7" max="8" width="10.7109375" style="255" customWidth="1"/>
    <col min="9" max="16384" width="9.140625" style="255"/>
  </cols>
  <sheetData>
    <row r="2" spans="2:8" ht="14.25">
      <c r="E2" s="256"/>
    </row>
    <row r="3" spans="2:8" ht="13.9" customHeight="1" thickBot="1">
      <c r="B3" s="599"/>
      <c r="C3" s="599"/>
      <c r="D3" s="599"/>
      <c r="E3" s="599"/>
      <c r="F3" s="599"/>
      <c r="G3" s="599"/>
      <c r="H3" s="599"/>
    </row>
    <row r="4" spans="2:8" ht="19.899999999999999" customHeight="1" thickBot="1">
      <c r="B4" s="448" t="s">
        <v>496</v>
      </c>
      <c r="C4" s="449"/>
      <c r="D4" s="449"/>
      <c r="E4" s="450"/>
      <c r="F4" s="696"/>
      <c r="G4" s="696"/>
      <c r="H4" s="599"/>
    </row>
    <row r="5" spans="2:8" ht="22.9" customHeight="1">
      <c r="B5" s="697" t="s">
        <v>497</v>
      </c>
      <c r="C5" s="697"/>
      <c r="D5" s="697"/>
      <c r="E5" s="697"/>
      <c r="G5" s="599"/>
      <c r="H5" s="599"/>
    </row>
    <row r="6" spans="2:8" ht="15" customHeight="1">
      <c r="B6" s="261"/>
      <c r="C6" s="261"/>
      <c r="D6" s="261"/>
      <c r="E6" s="261"/>
      <c r="F6" s="260"/>
      <c r="G6" s="698"/>
      <c r="H6" s="599"/>
    </row>
    <row r="7" spans="2:8" ht="0.95" customHeight="1" thickBot="1">
      <c r="B7" s="698"/>
      <c r="C7" s="698"/>
      <c r="D7" s="698"/>
      <c r="E7" s="698"/>
      <c r="F7" s="698"/>
      <c r="G7" s="698"/>
      <c r="H7" s="599"/>
    </row>
    <row r="8" spans="2:8" ht="40.15" customHeight="1">
      <c r="B8" s="699" t="s">
        <v>498</v>
      </c>
      <c r="C8" s="602" t="s">
        <v>154</v>
      </c>
      <c r="D8" s="602" t="s">
        <v>155</v>
      </c>
      <c r="E8" s="700" t="s">
        <v>215</v>
      </c>
      <c r="F8" s="599"/>
      <c r="G8" s="599"/>
      <c r="H8" s="599"/>
    </row>
    <row r="9" spans="2:8" ht="12.95" customHeight="1">
      <c r="B9" s="701" t="s">
        <v>499</v>
      </c>
      <c r="C9" s="702">
        <v>36.590000000000003</v>
      </c>
      <c r="D9" s="702">
        <v>36.590000000000003</v>
      </c>
      <c r="E9" s="703">
        <v>0</v>
      </c>
      <c r="F9" s="599"/>
      <c r="G9" s="599"/>
      <c r="H9" s="599"/>
    </row>
    <row r="10" spans="2:8" ht="32.1" customHeight="1">
      <c r="B10" s="704" t="s">
        <v>500</v>
      </c>
      <c r="C10" s="705"/>
      <c r="D10" s="705"/>
      <c r="E10" s="706"/>
      <c r="F10" s="599"/>
      <c r="G10" s="599"/>
      <c r="H10" s="599"/>
    </row>
    <row r="11" spans="2:8" ht="12.95" customHeight="1">
      <c r="B11" s="701" t="s">
        <v>501</v>
      </c>
      <c r="C11" s="702">
        <v>107.96</v>
      </c>
      <c r="D11" s="702">
        <v>105.36</v>
      </c>
      <c r="E11" s="703">
        <v>-2.5999999999999943</v>
      </c>
      <c r="F11" s="599"/>
      <c r="G11" s="599"/>
      <c r="H11" s="599"/>
    </row>
    <row r="12" spans="2:8" ht="11.25" hidden="1" customHeight="1">
      <c r="B12" s="707"/>
      <c r="C12" s="708"/>
      <c r="D12" s="708"/>
      <c r="E12" s="709"/>
      <c r="F12" s="599"/>
      <c r="G12" s="599"/>
      <c r="H12" s="599"/>
    </row>
    <row r="13" spans="2:8" ht="32.1" customHeight="1">
      <c r="B13" s="704" t="s">
        <v>502</v>
      </c>
      <c r="C13" s="705"/>
      <c r="D13" s="705"/>
      <c r="E13" s="706"/>
      <c r="F13" s="599"/>
      <c r="G13" s="599"/>
      <c r="H13" s="599"/>
    </row>
    <row r="14" spans="2:8" ht="12.95" customHeight="1">
      <c r="B14" s="701" t="s">
        <v>503</v>
      </c>
      <c r="C14" s="702">
        <v>145</v>
      </c>
      <c r="D14" s="702">
        <v>152.5</v>
      </c>
      <c r="E14" s="703">
        <v>7.5</v>
      </c>
      <c r="F14" s="599"/>
      <c r="G14" s="599"/>
      <c r="H14" s="599"/>
    </row>
    <row r="15" spans="2:8" ht="12.95" customHeight="1">
      <c r="B15" s="701" t="s">
        <v>504</v>
      </c>
      <c r="C15" s="702">
        <v>200</v>
      </c>
      <c r="D15" s="702">
        <v>207.5</v>
      </c>
      <c r="E15" s="703">
        <v>7.5</v>
      </c>
      <c r="F15" s="599"/>
      <c r="G15" s="599"/>
      <c r="H15" s="599"/>
    </row>
    <row r="16" spans="2:8" ht="12.95" customHeight="1" thickBot="1">
      <c r="B16" s="710" t="s">
        <v>505</v>
      </c>
      <c r="C16" s="711">
        <v>175.94</v>
      </c>
      <c r="D16" s="711">
        <v>183.32</v>
      </c>
      <c r="E16" s="712">
        <v>7.3799999999999955</v>
      </c>
      <c r="F16" s="599"/>
      <c r="G16" s="599"/>
      <c r="H16" s="599"/>
    </row>
    <row r="17" spans="2:8" ht="0.95" customHeight="1">
      <c r="B17" s="713"/>
      <c r="C17" s="713"/>
      <c r="D17" s="713"/>
      <c r="E17" s="713"/>
      <c r="F17" s="599"/>
      <c r="G17" s="599"/>
      <c r="H17" s="599"/>
    </row>
    <row r="18" spans="2:8" ht="21.95" customHeight="1" thickBot="1">
      <c r="B18" s="714"/>
      <c r="C18" s="714"/>
      <c r="D18" s="714"/>
      <c r="E18" s="714"/>
      <c r="F18" s="599"/>
      <c r="G18" s="599"/>
      <c r="H18" s="599"/>
    </row>
    <row r="19" spans="2:8" ht="14.45" customHeight="1" thickBot="1">
      <c r="B19" s="448" t="s">
        <v>506</v>
      </c>
      <c r="C19" s="449"/>
      <c r="D19" s="449"/>
      <c r="E19" s="450"/>
      <c r="F19" s="599"/>
      <c r="G19" s="599"/>
      <c r="H19" s="599"/>
    </row>
    <row r="20" spans="2:8" ht="12" customHeight="1" thickBot="1">
      <c r="B20" s="715"/>
      <c r="C20" s="715"/>
      <c r="D20" s="715"/>
      <c r="E20" s="715"/>
      <c r="F20" s="599"/>
      <c r="G20" s="599"/>
      <c r="H20" s="599"/>
    </row>
    <row r="21" spans="2:8" ht="40.15" customHeight="1">
      <c r="B21" s="699" t="s">
        <v>507</v>
      </c>
      <c r="C21" s="716" t="s">
        <v>154</v>
      </c>
      <c r="D21" s="717" t="s">
        <v>155</v>
      </c>
      <c r="E21" s="700" t="s">
        <v>215</v>
      </c>
      <c r="F21" s="599"/>
      <c r="G21" s="599"/>
      <c r="H21" s="599"/>
    </row>
    <row r="22" spans="2:8" ht="12.75" customHeight="1">
      <c r="B22" s="701" t="s">
        <v>508</v>
      </c>
      <c r="C22" s="702">
        <v>272.86</v>
      </c>
      <c r="D22" s="702">
        <v>314.29000000000002</v>
      </c>
      <c r="E22" s="703">
        <v>41.430000000000007</v>
      </c>
      <c r="F22" s="599"/>
      <c r="G22" s="599"/>
      <c r="H22" s="599"/>
    </row>
    <row r="23" spans="2:8">
      <c r="B23" s="701" t="s">
        <v>509</v>
      </c>
      <c r="C23" s="702">
        <v>369.29</v>
      </c>
      <c r="D23" s="702">
        <v>410.71</v>
      </c>
      <c r="E23" s="703">
        <v>41.419999999999959</v>
      </c>
    </row>
    <row r="24" spans="2:8" ht="32.1" customHeight="1">
      <c r="B24" s="704" t="s">
        <v>502</v>
      </c>
      <c r="C24" s="718"/>
      <c r="D24" s="718"/>
      <c r="E24" s="719"/>
    </row>
    <row r="25" spans="2:8" ht="14.25" customHeight="1">
      <c r="B25" s="701" t="s">
        <v>510</v>
      </c>
      <c r="C25" s="702">
        <v>191.19</v>
      </c>
      <c r="D25" s="702">
        <v>191.48</v>
      </c>
      <c r="E25" s="703">
        <v>0.28999999999999204</v>
      </c>
    </row>
    <row r="26" spans="2:8" ht="32.1" customHeight="1">
      <c r="B26" s="704" t="s">
        <v>511</v>
      </c>
      <c r="C26" s="718"/>
      <c r="D26" s="718"/>
      <c r="E26" s="720"/>
    </row>
    <row r="27" spans="2:8" ht="14.25" customHeight="1">
      <c r="B27" s="701" t="s">
        <v>512</v>
      </c>
      <c r="C27" s="702" t="s">
        <v>309</v>
      </c>
      <c r="D27" s="702" t="s">
        <v>309</v>
      </c>
      <c r="E27" s="703" t="s">
        <v>309</v>
      </c>
    </row>
    <row r="28" spans="2:8" ht="32.1" customHeight="1">
      <c r="B28" s="704" t="s">
        <v>513</v>
      </c>
      <c r="C28" s="721"/>
      <c r="D28" s="721"/>
      <c r="E28" s="719"/>
    </row>
    <row r="29" spans="2:8">
      <c r="B29" s="701" t="s">
        <v>514</v>
      </c>
      <c r="C29" s="722" t="s">
        <v>309</v>
      </c>
      <c r="D29" s="722" t="s">
        <v>309</v>
      </c>
      <c r="E29" s="723" t="s">
        <v>309</v>
      </c>
    </row>
    <row r="30" spans="2:8" ht="27.75" customHeight="1">
      <c r="B30" s="704" t="s">
        <v>515</v>
      </c>
      <c r="C30" s="721"/>
      <c r="D30" s="721"/>
      <c r="E30" s="719"/>
    </row>
    <row r="31" spans="2:8">
      <c r="B31" s="701" t="s">
        <v>516</v>
      </c>
      <c r="C31" s="702">
        <v>147.91</v>
      </c>
      <c r="D31" s="702">
        <v>147.91</v>
      </c>
      <c r="E31" s="703">
        <v>0</v>
      </c>
    </row>
    <row r="32" spans="2:8">
      <c r="B32" s="701" t="s">
        <v>517</v>
      </c>
      <c r="C32" s="702">
        <v>151.28</v>
      </c>
      <c r="D32" s="702">
        <v>151.13999999999999</v>
      </c>
      <c r="E32" s="703">
        <v>-0.14000000000001478</v>
      </c>
    </row>
    <row r="33" spans="2:5">
      <c r="B33" s="701" t="s">
        <v>518</v>
      </c>
      <c r="C33" s="702">
        <v>223.5</v>
      </c>
      <c r="D33" s="702">
        <v>220.99</v>
      </c>
      <c r="E33" s="703">
        <v>-2.5099999999999909</v>
      </c>
    </row>
    <row r="34" spans="2:5" ht="32.1" customHeight="1">
      <c r="B34" s="704" t="s">
        <v>519</v>
      </c>
      <c r="C34" s="718"/>
      <c r="D34" s="718"/>
      <c r="E34" s="720"/>
    </row>
    <row r="35" spans="2:5" ht="16.5" customHeight="1">
      <c r="B35" s="701" t="s">
        <v>520</v>
      </c>
      <c r="C35" s="702">
        <v>78.260000000000005</v>
      </c>
      <c r="D35" s="702">
        <v>78.260000000000005</v>
      </c>
      <c r="E35" s="703">
        <v>0</v>
      </c>
    </row>
    <row r="36" spans="2:5" ht="23.25" customHeight="1">
      <c r="B36" s="704" t="s">
        <v>521</v>
      </c>
      <c r="C36" s="718"/>
      <c r="D36" s="718"/>
      <c r="E36" s="720"/>
    </row>
    <row r="37" spans="2:5" ht="13.5" customHeight="1">
      <c r="B37" s="701" t="s">
        <v>522</v>
      </c>
      <c r="C37" s="702">
        <v>194.75</v>
      </c>
      <c r="D37" s="702">
        <v>194.75</v>
      </c>
      <c r="E37" s="703">
        <v>0</v>
      </c>
    </row>
    <row r="38" spans="2:5" ht="32.1" customHeight="1">
      <c r="B38" s="704" t="s">
        <v>523</v>
      </c>
      <c r="C38" s="718"/>
      <c r="D38" s="718"/>
      <c r="E38" s="719"/>
    </row>
    <row r="39" spans="2:5" ht="16.5" customHeight="1" thickBot="1">
      <c r="B39" s="710" t="s">
        <v>524</v>
      </c>
      <c r="C39" s="711">
        <v>69.56</v>
      </c>
      <c r="D39" s="711">
        <v>69.56</v>
      </c>
      <c r="E39" s="712">
        <v>0</v>
      </c>
    </row>
    <row r="40" spans="2:5">
      <c r="B40" s="255" t="s">
        <v>525</v>
      </c>
    </row>
    <row r="41" spans="2:5">
      <c r="C41" s="297"/>
      <c r="D41" s="297"/>
      <c r="E41" s="297"/>
    </row>
    <row r="42" spans="2:5" ht="13.15" customHeight="1" thickBot="1">
      <c r="B42" s="297"/>
      <c r="C42" s="297"/>
      <c r="D42" s="297"/>
      <c r="E42" s="297"/>
    </row>
    <row r="43" spans="2:5">
      <c r="B43" s="724"/>
      <c r="C43" s="569"/>
      <c r="D43" s="569"/>
      <c r="E43" s="725"/>
    </row>
    <row r="44" spans="2:5">
      <c r="B44" s="592"/>
      <c r="E44" s="726"/>
    </row>
    <row r="45" spans="2:5" ht="12.75" customHeight="1">
      <c r="B45" s="727" t="s">
        <v>526</v>
      </c>
      <c r="C45" s="728"/>
      <c r="D45" s="728"/>
      <c r="E45" s="729"/>
    </row>
    <row r="46" spans="2:5" ht="18" customHeight="1">
      <c r="B46" s="727"/>
      <c r="C46" s="728"/>
      <c r="D46" s="728"/>
      <c r="E46" s="729"/>
    </row>
    <row r="47" spans="2:5">
      <c r="B47" s="592"/>
      <c r="E47" s="726"/>
    </row>
    <row r="48" spans="2:5" ht="14.25">
      <c r="B48" s="730" t="s">
        <v>527</v>
      </c>
      <c r="C48" s="731"/>
      <c r="D48" s="731"/>
      <c r="E48" s="732"/>
    </row>
    <row r="49" spans="2:5">
      <c r="B49" s="592"/>
      <c r="E49" s="726"/>
    </row>
    <row r="50" spans="2:5">
      <c r="B50" s="592"/>
      <c r="E50" s="726"/>
    </row>
    <row r="51" spans="2:5" ht="12" thickBot="1">
      <c r="B51" s="733"/>
      <c r="C51" s="587"/>
      <c r="D51" s="587"/>
      <c r="E51" s="734"/>
    </row>
    <row r="54" spans="2:5">
      <c r="E54" s="121" t="s">
        <v>64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/>
  </hyperlink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0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M87"/>
  <sheetViews>
    <sheetView showGridLines="0" zoomScaleNormal="100" zoomScaleSheetLayoutView="90" workbookViewId="0"/>
  </sheetViews>
  <sheetFormatPr baseColWidth="10" defaultColWidth="11.5703125" defaultRowHeight="14.25"/>
  <cols>
    <col min="1" max="1" width="3.140625" style="1" customWidth="1"/>
    <col min="2" max="2" width="9.28515625" style="1" customWidth="1"/>
    <col min="3" max="3" width="58.85546875" style="1" customWidth="1"/>
    <col min="4" max="7" width="20.7109375" style="1" customWidth="1"/>
    <col min="8" max="8" width="7.85546875" style="1" customWidth="1"/>
    <col min="9" max="9" width="10.5703125" style="1" customWidth="1"/>
    <col min="10" max="16384" width="11.5703125" style="1"/>
  </cols>
  <sheetData>
    <row r="1" spans="2:10" ht="10.15" customHeight="1"/>
    <row r="2" spans="2:10" ht="15" customHeight="1">
      <c r="B2" s="2" t="s">
        <v>0</v>
      </c>
      <c r="C2" s="2"/>
      <c r="D2" s="2"/>
      <c r="E2" s="2"/>
      <c r="F2" s="2"/>
      <c r="G2" s="3"/>
    </row>
    <row r="3" spans="2:10" ht="3" customHeight="1">
      <c r="B3" s="4"/>
      <c r="C3" s="4"/>
      <c r="D3" s="4"/>
      <c r="E3" s="4"/>
      <c r="F3" s="4"/>
      <c r="G3" s="3"/>
    </row>
    <row r="4" spans="2:10" ht="15" customHeight="1">
      <c r="B4" s="5" t="s">
        <v>1</v>
      </c>
      <c r="C4" s="5"/>
      <c r="D4" s="5"/>
      <c r="E4" s="5"/>
      <c r="F4" s="5"/>
      <c r="G4" s="5"/>
    </row>
    <row r="5" spans="2:10" ht="5.25" customHeight="1" thickBot="1">
      <c r="B5" s="6"/>
      <c r="C5" s="6"/>
      <c r="D5" s="6"/>
      <c r="E5" s="6"/>
      <c r="F5" s="6"/>
      <c r="G5" s="6"/>
    </row>
    <row r="6" spans="2:10" ht="18.600000000000001" customHeight="1" thickBot="1">
      <c r="B6" s="7" t="s">
        <v>2</v>
      </c>
      <c r="C6" s="8"/>
      <c r="D6" s="8"/>
      <c r="E6" s="8"/>
      <c r="F6" s="8"/>
      <c r="G6" s="9"/>
    </row>
    <row r="7" spans="2:10" ht="15" customHeight="1">
      <c r="B7" s="10"/>
      <c r="C7" s="11" t="s">
        <v>3</v>
      </c>
      <c r="D7" s="12" t="s">
        <v>4</v>
      </c>
      <c r="E7" s="12" t="s">
        <v>5</v>
      </c>
      <c r="F7" s="13" t="s">
        <v>6</v>
      </c>
      <c r="G7" s="14" t="s">
        <v>7</v>
      </c>
    </row>
    <row r="8" spans="2:10" ht="15" customHeight="1">
      <c r="B8" s="15"/>
      <c r="C8" s="16" t="s">
        <v>8</v>
      </c>
      <c r="D8" s="17" t="s">
        <v>9</v>
      </c>
      <c r="E8" s="17" t="s">
        <v>10</v>
      </c>
      <c r="F8" s="18"/>
      <c r="G8" s="19"/>
      <c r="J8" s="20"/>
    </row>
    <row r="9" spans="2:10" ht="15" customHeight="1" thickBot="1">
      <c r="B9" s="15"/>
      <c r="C9" s="16"/>
      <c r="D9" s="21"/>
      <c r="E9" s="21"/>
      <c r="F9" s="22" t="s">
        <v>11</v>
      </c>
      <c r="G9" s="23" t="s">
        <v>12</v>
      </c>
    </row>
    <row r="10" spans="2:10" ht="15.6" customHeight="1" thickBot="1">
      <c r="B10" s="24"/>
      <c r="C10" s="25" t="s">
        <v>13</v>
      </c>
      <c r="D10" s="26"/>
      <c r="E10" s="26"/>
      <c r="F10" s="27"/>
      <c r="G10" s="28"/>
    </row>
    <row r="11" spans="2:10" ht="15.6" customHeight="1">
      <c r="B11" s="29" t="s">
        <v>14</v>
      </c>
      <c r="C11" s="30" t="s">
        <v>15</v>
      </c>
      <c r="D11" s="31">
        <v>206.1</v>
      </c>
      <c r="E11" s="32">
        <v>204.39</v>
      </c>
      <c r="F11" s="33">
        <v>-1.710000000000008</v>
      </c>
      <c r="G11" s="34">
        <v>-0.8296943231440963</v>
      </c>
    </row>
    <row r="12" spans="2:10" ht="15.6" customHeight="1">
      <c r="B12" s="35" t="s">
        <v>14</v>
      </c>
      <c r="C12" s="36" t="s">
        <v>16</v>
      </c>
      <c r="D12" s="37">
        <v>274.32</v>
      </c>
      <c r="E12" s="38">
        <v>274.32</v>
      </c>
      <c r="F12" s="33">
        <v>0</v>
      </c>
      <c r="G12" s="39">
        <v>0</v>
      </c>
    </row>
    <row r="13" spans="2:10" ht="15.6" customHeight="1">
      <c r="B13" s="35" t="s">
        <v>14</v>
      </c>
      <c r="C13" s="36" t="s">
        <v>17</v>
      </c>
      <c r="D13" s="37">
        <v>179.88</v>
      </c>
      <c r="E13" s="38">
        <v>178.48</v>
      </c>
      <c r="F13" s="33">
        <v>-1.4000000000000057</v>
      </c>
      <c r="G13" s="39">
        <v>-0.7782966422059161</v>
      </c>
    </row>
    <row r="14" spans="2:10" ht="15.6" customHeight="1">
      <c r="B14" s="35" t="s">
        <v>14</v>
      </c>
      <c r="C14" s="36" t="s">
        <v>18</v>
      </c>
      <c r="D14" s="37">
        <v>186.07</v>
      </c>
      <c r="E14" s="38">
        <v>184.88</v>
      </c>
      <c r="F14" s="33">
        <v>-1.1899999999999977</v>
      </c>
      <c r="G14" s="39">
        <v>-0.63954425753748012</v>
      </c>
    </row>
    <row r="15" spans="2:10" ht="15.6" customHeight="1">
      <c r="B15" s="35" t="s">
        <v>14</v>
      </c>
      <c r="C15" s="36" t="s">
        <v>19</v>
      </c>
      <c r="D15" s="37">
        <v>206.98</v>
      </c>
      <c r="E15" s="38">
        <v>206.32</v>
      </c>
      <c r="F15" s="33">
        <v>-0.65999999999999659</v>
      </c>
      <c r="G15" s="39">
        <v>-0.31887138853994657</v>
      </c>
    </row>
    <row r="16" spans="2:10" ht="15.6" customHeight="1">
      <c r="B16" s="40" t="s">
        <v>20</v>
      </c>
      <c r="C16" s="36" t="s">
        <v>21</v>
      </c>
      <c r="D16" s="38">
        <v>325.45</v>
      </c>
      <c r="E16" s="38">
        <v>325.54000000000002</v>
      </c>
      <c r="F16" s="33">
        <v>9.0000000000031832E-2</v>
      </c>
      <c r="G16" s="39">
        <v>2.7654017514223028E-2</v>
      </c>
    </row>
    <row r="17" spans="2:7" ht="15.6" customHeight="1">
      <c r="B17" s="40" t="s">
        <v>20</v>
      </c>
      <c r="C17" s="36" t="s">
        <v>22</v>
      </c>
      <c r="D17" s="38">
        <v>310.52</v>
      </c>
      <c r="E17" s="38">
        <v>309.98</v>
      </c>
      <c r="F17" s="33">
        <v>-0.53999999999996362</v>
      </c>
      <c r="G17" s="39">
        <v>-0.17390184207135917</v>
      </c>
    </row>
    <row r="18" spans="2:7" ht="15.6" customHeight="1">
      <c r="B18" s="40" t="s">
        <v>20</v>
      </c>
      <c r="C18" s="36" t="s">
        <v>23</v>
      </c>
      <c r="D18" s="38">
        <v>603.9</v>
      </c>
      <c r="E18" s="38">
        <v>603.9</v>
      </c>
      <c r="F18" s="33">
        <v>0</v>
      </c>
      <c r="G18" s="39">
        <v>0</v>
      </c>
    </row>
    <row r="19" spans="2:7" ht="15.6" customHeight="1">
      <c r="B19" s="40" t="s">
        <v>20</v>
      </c>
      <c r="C19" s="36" t="s">
        <v>24</v>
      </c>
      <c r="D19" s="38">
        <v>576.88</v>
      </c>
      <c r="E19" s="38">
        <v>577.33000000000004</v>
      </c>
      <c r="F19" s="33">
        <v>0.45000000000004547</v>
      </c>
      <c r="G19" s="39">
        <v>7.8005824434910664E-2</v>
      </c>
    </row>
    <row r="20" spans="2:7" ht="15.6" customHeight="1">
      <c r="B20" s="40" t="s">
        <v>20</v>
      </c>
      <c r="C20" s="36" t="s">
        <v>25</v>
      </c>
      <c r="D20" s="38">
        <v>645.57000000000005</v>
      </c>
      <c r="E20" s="38">
        <v>645.92999999999995</v>
      </c>
      <c r="F20" s="33">
        <v>0.35999999999989996</v>
      </c>
      <c r="G20" s="39">
        <v>5.5764673079579552E-2</v>
      </c>
    </row>
    <row r="21" spans="2:7" ht="15.6" customHeight="1" thickBot="1">
      <c r="B21" s="40" t="s">
        <v>20</v>
      </c>
      <c r="C21" s="36" t="s">
        <v>26</v>
      </c>
      <c r="D21" s="38">
        <v>305.93</v>
      </c>
      <c r="E21" s="38">
        <v>305.91000000000003</v>
      </c>
      <c r="F21" s="33">
        <v>-1.999999999998181E-2</v>
      </c>
      <c r="G21" s="39">
        <v>-6.5374432059570609E-3</v>
      </c>
    </row>
    <row r="22" spans="2:7" ht="15.6" customHeight="1" thickBot="1">
      <c r="B22" s="24"/>
      <c r="C22" s="41" t="s">
        <v>27</v>
      </c>
      <c r="D22" s="42"/>
      <c r="E22" s="42"/>
      <c r="F22" s="27"/>
      <c r="G22" s="43"/>
    </row>
    <row r="23" spans="2:7" ht="15.6" customHeight="1">
      <c r="B23" s="35" t="s">
        <v>14</v>
      </c>
      <c r="C23" s="44" t="s">
        <v>28</v>
      </c>
      <c r="D23" s="45">
        <v>167.07</v>
      </c>
      <c r="E23" s="45">
        <v>167.54</v>
      </c>
      <c r="F23" s="33">
        <v>0.46999999999999886</v>
      </c>
      <c r="G23" s="46">
        <v>0.28131920751781081</v>
      </c>
    </row>
    <row r="24" spans="2:7" ht="15.6" customHeight="1">
      <c r="B24" s="35" t="s">
        <v>29</v>
      </c>
      <c r="C24" s="47" t="s">
        <v>30</v>
      </c>
      <c r="D24" s="45">
        <v>359.65</v>
      </c>
      <c r="E24" s="45">
        <v>362.4</v>
      </c>
      <c r="F24" s="33">
        <v>2.75</v>
      </c>
      <c r="G24" s="46">
        <v>0.76463228138469219</v>
      </c>
    </row>
    <row r="25" spans="2:7" ht="15.6" customHeight="1">
      <c r="B25" s="35" t="s">
        <v>29</v>
      </c>
      <c r="C25" s="47" t="s">
        <v>31</v>
      </c>
      <c r="D25" s="45">
        <v>366.24</v>
      </c>
      <c r="E25" s="45">
        <v>371.6</v>
      </c>
      <c r="F25" s="33">
        <v>5.3600000000000136</v>
      </c>
      <c r="G25" s="46">
        <v>1.4635211882918213</v>
      </c>
    </row>
    <row r="26" spans="2:7" ht="15.6" customHeight="1">
      <c r="B26" s="40" t="s">
        <v>20</v>
      </c>
      <c r="C26" s="47" t="s">
        <v>32</v>
      </c>
      <c r="D26" s="45">
        <v>321.92</v>
      </c>
      <c r="E26" s="45">
        <v>321.41000000000003</v>
      </c>
      <c r="F26" s="33">
        <v>-0.50999999999999091</v>
      </c>
      <c r="G26" s="46">
        <v>-0.15842445328031829</v>
      </c>
    </row>
    <row r="27" spans="2:7" ht="15.6" customHeight="1" thickBot="1">
      <c r="B27" s="40" t="s">
        <v>20</v>
      </c>
      <c r="C27" s="48" t="s">
        <v>33</v>
      </c>
      <c r="D27" s="38">
        <v>239.43</v>
      </c>
      <c r="E27" s="38">
        <v>238.77</v>
      </c>
      <c r="F27" s="33">
        <v>-0.65999999999999659</v>
      </c>
      <c r="G27" s="46">
        <v>-0.27565467986468661</v>
      </c>
    </row>
    <row r="28" spans="2:7" ht="15.6" customHeight="1" thickBot="1">
      <c r="B28" s="49"/>
      <c r="C28" s="50" t="s">
        <v>34</v>
      </c>
      <c r="D28" s="51"/>
      <c r="E28" s="51"/>
      <c r="F28" s="52"/>
      <c r="G28" s="53"/>
    </row>
    <row r="29" spans="2:7" ht="15.6" customHeight="1">
      <c r="B29" s="29" t="s">
        <v>35</v>
      </c>
      <c r="C29" s="54" t="s">
        <v>36</v>
      </c>
      <c r="D29" s="55">
        <v>26.28</v>
      </c>
      <c r="E29" s="56">
        <v>24.97</v>
      </c>
      <c r="F29" s="57">
        <v>-1.3100000000000023</v>
      </c>
      <c r="G29" s="58">
        <v>-4.9847792998478013</v>
      </c>
    </row>
    <row r="30" spans="2:7" ht="15.6" customHeight="1">
      <c r="B30" s="35" t="s">
        <v>35</v>
      </c>
      <c r="C30" s="59" t="s">
        <v>37</v>
      </c>
      <c r="D30" s="55">
        <v>37.43</v>
      </c>
      <c r="E30" s="56">
        <v>38.03</v>
      </c>
      <c r="F30" s="60">
        <v>0.60000000000000142</v>
      </c>
      <c r="G30" s="46">
        <v>1.6029922522041176</v>
      </c>
    </row>
    <row r="31" spans="2:7" ht="15.6" customHeight="1">
      <c r="B31" s="61" t="s">
        <v>35</v>
      </c>
      <c r="C31" s="62" t="s">
        <v>38</v>
      </c>
      <c r="D31" s="63">
        <v>150.1</v>
      </c>
      <c r="E31" s="63">
        <v>150.1</v>
      </c>
      <c r="F31" s="56">
        <v>0</v>
      </c>
      <c r="G31" s="64">
        <v>0</v>
      </c>
    </row>
    <row r="32" spans="2:7" ht="15.6" customHeight="1" thickBot="1">
      <c r="B32" s="65" t="s">
        <v>35</v>
      </c>
      <c r="C32" s="66" t="s">
        <v>39</v>
      </c>
      <c r="D32" s="67">
        <v>133.29</v>
      </c>
      <c r="E32" s="67">
        <v>133.29</v>
      </c>
      <c r="F32" s="56">
        <v>0</v>
      </c>
      <c r="G32" s="39">
        <v>0</v>
      </c>
    </row>
    <row r="33" spans="2:13" ht="15.6" customHeight="1" thickBot="1">
      <c r="B33" s="68"/>
      <c r="C33" s="69" t="s">
        <v>40</v>
      </c>
      <c r="D33" s="70"/>
      <c r="E33" s="70"/>
      <c r="F33" s="52"/>
      <c r="G33" s="71"/>
    </row>
    <row r="34" spans="2:13" s="73" customFormat="1" ht="15.6" customHeight="1">
      <c r="B34" s="72" t="s">
        <v>41</v>
      </c>
      <c r="C34" s="54" t="s">
        <v>42</v>
      </c>
      <c r="D34" s="31">
        <v>248.44</v>
      </c>
      <c r="E34" s="32">
        <v>252.75</v>
      </c>
      <c r="F34" s="33">
        <v>4.3100000000000023</v>
      </c>
      <c r="G34" s="58">
        <v>1.7348253099339956</v>
      </c>
      <c r="I34" s="1"/>
      <c r="J34" s="1"/>
      <c r="K34" s="1"/>
      <c r="L34" s="1"/>
      <c r="M34" s="1"/>
    </row>
    <row r="35" spans="2:13" ht="15.6" customHeight="1">
      <c r="B35" s="40" t="s">
        <v>41</v>
      </c>
      <c r="C35" s="59" t="s">
        <v>43</v>
      </c>
      <c r="D35" s="37">
        <v>199.74</v>
      </c>
      <c r="E35" s="38">
        <v>200.09</v>
      </c>
      <c r="F35" s="33">
        <v>0.34999999999999432</v>
      </c>
      <c r="G35" s="46">
        <v>0.17522779613497619</v>
      </c>
    </row>
    <row r="36" spans="2:13" ht="15.6" customHeight="1">
      <c r="B36" s="40" t="s">
        <v>41</v>
      </c>
      <c r="C36" s="59" t="s">
        <v>44</v>
      </c>
      <c r="D36" s="37">
        <v>193.3</v>
      </c>
      <c r="E36" s="38">
        <v>193.66</v>
      </c>
      <c r="F36" s="33">
        <v>0.35999999999998522</v>
      </c>
      <c r="G36" s="39">
        <v>0.18623900672528748</v>
      </c>
    </row>
    <row r="37" spans="2:13" ht="15.6" customHeight="1">
      <c r="B37" s="40" t="s">
        <v>45</v>
      </c>
      <c r="C37" s="59" t="s">
        <v>46</v>
      </c>
      <c r="D37" s="37">
        <v>193.64</v>
      </c>
      <c r="E37" s="38">
        <v>195.14</v>
      </c>
      <c r="F37" s="33">
        <v>1.5</v>
      </c>
      <c r="G37" s="39">
        <v>0.77463334021896912</v>
      </c>
    </row>
    <row r="38" spans="2:13" ht="15.6" customHeight="1">
      <c r="B38" s="40" t="s">
        <v>47</v>
      </c>
      <c r="C38" s="59" t="s">
        <v>48</v>
      </c>
      <c r="D38" s="37">
        <v>65.209999999999994</v>
      </c>
      <c r="E38" s="38">
        <v>65.72</v>
      </c>
      <c r="F38" s="33">
        <v>0.51000000000000512</v>
      </c>
      <c r="G38" s="39">
        <v>0.78208863671217443</v>
      </c>
    </row>
    <row r="39" spans="2:13" ht="15.6" customHeight="1">
      <c r="B39" s="40" t="s">
        <v>47</v>
      </c>
      <c r="C39" s="59" t="s">
        <v>49</v>
      </c>
      <c r="D39" s="37">
        <v>98.25</v>
      </c>
      <c r="E39" s="38">
        <v>98.69</v>
      </c>
      <c r="F39" s="33">
        <v>0.43999999999999773</v>
      </c>
      <c r="G39" s="39">
        <v>0.4478371501272278</v>
      </c>
    </row>
    <row r="40" spans="2:13" ht="15.6" customHeight="1" thickBot="1">
      <c r="B40" s="74" t="s">
        <v>45</v>
      </c>
      <c r="C40" s="75" t="s">
        <v>50</v>
      </c>
      <c r="D40" s="76">
        <v>94.92</v>
      </c>
      <c r="E40" s="77">
        <v>94.54</v>
      </c>
      <c r="F40" s="78">
        <v>-0.37999999999999545</v>
      </c>
      <c r="G40" s="79">
        <v>-0.40033712600084925</v>
      </c>
    </row>
    <row r="41" spans="2:13" ht="15.6" customHeight="1" thickBot="1">
      <c r="B41" s="49"/>
      <c r="C41" s="80" t="s">
        <v>51</v>
      </c>
      <c r="D41" s="51"/>
      <c r="E41" s="51"/>
      <c r="F41" s="52"/>
      <c r="G41" s="53"/>
    </row>
    <row r="42" spans="2:13" ht="15.6" customHeight="1">
      <c r="B42" s="81" t="s">
        <v>52</v>
      </c>
      <c r="C42" s="82" t="s">
        <v>53</v>
      </c>
      <c r="D42" s="83">
        <v>72.088151841634215</v>
      </c>
      <c r="E42" s="83">
        <v>72.088151841634215</v>
      </c>
      <c r="F42" s="84">
        <v>0</v>
      </c>
      <c r="G42" s="85">
        <v>0</v>
      </c>
    </row>
    <row r="43" spans="2:13" ht="15.6" customHeight="1">
      <c r="B43" s="86" t="s">
        <v>52</v>
      </c>
      <c r="C43" s="87" t="s">
        <v>54</v>
      </c>
      <c r="D43" s="88">
        <v>99.61</v>
      </c>
      <c r="E43" s="88">
        <v>99.61</v>
      </c>
      <c r="F43" s="89">
        <v>0</v>
      </c>
      <c r="G43" s="90">
        <v>0</v>
      </c>
    </row>
    <row r="44" spans="2:13" ht="15.6" customHeight="1">
      <c r="B44" s="86" t="s">
        <v>52</v>
      </c>
      <c r="C44" s="87" t="s">
        <v>55</v>
      </c>
      <c r="D44" s="88">
        <v>58.93</v>
      </c>
      <c r="E44" s="88">
        <v>58.93</v>
      </c>
      <c r="F44" s="89">
        <v>0</v>
      </c>
      <c r="G44" s="90">
        <v>0</v>
      </c>
    </row>
    <row r="45" spans="2:13" ht="15.6" customHeight="1" thickBot="1">
      <c r="B45" s="91" t="s">
        <v>52</v>
      </c>
      <c r="C45" s="66" t="s">
        <v>56</v>
      </c>
      <c r="D45" s="92">
        <v>85.82</v>
      </c>
      <c r="E45" s="92">
        <v>85.82</v>
      </c>
      <c r="F45" s="93">
        <v>0</v>
      </c>
      <c r="G45" s="94">
        <v>0</v>
      </c>
    </row>
    <row r="46" spans="2:13" ht="15" customHeight="1">
      <c r="B46" s="95" t="s">
        <v>57</v>
      </c>
      <c r="C46" s="96"/>
      <c r="F46" s="96"/>
      <c r="G46" s="96"/>
      <c r="L46" s="97"/>
    </row>
    <row r="47" spans="2:13" ht="12" customHeight="1">
      <c r="B47" s="98" t="s">
        <v>58</v>
      </c>
      <c r="C47" s="96"/>
      <c r="D47" s="96"/>
      <c r="E47" s="96"/>
      <c r="F47" s="96"/>
      <c r="G47" s="96"/>
      <c r="L47" s="97"/>
    </row>
    <row r="48" spans="2:13" ht="12" customHeight="1">
      <c r="B48" s="98" t="s">
        <v>59</v>
      </c>
      <c r="C48" s="96"/>
      <c r="D48" s="96"/>
      <c r="E48" s="96"/>
      <c r="F48" s="96"/>
      <c r="G48" s="96"/>
      <c r="L48" s="97"/>
    </row>
    <row r="49" spans="2:12" ht="10.9" customHeight="1">
      <c r="B49" s="99" t="s">
        <v>60</v>
      </c>
      <c r="C49" s="100"/>
      <c r="D49" s="101"/>
      <c r="E49" s="101"/>
      <c r="F49" s="96"/>
      <c r="L49" s="97"/>
    </row>
    <row r="50" spans="2:12" ht="11.45" customHeight="1">
      <c r="B50" s="99" t="s">
        <v>61</v>
      </c>
      <c r="C50" s="96"/>
      <c r="D50" s="101"/>
      <c r="E50" s="96"/>
      <c r="F50" s="96"/>
      <c r="L50" s="97"/>
    </row>
    <row r="51" spans="2:12" ht="10.9" customHeight="1">
      <c r="B51" s="99" t="s">
        <v>62</v>
      </c>
      <c r="C51" s="96"/>
      <c r="D51" s="101"/>
      <c r="E51" s="96"/>
      <c r="F51" s="96"/>
      <c r="L51" s="97"/>
    </row>
    <row r="52" spans="2:12" ht="16.149999999999999" customHeight="1">
      <c r="B52" s="102"/>
      <c r="G52" s="103"/>
      <c r="L52" s="97"/>
    </row>
    <row r="53" spans="2:12" ht="30" customHeight="1">
      <c r="B53" s="104" t="s">
        <v>63</v>
      </c>
      <c r="C53" s="104"/>
      <c r="D53" s="104"/>
      <c r="E53" s="104"/>
      <c r="F53" s="104"/>
      <c r="G53" s="104"/>
      <c r="L53" s="97"/>
    </row>
    <row r="54" spans="2:12" ht="44.25" customHeight="1">
      <c r="I54" s="105"/>
    </row>
    <row r="55" spans="2:12" ht="18.75" customHeight="1">
      <c r="I55" s="105"/>
    </row>
    <row r="56" spans="2:12" ht="18.75" customHeight="1">
      <c r="I56" s="105"/>
      <c r="L56" s="106"/>
    </row>
    <row r="57" spans="2:12" ht="13.5" customHeight="1">
      <c r="I57" s="105"/>
    </row>
    <row r="58" spans="2:12" ht="15" customHeight="1">
      <c r="B58" s="16"/>
      <c r="C58" s="16"/>
      <c r="D58" s="107"/>
      <c r="E58" s="107"/>
      <c r="F58" s="16"/>
      <c r="G58" s="16"/>
    </row>
    <row r="59" spans="2:12" ht="11.25" customHeight="1">
      <c r="B59" s="16"/>
      <c r="C59" s="16"/>
      <c r="D59" s="16"/>
      <c r="E59" s="16"/>
      <c r="F59" s="16"/>
      <c r="G59" s="16"/>
    </row>
    <row r="60" spans="2:12" ht="13.5" customHeight="1">
      <c r="B60" s="16"/>
      <c r="C60" s="16"/>
      <c r="D60" s="108"/>
      <c r="E60" s="108"/>
      <c r="F60" s="109"/>
      <c r="G60" s="109"/>
      <c r="L60" s="73"/>
    </row>
    <row r="61" spans="2:12" ht="15" customHeight="1">
      <c r="B61" s="110"/>
      <c r="C61" s="111"/>
      <c r="D61" s="112"/>
      <c r="E61" s="112"/>
      <c r="F61" s="113"/>
      <c r="G61" s="112"/>
      <c r="L61" s="73"/>
    </row>
    <row r="62" spans="2:12" ht="15" customHeight="1">
      <c r="B62" s="110"/>
      <c r="C62" s="111"/>
      <c r="D62" s="112"/>
      <c r="E62" s="112"/>
      <c r="F62" s="113"/>
      <c r="G62" s="112"/>
      <c r="L62" s="73"/>
    </row>
    <row r="63" spans="2:12" ht="15" customHeight="1">
      <c r="B63" s="110"/>
      <c r="C63" s="111"/>
      <c r="D63" s="112"/>
      <c r="E63" s="112"/>
      <c r="F63" s="113"/>
      <c r="G63" s="112"/>
      <c r="L63" s="73"/>
    </row>
    <row r="64" spans="2:12" ht="15" customHeight="1">
      <c r="B64" s="110"/>
      <c r="C64" s="111"/>
      <c r="D64" s="112"/>
      <c r="E64" s="112"/>
      <c r="F64" s="113"/>
      <c r="G64" s="114"/>
    </row>
    <row r="65" spans="2:11" ht="15" customHeight="1">
      <c r="B65" s="110"/>
      <c r="C65" s="115"/>
      <c r="D65" s="112"/>
      <c r="E65" s="112"/>
      <c r="F65" s="113"/>
      <c r="G65" s="114"/>
      <c r="I65" s="116"/>
    </row>
    <row r="66" spans="2:11" ht="15" customHeight="1">
      <c r="B66" s="110"/>
      <c r="C66" s="115"/>
      <c r="D66" s="112"/>
      <c r="E66" s="112"/>
      <c r="F66" s="113"/>
      <c r="G66" s="114"/>
      <c r="H66" s="116"/>
      <c r="I66" s="117"/>
    </row>
    <row r="67" spans="2:11" ht="15" customHeight="1">
      <c r="B67" s="118"/>
      <c r="C67" s="115"/>
      <c r="D67" s="112"/>
      <c r="E67" s="112"/>
      <c r="F67" s="113"/>
      <c r="H67" s="116"/>
      <c r="I67" s="117"/>
      <c r="J67" s="20"/>
    </row>
    <row r="68" spans="2:11" ht="15" customHeight="1">
      <c r="B68" s="110"/>
      <c r="C68" s="115"/>
      <c r="D68" s="112"/>
      <c r="E68" s="112"/>
      <c r="F68" s="113"/>
      <c r="G68" s="112"/>
      <c r="H68" s="117"/>
    </row>
    <row r="69" spans="2:11" ht="15" customHeight="1">
      <c r="B69" s="110"/>
      <c r="C69" s="115"/>
      <c r="D69" s="112"/>
      <c r="E69" s="112"/>
      <c r="F69" s="113"/>
      <c r="G69" s="112"/>
      <c r="H69" s="116"/>
    </row>
    <row r="70" spans="2:11" ht="15" customHeight="1">
      <c r="B70" s="110"/>
      <c r="C70" s="115"/>
      <c r="D70" s="112"/>
      <c r="E70" s="112"/>
      <c r="F70" s="113"/>
      <c r="H70" s="117"/>
      <c r="I70" s="117"/>
    </row>
    <row r="71" spans="2:11" ht="15" customHeight="1">
      <c r="B71" s="110"/>
      <c r="C71" s="119"/>
      <c r="D71" s="112"/>
      <c r="E71" s="112"/>
      <c r="F71" s="113"/>
      <c r="I71" s="117"/>
      <c r="K71" s="20"/>
    </row>
    <row r="72" spans="2:11" ht="15" customHeight="1">
      <c r="B72" s="110"/>
      <c r="C72" s="120"/>
      <c r="D72" s="112"/>
      <c r="E72" s="112"/>
      <c r="F72" s="113"/>
    </row>
    <row r="73" spans="2:11" ht="15" customHeight="1">
      <c r="B73" s="110"/>
      <c r="C73" s="120"/>
      <c r="D73" s="112"/>
      <c r="E73" s="112"/>
      <c r="F73" s="113"/>
    </row>
    <row r="74" spans="2:11" ht="15" customHeight="1">
      <c r="B74" s="110"/>
      <c r="C74" s="120"/>
      <c r="D74" s="112"/>
      <c r="E74" s="112"/>
      <c r="F74" s="113"/>
      <c r="G74" s="121" t="s">
        <v>64</v>
      </c>
    </row>
    <row r="75" spans="2:11" ht="15" customHeight="1">
      <c r="B75" s="110"/>
      <c r="C75" s="120"/>
      <c r="D75" s="112"/>
      <c r="E75" s="112"/>
      <c r="F75" s="113"/>
      <c r="G75" s="112"/>
    </row>
    <row r="76" spans="2:11" ht="15" customHeight="1">
      <c r="B76" s="110"/>
      <c r="C76" s="115"/>
      <c r="D76" s="122"/>
      <c r="E76" s="122"/>
      <c r="F76" s="113"/>
      <c r="H76" s="117"/>
    </row>
    <row r="77" spans="2:11" ht="15" customHeight="1">
      <c r="B77" s="110"/>
      <c r="C77" s="123"/>
      <c r="D77" s="112"/>
      <c r="E77" s="112"/>
      <c r="F77" s="113"/>
      <c r="G77" s="112"/>
    </row>
    <row r="78" spans="2:11" ht="15" customHeight="1">
      <c r="B78" s="124"/>
      <c r="C78" s="123"/>
      <c r="D78" s="125"/>
      <c r="E78" s="125"/>
      <c r="F78" s="113"/>
      <c r="G78" s="126"/>
    </row>
    <row r="79" spans="2:11" ht="15" customHeight="1">
      <c r="B79" s="124"/>
      <c r="C79" s="123"/>
      <c r="D79" s="112"/>
      <c r="E79" s="112"/>
      <c r="F79" s="113"/>
      <c r="G79" s="112"/>
    </row>
    <row r="80" spans="2:11" ht="15" customHeight="1">
      <c r="B80" s="124"/>
      <c r="C80" s="123"/>
      <c r="D80" s="127"/>
      <c r="E80" s="127"/>
      <c r="F80" s="127"/>
      <c r="G80" s="127"/>
    </row>
    <row r="81" spans="2:8" ht="12" customHeight="1">
      <c r="B81" s="123"/>
      <c r="C81" s="128"/>
      <c r="D81" s="128"/>
      <c r="E81" s="128"/>
      <c r="F81" s="128"/>
      <c r="G81" s="128"/>
    </row>
    <row r="82" spans="2:8" ht="15" customHeight="1">
      <c r="B82" s="129"/>
      <c r="C82" s="128"/>
      <c r="D82" s="128"/>
      <c r="E82" s="128"/>
      <c r="F82" s="128"/>
      <c r="G82" s="128"/>
    </row>
    <row r="83" spans="2:8" ht="13.5" customHeight="1">
      <c r="B83" s="129"/>
      <c r="C83" s="107"/>
      <c r="D83" s="107"/>
      <c r="E83" s="107"/>
      <c r="F83" s="107"/>
      <c r="G83" s="107"/>
      <c r="H83" s="117"/>
    </row>
    <row r="84" spans="2:8">
      <c r="B84" s="102"/>
    </row>
    <row r="85" spans="2:8" ht="11.25" customHeight="1">
      <c r="B85" s="73"/>
      <c r="C85" s="73"/>
      <c r="D85" s="73"/>
    </row>
    <row r="87" spans="2:8">
      <c r="E87" s="130"/>
    </row>
  </sheetData>
  <mergeCells count="7">
    <mergeCell ref="D80:G80"/>
    <mergeCell ref="B2:F2"/>
    <mergeCell ref="B4:G4"/>
    <mergeCell ref="B6:G6"/>
    <mergeCell ref="F7:F8"/>
    <mergeCell ref="G7:G8"/>
    <mergeCell ref="B53:G53"/>
  </mergeCells>
  <conditionalFormatting sqref="G61:G66 G28 G79 G77 G68:G69 G75">
    <cfRule type="cellIs" dxfId="47" priority="25" stopIfTrue="1" operator="lessThan">
      <formula>0</formula>
    </cfRule>
    <cfRule type="cellIs" dxfId="46" priority="26" stopIfTrue="1" operator="greaterThanOrEqual">
      <formula>0</formula>
    </cfRule>
  </conditionalFormatting>
  <conditionalFormatting sqref="G33">
    <cfRule type="cellIs" dxfId="45" priority="23" stopIfTrue="1" operator="lessThan">
      <formula>0</formula>
    </cfRule>
    <cfRule type="cellIs" dxfId="44" priority="24" stopIfTrue="1" operator="greaterThanOrEqual">
      <formula>0</formula>
    </cfRule>
  </conditionalFormatting>
  <conditionalFormatting sqref="G31:G32">
    <cfRule type="cellIs" dxfId="43" priority="21" stopIfTrue="1" operator="lessThan">
      <formula>0</formula>
    </cfRule>
    <cfRule type="cellIs" dxfId="42" priority="22" stopIfTrue="1" operator="greaterThanOrEqual">
      <formula>0</formula>
    </cfRule>
  </conditionalFormatting>
  <conditionalFormatting sqref="G11:G15 G19:G21">
    <cfRule type="cellIs" dxfId="41" priority="19" stopIfTrue="1" operator="lessThan">
      <formula>0</formula>
    </cfRule>
    <cfRule type="cellIs" dxfId="40" priority="20" stopIfTrue="1" operator="greaterThanOrEqual">
      <formula>0</formula>
    </cfRule>
  </conditionalFormatting>
  <conditionalFormatting sqref="G18">
    <cfRule type="cellIs" dxfId="39" priority="17" stopIfTrue="1" operator="lessThan">
      <formula>0</formula>
    </cfRule>
    <cfRule type="cellIs" dxfId="38" priority="18" stopIfTrue="1" operator="greaterThanOrEqual">
      <formula>0</formula>
    </cfRule>
  </conditionalFormatting>
  <conditionalFormatting sqref="G17">
    <cfRule type="cellIs" dxfId="37" priority="15" stopIfTrue="1" operator="lessThan">
      <formula>0</formula>
    </cfRule>
    <cfRule type="cellIs" dxfId="36" priority="16" stopIfTrue="1" operator="greaterThanOrEqual">
      <formula>0</formula>
    </cfRule>
  </conditionalFormatting>
  <conditionalFormatting sqref="G16">
    <cfRule type="cellIs" dxfId="35" priority="13" stopIfTrue="1" operator="lessThan">
      <formula>0</formula>
    </cfRule>
    <cfRule type="cellIs" dxfId="34" priority="14" stopIfTrue="1" operator="greaterThanOrEqual">
      <formula>0</formula>
    </cfRule>
  </conditionalFormatting>
  <conditionalFormatting sqref="G23:G27">
    <cfRule type="cellIs" dxfId="33" priority="11" stopIfTrue="1" operator="lessThan">
      <formula>0</formula>
    </cfRule>
    <cfRule type="cellIs" dxfId="32" priority="12" stopIfTrue="1" operator="greaterThanOrEqual">
      <formula>0</formula>
    </cfRule>
  </conditionalFormatting>
  <conditionalFormatting sqref="G29">
    <cfRule type="cellIs" dxfId="31" priority="9" stopIfTrue="1" operator="lessThan">
      <formula>0</formula>
    </cfRule>
    <cfRule type="cellIs" dxfId="30" priority="10" stopIfTrue="1" operator="greaterThanOrEqual">
      <formula>0</formula>
    </cfRule>
  </conditionalFormatting>
  <conditionalFormatting sqref="G30">
    <cfRule type="cellIs" dxfId="29" priority="7" stopIfTrue="1" operator="lessThan">
      <formula>0</formula>
    </cfRule>
    <cfRule type="cellIs" dxfId="28" priority="8" stopIfTrue="1" operator="greaterThanOrEqual">
      <formula>0</formula>
    </cfRule>
  </conditionalFormatting>
  <conditionalFormatting sqref="G34:G40 G43:G45">
    <cfRule type="cellIs" dxfId="27" priority="5" stopIfTrue="1" operator="lessThan">
      <formula>0</formula>
    </cfRule>
    <cfRule type="cellIs" dxfId="26" priority="6" stopIfTrue="1" operator="greaterThanOrEqual">
      <formula>0</formula>
    </cfRule>
  </conditionalFormatting>
  <conditionalFormatting sqref="G41">
    <cfRule type="cellIs" dxfId="25" priority="3" stopIfTrue="1" operator="lessThan">
      <formula>0</formula>
    </cfRule>
    <cfRule type="cellIs" dxfId="24" priority="4" stopIfTrue="1" operator="greaterThanOrEqual">
      <formula>0</formula>
    </cfRule>
  </conditionalFormatting>
  <conditionalFormatting sqref="G42">
    <cfRule type="cellIs" dxfId="23" priority="1" stopIfTrue="1" operator="lessThan">
      <formula>0</formula>
    </cfRule>
    <cfRule type="cellIs" dxfId="22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4" fitToHeight="0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r:id="rId5">
            <anchor moveWithCells="1">
              <from>
                <xdr:col>0</xdr:col>
                <xdr:colOff>123825</xdr:colOff>
                <xdr:row>53</xdr:row>
                <xdr:rowOff>295275</xdr:rowOff>
              </from>
              <to>
                <xdr:col>6</xdr:col>
                <xdr:colOff>1295400</xdr:colOff>
                <xdr:row>72</xdr:row>
                <xdr:rowOff>38100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75"/>
  <sheetViews>
    <sheetView showGridLines="0" zoomScaleNormal="100" zoomScaleSheetLayoutView="100" workbookViewId="0"/>
  </sheetViews>
  <sheetFormatPr baseColWidth="10" defaultColWidth="11.5703125" defaultRowHeight="12.75"/>
  <cols>
    <col min="1" max="1" width="3.140625" style="99" customWidth="1"/>
    <col min="2" max="2" width="9.28515625" style="99" customWidth="1"/>
    <col min="3" max="3" width="47.42578125" style="99" customWidth="1"/>
    <col min="4" max="7" width="23.7109375" style="99" customWidth="1"/>
    <col min="8" max="8" width="3.140625" style="99" customWidth="1"/>
    <col min="9" max="9" width="10.5703125" style="99" customWidth="1"/>
    <col min="10" max="16384" width="11.5703125" style="99"/>
  </cols>
  <sheetData>
    <row r="1" spans="2:10" ht="14.25" customHeight="1"/>
    <row r="2" spans="2:10" ht="7.5" customHeight="1" thickBot="1">
      <c r="B2" s="131"/>
      <c r="C2" s="131"/>
      <c r="D2" s="131"/>
      <c r="E2" s="131"/>
      <c r="F2" s="131"/>
      <c r="G2" s="131"/>
    </row>
    <row r="3" spans="2:10" ht="21" customHeight="1" thickBot="1">
      <c r="B3" s="7" t="s">
        <v>65</v>
      </c>
      <c r="C3" s="8"/>
      <c r="D3" s="8"/>
      <c r="E3" s="8"/>
      <c r="F3" s="8"/>
      <c r="G3" s="9"/>
    </row>
    <row r="4" spans="2:10" ht="14.25">
      <c r="B4" s="10"/>
      <c r="C4" s="132" t="s">
        <v>3</v>
      </c>
      <c r="D4" s="133"/>
      <c r="E4" s="133"/>
      <c r="F4" s="134" t="s">
        <v>66</v>
      </c>
      <c r="G4" s="135" t="s">
        <v>66</v>
      </c>
    </row>
    <row r="5" spans="2:10" ht="14.25">
      <c r="B5" s="15"/>
      <c r="C5" s="136" t="s">
        <v>8</v>
      </c>
      <c r="D5" s="17" t="s">
        <v>4</v>
      </c>
      <c r="E5" s="17" t="s">
        <v>5</v>
      </c>
      <c r="F5" s="137" t="s">
        <v>67</v>
      </c>
      <c r="G5" s="138" t="s">
        <v>67</v>
      </c>
    </row>
    <row r="6" spans="2:10" ht="15" thickBot="1">
      <c r="B6" s="139"/>
      <c r="C6" s="140"/>
      <c r="D6" s="141" t="s">
        <v>68</v>
      </c>
      <c r="E6" s="141" t="s">
        <v>69</v>
      </c>
      <c r="F6" s="142" t="s">
        <v>11</v>
      </c>
      <c r="G6" s="143" t="s">
        <v>12</v>
      </c>
    </row>
    <row r="7" spans="2:10" ht="20.100000000000001" customHeight="1" thickBot="1">
      <c r="B7" s="49"/>
      <c r="C7" s="80" t="s">
        <v>70</v>
      </c>
      <c r="D7" s="144"/>
      <c r="E7" s="144"/>
      <c r="F7" s="145"/>
      <c r="G7" s="146"/>
    </row>
    <row r="8" spans="2:10" ht="20.100000000000001" customHeight="1">
      <c r="B8" s="147" t="s">
        <v>20</v>
      </c>
      <c r="C8" s="148" t="s">
        <v>71</v>
      </c>
      <c r="D8" s="149">
        <v>22.734427355360349</v>
      </c>
      <c r="E8" s="149">
        <v>21.527705932762608</v>
      </c>
      <c r="F8" s="150">
        <f t="shared" ref="F8:F19" si="0">E8-D8</f>
        <v>-1.2067214225977416</v>
      </c>
      <c r="G8" s="151">
        <f t="shared" ref="G8:G19" si="1">(E8*100/D8)-100</f>
        <v>-5.3079033121686336</v>
      </c>
      <c r="J8" s="152"/>
    </row>
    <row r="9" spans="2:10" ht="20.100000000000001" customHeight="1">
      <c r="B9" s="147" t="s">
        <v>20</v>
      </c>
      <c r="C9" s="148" t="s">
        <v>72</v>
      </c>
      <c r="D9" s="149">
        <v>25.000000000000004</v>
      </c>
      <c r="E9" s="149">
        <v>23.877902398212004</v>
      </c>
      <c r="F9" s="150">
        <f t="shared" si="0"/>
        <v>-1.1220976017879991</v>
      </c>
      <c r="G9" s="151">
        <f t="shared" si="1"/>
        <v>-4.4883904071519964</v>
      </c>
      <c r="J9" s="152"/>
    </row>
    <row r="10" spans="2:10" ht="20.100000000000001" customHeight="1">
      <c r="B10" s="147" t="s">
        <v>20</v>
      </c>
      <c r="C10" s="148" t="s">
        <v>73</v>
      </c>
      <c r="D10" s="149">
        <v>37.704112053955733</v>
      </c>
      <c r="E10" s="149">
        <v>36.782022016968327</v>
      </c>
      <c r="F10" s="150">
        <f t="shared" si="0"/>
        <v>-0.92209003698740588</v>
      </c>
      <c r="G10" s="151">
        <f t="shared" si="1"/>
        <v>-2.4455954185258832</v>
      </c>
      <c r="J10" s="152"/>
    </row>
    <row r="11" spans="2:10" ht="20.100000000000001" customHeight="1">
      <c r="B11" s="147" t="s">
        <v>20</v>
      </c>
      <c r="C11" s="148" t="s">
        <v>74</v>
      </c>
      <c r="D11" s="149">
        <v>26.857321659530353</v>
      </c>
      <c r="E11" s="149">
        <v>25.554708086215303</v>
      </c>
      <c r="F11" s="150">
        <f t="shared" si="0"/>
        <v>-1.3026135733150497</v>
      </c>
      <c r="G11" s="151">
        <f t="shared" si="1"/>
        <v>-4.8501246320398224</v>
      </c>
      <c r="J11" s="152"/>
    </row>
    <row r="12" spans="2:10" ht="20.100000000000001" customHeight="1">
      <c r="B12" s="147" t="s">
        <v>20</v>
      </c>
      <c r="C12" s="148" t="s">
        <v>75</v>
      </c>
      <c r="D12" s="149">
        <v>25.811974830697707</v>
      </c>
      <c r="E12" s="149">
        <v>24.925746873983584</v>
      </c>
      <c r="F12" s="150">
        <f t="shared" si="0"/>
        <v>-0.88622795671412291</v>
      </c>
      <c r="G12" s="151">
        <f t="shared" si="1"/>
        <v>-3.4333985002191554</v>
      </c>
      <c r="J12" s="152"/>
    </row>
    <row r="13" spans="2:10" ht="20.100000000000001" customHeight="1">
      <c r="B13" s="147" t="s">
        <v>20</v>
      </c>
      <c r="C13" s="148" t="s">
        <v>76</v>
      </c>
      <c r="D13" s="149">
        <v>58.140553228962283</v>
      </c>
      <c r="E13" s="149">
        <v>56.717354840485115</v>
      </c>
      <c r="F13" s="150">
        <f t="shared" si="0"/>
        <v>-1.423198388477168</v>
      </c>
      <c r="G13" s="151">
        <f t="shared" si="1"/>
        <v>-2.4478583526243654</v>
      </c>
      <c r="J13" s="152"/>
    </row>
    <row r="14" spans="2:10" ht="20.100000000000001" customHeight="1">
      <c r="B14" s="147" t="s">
        <v>20</v>
      </c>
      <c r="C14" s="148" t="s">
        <v>77</v>
      </c>
      <c r="D14" s="149">
        <v>50.797042131607917</v>
      </c>
      <c r="E14" s="149">
        <v>50.797042131607917</v>
      </c>
      <c r="F14" s="150">
        <f t="shared" si="0"/>
        <v>0</v>
      </c>
      <c r="G14" s="151">
        <f t="shared" si="1"/>
        <v>0</v>
      </c>
      <c r="J14" s="152"/>
    </row>
    <row r="15" spans="2:10" ht="20.100000000000001" customHeight="1">
      <c r="B15" s="147" t="s">
        <v>20</v>
      </c>
      <c r="C15" s="148" t="s">
        <v>78</v>
      </c>
      <c r="D15" s="149">
        <v>67.558441793907235</v>
      </c>
      <c r="E15" s="149">
        <v>67.558441793907235</v>
      </c>
      <c r="F15" s="150">
        <f t="shared" si="0"/>
        <v>0</v>
      </c>
      <c r="G15" s="151">
        <f t="shared" si="1"/>
        <v>0</v>
      </c>
      <c r="J15" s="152"/>
    </row>
    <row r="16" spans="2:10" ht="20.100000000000001" customHeight="1">
      <c r="B16" s="147" t="s">
        <v>20</v>
      </c>
      <c r="C16" s="148" t="s">
        <v>79</v>
      </c>
      <c r="D16" s="149">
        <v>175.0851251678655</v>
      </c>
      <c r="E16" s="149">
        <v>179.33663793010476</v>
      </c>
      <c r="F16" s="150">
        <f t="shared" si="0"/>
        <v>4.2515127622392583</v>
      </c>
      <c r="G16" s="151">
        <f t="shared" si="1"/>
        <v>2.4282546893478667</v>
      </c>
      <c r="J16" s="152"/>
    </row>
    <row r="17" spans="2:10" ht="20.100000000000001" customHeight="1">
      <c r="B17" s="147" t="s">
        <v>20</v>
      </c>
      <c r="C17" s="148" t="s">
        <v>80</v>
      </c>
      <c r="D17" s="149">
        <v>31.706270740732119</v>
      </c>
      <c r="E17" s="149">
        <v>36.417400107048941</v>
      </c>
      <c r="F17" s="150">
        <f t="shared" si="0"/>
        <v>4.7111293663168219</v>
      </c>
      <c r="G17" s="151">
        <f t="shared" si="1"/>
        <v>14.858667564030398</v>
      </c>
      <c r="J17" s="152"/>
    </row>
    <row r="18" spans="2:10" ht="20.100000000000001" customHeight="1">
      <c r="B18" s="147" t="s">
        <v>20</v>
      </c>
      <c r="C18" s="148" t="s">
        <v>81</v>
      </c>
      <c r="D18" s="149">
        <v>59</v>
      </c>
      <c r="E18" s="149">
        <v>59</v>
      </c>
      <c r="F18" s="150">
        <f t="shared" si="0"/>
        <v>0</v>
      </c>
      <c r="G18" s="151">
        <f t="shared" si="1"/>
        <v>0</v>
      </c>
      <c r="J18" s="152"/>
    </row>
    <row r="19" spans="2:10" ht="20.100000000000001" customHeight="1" thickBot="1">
      <c r="B19" s="147" t="s">
        <v>20</v>
      </c>
      <c r="C19" s="148" t="s">
        <v>82</v>
      </c>
      <c r="D19" s="149">
        <v>31.52</v>
      </c>
      <c r="E19" s="149">
        <v>32.39</v>
      </c>
      <c r="F19" s="150">
        <f t="shared" si="0"/>
        <v>0.87000000000000099</v>
      </c>
      <c r="G19" s="151">
        <f t="shared" si="1"/>
        <v>2.7601522842639667</v>
      </c>
      <c r="J19" s="152"/>
    </row>
    <row r="20" spans="2:10" ht="20.100000000000001" customHeight="1" thickBot="1">
      <c r="B20" s="49"/>
      <c r="C20" s="80" t="s">
        <v>83</v>
      </c>
      <c r="D20" s="153"/>
      <c r="E20" s="153"/>
      <c r="F20" s="154"/>
      <c r="G20" s="155"/>
    </row>
    <row r="21" spans="2:10" ht="20.100000000000001" customHeight="1">
      <c r="B21" s="156" t="s">
        <v>20</v>
      </c>
      <c r="C21" s="157" t="s">
        <v>84</v>
      </c>
      <c r="D21" s="158">
        <v>57.097923391517149</v>
      </c>
      <c r="E21" s="158">
        <v>55.344874171404605</v>
      </c>
      <c r="F21" s="150">
        <f t="shared" ref="F21:F41" si="2">E21-D21</f>
        <v>-1.753049220112544</v>
      </c>
      <c r="G21" s="151">
        <f t="shared" ref="G21:G41" si="3">(E21*100/D21)-100</f>
        <v>-3.0702503978857294</v>
      </c>
    </row>
    <row r="22" spans="2:10" ht="20.100000000000001" customHeight="1">
      <c r="B22" s="159" t="s">
        <v>20</v>
      </c>
      <c r="C22" s="160" t="s">
        <v>85</v>
      </c>
      <c r="D22" s="149">
        <v>155.61391828707426</v>
      </c>
      <c r="E22" s="149">
        <v>155.61391828707426</v>
      </c>
      <c r="F22" s="150">
        <f t="shared" si="2"/>
        <v>0</v>
      </c>
      <c r="G22" s="151">
        <f t="shared" si="3"/>
        <v>0</v>
      </c>
    </row>
    <row r="23" spans="2:10" ht="20.100000000000001" customHeight="1">
      <c r="B23" s="159" t="s">
        <v>20</v>
      </c>
      <c r="C23" s="160" t="s">
        <v>86</v>
      </c>
      <c r="D23" s="149">
        <v>152.94721226633229</v>
      </c>
      <c r="E23" s="149">
        <v>160.79557775879573</v>
      </c>
      <c r="F23" s="150">
        <f t="shared" si="2"/>
        <v>7.8483654924634436</v>
      </c>
      <c r="G23" s="151">
        <f t="shared" si="3"/>
        <v>5.131421080625401</v>
      </c>
    </row>
    <row r="24" spans="2:10" ht="20.100000000000001" customHeight="1">
      <c r="B24" s="159" t="s">
        <v>20</v>
      </c>
      <c r="C24" s="160" t="s">
        <v>87</v>
      </c>
      <c r="D24" s="149">
        <v>44.385716827867171</v>
      </c>
      <c r="E24" s="149">
        <v>79.655026327493403</v>
      </c>
      <c r="F24" s="150">
        <f t="shared" si="2"/>
        <v>35.269309499626232</v>
      </c>
      <c r="G24" s="151">
        <f t="shared" si="3"/>
        <v>79.460943790554524</v>
      </c>
    </row>
    <row r="25" spans="2:10" ht="20.100000000000001" customHeight="1">
      <c r="B25" s="159" t="s">
        <v>20</v>
      </c>
      <c r="C25" s="160" t="s">
        <v>88</v>
      </c>
      <c r="D25" s="149">
        <v>34.539709012097298</v>
      </c>
      <c r="E25" s="149">
        <v>39.512461347190786</v>
      </c>
      <c r="F25" s="150">
        <f t="shared" si="2"/>
        <v>4.9727523350934888</v>
      </c>
      <c r="G25" s="151">
        <f t="shared" si="3"/>
        <v>14.397203906239682</v>
      </c>
    </row>
    <row r="26" spans="2:10" ht="20.100000000000001" customHeight="1">
      <c r="B26" s="159" t="s">
        <v>20</v>
      </c>
      <c r="C26" s="160" t="s">
        <v>89</v>
      </c>
      <c r="D26" s="149">
        <v>33.45135864902722</v>
      </c>
      <c r="E26" s="149">
        <v>27.126484773175957</v>
      </c>
      <c r="F26" s="150">
        <f t="shared" si="2"/>
        <v>-6.3248738758512637</v>
      </c>
      <c r="G26" s="151">
        <f t="shared" si="3"/>
        <v>-18.907674101408119</v>
      </c>
    </row>
    <row r="27" spans="2:10" ht="20.100000000000001" customHeight="1">
      <c r="B27" s="159" t="s">
        <v>20</v>
      </c>
      <c r="C27" s="160" t="s">
        <v>90</v>
      </c>
      <c r="D27" s="149">
        <v>16.755129761192833</v>
      </c>
      <c r="E27" s="149">
        <v>16.636988402580489</v>
      </c>
      <c r="F27" s="150">
        <f t="shared" si="2"/>
        <v>-0.11814135861234476</v>
      </c>
      <c r="G27" s="151">
        <f t="shared" si="3"/>
        <v>-0.70510560226144037</v>
      </c>
    </row>
    <row r="28" spans="2:10" ht="20.100000000000001" customHeight="1">
      <c r="B28" s="159" t="s">
        <v>20</v>
      </c>
      <c r="C28" s="160" t="s">
        <v>91</v>
      </c>
      <c r="D28" s="149">
        <v>166.48804968324734</v>
      </c>
      <c r="E28" s="149">
        <v>167.53799511822092</v>
      </c>
      <c r="F28" s="150">
        <f t="shared" si="2"/>
        <v>1.0499454349735799</v>
      </c>
      <c r="G28" s="151">
        <f t="shared" si="3"/>
        <v>0.63064312241699838</v>
      </c>
    </row>
    <row r="29" spans="2:10" ht="20.100000000000001" customHeight="1">
      <c r="B29" s="159" t="s">
        <v>20</v>
      </c>
      <c r="C29" s="160" t="s">
        <v>92</v>
      </c>
      <c r="D29" s="149">
        <v>35.49</v>
      </c>
      <c r="E29" s="149">
        <v>38.88438970813128</v>
      </c>
      <c r="F29" s="150">
        <f t="shared" si="2"/>
        <v>3.3943897081312784</v>
      </c>
      <c r="G29" s="151">
        <f t="shared" si="3"/>
        <v>9.5643553342667786</v>
      </c>
    </row>
    <row r="30" spans="2:10" ht="20.100000000000001" customHeight="1">
      <c r="B30" s="159" t="s">
        <v>20</v>
      </c>
      <c r="C30" s="160" t="s">
        <v>93</v>
      </c>
      <c r="D30" s="149">
        <v>32.66770776539196</v>
      </c>
      <c r="E30" s="149">
        <v>31.252898905440166</v>
      </c>
      <c r="F30" s="150">
        <f t="shared" si="2"/>
        <v>-1.4148088599517941</v>
      </c>
      <c r="G30" s="151">
        <f t="shared" si="3"/>
        <v>-4.3309095027801021</v>
      </c>
    </row>
    <row r="31" spans="2:10" ht="20.100000000000001" customHeight="1">
      <c r="B31" s="159" t="s">
        <v>20</v>
      </c>
      <c r="C31" s="160" t="s">
        <v>94</v>
      </c>
      <c r="D31" s="149">
        <v>32.594028212035298</v>
      </c>
      <c r="E31" s="149">
        <v>35.639299802266741</v>
      </c>
      <c r="F31" s="150">
        <f t="shared" si="2"/>
        <v>3.0452715902314438</v>
      </c>
      <c r="G31" s="151">
        <f t="shared" si="3"/>
        <v>9.343035388019274</v>
      </c>
    </row>
    <row r="32" spans="2:10" ht="20.100000000000001" customHeight="1">
      <c r="B32" s="159" t="s">
        <v>20</v>
      </c>
      <c r="C32" s="160" t="s">
        <v>95</v>
      </c>
      <c r="D32" s="149">
        <v>112.80117309512686</v>
      </c>
      <c r="E32" s="149">
        <v>114.98055196131425</v>
      </c>
      <c r="F32" s="150">
        <f t="shared" si="2"/>
        <v>2.1793788661873918</v>
      </c>
      <c r="G32" s="151">
        <f t="shared" si="3"/>
        <v>1.9320533700030751</v>
      </c>
    </row>
    <row r="33" spans="2:10" ht="20.100000000000001" customHeight="1">
      <c r="B33" s="159" t="s">
        <v>20</v>
      </c>
      <c r="C33" s="160" t="s">
        <v>96</v>
      </c>
      <c r="D33" s="149">
        <v>121.24809730761078</v>
      </c>
      <c r="E33" s="149">
        <v>151.38536675853297</v>
      </c>
      <c r="F33" s="150">
        <f t="shared" si="2"/>
        <v>30.13726945092219</v>
      </c>
      <c r="G33" s="151">
        <f t="shared" si="3"/>
        <v>24.85587000550025</v>
      </c>
    </row>
    <row r="34" spans="2:10" ht="20.100000000000001" customHeight="1">
      <c r="B34" s="159" t="s">
        <v>20</v>
      </c>
      <c r="C34" s="160" t="s">
        <v>97</v>
      </c>
      <c r="D34" s="149">
        <v>168.27001480095186</v>
      </c>
      <c r="E34" s="149">
        <v>179.86498718073113</v>
      </c>
      <c r="F34" s="150">
        <f t="shared" si="2"/>
        <v>11.594972379779279</v>
      </c>
      <c r="G34" s="151">
        <f t="shared" si="3"/>
        <v>6.8906943364182212</v>
      </c>
    </row>
    <row r="35" spans="2:10" ht="20.100000000000001" customHeight="1">
      <c r="B35" s="159" t="s">
        <v>20</v>
      </c>
      <c r="C35" s="160" t="s">
        <v>98</v>
      </c>
      <c r="D35" s="149">
        <v>20.014974709098631</v>
      </c>
      <c r="E35" s="149">
        <v>20.480877776526128</v>
      </c>
      <c r="F35" s="150">
        <f t="shared" si="2"/>
        <v>0.46590306742749732</v>
      </c>
      <c r="G35" s="151">
        <f t="shared" si="3"/>
        <v>2.3277724513721267</v>
      </c>
    </row>
    <row r="36" spans="2:10" ht="20.100000000000001" customHeight="1">
      <c r="B36" s="159" t="s">
        <v>20</v>
      </c>
      <c r="C36" s="160" t="s">
        <v>99</v>
      </c>
      <c r="D36" s="149">
        <v>38.01472539707688</v>
      </c>
      <c r="E36" s="149">
        <v>57.306202886069663</v>
      </c>
      <c r="F36" s="150">
        <f t="shared" si="2"/>
        <v>19.291477488992783</v>
      </c>
      <c r="G36" s="151">
        <f t="shared" si="3"/>
        <v>50.747380883293687</v>
      </c>
    </row>
    <row r="37" spans="2:10" ht="20.100000000000001" customHeight="1">
      <c r="B37" s="159" t="s">
        <v>20</v>
      </c>
      <c r="C37" s="160" t="s">
        <v>100</v>
      </c>
      <c r="D37" s="149">
        <v>38.473259496737356</v>
      </c>
      <c r="E37" s="149">
        <v>48.090071043563512</v>
      </c>
      <c r="F37" s="150">
        <f t="shared" si="2"/>
        <v>9.6168115468261561</v>
      </c>
      <c r="G37" s="151">
        <f t="shared" si="3"/>
        <v>24.996092539655208</v>
      </c>
    </row>
    <row r="38" spans="2:10" ht="20.100000000000001" customHeight="1">
      <c r="B38" s="159" t="s">
        <v>20</v>
      </c>
      <c r="C38" s="160" t="s">
        <v>101</v>
      </c>
      <c r="D38" s="149">
        <v>56.424692452621095</v>
      </c>
      <c r="E38" s="149">
        <v>52.456934841729272</v>
      </c>
      <c r="F38" s="150">
        <f t="shared" si="2"/>
        <v>-3.9677576108918231</v>
      </c>
      <c r="G38" s="151">
        <f t="shared" si="3"/>
        <v>-7.0319525697432681</v>
      </c>
    </row>
    <row r="39" spans="2:10" ht="20.100000000000001" customHeight="1">
      <c r="B39" s="159" t="s">
        <v>20</v>
      </c>
      <c r="C39" s="160" t="s">
        <v>102</v>
      </c>
      <c r="D39" s="149">
        <v>46.082341301966522</v>
      </c>
      <c r="E39" s="149">
        <v>54.242998199027916</v>
      </c>
      <c r="F39" s="150">
        <f t="shared" si="2"/>
        <v>8.1606568970613935</v>
      </c>
      <c r="G39" s="151">
        <f t="shared" si="3"/>
        <v>17.708859112835796</v>
      </c>
    </row>
    <row r="40" spans="2:10" ht="20.100000000000001" customHeight="1">
      <c r="B40" s="159" t="s">
        <v>20</v>
      </c>
      <c r="C40" s="160" t="s">
        <v>103</v>
      </c>
      <c r="D40" s="149">
        <v>18.574538231229848</v>
      </c>
      <c r="E40" s="149">
        <v>18.305107093505299</v>
      </c>
      <c r="F40" s="150">
        <f t="shared" si="2"/>
        <v>-0.26943113772454907</v>
      </c>
      <c r="G40" s="151">
        <f t="shared" si="3"/>
        <v>-1.4505401661697732</v>
      </c>
    </row>
    <row r="41" spans="2:10" ht="20.100000000000001" customHeight="1" thickBot="1">
      <c r="B41" s="161" t="s">
        <v>20</v>
      </c>
      <c r="C41" s="162" t="s">
        <v>104</v>
      </c>
      <c r="D41" s="163">
        <v>14.387038679430155</v>
      </c>
      <c r="E41" s="163">
        <v>15.47483980485752</v>
      </c>
      <c r="F41" s="93">
        <f t="shared" si="2"/>
        <v>1.0878011254273652</v>
      </c>
      <c r="G41" s="94">
        <f t="shared" si="3"/>
        <v>7.5609800575753354</v>
      </c>
    </row>
    <row r="42" spans="2:10" ht="15" customHeight="1">
      <c r="B42" s="95" t="s">
        <v>57</v>
      </c>
      <c r="C42" s="164"/>
      <c r="F42" s="164"/>
      <c r="G42" s="164"/>
      <c r="J42" s="165"/>
    </row>
    <row r="43" spans="2:10" ht="15" customHeight="1">
      <c r="B43" s="102" t="s">
        <v>105</v>
      </c>
      <c r="C43" s="96"/>
      <c r="D43" s="164"/>
      <c r="E43" s="164"/>
      <c r="F43" s="164"/>
      <c r="G43" s="164"/>
    </row>
    <row r="44" spans="2:10" ht="9.75" customHeight="1">
      <c r="B44" s="166"/>
      <c r="D44" s="164"/>
      <c r="E44" s="167"/>
      <c r="F44" s="164"/>
      <c r="G44" s="164"/>
    </row>
    <row r="45" spans="2:10" s="164" customFormat="1" ht="24" customHeight="1">
      <c r="B45" s="168"/>
      <c r="C45" s="168"/>
      <c r="D45" s="168"/>
      <c r="E45" s="168"/>
      <c r="F45" s="168"/>
      <c r="G45" s="168"/>
    </row>
    <row r="46" spans="2:10" ht="47.25" customHeight="1">
      <c r="B46" s="168" t="s">
        <v>63</v>
      </c>
      <c r="C46" s="168"/>
      <c r="D46" s="168"/>
      <c r="E46" s="168"/>
      <c r="F46" s="168"/>
      <c r="G46" s="168"/>
    </row>
    <row r="47" spans="2:10" ht="51" customHeight="1">
      <c r="I47" s="169"/>
    </row>
    <row r="48" spans="2:10" ht="18.75" customHeight="1">
      <c r="I48" s="169"/>
    </row>
    <row r="49" spans="2:11" ht="18.75" customHeight="1">
      <c r="I49" s="169"/>
    </row>
    <row r="50" spans="2:11" ht="13.5" customHeight="1">
      <c r="I50" s="169"/>
    </row>
    <row r="51" spans="2:11" ht="15" customHeight="1">
      <c r="B51" s="170"/>
      <c r="C51" s="171"/>
      <c r="D51" s="172"/>
      <c r="E51" s="172"/>
      <c r="F51" s="170"/>
      <c r="G51" s="170"/>
    </row>
    <row r="52" spans="2:11" ht="11.25" customHeight="1">
      <c r="B52" s="170"/>
      <c r="C52" s="171"/>
      <c r="D52" s="170"/>
      <c r="E52" s="170"/>
      <c r="F52" s="170"/>
      <c r="G52" s="170"/>
    </row>
    <row r="53" spans="2:11" ht="13.5" customHeight="1">
      <c r="B53" s="170"/>
      <c r="C53" s="170"/>
      <c r="D53" s="173"/>
      <c r="E53" s="173"/>
      <c r="F53" s="174"/>
      <c r="G53" s="174"/>
    </row>
    <row r="54" spans="2:11" ht="6" customHeight="1">
      <c r="B54" s="175"/>
      <c r="C54" s="176"/>
      <c r="D54" s="177"/>
      <c r="E54" s="177"/>
      <c r="F54" s="178"/>
      <c r="G54" s="177"/>
    </row>
    <row r="55" spans="2:11" ht="15" customHeight="1">
      <c r="B55" s="175"/>
      <c r="C55" s="176"/>
      <c r="D55" s="177"/>
      <c r="E55" s="177"/>
      <c r="F55" s="178"/>
      <c r="G55" s="177"/>
    </row>
    <row r="56" spans="2:11" ht="15" customHeight="1">
      <c r="B56" s="175"/>
      <c r="C56" s="176"/>
      <c r="D56" s="177"/>
      <c r="E56" s="177"/>
      <c r="F56" s="178"/>
      <c r="G56" s="177"/>
    </row>
    <row r="57" spans="2:11" ht="15" customHeight="1">
      <c r="B57" s="175"/>
      <c r="C57" s="176"/>
      <c r="D57" s="177"/>
      <c r="E57" s="177"/>
      <c r="F57" s="178"/>
      <c r="G57" s="179"/>
    </row>
    <row r="58" spans="2:11" ht="15" customHeight="1">
      <c r="B58" s="175"/>
      <c r="C58" s="180"/>
      <c r="D58" s="177"/>
      <c r="E58" s="177"/>
      <c r="F58" s="178"/>
      <c r="G58" s="179"/>
      <c r="I58" s="181"/>
    </row>
    <row r="59" spans="2:11" ht="15" customHeight="1">
      <c r="B59" s="175"/>
      <c r="C59" s="180"/>
      <c r="D59" s="177"/>
      <c r="E59" s="177"/>
      <c r="F59" s="178"/>
      <c r="G59" s="179"/>
      <c r="H59" s="181"/>
      <c r="I59" s="182"/>
    </row>
    <row r="60" spans="2:11" ht="15" customHeight="1">
      <c r="B60" s="183"/>
      <c r="C60" s="180"/>
      <c r="D60" s="177"/>
      <c r="E60" s="177"/>
      <c r="F60" s="178"/>
      <c r="G60" s="179"/>
      <c r="H60" s="181"/>
      <c r="I60" s="182"/>
      <c r="J60" s="152"/>
    </row>
    <row r="61" spans="2:11" ht="15" customHeight="1">
      <c r="B61" s="175"/>
      <c r="C61" s="180"/>
      <c r="D61" s="177"/>
      <c r="E61" s="177"/>
      <c r="F61" s="178"/>
      <c r="G61" s="177"/>
      <c r="H61" s="182"/>
      <c r="K61" s="121"/>
    </row>
    <row r="62" spans="2:11" ht="15" customHeight="1">
      <c r="B62" s="175"/>
      <c r="C62" s="180"/>
      <c r="D62" s="177"/>
      <c r="E62" s="177"/>
      <c r="F62" s="178"/>
      <c r="G62" s="177"/>
      <c r="H62" s="181"/>
    </row>
    <row r="63" spans="2:11" ht="15" customHeight="1">
      <c r="B63" s="175"/>
      <c r="C63" s="180"/>
      <c r="D63" s="177"/>
      <c r="E63" s="177"/>
      <c r="F63" s="178"/>
      <c r="H63" s="117"/>
      <c r="I63" s="182"/>
    </row>
    <row r="64" spans="2:11" ht="15" customHeight="1">
      <c r="B64" s="175"/>
      <c r="C64" s="184"/>
      <c r="D64" s="177"/>
      <c r="E64" s="177"/>
      <c r="F64" s="178"/>
      <c r="G64" s="121" t="s">
        <v>64</v>
      </c>
      <c r="I64" s="182"/>
    </row>
    <row r="65" spans="2:8" ht="15" customHeight="1">
      <c r="B65" s="175"/>
      <c r="C65" s="185"/>
      <c r="D65" s="177"/>
      <c r="E65" s="177"/>
      <c r="F65" s="178"/>
    </row>
    <row r="66" spans="2:8" ht="15" customHeight="1">
      <c r="B66" s="175"/>
      <c r="C66" s="180"/>
      <c r="D66" s="186"/>
      <c r="E66" s="186"/>
      <c r="F66" s="178"/>
    </row>
    <row r="67" spans="2:8" ht="15" customHeight="1">
      <c r="B67" s="175"/>
      <c r="C67" s="187"/>
      <c r="D67" s="177"/>
      <c r="E67" s="177"/>
      <c r="F67" s="178"/>
      <c r="H67" s="182"/>
    </row>
    <row r="68" spans="2:8" ht="15" customHeight="1">
      <c r="B68" s="188"/>
      <c r="C68" s="187"/>
      <c r="D68" s="189"/>
      <c r="E68" s="189"/>
      <c r="F68" s="178"/>
    </row>
    <row r="69" spans="2:8" ht="15" customHeight="1">
      <c r="B69" s="188"/>
      <c r="C69" s="187"/>
      <c r="D69" s="177"/>
      <c r="E69" s="177"/>
      <c r="F69" s="178"/>
    </row>
    <row r="70" spans="2:8" ht="15" customHeight="1">
      <c r="B70" s="188"/>
      <c r="C70" s="187"/>
      <c r="D70" s="190"/>
      <c r="E70" s="190"/>
      <c r="F70" s="190"/>
      <c r="G70" s="190"/>
    </row>
    <row r="71" spans="2:8" ht="12" customHeight="1">
      <c r="B71" s="187"/>
      <c r="C71" s="191"/>
      <c r="D71" s="191"/>
      <c r="E71" s="191"/>
      <c r="F71" s="191"/>
      <c r="G71" s="191"/>
    </row>
    <row r="72" spans="2:8" ht="15" customHeight="1">
      <c r="B72" s="192"/>
      <c r="C72" s="191"/>
      <c r="D72" s="191"/>
      <c r="E72" s="191"/>
      <c r="F72" s="191"/>
      <c r="G72" s="191"/>
    </row>
    <row r="73" spans="2:8" ht="13.5" customHeight="1">
      <c r="B73" s="192"/>
      <c r="C73" s="193"/>
      <c r="D73" s="193"/>
      <c r="E73" s="193"/>
      <c r="F73" s="193"/>
      <c r="G73" s="193"/>
      <c r="H73" s="117"/>
    </row>
    <row r="74" spans="2:8">
      <c r="B74" s="194"/>
    </row>
    <row r="75" spans="2:8" ht="11.25" customHeight="1">
      <c r="B75" s="195"/>
      <c r="C75" s="195"/>
      <c r="D75" s="195"/>
    </row>
  </sheetData>
  <mergeCells count="4">
    <mergeCell ref="B3:G3"/>
    <mergeCell ref="B45:G45"/>
    <mergeCell ref="B46:G46"/>
    <mergeCell ref="D70:G70"/>
  </mergeCells>
  <conditionalFormatting sqref="G54:G62 G24 G26:G30 G34:G41 G7:G11 G13:G22">
    <cfRule type="cellIs" dxfId="21" priority="13" stopIfTrue="1" operator="lessThan">
      <formula>0</formula>
    </cfRule>
    <cfRule type="cellIs" dxfId="20" priority="14" stopIfTrue="1" operator="greaterThanOrEqual">
      <formula>0</formula>
    </cfRule>
  </conditionalFormatting>
  <conditionalFormatting sqref="K61">
    <cfRule type="cellIs" dxfId="19" priority="11" stopIfTrue="1" operator="lessThan">
      <formula>0</formula>
    </cfRule>
    <cfRule type="cellIs" dxfId="18" priority="12" stopIfTrue="1" operator="greaterThanOrEqual">
      <formula>0</formula>
    </cfRule>
  </conditionalFormatting>
  <conditionalFormatting sqref="G23">
    <cfRule type="cellIs" dxfId="17" priority="9" stopIfTrue="1" operator="lessThan">
      <formula>0</formula>
    </cfRule>
    <cfRule type="cellIs" dxfId="16" priority="10" stopIfTrue="1" operator="greaterThanOrEqual">
      <formula>0</formula>
    </cfRule>
  </conditionalFormatting>
  <conditionalFormatting sqref="G25">
    <cfRule type="cellIs" dxfId="15" priority="7" stopIfTrue="1" operator="lessThan">
      <formula>0</formula>
    </cfRule>
    <cfRule type="cellIs" dxfId="14" priority="8" stopIfTrue="1" operator="greaterThanOrEqual">
      <formula>0</formula>
    </cfRule>
  </conditionalFormatting>
  <conditionalFormatting sqref="G12">
    <cfRule type="cellIs" dxfId="13" priority="5" stopIfTrue="1" operator="lessThan">
      <formula>0</formula>
    </cfRule>
    <cfRule type="cellIs" dxfId="12" priority="6" stopIfTrue="1" operator="greaterThanOrEqual">
      <formula>0</formula>
    </cfRule>
  </conditionalFormatting>
  <conditionalFormatting sqref="G31">
    <cfRule type="cellIs" dxfId="11" priority="3" stopIfTrue="1" operator="lessThan">
      <formula>0</formula>
    </cfRule>
    <cfRule type="cellIs" dxfId="10" priority="4" stopIfTrue="1" operator="greaterThanOrEqual">
      <formula>0</formula>
    </cfRule>
  </conditionalFormatting>
  <conditionalFormatting sqref="G32:G33">
    <cfRule type="cellIs" dxfId="9" priority="1" stopIfTrue="1" operator="lessThan">
      <formula>0</formula>
    </cfRule>
    <cfRule type="cellIs" dxfId="8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4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9"/>
  <sheetViews>
    <sheetView showGridLines="0" zoomScaleNormal="100" zoomScaleSheetLayoutView="90" zoomScalePageLayoutView="75" workbookViewId="0"/>
  </sheetViews>
  <sheetFormatPr baseColWidth="10" defaultColWidth="11.5703125" defaultRowHeight="10.5"/>
  <cols>
    <col min="1" max="1" width="1.85546875" style="130" customWidth="1"/>
    <col min="2" max="2" width="5.28515625" style="130" customWidth="1"/>
    <col min="3" max="3" width="69.7109375" style="130" customWidth="1"/>
    <col min="4" max="4" width="17.42578125" style="130" customWidth="1"/>
    <col min="5" max="5" width="18.140625" style="130" customWidth="1"/>
    <col min="6" max="6" width="18" style="130" customWidth="1"/>
    <col min="7" max="7" width="20.28515625" style="130" customWidth="1"/>
    <col min="8" max="8" width="10.5703125" style="130" customWidth="1"/>
    <col min="9" max="16384" width="11.5703125" style="130"/>
  </cols>
  <sheetData>
    <row r="1" spans="1:8" ht="10.5" customHeight="1">
      <c r="G1" s="3"/>
    </row>
    <row r="2" spans="1:8" ht="15.6" customHeight="1">
      <c r="B2" s="5" t="s">
        <v>106</v>
      </c>
      <c r="C2" s="5"/>
      <c r="D2" s="5"/>
      <c r="E2" s="5"/>
      <c r="F2" s="5"/>
      <c r="G2" s="5"/>
    </row>
    <row r="3" spans="1:8" ht="15.6" customHeight="1" thickBot="1">
      <c r="B3" s="6"/>
      <c r="C3" s="6"/>
      <c r="D3" s="6"/>
      <c r="E3" s="6"/>
      <c r="F3" s="6"/>
      <c r="G3" s="6"/>
    </row>
    <row r="4" spans="1:8" ht="16.5" customHeight="1" thickBot="1">
      <c r="A4" s="196"/>
      <c r="B4" s="7" t="s">
        <v>107</v>
      </c>
      <c r="C4" s="8"/>
      <c r="D4" s="8"/>
      <c r="E4" s="8"/>
      <c r="F4" s="8"/>
      <c r="G4" s="9"/>
    </row>
    <row r="5" spans="1:8" ht="15.75" customHeight="1">
      <c r="B5" s="197"/>
      <c r="C5" s="132" t="s">
        <v>108</v>
      </c>
      <c r="D5" s="133"/>
      <c r="E5" s="133"/>
      <c r="F5" s="134" t="s">
        <v>66</v>
      </c>
      <c r="G5" s="135" t="s">
        <v>66</v>
      </c>
    </row>
    <row r="6" spans="1:8" ht="14.25">
      <c r="B6" s="198"/>
      <c r="C6" s="136" t="s">
        <v>8</v>
      </c>
      <c r="D6" s="17" t="s">
        <v>4</v>
      </c>
      <c r="E6" s="17" t="s">
        <v>5</v>
      </c>
      <c r="F6" s="137" t="s">
        <v>67</v>
      </c>
      <c r="G6" s="138" t="s">
        <v>67</v>
      </c>
    </row>
    <row r="7" spans="1:8" ht="15" thickBot="1">
      <c r="B7" s="199"/>
      <c r="C7" s="140"/>
      <c r="D7" s="141" t="s">
        <v>68</v>
      </c>
      <c r="E7" s="141" t="s">
        <v>10</v>
      </c>
      <c r="F7" s="142" t="s">
        <v>11</v>
      </c>
      <c r="G7" s="143" t="s">
        <v>12</v>
      </c>
    </row>
    <row r="8" spans="1:8" ht="20.100000000000001" customHeight="1" thickBot="1">
      <c r="B8" s="200"/>
      <c r="C8" s="201" t="s">
        <v>109</v>
      </c>
      <c r="D8" s="202"/>
      <c r="E8" s="202"/>
      <c r="F8" s="203"/>
      <c r="G8" s="204"/>
    </row>
    <row r="9" spans="1:8" ht="20.100000000000001" customHeight="1">
      <c r="B9" s="205" t="s">
        <v>14</v>
      </c>
      <c r="C9" s="206" t="s">
        <v>110</v>
      </c>
      <c r="D9" s="207">
        <v>352.86</v>
      </c>
      <c r="E9" s="207">
        <v>353.68</v>
      </c>
      <c r="F9" s="208">
        <f>E9-D9</f>
        <v>0.81999999999999318</v>
      </c>
      <c r="G9" s="209">
        <f>(E9*100/D9)-100</f>
        <v>0.23238678229326126</v>
      </c>
    </row>
    <row r="10" spans="1:8" ht="20.100000000000001" customHeight="1">
      <c r="B10" s="210" t="s">
        <v>14</v>
      </c>
      <c r="C10" s="36" t="s">
        <v>111</v>
      </c>
      <c r="D10" s="38">
        <v>338.76</v>
      </c>
      <c r="E10" s="38">
        <v>338.08</v>
      </c>
      <c r="F10" s="33">
        <f t="shared" ref="F10:F12" si="0">E10-D10</f>
        <v>-0.68000000000000682</v>
      </c>
      <c r="G10" s="39">
        <f t="shared" ref="G10:G11" si="1">(E10*100/D10)-100</f>
        <v>-0.20073208170975931</v>
      </c>
      <c r="H10" s="211"/>
    </row>
    <row r="11" spans="1:8" ht="20.100000000000001" customHeight="1">
      <c r="B11" s="210" t="s">
        <v>14</v>
      </c>
      <c r="C11" s="36" t="s">
        <v>112</v>
      </c>
      <c r="D11" s="38">
        <v>365.94</v>
      </c>
      <c r="E11" s="38">
        <v>368.38</v>
      </c>
      <c r="F11" s="33">
        <f t="shared" si="0"/>
        <v>2.4399999999999977</v>
      </c>
      <c r="G11" s="39">
        <f t="shared" si="1"/>
        <v>0.66677597420341783</v>
      </c>
      <c r="H11" s="211"/>
    </row>
    <row r="12" spans="1:8" ht="20.100000000000001" customHeight="1" thickBot="1">
      <c r="B12" s="210" t="s">
        <v>14</v>
      </c>
      <c r="C12" s="36" t="s">
        <v>113</v>
      </c>
      <c r="D12" s="38">
        <v>180.3</v>
      </c>
      <c r="E12" s="38">
        <v>180.87</v>
      </c>
      <c r="F12" s="33">
        <f t="shared" si="0"/>
        <v>0.56999999999999318</v>
      </c>
      <c r="G12" s="46">
        <f>(E12*100/D12)-100</f>
        <v>0.31613976705490643</v>
      </c>
    </row>
    <row r="13" spans="1:8" ht="20.100000000000001" customHeight="1" thickBot="1">
      <c r="B13" s="212"/>
      <c r="C13" s="213" t="s">
        <v>114</v>
      </c>
      <c r="D13" s="214"/>
      <c r="E13" s="214"/>
      <c r="F13" s="215"/>
      <c r="G13" s="216"/>
    </row>
    <row r="14" spans="1:8" ht="20.100000000000001" customHeight="1">
      <c r="B14" s="210" t="s">
        <v>14</v>
      </c>
      <c r="C14" s="59" t="s">
        <v>115</v>
      </c>
      <c r="D14" s="38">
        <v>641.46</v>
      </c>
      <c r="E14" s="38">
        <v>651.39</v>
      </c>
      <c r="F14" s="33">
        <f t="shared" ref="F14:F17" si="2">E14-D14</f>
        <v>9.92999999999995</v>
      </c>
      <c r="G14" s="46">
        <f>(E14*100/D14)-100</f>
        <v>1.548031054157704</v>
      </c>
    </row>
    <row r="15" spans="1:8" ht="20.100000000000001" customHeight="1">
      <c r="B15" s="210" t="s">
        <v>14</v>
      </c>
      <c r="C15" s="59" t="s">
        <v>116</v>
      </c>
      <c r="D15" s="38">
        <v>613.67999999999995</v>
      </c>
      <c r="E15" s="38">
        <v>623.13</v>
      </c>
      <c r="F15" s="33">
        <f t="shared" si="2"/>
        <v>9.4500000000000455</v>
      </c>
      <c r="G15" s="46">
        <f>(E15*100/D15)-100</f>
        <v>1.5398904966757954</v>
      </c>
    </row>
    <row r="16" spans="1:8" ht="20.100000000000001" customHeight="1">
      <c r="B16" s="210" t="s">
        <v>14</v>
      </c>
      <c r="C16" s="59" t="s">
        <v>117</v>
      </c>
      <c r="D16" s="38">
        <v>626.46</v>
      </c>
      <c r="E16" s="38">
        <v>635.32000000000005</v>
      </c>
      <c r="F16" s="33">
        <f t="shared" si="2"/>
        <v>8.8600000000000136</v>
      </c>
      <c r="G16" s="46">
        <f>(E16*100/D16)-100</f>
        <v>1.4142962040672984</v>
      </c>
    </row>
    <row r="17" spans="2:12" ht="20.100000000000001" customHeight="1" thickBot="1">
      <c r="B17" s="210" t="s">
        <v>14</v>
      </c>
      <c r="C17" s="59" t="s">
        <v>118</v>
      </c>
      <c r="D17" s="38">
        <v>600.91</v>
      </c>
      <c r="E17" s="38">
        <v>610.94000000000005</v>
      </c>
      <c r="F17" s="33">
        <f t="shared" si="2"/>
        <v>10.030000000000086</v>
      </c>
      <c r="G17" s="46">
        <f>(E17*100/D17)-100</f>
        <v>1.6691351450300544</v>
      </c>
      <c r="H17" s="217"/>
    </row>
    <row r="18" spans="2:12" ht="20.100000000000001" customHeight="1" thickBot="1">
      <c r="B18" s="212"/>
      <c r="C18" s="218" t="s">
        <v>119</v>
      </c>
      <c r="D18" s="214"/>
      <c r="E18" s="214"/>
      <c r="F18" s="215"/>
      <c r="G18" s="216"/>
    </row>
    <row r="19" spans="2:12" ht="20.100000000000001" customHeight="1">
      <c r="B19" s="219" t="s">
        <v>14</v>
      </c>
      <c r="C19" s="59" t="s">
        <v>120</v>
      </c>
      <c r="D19" s="38">
        <v>146.08000000000001</v>
      </c>
      <c r="E19" s="38">
        <v>142.22</v>
      </c>
      <c r="F19" s="33">
        <f t="shared" ref="F19:F23" si="3">E19-D19</f>
        <v>-3.8600000000000136</v>
      </c>
      <c r="G19" s="46">
        <f>(E19*100/D19)-100</f>
        <v>-2.6423877327491851</v>
      </c>
    </row>
    <row r="20" spans="2:12" ht="20.100000000000001" customHeight="1">
      <c r="B20" s="210" t="s">
        <v>14</v>
      </c>
      <c r="C20" s="59" t="s">
        <v>121</v>
      </c>
      <c r="D20" s="38">
        <v>141.44999999999999</v>
      </c>
      <c r="E20" s="38">
        <v>136.04</v>
      </c>
      <c r="F20" s="220">
        <f t="shared" si="3"/>
        <v>-5.4099999999999966</v>
      </c>
      <c r="G20" s="39">
        <f>(E20*100/D20)-100</f>
        <v>-3.8246730293389817</v>
      </c>
    </row>
    <row r="21" spans="2:12" ht="20.100000000000001" customHeight="1">
      <c r="B21" s="210" t="s">
        <v>14</v>
      </c>
      <c r="C21" s="59" t="s">
        <v>122</v>
      </c>
      <c r="D21" s="38">
        <v>140.19999999999999</v>
      </c>
      <c r="E21" s="38">
        <v>136.84</v>
      </c>
      <c r="F21" s="33">
        <f t="shared" si="3"/>
        <v>-3.3599999999999852</v>
      </c>
      <c r="G21" s="39">
        <f>(E21*100/D21)-100</f>
        <v>-2.3965763195434988</v>
      </c>
      <c r="L21" s="221"/>
    </row>
    <row r="22" spans="2:12" ht="20.100000000000001" customHeight="1">
      <c r="B22" s="210" t="s">
        <v>14</v>
      </c>
      <c r="C22" s="59" t="s">
        <v>123</v>
      </c>
      <c r="D22" s="38">
        <v>132.41</v>
      </c>
      <c r="E22" s="38">
        <v>130.66</v>
      </c>
      <c r="F22" s="33">
        <f t="shared" si="3"/>
        <v>-1.75</v>
      </c>
      <c r="G22" s="39">
        <f>(E22*100/D22)-100</f>
        <v>-1.3216524431689436</v>
      </c>
      <c r="H22" s="217"/>
    </row>
    <row r="23" spans="2:12" ht="20.100000000000001" customHeight="1" thickBot="1">
      <c r="B23" s="210" t="s">
        <v>14</v>
      </c>
      <c r="C23" s="222" t="s">
        <v>124</v>
      </c>
      <c r="D23" s="38">
        <v>35.19</v>
      </c>
      <c r="E23" s="38">
        <v>36.659999999999997</v>
      </c>
      <c r="F23" s="220">
        <f t="shared" si="3"/>
        <v>1.4699999999999989</v>
      </c>
      <c r="G23" s="39">
        <f>(E23*100/D23)-100</f>
        <v>4.1773231031542934</v>
      </c>
    </row>
    <row r="24" spans="2:12" ht="20.100000000000001" customHeight="1" thickBot="1">
      <c r="B24" s="212"/>
      <c r="C24" s="218" t="s">
        <v>125</v>
      </c>
      <c r="D24" s="214"/>
      <c r="E24" s="214"/>
      <c r="F24" s="215"/>
      <c r="G24" s="223"/>
    </row>
    <row r="25" spans="2:12" ht="20.100000000000001" customHeight="1">
      <c r="B25" s="224" t="s">
        <v>126</v>
      </c>
      <c r="C25" s="148" t="s">
        <v>127</v>
      </c>
      <c r="D25" s="149">
        <v>129.32</v>
      </c>
      <c r="E25" s="149">
        <v>129.32</v>
      </c>
      <c r="F25" s="150">
        <f t="shared" ref="F25:F27" si="4">E25-D25</f>
        <v>0</v>
      </c>
      <c r="G25" s="151">
        <f>(E25*100/D25)-100</f>
        <v>0</v>
      </c>
    </row>
    <row r="26" spans="2:12" ht="20.100000000000001" customHeight="1">
      <c r="B26" s="224" t="s">
        <v>126</v>
      </c>
      <c r="C26" s="148" t="s">
        <v>128</v>
      </c>
      <c r="D26" s="149">
        <v>125.47</v>
      </c>
      <c r="E26" s="149">
        <v>125.47</v>
      </c>
      <c r="F26" s="150">
        <f t="shared" si="4"/>
        <v>0</v>
      </c>
      <c r="G26" s="151">
        <f>(E26*100/D26)-100</f>
        <v>0</v>
      </c>
    </row>
    <row r="27" spans="2:12" ht="20.100000000000001" customHeight="1" thickBot="1">
      <c r="B27" s="224" t="s">
        <v>126</v>
      </c>
      <c r="C27" s="148" t="s">
        <v>129</v>
      </c>
      <c r="D27" s="149">
        <v>129.61000000000001</v>
      </c>
      <c r="E27" s="149">
        <v>129.61000000000001</v>
      </c>
      <c r="F27" s="150">
        <f t="shared" si="4"/>
        <v>0</v>
      </c>
      <c r="G27" s="151">
        <f>(E27*100/D27)-100</f>
        <v>0</v>
      </c>
    </row>
    <row r="28" spans="2:12" ht="20.100000000000001" customHeight="1" thickBot="1">
      <c r="B28" s="212"/>
      <c r="C28" s="225" t="s">
        <v>130</v>
      </c>
      <c r="D28" s="214"/>
      <c r="E28" s="214"/>
      <c r="F28" s="215"/>
      <c r="G28" s="223"/>
    </row>
    <row r="29" spans="2:12" ht="20.100000000000001" customHeight="1">
      <c r="B29" s="224" t="s">
        <v>41</v>
      </c>
      <c r="C29" s="148" t="s">
        <v>131</v>
      </c>
      <c r="D29" s="149">
        <v>86.24</v>
      </c>
      <c r="E29" s="149">
        <v>86.72</v>
      </c>
      <c r="F29" s="150">
        <f t="shared" ref="F29:F31" si="5">E29-D29</f>
        <v>0.48000000000000398</v>
      </c>
      <c r="G29" s="151">
        <f>(E29*100/D29)-100</f>
        <v>0.55658627087198909</v>
      </c>
    </row>
    <row r="30" spans="2:12" ht="20.100000000000001" customHeight="1">
      <c r="B30" s="224" t="s">
        <v>41</v>
      </c>
      <c r="C30" s="87" t="s">
        <v>132</v>
      </c>
      <c r="D30" s="226">
        <v>0.7</v>
      </c>
      <c r="E30" s="226">
        <v>0.7</v>
      </c>
      <c r="F30" s="150">
        <f t="shared" si="5"/>
        <v>0</v>
      </c>
      <c r="G30" s="151">
        <f>(E30*100/D30)-100</f>
        <v>0</v>
      </c>
    </row>
    <row r="31" spans="2:12" ht="20.100000000000001" customHeight="1" thickBot="1">
      <c r="B31" s="224" t="s">
        <v>41</v>
      </c>
      <c r="C31" s="227" t="s">
        <v>133</v>
      </c>
      <c r="D31" s="228">
        <v>0.6</v>
      </c>
      <c r="E31" s="228">
        <v>0.61</v>
      </c>
      <c r="F31" s="150">
        <f t="shared" si="5"/>
        <v>1.0000000000000009E-2</v>
      </c>
      <c r="G31" s="151">
        <f>(E31*100/D31)-100</f>
        <v>1.6666666666666714</v>
      </c>
    </row>
    <row r="32" spans="2:12" ht="20.100000000000001" customHeight="1" thickBot="1">
      <c r="B32" s="212"/>
      <c r="C32" s="218" t="s">
        <v>134</v>
      </c>
      <c r="D32" s="214"/>
      <c r="E32" s="214"/>
      <c r="F32" s="215"/>
      <c r="G32" s="223"/>
    </row>
    <row r="33" spans="2:7" ht="20.100000000000001" customHeight="1" thickBot="1">
      <c r="B33" s="229" t="s">
        <v>20</v>
      </c>
      <c r="C33" s="227" t="s">
        <v>135</v>
      </c>
      <c r="D33" s="149">
        <v>221.22</v>
      </c>
      <c r="E33" s="149">
        <v>203.2</v>
      </c>
      <c r="F33" s="150">
        <f>E33-D33</f>
        <v>-18.02000000000001</v>
      </c>
      <c r="G33" s="151">
        <f>(E33*100/D33)-100</f>
        <v>-8.1457372751107471</v>
      </c>
    </row>
    <row r="34" spans="2:7" ht="20.100000000000001" customHeight="1" thickBot="1">
      <c r="B34" s="230"/>
      <c r="C34" s="218" t="s">
        <v>136</v>
      </c>
      <c r="D34" s="214"/>
      <c r="E34" s="214"/>
      <c r="F34" s="215"/>
      <c r="G34" s="223"/>
    </row>
    <row r="35" spans="2:7" ht="20.100000000000001" customHeight="1">
      <c r="B35" s="231" t="s">
        <v>47</v>
      </c>
      <c r="C35" s="232" t="s">
        <v>137</v>
      </c>
      <c r="D35" s="233">
        <v>81.02</v>
      </c>
      <c r="E35" s="233">
        <v>78.33</v>
      </c>
      <c r="F35" s="57">
        <f>E35-D35</f>
        <v>-2.6899999999999977</v>
      </c>
      <c r="G35" s="234">
        <f>(E35*100/D35)-100</f>
        <v>-3.320167859787702</v>
      </c>
    </row>
    <row r="36" spans="2:7" ht="20.100000000000001" customHeight="1" thickBot="1">
      <c r="B36" s="235" t="s">
        <v>47</v>
      </c>
      <c r="C36" s="236" t="s">
        <v>138</v>
      </c>
      <c r="D36" s="237">
        <v>326.33999999999997</v>
      </c>
      <c r="E36" s="237">
        <v>342.55</v>
      </c>
      <c r="F36" s="238">
        <f>E36-D36</f>
        <v>16.210000000000036</v>
      </c>
      <c r="G36" s="239">
        <f>(E36*100/D36)-100</f>
        <v>4.967212110069255</v>
      </c>
    </row>
    <row r="37" spans="2:7" ht="20.100000000000001" customHeight="1" thickBot="1">
      <c r="B37" s="240" t="s">
        <v>45</v>
      </c>
      <c r="C37" s="241" t="s">
        <v>139</v>
      </c>
      <c r="D37" s="242" t="s">
        <v>140</v>
      </c>
      <c r="E37" s="243"/>
      <c r="F37" s="243"/>
      <c r="G37" s="244"/>
    </row>
    <row r="38" spans="2:7" ht="20.100000000000001" customHeight="1" thickBot="1">
      <c r="B38" s="230"/>
      <c r="C38" s="218" t="s">
        <v>141</v>
      </c>
      <c r="D38" s="214"/>
      <c r="E38" s="214"/>
      <c r="F38" s="215"/>
      <c r="G38" s="223"/>
    </row>
    <row r="39" spans="2:7" ht="20.100000000000001" customHeight="1" thickBot="1">
      <c r="B39" s="240" t="s">
        <v>29</v>
      </c>
      <c r="C39" s="241" t="s">
        <v>142</v>
      </c>
      <c r="D39" s="242" t="s">
        <v>143</v>
      </c>
      <c r="E39" s="243"/>
      <c r="F39" s="243"/>
      <c r="G39" s="244"/>
    </row>
    <row r="40" spans="2:7" ht="14.25">
      <c r="B40" s="95" t="s">
        <v>57</v>
      </c>
      <c r="C40" s="96"/>
      <c r="D40" s="96"/>
      <c r="E40" s="96"/>
      <c r="F40" s="96"/>
      <c r="G40" s="196"/>
    </row>
    <row r="41" spans="2:7" ht="14.25">
      <c r="B41" s="102" t="s">
        <v>144</v>
      </c>
      <c r="C41" s="96"/>
      <c r="D41" s="96"/>
      <c r="E41" s="96"/>
      <c r="F41" s="96"/>
      <c r="G41" s="196"/>
    </row>
    <row r="42" spans="2:7" ht="12" customHeight="1">
      <c r="B42" s="102" t="s">
        <v>145</v>
      </c>
      <c r="C42" s="96"/>
      <c r="D42" s="96"/>
      <c r="E42" s="96"/>
      <c r="F42" s="96"/>
      <c r="G42" s="196"/>
    </row>
    <row r="43" spans="2:7" ht="34.5" customHeight="1">
      <c r="B43" s="102"/>
      <c r="C43" s="96"/>
      <c r="D43" s="96"/>
      <c r="E43" s="96"/>
      <c r="F43" s="96"/>
      <c r="G43" s="196"/>
    </row>
    <row r="44" spans="2:7" ht="17.45" customHeight="1">
      <c r="B44" s="104" t="s">
        <v>63</v>
      </c>
      <c r="C44" s="104"/>
      <c r="D44" s="104"/>
      <c r="E44" s="104"/>
      <c r="F44" s="104"/>
      <c r="G44" s="104"/>
    </row>
    <row r="45" spans="2:7" ht="15" customHeight="1"/>
    <row r="46" spans="2:7" ht="15" customHeight="1"/>
    <row r="47" spans="2:7" ht="15" customHeight="1"/>
    <row r="48" spans="2:7" ht="15" customHeight="1"/>
    <row r="49" spans="2:9" ht="71.25" customHeight="1">
      <c r="H49" s="245"/>
    </row>
    <row r="50" spans="2:9" ht="39" customHeight="1">
      <c r="H50" s="245"/>
    </row>
    <row r="51" spans="2:9" ht="18.75" customHeight="1">
      <c r="H51" s="245"/>
    </row>
    <row r="52" spans="2:9" ht="18.75" customHeight="1">
      <c r="H52" s="245"/>
    </row>
    <row r="53" spans="2:9" ht="13.5" customHeight="1">
      <c r="H53" s="245"/>
    </row>
    <row r="54" spans="2:9" ht="15" customHeight="1">
      <c r="B54" s="246"/>
      <c r="C54" s="246"/>
      <c r="D54" s="247"/>
      <c r="E54" s="247"/>
      <c r="F54" s="246"/>
      <c r="G54" s="246"/>
    </row>
    <row r="55" spans="2:9" ht="11.25" customHeight="1">
      <c r="B55" s="246"/>
      <c r="C55" s="246"/>
      <c r="D55" s="246"/>
      <c r="E55" s="246"/>
      <c r="F55" s="246"/>
    </row>
    <row r="56" spans="2:9" ht="13.5" customHeight="1">
      <c r="B56" s="246"/>
      <c r="C56" s="246"/>
      <c r="D56" s="248"/>
      <c r="E56" s="248"/>
      <c r="F56" s="249"/>
      <c r="G56" s="249"/>
      <c r="I56" s="250"/>
    </row>
    <row r="57" spans="2:9" ht="15" customHeight="1">
      <c r="B57" s="251"/>
      <c r="C57" s="252"/>
      <c r="D57" s="253"/>
      <c r="E57" s="253"/>
      <c r="F57" s="254"/>
      <c r="G57" s="253"/>
      <c r="I57" s="250"/>
    </row>
    <row r="58" spans="2:9" ht="15" customHeight="1">
      <c r="B58" s="251"/>
      <c r="C58" s="252"/>
      <c r="D58" s="253"/>
      <c r="E58" s="253"/>
      <c r="F58" s="254"/>
      <c r="G58" s="253"/>
      <c r="I58" s="250"/>
    </row>
    <row r="59" spans="2:9" ht="15" customHeight="1">
      <c r="B59" s="251"/>
      <c r="C59" s="252"/>
      <c r="D59" s="253"/>
      <c r="E59" s="253"/>
      <c r="F59" s="254"/>
      <c r="G59" s="253"/>
      <c r="I59" s="250"/>
    </row>
    <row r="60" spans="2:9" ht="15" customHeight="1">
      <c r="B60" s="251"/>
      <c r="C60" s="252"/>
      <c r="D60" s="253"/>
      <c r="E60" s="253"/>
      <c r="F60" s="254"/>
    </row>
    <row r="61" spans="2:9">
      <c r="G61" s="121" t="s">
        <v>64</v>
      </c>
    </row>
    <row r="69" spans="7:7">
      <c r="G69" s="121"/>
    </row>
  </sheetData>
  <mergeCells count="5">
    <mergeCell ref="B2:G2"/>
    <mergeCell ref="B4:G4"/>
    <mergeCell ref="D37:G37"/>
    <mergeCell ref="D39:G39"/>
    <mergeCell ref="B44:G44"/>
  </mergeCells>
  <conditionalFormatting sqref="G57:G59 G9:G14 G38 G17:G35">
    <cfRule type="cellIs" dxfId="7" priority="7" stopIfTrue="1" operator="lessThan">
      <formula>0</formula>
    </cfRule>
    <cfRule type="cellIs" dxfId="6" priority="8" stopIfTrue="1" operator="greaterThanOrEqual">
      <formula>0</formula>
    </cfRule>
  </conditionalFormatting>
  <conditionalFormatting sqref="G15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16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G36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5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r:id="rId5">
            <anchor moveWithCells="1">
              <from>
                <xdr:col>1</xdr:col>
                <xdr:colOff>38100</xdr:colOff>
                <xdr:row>45</xdr:row>
                <xdr:rowOff>142875</xdr:rowOff>
              </from>
              <to>
                <xdr:col>6</xdr:col>
                <xdr:colOff>1228725</xdr:colOff>
                <xdr:row>58</xdr:row>
                <xdr:rowOff>104775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38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55" customWidth="1"/>
    <col min="2" max="2" width="26.140625" style="255" customWidth="1"/>
    <col min="3" max="3" width="27.140625" style="255" customWidth="1"/>
    <col min="4" max="4" width="16.5703125" style="255" customWidth="1"/>
    <col min="5" max="5" width="15" style="255" customWidth="1"/>
    <col min="6" max="6" width="13.5703125" style="255" customWidth="1"/>
    <col min="7" max="7" width="6.140625" style="255" customWidth="1"/>
    <col min="8" max="16384" width="8.85546875" style="255"/>
  </cols>
  <sheetData>
    <row r="1" spans="2:7" ht="54.75" customHeight="1">
      <c r="G1" s="256"/>
    </row>
    <row r="2" spans="2:7" ht="36.75" customHeight="1">
      <c r="B2" s="257" t="s">
        <v>146</v>
      </c>
      <c r="C2" s="257"/>
      <c r="D2" s="257"/>
      <c r="E2" s="257"/>
      <c r="F2" s="257"/>
    </row>
    <row r="3" spans="2:7" ht="14.25" customHeight="1">
      <c r="B3" s="258"/>
      <c r="C3" s="258"/>
      <c r="D3" s="258"/>
      <c r="E3" s="258"/>
      <c r="F3" s="258"/>
    </row>
    <row r="4" spans="2:7" ht="19.899999999999999" customHeight="1">
      <c r="B4" s="5" t="s">
        <v>147</v>
      </c>
      <c r="C4" s="5"/>
      <c r="D4" s="5"/>
      <c r="E4" s="5"/>
      <c r="F4" s="5"/>
    </row>
    <row r="5" spans="2:7" ht="15.75" customHeight="1" thickBot="1">
      <c r="B5" s="6"/>
      <c r="C5" s="6"/>
      <c r="D5" s="6"/>
      <c r="E5" s="6"/>
      <c r="F5" s="6"/>
    </row>
    <row r="6" spans="2:7" ht="19.899999999999999" customHeight="1" thickBot="1">
      <c r="B6" s="7" t="s">
        <v>148</v>
      </c>
      <c r="C6" s="8"/>
      <c r="D6" s="8"/>
      <c r="E6" s="8"/>
      <c r="F6" s="9"/>
    </row>
    <row r="7" spans="2:7" ht="12" customHeight="1">
      <c r="B7" s="259" t="s">
        <v>149</v>
      </c>
      <c r="C7" s="259"/>
      <c r="D7" s="259"/>
      <c r="E7" s="259"/>
      <c r="F7" s="259"/>
      <c r="G7" s="260"/>
    </row>
    <row r="8" spans="2:7" ht="19.899999999999999" customHeight="1">
      <c r="B8" s="261" t="s">
        <v>150</v>
      </c>
      <c r="C8" s="261"/>
      <c r="D8" s="261"/>
      <c r="E8" s="261"/>
      <c r="F8" s="261"/>
      <c r="G8" s="260"/>
    </row>
    <row r="9" spans="2:7" ht="11.25" customHeight="1">
      <c r="B9" s="262" t="s">
        <v>151</v>
      </c>
      <c r="C9" s="262"/>
      <c r="D9" s="262"/>
      <c r="E9" s="262"/>
      <c r="F9" s="262"/>
    </row>
    <row r="10" spans="2:7" ht="11.25" customHeight="1" thickBot="1">
      <c r="B10" s="263"/>
      <c r="C10" s="263"/>
      <c r="D10" s="263"/>
      <c r="E10" s="263"/>
      <c r="F10" s="263"/>
    </row>
    <row r="11" spans="2:7" ht="39" customHeight="1" thickBot="1">
      <c r="B11" s="264" t="s">
        <v>152</v>
      </c>
      <c r="C11" s="265" t="s">
        <v>153</v>
      </c>
      <c r="D11" s="265" t="s">
        <v>154</v>
      </c>
      <c r="E11" s="265" t="s">
        <v>155</v>
      </c>
      <c r="F11" s="265" t="s">
        <v>156</v>
      </c>
    </row>
    <row r="12" spans="2:7" ht="15" customHeight="1">
      <c r="B12" s="266" t="s">
        <v>157</v>
      </c>
      <c r="C12" s="267" t="s">
        <v>158</v>
      </c>
      <c r="D12" s="268">
        <v>206</v>
      </c>
      <c r="E12" s="268">
        <v>206</v>
      </c>
      <c r="F12" s="269">
        <v>0</v>
      </c>
    </row>
    <row r="13" spans="2:7" ht="15" customHeight="1">
      <c r="B13" s="270"/>
      <c r="C13" s="267" t="s">
        <v>159</v>
      </c>
      <c r="D13" s="268">
        <v>194</v>
      </c>
      <c r="E13" s="268">
        <v>194</v>
      </c>
      <c r="F13" s="269">
        <v>0</v>
      </c>
    </row>
    <row r="14" spans="2:7" ht="15" customHeight="1">
      <c r="B14" s="270"/>
      <c r="C14" s="267" t="s">
        <v>160</v>
      </c>
      <c r="D14" s="268">
        <v>233</v>
      </c>
      <c r="E14" s="268">
        <v>230</v>
      </c>
      <c r="F14" s="269">
        <v>-3</v>
      </c>
    </row>
    <row r="15" spans="2:7" ht="15" customHeight="1">
      <c r="B15" s="270"/>
      <c r="C15" s="267" t="s">
        <v>161</v>
      </c>
      <c r="D15" s="268">
        <v>196.8</v>
      </c>
      <c r="E15" s="268">
        <v>195.2</v>
      </c>
      <c r="F15" s="269">
        <v>-1.6</v>
      </c>
    </row>
    <row r="16" spans="2:7" ht="15" customHeight="1">
      <c r="B16" s="270"/>
      <c r="C16" s="267" t="s">
        <v>162</v>
      </c>
      <c r="D16" s="268">
        <v>221</v>
      </c>
      <c r="E16" s="268">
        <v>221</v>
      </c>
      <c r="F16" s="269">
        <v>0</v>
      </c>
    </row>
    <row r="17" spans="2:6" ht="15" customHeight="1">
      <c r="B17" s="270"/>
      <c r="C17" s="267" t="s">
        <v>163</v>
      </c>
      <c r="D17" s="268">
        <v>198</v>
      </c>
      <c r="E17" s="268">
        <v>198</v>
      </c>
      <c r="F17" s="269">
        <v>0</v>
      </c>
    </row>
    <row r="18" spans="2:6" ht="15" customHeight="1">
      <c r="B18" s="270"/>
      <c r="C18" s="267" t="s">
        <v>164</v>
      </c>
      <c r="D18" s="268">
        <v>217</v>
      </c>
      <c r="E18" s="268">
        <v>213</v>
      </c>
      <c r="F18" s="269">
        <v>-4</v>
      </c>
    </row>
    <row r="19" spans="2:6" ht="15" customHeight="1">
      <c r="B19" s="270"/>
      <c r="C19" s="267" t="s">
        <v>165</v>
      </c>
      <c r="D19" s="268">
        <v>199.8</v>
      </c>
      <c r="E19" s="268">
        <v>199.8</v>
      </c>
      <c r="F19" s="269">
        <v>0</v>
      </c>
    </row>
    <row r="20" spans="2:6" ht="15" customHeight="1">
      <c r="B20" s="270"/>
      <c r="C20" s="267" t="s">
        <v>166</v>
      </c>
      <c r="D20" s="268">
        <v>212</v>
      </c>
      <c r="E20" s="268">
        <v>210</v>
      </c>
      <c r="F20" s="269">
        <v>-2</v>
      </c>
    </row>
    <row r="21" spans="2:6" ht="15" customHeight="1">
      <c r="B21" s="270"/>
      <c r="C21" s="267" t="s">
        <v>167</v>
      </c>
      <c r="D21" s="268">
        <v>199</v>
      </c>
      <c r="E21" s="268">
        <v>199</v>
      </c>
      <c r="F21" s="269">
        <v>0</v>
      </c>
    </row>
    <row r="22" spans="2:6" ht="15" customHeight="1">
      <c r="B22" s="270"/>
      <c r="C22" s="267" t="s">
        <v>168</v>
      </c>
      <c r="D22" s="268">
        <v>225</v>
      </c>
      <c r="E22" s="268">
        <v>220</v>
      </c>
      <c r="F22" s="269">
        <v>-5</v>
      </c>
    </row>
    <row r="23" spans="2:6" ht="15" customHeight="1">
      <c r="B23" s="270"/>
      <c r="C23" s="267" t="s">
        <v>169</v>
      </c>
      <c r="D23" s="268">
        <v>210</v>
      </c>
      <c r="E23" s="268">
        <v>207</v>
      </c>
      <c r="F23" s="269">
        <v>-3</v>
      </c>
    </row>
    <row r="24" spans="2:6" ht="15" customHeight="1">
      <c r="B24" s="270"/>
      <c r="C24" s="267" t="s">
        <v>170</v>
      </c>
      <c r="D24" s="268">
        <v>195.6</v>
      </c>
      <c r="E24" s="268">
        <v>194.8</v>
      </c>
      <c r="F24" s="269">
        <v>-0.8</v>
      </c>
    </row>
    <row r="25" spans="2:6" ht="15" customHeight="1">
      <c r="B25" s="270"/>
      <c r="C25" s="267" t="s">
        <v>171</v>
      </c>
      <c r="D25" s="268">
        <v>230</v>
      </c>
      <c r="E25" s="268">
        <v>220</v>
      </c>
      <c r="F25" s="269">
        <v>-10</v>
      </c>
    </row>
    <row r="26" spans="2:6" ht="15" customHeight="1">
      <c r="B26" s="270"/>
      <c r="C26" s="267" t="s">
        <v>172</v>
      </c>
      <c r="D26" s="268">
        <v>197.4</v>
      </c>
      <c r="E26" s="268">
        <v>197.4</v>
      </c>
      <c r="F26" s="269">
        <v>0</v>
      </c>
    </row>
    <row r="27" spans="2:6" ht="15" customHeight="1">
      <c r="B27" s="270"/>
      <c r="C27" s="267" t="s">
        <v>173</v>
      </c>
      <c r="D27" s="268">
        <v>194</v>
      </c>
      <c r="E27" s="268">
        <v>194</v>
      </c>
      <c r="F27" s="269">
        <v>0</v>
      </c>
    </row>
    <row r="28" spans="2:6" ht="15" customHeight="1">
      <c r="B28" s="270"/>
      <c r="C28" s="267" t="s">
        <v>174</v>
      </c>
      <c r="D28" s="268">
        <v>221</v>
      </c>
      <c r="E28" s="268">
        <v>221</v>
      </c>
      <c r="F28" s="269">
        <v>0</v>
      </c>
    </row>
    <row r="29" spans="2:6" ht="15" customHeight="1">
      <c r="B29" s="270"/>
      <c r="C29" s="267" t="s">
        <v>175</v>
      </c>
      <c r="D29" s="268">
        <v>200.6</v>
      </c>
      <c r="E29" s="268">
        <v>199.4</v>
      </c>
      <c r="F29" s="269">
        <v>-1.2</v>
      </c>
    </row>
    <row r="30" spans="2:6" ht="15" customHeight="1">
      <c r="B30" s="270"/>
      <c r="C30" s="267" t="s">
        <v>176</v>
      </c>
      <c r="D30" s="268">
        <v>223</v>
      </c>
      <c r="E30" s="268">
        <v>220</v>
      </c>
      <c r="F30" s="269">
        <v>-3</v>
      </c>
    </row>
    <row r="31" spans="2:6" ht="15" customHeight="1">
      <c r="B31" s="270"/>
      <c r="C31" s="267" t="s">
        <v>177</v>
      </c>
      <c r="D31" s="268">
        <v>194</v>
      </c>
      <c r="E31" s="268">
        <v>194</v>
      </c>
      <c r="F31" s="269">
        <v>0</v>
      </c>
    </row>
    <row r="32" spans="2:6" ht="15" customHeight="1">
      <c r="B32" s="270"/>
      <c r="C32" s="267" t="s">
        <v>178</v>
      </c>
      <c r="D32" s="268">
        <v>198.6</v>
      </c>
      <c r="E32" s="268">
        <v>198.6</v>
      </c>
      <c r="F32" s="269">
        <v>0</v>
      </c>
    </row>
    <row r="33" spans="2:6" ht="15" customHeight="1" thickBot="1">
      <c r="B33" s="271"/>
      <c r="C33" s="272" t="s">
        <v>179</v>
      </c>
      <c r="D33" s="273">
        <v>215</v>
      </c>
      <c r="E33" s="273">
        <v>215</v>
      </c>
      <c r="F33" s="274">
        <v>0</v>
      </c>
    </row>
    <row r="34" spans="2:6">
      <c r="B34" s="266" t="s">
        <v>180</v>
      </c>
      <c r="C34" s="267" t="s">
        <v>162</v>
      </c>
      <c r="D34" s="268">
        <v>272</v>
      </c>
      <c r="E34" s="268">
        <v>272</v>
      </c>
      <c r="F34" s="269">
        <v>0</v>
      </c>
    </row>
    <row r="35" spans="2:6" ht="12.75">
      <c r="B35" s="270"/>
      <c r="C35" s="267" t="s">
        <v>181</v>
      </c>
      <c r="D35" s="268">
        <v>275</v>
      </c>
      <c r="E35" s="268">
        <v>275</v>
      </c>
      <c r="F35" s="269">
        <v>0</v>
      </c>
    </row>
    <row r="36" spans="2:6" ht="12.75">
      <c r="B36" s="270"/>
      <c r="C36" s="267" t="s">
        <v>174</v>
      </c>
      <c r="D36" s="268">
        <v>272</v>
      </c>
      <c r="E36" s="268">
        <v>272</v>
      </c>
      <c r="F36" s="269">
        <v>0</v>
      </c>
    </row>
    <row r="37" spans="2:6" ht="13.5" thickBot="1">
      <c r="B37" s="271"/>
      <c r="C37" s="272" t="s">
        <v>179</v>
      </c>
      <c r="D37" s="273">
        <v>278</v>
      </c>
      <c r="E37" s="273">
        <v>278</v>
      </c>
      <c r="F37" s="274">
        <v>0</v>
      </c>
    </row>
    <row r="38" spans="2:6">
      <c r="F38" s="121" t="s">
        <v>64</v>
      </c>
    </row>
  </sheetData>
  <mergeCells count="6">
    <mergeCell ref="B2:F2"/>
    <mergeCell ref="B4:F4"/>
    <mergeCell ref="B6:F6"/>
    <mergeCell ref="B7:F7"/>
    <mergeCell ref="B8:F8"/>
    <mergeCell ref="B9:F10"/>
  </mergeCells>
  <printOptions horizontalCentered="1" verticalCentered="1"/>
  <pageMargins left="0.23622047244094491" right="0.23622047244094491" top="0.3125" bottom="0.35433070866141736" header="0.31496062992125984" footer="0.11811023622047245"/>
  <pageSetup paperSize="9" firstPageNumber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7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55" customWidth="1"/>
    <col min="2" max="2" width="26.140625" style="255" customWidth="1"/>
    <col min="3" max="3" width="25.5703125" style="255" customWidth="1"/>
    <col min="4" max="4" width="16.85546875" style="255" customWidth="1"/>
    <col min="5" max="5" width="15.140625" style="255" customWidth="1"/>
    <col min="6" max="6" width="14.42578125" style="255" customWidth="1"/>
    <col min="7" max="7" width="2.42578125" style="255" customWidth="1"/>
    <col min="8" max="16384" width="8.85546875" style="255"/>
  </cols>
  <sheetData>
    <row r="1" spans="1:8" ht="19.899999999999999" customHeight="1">
      <c r="F1" s="256"/>
    </row>
    <row r="2" spans="1:8" ht="19.899999999999999" customHeight="1" thickBot="1"/>
    <row r="3" spans="1:8" ht="19.899999999999999" customHeight="1" thickBot="1">
      <c r="A3" s="275"/>
      <c r="B3" s="7" t="s">
        <v>182</v>
      </c>
      <c r="C3" s="8"/>
      <c r="D3" s="8"/>
      <c r="E3" s="8"/>
      <c r="F3" s="9"/>
      <c r="G3" s="275"/>
    </row>
    <row r="4" spans="1:8" ht="12" customHeight="1">
      <c r="B4" s="259" t="s">
        <v>149</v>
      </c>
      <c r="C4" s="259"/>
      <c r="D4" s="259"/>
      <c r="E4" s="259"/>
      <c r="F4" s="259"/>
      <c r="G4" s="260"/>
    </row>
    <row r="5" spans="1:8" ht="19.899999999999999" customHeight="1">
      <c r="B5" s="276" t="s">
        <v>150</v>
      </c>
      <c r="C5" s="276"/>
      <c r="D5" s="276"/>
      <c r="E5" s="276"/>
      <c r="F5" s="276"/>
      <c r="G5" s="260"/>
    </row>
    <row r="6" spans="1:8" ht="15.75" customHeight="1">
      <c r="B6" s="262" t="s">
        <v>151</v>
      </c>
      <c r="C6" s="262"/>
      <c r="D6" s="262"/>
      <c r="E6" s="262"/>
      <c r="F6" s="262"/>
    </row>
    <row r="7" spans="1:8" ht="9.75" customHeight="1" thickBot="1">
      <c r="B7" s="263"/>
      <c r="C7" s="263"/>
      <c r="D7" s="263"/>
      <c r="E7" s="263"/>
      <c r="F7" s="263"/>
    </row>
    <row r="8" spans="1:8" ht="39" customHeight="1" thickBot="1">
      <c r="B8" s="264" t="s">
        <v>152</v>
      </c>
      <c r="C8" s="277" t="s">
        <v>153</v>
      </c>
      <c r="D8" s="265" t="s">
        <v>154</v>
      </c>
      <c r="E8" s="265" t="s">
        <v>155</v>
      </c>
      <c r="F8" s="265" t="s">
        <v>156</v>
      </c>
    </row>
    <row r="9" spans="1:8" ht="15" customHeight="1">
      <c r="B9" s="266" t="s">
        <v>183</v>
      </c>
      <c r="C9" s="267" t="s">
        <v>158</v>
      </c>
      <c r="D9" s="268">
        <v>178</v>
      </c>
      <c r="E9" s="268">
        <v>176.4</v>
      </c>
      <c r="F9" s="269">
        <v>-1.6</v>
      </c>
      <c r="G9" s="278"/>
      <c r="H9" s="278"/>
    </row>
    <row r="10" spans="1:8" ht="15" customHeight="1">
      <c r="B10" s="270"/>
      <c r="C10" s="267" t="s">
        <v>159</v>
      </c>
      <c r="D10" s="268">
        <v>173</v>
      </c>
      <c r="E10" s="268">
        <v>173</v>
      </c>
      <c r="F10" s="269">
        <v>0</v>
      </c>
      <c r="G10" s="278"/>
      <c r="H10" s="278"/>
    </row>
    <row r="11" spans="1:8" ht="15" customHeight="1">
      <c r="B11" s="270"/>
      <c r="C11" s="267" t="s">
        <v>161</v>
      </c>
      <c r="D11" s="268">
        <v>178</v>
      </c>
      <c r="E11" s="268">
        <v>175</v>
      </c>
      <c r="F11" s="269">
        <v>-3</v>
      </c>
      <c r="G11" s="278"/>
      <c r="H11" s="278"/>
    </row>
    <row r="12" spans="1:8" ht="15" customHeight="1">
      <c r="B12" s="270"/>
      <c r="C12" s="267" t="s">
        <v>162</v>
      </c>
      <c r="D12" s="268">
        <v>193</v>
      </c>
      <c r="E12" s="268">
        <v>192</v>
      </c>
      <c r="F12" s="269">
        <v>-1</v>
      </c>
      <c r="G12" s="278"/>
      <c r="H12" s="278"/>
    </row>
    <row r="13" spans="1:8" ht="15" customHeight="1">
      <c r="B13" s="270"/>
      <c r="C13" s="267" t="s">
        <v>184</v>
      </c>
      <c r="D13" s="268">
        <v>179.3</v>
      </c>
      <c r="E13" s="268">
        <v>178.5</v>
      </c>
      <c r="F13" s="269">
        <v>-0.8</v>
      </c>
      <c r="G13" s="278"/>
      <c r="H13" s="278"/>
    </row>
    <row r="14" spans="1:8" ht="15" customHeight="1">
      <c r="B14" s="270"/>
      <c r="C14" s="267" t="s">
        <v>181</v>
      </c>
      <c r="D14" s="268">
        <v>185</v>
      </c>
      <c r="E14" s="268">
        <v>182</v>
      </c>
      <c r="F14" s="269">
        <v>-3</v>
      </c>
      <c r="G14" s="278"/>
      <c r="H14" s="278"/>
    </row>
    <row r="15" spans="1:8" ht="15" customHeight="1">
      <c r="B15" s="270"/>
      <c r="C15" s="267" t="s">
        <v>185</v>
      </c>
      <c r="D15" s="268">
        <v>200</v>
      </c>
      <c r="E15" s="268">
        <v>200</v>
      </c>
      <c r="F15" s="269">
        <v>0</v>
      </c>
      <c r="G15" s="278"/>
      <c r="H15" s="278"/>
    </row>
    <row r="16" spans="1:8" ht="15" customHeight="1">
      <c r="B16" s="270"/>
      <c r="C16" s="267" t="s">
        <v>186</v>
      </c>
      <c r="D16" s="268">
        <v>180</v>
      </c>
      <c r="E16" s="268">
        <v>178</v>
      </c>
      <c r="F16" s="269">
        <v>-2</v>
      </c>
      <c r="G16" s="278"/>
      <c r="H16" s="278"/>
    </row>
    <row r="17" spans="2:8" ht="15" customHeight="1">
      <c r="B17" s="270"/>
      <c r="C17" s="267" t="s">
        <v>187</v>
      </c>
      <c r="D17" s="268">
        <v>180</v>
      </c>
      <c r="E17" s="268">
        <v>180</v>
      </c>
      <c r="F17" s="269">
        <v>0</v>
      </c>
      <c r="G17" s="278"/>
      <c r="H17" s="278"/>
    </row>
    <row r="18" spans="2:8" ht="15" customHeight="1">
      <c r="B18" s="270"/>
      <c r="C18" s="267" t="s">
        <v>163</v>
      </c>
      <c r="D18" s="268">
        <v>174.4</v>
      </c>
      <c r="E18" s="268">
        <v>172.8</v>
      </c>
      <c r="F18" s="269">
        <v>-1.6</v>
      </c>
      <c r="G18" s="278"/>
      <c r="H18" s="278"/>
    </row>
    <row r="19" spans="2:8" ht="15" customHeight="1">
      <c r="B19" s="270"/>
      <c r="C19" s="267" t="s">
        <v>164</v>
      </c>
      <c r="D19" s="268">
        <v>189</v>
      </c>
      <c r="E19" s="268">
        <v>186</v>
      </c>
      <c r="F19" s="269">
        <v>-3</v>
      </c>
      <c r="G19" s="278"/>
      <c r="H19" s="278"/>
    </row>
    <row r="20" spans="2:8" ht="15" customHeight="1">
      <c r="B20" s="270"/>
      <c r="C20" s="267" t="s">
        <v>165</v>
      </c>
      <c r="D20" s="268">
        <v>182</v>
      </c>
      <c r="E20" s="268">
        <v>180</v>
      </c>
      <c r="F20" s="269">
        <v>-2</v>
      </c>
      <c r="G20" s="278"/>
      <c r="H20" s="278"/>
    </row>
    <row r="21" spans="2:8" ht="15" customHeight="1">
      <c r="B21" s="270"/>
      <c r="C21" s="267" t="s">
        <v>166</v>
      </c>
      <c r="D21" s="268">
        <v>187</v>
      </c>
      <c r="E21" s="268">
        <v>185</v>
      </c>
      <c r="F21" s="269">
        <v>-2</v>
      </c>
      <c r="G21" s="278"/>
      <c r="H21" s="278"/>
    </row>
    <row r="22" spans="2:8" ht="15" customHeight="1">
      <c r="B22" s="270"/>
      <c r="C22" s="267" t="s">
        <v>168</v>
      </c>
      <c r="D22" s="268">
        <v>190</v>
      </c>
      <c r="E22" s="268">
        <v>188</v>
      </c>
      <c r="F22" s="269">
        <v>-2</v>
      </c>
      <c r="G22" s="278"/>
      <c r="H22" s="278"/>
    </row>
    <row r="23" spans="2:8" ht="15" customHeight="1">
      <c r="B23" s="270"/>
      <c r="C23" s="267" t="s">
        <v>170</v>
      </c>
      <c r="D23" s="268">
        <v>177</v>
      </c>
      <c r="E23" s="268">
        <v>176</v>
      </c>
      <c r="F23" s="269">
        <v>-1</v>
      </c>
      <c r="G23" s="278"/>
      <c r="H23" s="278"/>
    </row>
    <row r="24" spans="2:8" ht="15" customHeight="1">
      <c r="B24" s="270"/>
      <c r="C24" s="267" t="s">
        <v>172</v>
      </c>
      <c r="D24" s="268">
        <v>176</v>
      </c>
      <c r="E24" s="268">
        <v>176</v>
      </c>
      <c r="F24" s="269">
        <v>0</v>
      </c>
      <c r="G24" s="278"/>
      <c r="H24" s="278"/>
    </row>
    <row r="25" spans="2:8" ht="15" customHeight="1">
      <c r="B25" s="270"/>
      <c r="C25" s="267" t="s">
        <v>173</v>
      </c>
      <c r="D25" s="268">
        <v>175</v>
      </c>
      <c r="E25" s="268">
        <v>174</v>
      </c>
      <c r="F25" s="269">
        <v>-1</v>
      </c>
      <c r="G25" s="278"/>
      <c r="H25" s="278"/>
    </row>
    <row r="26" spans="2:8" ht="15" customHeight="1">
      <c r="B26" s="270"/>
      <c r="C26" s="267" t="s">
        <v>175</v>
      </c>
      <c r="D26" s="268">
        <v>181</v>
      </c>
      <c r="E26" s="268">
        <v>180</v>
      </c>
      <c r="F26" s="269">
        <v>-1</v>
      </c>
      <c r="G26" s="278"/>
      <c r="H26" s="278"/>
    </row>
    <row r="27" spans="2:8" ht="15" customHeight="1">
      <c r="B27" s="270"/>
      <c r="C27" s="267" t="s">
        <v>188</v>
      </c>
      <c r="D27" s="268">
        <v>190</v>
      </c>
      <c r="E27" s="268">
        <v>187</v>
      </c>
      <c r="F27" s="269">
        <v>-3</v>
      </c>
      <c r="G27" s="278"/>
      <c r="H27" s="278"/>
    </row>
    <row r="28" spans="2:8" ht="15" customHeight="1">
      <c r="B28" s="270"/>
      <c r="C28" s="267" t="s">
        <v>189</v>
      </c>
      <c r="D28" s="268">
        <v>151.44</v>
      </c>
      <c r="E28" s="268">
        <v>151.44</v>
      </c>
      <c r="F28" s="269">
        <v>0</v>
      </c>
      <c r="G28" s="278"/>
      <c r="H28" s="278"/>
    </row>
    <row r="29" spans="2:8" ht="15" customHeight="1">
      <c r="B29" s="270"/>
      <c r="C29" s="267" t="s">
        <v>177</v>
      </c>
      <c r="D29" s="268">
        <v>168</v>
      </c>
      <c r="E29" s="268">
        <v>175</v>
      </c>
      <c r="F29" s="269">
        <v>7</v>
      </c>
      <c r="G29" s="278"/>
      <c r="H29" s="278"/>
    </row>
    <row r="30" spans="2:8" ht="15" customHeight="1">
      <c r="B30" s="270"/>
      <c r="C30" s="267" t="s">
        <v>178</v>
      </c>
      <c r="D30" s="268">
        <v>180</v>
      </c>
      <c r="E30" s="268">
        <v>177</v>
      </c>
      <c r="F30" s="269">
        <v>-3</v>
      </c>
      <c r="G30" s="278"/>
      <c r="H30" s="278"/>
    </row>
    <row r="31" spans="2:8" ht="15" customHeight="1" thickBot="1">
      <c r="B31" s="271"/>
      <c r="C31" s="272" t="s">
        <v>179</v>
      </c>
      <c r="D31" s="273">
        <v>190</v>
      </c>
      <c r="E31" s="273">
        <v>187</v>
      </c>
      <c r="F31" s="274">
        <v>-3</v>
      </c>
      <c r="G31" s="278"/>
      <c r="H31" s="278"/>
    </row>
    <row r="32" spans="2:8" ht="15" customHeight="1">
      <c r="B32" s="266" t="s">
        <v>190</v>
      </c>
      <c r="C32" s="267" t="s">
        <v>158</v>
      </c>
      <c r="D32" s="268">
        <v>204</v>
      </c>
      <c r="E32" s="268">
        <v>200</v>
      </c>
      <c r="F32" s="269">
        <v>-4</v>
      </c>
      <c r="G32" s="278"/>
      <c r="H32" s="278"/>
    </row>
    <row r="33" spans="2:8" ht="15" customHeight="1">
      <c r="B33" s="270"/>
      <c r="C33" s="267" t="s">
        <v>161</v>
      </c>
      <c r="D33" s="268">
        <v>177.6</v>
      </c>
      <c r="E33" s="268">
        <v>176.6</v>
      </c>
      <c r="F33" s="269">
        <v>-1</v>
      </c>
      <c r="G33" s="278"/>
      <c r="H33" s="278"/>
    </row>
    <row r="34" spans="2:8" ht="15" customHeight="1">
      <c r="B34" s="270"/>
      <c r="C34" s="267" t="s">
        <v>184</v>
      </c>
      <c r="D34" s="268">
        <v>180.7</v>
      </c>
      <c r="E34" s="268">
        <v>181</v>
      </c>
      <c r="F34" s="269">
        <v>0.3</v>
      </c>
      <c r="G34" s="278"/>
      <c r="H34" s="278"/>
    </row>
    <row r="35" spans="2:8" ht="15" customHeight="1">
      <c r="B35" s="270"/>
      <c r="C35" s="267" t="s">
        <v>186</v>
      </c>
      <c r="D35" s="268">
        <v>204</v>
      </c>
      <c r="E35" s="268">
        <v>200</v>
      </c>
      <c r="F35" s="269">
        <v>-4</v>
      </c>
      <c r="G35" s="278"/>
      <c r="H35" s="278"/>
    </row>
    <row r="36" spans="2:8" ht="15" customHeight="1">
      <c r="B36" s="270"/>
      <c r="C36" s="267" t="s">
        <v>163</v>
      </c>
      <c r="D36" s="268">
        <v>178.4</v>
      </c>
      <c r="E36" s="268">
        <v>177.6</v>
      </c>
      <c r="F36" s="269">
        <v>-0.8</v>
      </c>
      <c r="G36" s="278"/>
      <c r="H36" s="278"/>
    </row>
    <row r="37" spans="2:8" ht="15" customHeight="1">
      <c r="B37" s="270"/>
      <c r="C37" s="267" t="s">
        <v>167</v>
      </c>
      <c r="D37" s="268">
        <v>214</v>
      </c>
      <c r="E37" s="268">
        <v>210</v>
      </c>
      <c r="F37" s="269">
        <v>-4</v>
      </c>
      <c r="G37" s="278"/>
      <c r="H37" s="278"/>
    </row>
    <row r="38" spans="2:8" ht="15" customHeight="1">
      <c r="B38" s="270"/>
      <c r="C38" s="267" t="s">
        <v>170</v>
      </c>
      <c r="D38" s="268">
        <v>179.2</v>
      </c>
      <c r="E38" s="268">
        <v>179.4</v>
      </c>
      <c r="F38" s="269">
        <v>0.2</v>
      </c>
      <c r="G38" s="278"/>
      <c r="H38" s="278"/>
    </row>
    <row r="39" spans="2:8" ht="15" customHeight="1">
      <c r="B39" s="270"/>
      <c r="C39" s="267" t="s">
        <v>172</v>
      </c>
      <c r="D39" s="268">
        <v>181.4</v>
      </c>
      <c r="E39" s="268">
        <v>181.2</v>
      </c>
      <c r="F39" s="269">
        <v>-0.2</v>
      </c>
      <c r="G39" s="278"/>
      <c r="H39" s="278"/>
    </row>
    <row r="40" spans="2:8" ht="15" customHeight="1">
      <c r="B40" s="270"/>
      <c r="C40" s="267" t="s">
        <v>173</v>
      </c>
      <c r="D40" s="268">
        <v>176.4</v>
      </c>
      <c r="E40" s="268">
        <v>175.6</v>
      </c>
      <c r="F40" s="269">
        <v>-0.8</v>
      </c>
      <c r="G40" s="278"/>
      <c r="H40" s="278"/>
    </row>
    <row r="41" spans="2:8" ht="15" customHeight="1">
      <c r="B41" s="270"/>
      <c r="C41" s="267" t="s">
        <v>175</v>
      </c>
      <c r="D41" s="268">
        <v>176.6</v>
      </c>
      <c r="E41" s="268">
        <v>175.4</v>
      </c>
      <c r="F41" s="269">
        <v>-1.2</v>
      </c>
      <c r="G41" s="278"/>
      <c r="H41" s="278"/>
    </row>
    <row r="42" spans="2:8" ht="15" customHeight="1">
      <c r="B42" s="270"/>
      <c r="C42" s="267" t="s">
        <v>188</v>
      </c>
      <c r="D42" s="268">
        <v>190</v>
      </c>
      <c r="E42" s="268">
        <v>188</v>
      </c>
      <c r="F42" s="269">
        <v>-2</v>
      </c>
      <c r="G42" s="278"/>
      <c r="H42" s="278"/>
    </row>
    <row r="43" spans="2:8" ht="15" customHeight="1">
      <c r="B43" s="270"/>
      <c r="C43" s="267" t="s">
        <v>189</v>
      </c>
      <c r="D43" s="268">
        <v>185</v>
      </c>
      <c r="E43" s="268">
        <v>185</v>
      </c>
      <c r="F43" s="269">
        <v>0</v>
      </c>
      <c r="G43" s="278"/>
      <c r="H43" s="278"/>
    </row>
    <row r="44" spans="2:8" ht="15" customHeight="1">
      <c r="B44" s="270"/>
      <c r="C44" s="267" t="s">
        <v>177</v>
      </c>
      <c r="D44" s="268">
        <v>175.4</v>
      </c>
      <c r="E44" s="268">
        <v>176.8</v>
      </c>
      <c r="F44" s="269">
        <v>1.4</v>
      </c>
      <c r="G44" s="278"/>
      <c r="H44" s="278"/>
    </row>
    <row r="45" spans="2:8" ht="15" customHeight="1">
      <c r="B45" s="270"/>
      <c r="C45" s="267" t="s">
        <v>178</v>
      </c>
      <c r="D45" s="268">
        <v>178.4</v>
      </c>
      <c r="E45" s="268">
        <v>177.6</v>
      </c>
      <c r="F45" s="269">
        <v>-0.8</v>
      </c>
      <c r="G45" s="278"/>
      <c r="H45" s="278"/>
    </row>
    <row r="46" spans="2:8" ht="13.5" thickBot="1">
      <c r="B46" s="271"/>
      <c r="C46" s="272" t="s">
        <v>179</v>
      </c>
      <c r="D46" s="273">
        <v>190</v>
      </c>
      <c r="E46" s="273">
        <v>188</v>
      </c>
      <c r="F46" s="274">
        <v>-2</v>
      </c>
    </row>
    <row r="47" spans="2:8">
      <c r="F47" s="121" t="s">
        <v>64</v>
      </c>
    </row>
  </sheetData>
  <mergeCells count="4">
    <mergeCell ref="B3:F3"/>
    <mergeCell ref="B4:F4"/>
    <mergeCell ref="B5:F5"/>
    <mergeCell ref="B6:F7"/>
  </mergeCells>
  <printOptions horizontalCentered="1" verticalCentered="1"/>
  <pageMargins left="0.23622047244094491" right="0.23622047244094491" top="0.32291666666666669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55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255" customWidth="1"/>
    <col min="2" max="2" width="35" style="255" customWidth="1"/>
    <col min="3" max="3" width="25.5703125" style="255" customWidth="1"/>
    <col min="4" max="4" width="16.42578125" style="255" customWidth="1"/>
    <col min="5" max="5" width="15.7109375" style="255" customWidth="1"/>
    <col min="6" max="6" width="13.140625" style="255" customWidth="1"/>
    <col min="7" max="7" width="4.85546875" style="255" customWidth="1"/>
    <col min="8" max="16384" width="8.85546875" style="255"/>
  </cols>
  <sheetData>
    <row r="1" spans="2:7" ht="19.899999999999999" customHeight="1"/>
    <row r="2" spans="2:7" ht="19.899999999999999" customHeight="1" thickBot="1"/>
    <row r="3" spans="2:7" ht="19.899999999999999" customHeight="1" thickBot="1">
      <c r="B3" s="7" t="s">
        <v>191</v>
      </c>
      <c r="C3" s="8"/>
      <c r="D3" s="8"/>
      <c r="E3" s="8"/>
      <c r="F3" s="9"/>
    </row>
    <row r="4" spans="2:7" ht="12" customHeight="1">
      <c r="B4" s="259" t="s">
        <v>149</v>
      </c>
      <c r="C4" s="259"/>
      <c r="D4" s="259"/>
      <c r="E4" s="259"/>
      <c r="F4" s="259"/>
      <c r="G4" s="260"/>
    </row>
    <row r="5" spans="2:7" ht="30" customHeight="1">
      <c r="B5" s="279" t="s">
        <v>192</v>
      </c>
      <c r="C5" s="279"/>
      <c r="D5" s="279"/>
      <c r="E5" s="279"/>
      <c r="F5" s="279"/>
      <c r="G5" s="260"/>
    </row>
    <row r="6" spans="2:7" ht="25.5" customHeight="1">
      <c r="B6" s="280" t="s">
        <v>193</v>
      </c>
      <c r="C6" s="280"/>
      <c r="D6" s="280"/>
      <c r="E6" s="280"/>
      <c r="F6" s="280"/>
    </row>
    <row r="7" spans="2:7" ht="19.899999999999999" customHeight="1">
      <c r="B7" s="281" t="s">
        <v>194</v>
      </c>
      <c r="C7" s="281"/>
      <c r="D7" s="281"/>
      <c r="E7" s="281"/>
      <c r="F7" s="281"/>
    </row>
    <row r="8" spans="2:7" ht="10.5" customHeight="1" thickBot="1">
      <c r="B8" s="282"/>
      <c r="C8" s="282"/>
      <c r="D8" s="282"/>
      <c r="E8" s="282"/>
      <c r="F8" s="282"/>
    </row>
    <row r="9" spans="2:7" ht="39" customHeight="1" thickBot="1">
      <c r="B9" s="264" t="s">
        <v>195</v>
      </c>
      <c r="C9" s="265" t="s">
        <v>153</v>
      </c>
      <c r="D9" s="265" t="s">
        <v>154</v>
      </c>
      <c r="E9" s="265" t="s">
        <v>155</v>
      </c>
      <c r="F9" s="265" t="s">
        <v>156</v>
      </c>
    </row>
    <row r="10" spans="2:7" ht="15" customHeight="1">
      <c r="B10" s="283" t="s">
        <v>196</v>
      </c>
      <c r="C10" s="284" t="s">
        <v>158</v>
      </c>
      <c r="D10" s="285">
        <v>210.6</v>
      </c>
      <c r="E10" s="285">
        <v>210</v>
      </c>
      <c r="F10" s="286">
        <v>-0.6</v>
      </c>
    </row>
    <row r="11" spans="2:7" ht="15" customHeight="1">
      <c r="B11" s="283"/>
      <c r="C11" s="284" t="s">
        <v>197</v>
      </c>
      <c r="D11" s="285">
        <v>209</v>
      </c>
      <c r="E11" s="285">
        <v>209</v>
      </c>
      <c r="F11" s="286">
        <v>0</v>
      </c>
    </row>
    <row r="12" spans="2:7" ht="15" customHeight="1">
      <c r="B12" s="283"/>
      <c r="C12" s="284" t="s">
        <v>198</v>
      </c>
      <c r="D12" s="285">
        <v>209</v>
      </c>
      <c r="E12" s="285">
        <v>209</v>
      </c>
      <c r="F12" s="286">
        <v>0</v>
      </c>
    </row>
    <row r="13" spans="2:7" ht="15" customHeight="1">
      <c r="B13" s="287"/>
      <c r="C13" s="284" t="s">
        <v>184</v>
      </c>
      <c r="D13" s="285">
        <v>209</v>
      </c>
      <c r="E13" s="285">
        <v>209.2</v>
      </c>
      <c r="F13" s="286">
        <v>0.2</v>
      </c>
    </row>
    <row r="14" spans="2:7" ht="15" customHeight="1">
      <c r="B14" s="287"/>
      <c r="C14" s="284" t="s">
        <v>181</v>
      </c>
      <c r="D14" s="285">
        <v>210</v>
      </c>
      <c r="E14" s="285">
        <v>210</v>
      </c>
      <c r="F14" s="286">
        <v>0</v>
      </c>
    </row>
    <row r="15" spans="2:7" ht="15" customHeight="1">
      <c r="B15" s="287"/>
      <c r="C15" s="284" t="s">
        <v>185</v>
      </c>
      <c r="D15" s="285">
        <v>216</v>
      </c>
      <c r="E15" s="285">
        <v>210</v>
      </c>
      <c r="F15" s="286">
        <v>-6</v>
      </c>
    </row>
    <row r="16" spans="2:7" ht="15" customHeight="1">
      <c r="B16" s="287"/>
      <c r="C16" s="284" t="s">
        <v>199</v>
      </c>
      <c r="D16" s="285">
        <v>217</v>
      </c>
      <c r="E16" s="285">
        <v>215</v>
      </c>
      <c r="F16" s="286">
        <v>-2</v>
      </c>
    </row>
    <row r="17" spans="2:6" ht="15" customHeight="1">
      <c r="B17" s="287"/>
      <c r="C17" s="284" t="s">
        <v>164</v>
      </c>
      <c r="D17" s="285">
        <v>208</v>
      </c>
      <c r="E17" s="285">
        <v>208</v>
      </c>
      <c r="F17" s="286">
        <v>0</v>
      </c>
    </row>
    <row r="18" spans="2:6" ht="15" customHeight="1">
      <c r="B18" s="287"/>
      <c r="C18" s="284" t="s">
        <v>165</v>
      </c>
      <c r="D18" s="285">
        <v>201.6</v>
      </c>
      <c r="E18" s="285">
        <v>200</v>
      </c>
      <c r="F18" s="286">
        <v>-1.6</v>
      </c>
    </row>
    <row r="19" spans="2:6" ht="15" customHeight="1">
      <c r="B19" s="287"/>
      <c r="C19" s="284" t="s">
        <v>166</v>
      </c>
      <c r="D19" s="285">
        <v>208</v>
      </c>
      <c r="E19" s="285">
        <v>207</v>
      </c>
      <c r="F19" s="286">
        <v>-1</v>
      </c>
    </row>
    <row r="20" spans="2:6" ht="15" customHeight="1">
      <c r="B20" s="287"/>
      <c r="C20" s="284" t="s">
        <v>167</v>
      </c>
      <c r="D20" s="285">
        <v>199</v>
      </c>
      <c r="E20" s="285">
        <v>196</v>
      </c>
      <c r="F20" s="286">
        <v>-3</v>
      </c>
    </row>
    <row r="21" spans="2:6" ht="15" customHeight="1">
      <c r="B21" s="287"/>
      <c r="C21" s="284" t="s">
        <v>169</v>
      </c>
      <c r="D21" s="285">
        <v>208</v>
      </c>
      <c r="E21" s="285">
        <v>208</v>
      </c>
      <c r="F21" s="286">
        <v>0</v>
      </c>
    </row>
    <row r="22" spans="2:6" ht="15" customHeight="1">
      <c r="B22" s="287"/>
      <c r="C22" s="284" t="s">
        <v>171</v>
      </c>
      <c r="D22" s="285">
        <v>216</v>
      </c>
      <c r="E22" s="285">
        <v>210</v>
      </c>
      <c r="F22" s="286">
        <v>-6</v>
      </c>
    </row>
    <row r="23" spans="2:6" ht="15" customHeight="1">
      <c r="B23" s="287"/>
      <c r="C23" s="284" t="s">
        <v>172</v>
      </c>
      <c r="D23" s="285">
        <v>200.2</v>
      </c>
      <c r="E23" s="285">
        <v>200.2</v>
      </c>
      <c r="F23" s="286">
        <v>0</v>
      </c>
    </row>
    <row r="24" spans="2:6" ht="15" customHeight="1">
      <c r="B24" s="287"/>
      <c r="C24" s="284" t="s">
        <v>174</v>
      </c>
      <c r="D24" s="285">
        <v>216</v>
      </c>
      <c r="E24" s="285">
        <v>211</v>
      </c>
      <c r="F24" s="286">
        <v>-5</v>
      </c>
    </row>
    <row r="25" spans="2:6" ht="15" customHeight="1">
      <c r="B25" s="287"/>
      <c r="C25" s="284" t="s">
        <v>189</v>
      </c>
      <c r="D25" s="285">
        <v>205.4</v>
      </c>
      <c r="E25" s="285">
        <v>205.4</v>
      </c>
      <c r="F25" s="286">
        <v>0</v>
      </c>
    </row>
    <row r="26" spans="2:6" ht="15" customHeight="1">
      <c r="B26" s="287"/>
      <c r="C26" s="284" t="s">
        <v>177</v>
      </c>
      <c r="D26" s="285">
        <v>192.6</v>
      </c>
      <c r="E26" s="285">
        <v>203.8</v>
      </c>
      <c r="F26" s="286">
        <v>11.2</v>
      </c>
    </row>
    <row r="27" spans="2:6" ht="15" customHeight="1">
      <c r="B27" s="287"/>
      <c r="C27" s="284" t="s">
        <v>178</v>
      </c>
      <c r="D27" s="285">
        <v>200.6</v>
      </c>
      <c r="E27" s="285">
        <v>199</v>
      </c>
      <c r="F27" s="286">
        <v>-1.6</v>
      </c>
    </row>
    <row r="28" spans="2:6" ht="15" customHeight="1" thickBot="1">
      <c r="B28" s="288"/>
      <c r="C28" s="289" t="s">
        <v>179</v>
      </c>
      <c r="D28" s="290">
        <v>214</v>
      </c>
      <c r="E28" s="290">
        <v>214</v>
      </c>
      <c r="F28" s="291">
        <v>0</v>
      </c>
    </row>
    <row r="29" spans="2:6" ht="15" customHeight="1">
      <c r="B29" s="283" t="s">
        <v>200</v>
      </c>
      <c r="C29" s="284" t="s">
        <v>197</v>
      </c>
      <c r="D29" s="285">
        <v>317.5</v>
      </c>
      <c r="E29" s="285">
        <v>317.5</v>
      </c>
      <c r="F29" s="286">
        <v>0</v>
      </c>
    </row>
    <row r="30" spans="2:6" ht="15" customHeight="1">
      <c r="B30" s="283"/>
      <c r="C30" s="284" t="s">
        <v>162</v>
      </c>
      <c r="D30" s="285">
        <v>300</v>
      </c>
      <c r="E30" s="285">
        <v>300</v>
      </c>
      <c r="F30" s="286">
        <v>0</v>
      </c>
    </row>
    <row r="31" spans="2:6" ht="15" customHeight="1">
      <c r="B31" s="283"/>
      <c r="C31" s="284" t="s">
        <v>174</v>
      </c>
      <c r="D31" s="285">
        <v>309.75</v>
      </c>
      <c r="E31" s="285">
        <v>308.88</v>
      </c>
      <c r="F31" s="286">
        <v>-0.88</v>
      </c>
    </row>
    <row r="32" spans="2:6" ht="15" customHeight="1">
      <c r="B32" s="283"/>
      <c r="C32" s="284" t="s">
        <v>176</v>
      </c>
      <c r="D32" s="285">
        <v>292.25</v>
      </c>
      <c r="E32" s="285">
        <v>293.2</v>
      </c>
      <c r="F32" s="286">
        <v>0.95</v>
      </c>
    </row>
    <row r="33" spans="2:6" ht="15" customHeight="1" thickBot="1">
      <c r="B33" s="288"/>
      <c r="C33" s="289" t="s">
        <v>201</v>
      </c>
      <c r="D33" s="290">
        <v>300</v>
      </c>
      <c r="E33" s="290">
        <v>300</v>
      </c>
      <c r="F33" s="291">
        <v>0</v>
      </c>
    </row>
    <row r="34" spans="2:6" ht="15" customHeight="1">
      <c r="B34" s="283" t="s">
        <v>202</v>
      </c>
      <c r="C34" s="284" t="s">
        <v>197</v>
      </c>
      <c r="D34" s="285">
        <v>328</v>
      </c>
      <c r="E34" s="285">
        <v>328</v>
      </c>
      <c r="F34" s="286">
        <v>0</v>
      </c>
    </row>
    <row r="35" spans="2:6" ht="15" customHeight="1">
      <c r="B35" s="287"/>
      <c r="C35" s="284" t="s">
        <v>174</v>
      </c>
      <c r="D35" s="285">
        <v>341</v>
      </c>
      <c r="E35" s="285">
        <v>341</v>
      </c>
      <c r="F35" s="286">
        <v>0</v>
      </c>
    </row>
    <row r="36" spans="2:6" ht="15" customHeight="1">
      <c r="B36" s="287"/>
      <c r="C36" s="284" t="s">
        <v>176</v>
      </c>
      <c r="D36" s="285">
        <v>307.5</v>
      </c>
      <c r="E36" s="285">
        <v>308.2</v>
      </c>
      <c r="F36" s="286">
        <v>0.7</v>
      </c>
    </row>
    <row r="37" spans="2:6" ht="15" customHeight="1" thickBot="1">
      <c r="B37" s="288"/>
      <c r="C37" s="289" t="s">
        <v>201</v>
      </c>
      <c r="D37" s="290">
        <v>327.5</v>
      </c>
      <c r="E37" s="290">
        <v>327.08</v>
      </c>
      <c r="F37" s="291">
        <v>-0.42</v>
      </c>
    </row>
    <row r="38" spans="2:6" ht="15" customHeight="1">
      <c r="B38" s="292" t="s">
        <v>203</v>
      </c>
      <c r="C38" s="284" t="s">
        <v>174</v>
      </c>
      <c r="D38" s="285">
        <v>600.62</v>
      </c>
      <c r="E38" s="285">
        <v>601.24</v>
      </c>
      <c r="F38" s="286">
        <v>0.62</v>
      </c>
    </row>
    <row r="39" spans="2:6" ht="15" customHeight="1" thickBot="1">
      <c r="B39" s="293"/>
      <c r="C39" s="289" t="s">
        <v>201</v>
      </c>
      <c r="D39" s="290">
        <v>595</v>
      </c>
      <c r="E39" s="290">
        <v>595</v>
      </c>
      <c r="F39" s="291">
        <v>0</v>
      </c>
    </row>
    <row r="40" spans="2:6" ht="15" customHeight="1">
      <c r="B40" s="283" t="s">
        <v>204</v>
      </c>
      <c r="C40" s="284" t="s">
        <v>174</v>
      </c>
      <c r="D40" s="285">
        <v>561.20000000000005</v>
      </c>
      <c r="E40" s="285">
        <v>561.20000000000005</v>
      </c>
      <c r="F40" s="286">
        <v>0</v>
      </c>
    </row>
    <row r="41" spans="2:6" ht="15" customHeight="1">
      <c r="B41" s="287"/>
      <c r="C41" s="284" t="s">
        <v>176</v>
      </c>
      <c r="D41" s="285">
        <v>615</v>
      </c>
      <c r="E41" s="285">
        <v>615.5</v>
      </c>
      <c r="F41" s="286">
        <v>0.5</v>
      </c>
    </row>
    <row r="42" spans="2:6" ht="15" customHeight="1" thickBot="1">
      <c r="B42" s="288"/>
      <c r="C42" s="289" t="s">
        <v>201</v>
      </c>
      <c r="D42" s="290">
        <v>635.62</v>
      </c>
      <c r="E42" s="290">
        <v>635.12</v>
      </c>
      <c r="F42" s="291">
        <v>-0.5</v>
      </c>
    </row>
    <row r="43" spans="2:6" ht="15" customHeight="1" thickBot="1">
      <c r="B43" s="293" t="s">
        <v>205</v>
      </c>
      <c r="C43" s="289" t="s">
        <v>201</v>
      </c>
      <c r="D43" s="290">
        <v>632.5</v>
      </c>
      <c r="E43" s="290">
        <v>632.17999999999995</v>
      </c>
      <c r="F43" s="291">
        <v>-0.32</v>
      </c>
    </row>
    <row r="44" spans="2:6" ht="15" customHeight="1">
      <c r="B44" s="283" t="s">
        <v>206</v>
      </c>
      <c r="C44" s="284" t="s">
        <v>197</v>
      </c>
      <c r="D44" s="285">
        <v>298.75</v>
      </c>
      <c r="E44" s="285">
        <v>298.75</v>
      </c>
      <c r="F44" s="286">
        <v>0</v>
      </c>
    </row>
    <row r="45" spans="2:6" ht="15" customHeight="1">
      <c r="B45" s="287"/>
      <c r="C45" s="294" t="s">
        <v>174</v>
      </c>
      <c r="D45" s="295">
        <v>291.06</v>
      </c>
      <c r="E45" s="295">
        <v>291.06</v>
      </c>
      <c r="F45" s="296">
        <v>0</v>
      </c>
    </row>
    <row r="46" spans="2:6" ht="15" customHeight="1">
      <c r="B46" s="287"/>
      <c r="C46" s="294" t="s">
        <v>176</v>
      </c>
      <c r="D46" s="295">
        <v>326.62</v>
      </c>
      <c r="E46" s="295">
        <v>326.5</v>
      </c>
      <c r="F46" s="296">
        <v>-0.12</v>
      </c>
    </row>
    <row r="47" spans="2:6" ht="15" customHeight="1" thickBot="1">
      <c r="B47" s="288"/>
      <c r="C47" s="289" t="s">
        <v>201</v>
      </c>
      <c r="D47" s="290">
        <v>335</v>
      </c>
      <c r="E47" s="290">
        <v>335</v>
      </c>
      <c r="F47" s="291">
        <v>0</v>
      </c>
    </row>
    <row r="48" spans="2:6" ht="15" customHeight="1">
      <c r="F48" s="121" t="s">
        <v>64</v>
      </c>
    </row>
    <row r="49" spans="6:6" ht="15" customHeight="1">
      <c r="F49" s="297"/>
    </row>
    <row r="50" spans="6:6" ht="15" customHeight="1"/>
    <row r="51" spans="6:6" ht="15" customHeight="1"/>
    <row r="52" spans="6:6" ht="15" customHeight="1"/>
    <row r="53" spans="6:6" ht="15" customHeight="1"/>
    <row r="54" spans="6:6" ht="15" customHeight="1"/>
    <row r="55" spans="6:6" ht="15" customHeight="1"/>
  </sheetData>
  <mergeCells count="5">
    <mergeCell ref="B3:F3"/>
    <mergeCell ref="B4:F4"/>
    <mergeCell ref="B5:F5"/>
    <mergeCell ref="B6:F6"/>
    <mergeCell ref="B7:F8"/>
  </mergeCells>
  <printOptions horizontalCentered="1" verticalCentered="1"/>
  <pageMargins left="0.23622047244094491" right="0.23622047244094491" top="0.32937499999999997" bottom="0.35433070866141736" header="0.31496062992125984" footer="0.11811023622047245"/>
  <pageSetup paperSize="9" scale="93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8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55" customWidth="1"/>
    <col min="2" max="2" width="31.28515625" style="255" customWidth="1"/>
    <col min="3" max="3" width="25.5703125" style="255" customWidth="1"/>
    <col min="4" max="4" width="17.85546875" style="255" customWidth="1"/>
    <col min="5" max="5" width="15.85546875" style="255" customWidth="1"/>
    <col min="6" max="6" width="13.5703125" style="255" customWidth="1"/>
    <col min="7" max="7" width="3.28515625" style="255" customWidth="1"/>
    <col min="8" max="16384" width="8.85546875" style="255"/>
  </cols>
  <sheetData>
    <row r="1" spans="1:7" ht="14.25" customHeight="1">
      <c r="A1" s="298"/>
      <c r="B1" s="298"/>
      <c r="C1" s="298"/>
      <c r="D1" s="298"/>
      <c r="E1" s="298"/>
      <c r="F1" s="298"/>
    </row>
    <row r="2" spans="1:7" ht="10.5" customHeight="1" thickBot="1">
      <c r="A2" s="298"/>
      <c r="B2" s="298"/>
      <c r="C2" s="298"/>
      <c r="D2" s="298"/>
      <c r="E2" s="298"/>
      <c r="F2" s="298"/>
    </row>
    <row r="3" spans="1:7" ht="19.899999999999999" customHeight="1" thickBot="1">
      <c r="A3" s="298"/>
      <c r="B3" s="299" t="s">
        <v>207</v>
      </c>
      <c r="C3" s="300"/>
      <c r="D3" s="300"/>
      <c r="E3" s="300"/>
      <c r="F3" s="301"/>
    </row>
    <row r="4" spans="1:7" ht="15.75" customHeight="1">
      <c r="A4" s="298"/>
      <c r="B4" s="6"/>
      <c r="C4" s="6"/>
      <c r="D4" s="6"/>
      <c r="E4" s="6"/>
      <c r="F4" s="6"/>
    </row>
    <row r="5" spans="1:7" ht="20.45" customHeight="1">
      <c r="A5" s="298"/>
      <c r="B5" s="302" t="s">
        <v>208</v>
      </c>
      <c r="C5" s="302"/>
      <c r="D5" s="302"/>
      <c r="E5" s="302"/>
      <c r="F5" s="302"/>
      <c r="G5" s="260"/>
    </row>
    <row r="6" spans="1:7" ht="19.899999999999999" customHeight="1">
      <c r="A6" s="298"/>
      <c r="B6" s="303" t="s">
        <v>209</v>
      </c>
      <c r="C6" s="303"/>
      <c r="D6" s="303"/>
      <c r="E6" s="303"/>
      <c r="F6" s="303"/>
      <c r="G6" s="260"/>
    </row>
    <row r="7" spans="1:7" ht="19.899999999999999" customHeight="1" thickBot="1">
      <c r="A7" s="298"/>
      <c r="B7" s="298"/>
      <c r="C7" s="298"/>
      <c r="D7" s="298"/>
      <c r="E7" s="298"/>
      <c r="F7" s="298"/>
    </row>
    <row r="8" spans="1:7" ht="39" customHeight="1" thickBot="1">
      <c r="A8" s="298"/>
      <c r="B8" s="304" t="s">
        <v>195</v>
      </c>
      <c r="C8" s="305" t="s">
        <v>153</v>
      </c>
      <c r="D8" s="265" t="s">
        <v>154</v>
      </c>
      <c r="E8" s="265" t="s">
        <v>155</v>
      </c>
      <c r="F8" s="305" t="s">
        <v>156</v>
      </c>
    </row>
    <row r="9" spans="1:7" ht="15" customHeight="1">
      <c r="A9" s="298"/>
      <c r="B9" s="306" t="s">
        <v>210</v>
      </c>
      <c r="C9" s="307" t="s">
        <v>158</v>
      </c>
      <c r="D9" s="308">
        <v>36.19</v>
      </c>
      <c r="E9" s="308">
        <v>26.82</v>
      </c>
      <c r="F9" s="309">
        <v>-9.3699999999999992</v>
      </c>
    </row>
    <row r="10" spans="1:7" ht="15" customHeight="1">
      <c r="A10" s="298"/>
      <c r="B10" s="310"/>
      <c r="C10" s="311" t="s">
        <v>197</v>
      </c>
      <c r="D10" s="312">
        <v>26.76</v>
      </c>
      <c r="E10" s="312">
        <v>24.24</v>
      </c>
      <c r="F10" s="313">
        <v>-2.52</v>
      </c>
    </row>
    <row r="11" spans="1:7" ht="15" customHeight="1">
      <c r="A11" s="298"/>
      <c r="B11" s="314"/>
      <c r="C11" s="311" t="s">
        <v>184</v>
      </c>
      <c r="D11" s="312">
        <v>24.49</v>
      </c>
      <c r="E11" s="312">
        <v>24.6</v>
      </c>
      <c r="F11" s="313">
        <v>0.11</v>
      </c>
    </row>
    <row r="12" spans="1:7" ht="15" customHeight="1">
      <c r="A12" s="298"/>
      <c r="B12" s="314"/>
      <c r="C12" s="311" t="s">
        <v>186</v>
      </c>
      <c r="D12" s="312">
        <v>29.85</v>
      </c>
      <c r="E12" s="312">
        <v>29.48</v>
      </c>
      <c r="F12" s="313">
        <v>-0.37</v>
      </c>
    </row>
    <row r="13" spans="1:7" ht="15" customHeight="1" thickBot="1">
      <c r="A13" s="298"/>
      <c r="B13" s="315"/>
      <c r="C13" s="316" t="s">
        <v>189</v>
      </c>
      <c r="D13" s="317">
        <v>27.64</v>
      </c>
      <c r="E13" s="317">
        <v>25.55</v>
      </c>
      <c r="F13" s="318">
        <v>-2.1</v>
      </c>
    </row>
    <row r="14" spans="1:7" ht="15" customHeight="1" thickBot="1">
      <c r="A14" s="298"/>
      <c r="B14" s="319" t="s">
        <v>211</v>
      </c>
      <c r="C14" s="320" t="s">
        <v>212</v>
      </c>
      <c r="D14" s="321"/>
      <c r="E14" s="321"/>
      <c r="F14" s="322"/>
    </row>
    <row r="15" spans="1:7" ht="15" customHeight="1">
      <c r="A15" s="298"/>
      <c r="B15" s="314"/>
      <c r="C15" s="323" t="s">
        <v>158</v>
      </c>
      <c r="D15" s="324">
        <v>42.97</v>
      </c>
      <c r="E15" s="324">
        <v>42.95</v>
      </c>
      <c r="F15" s="286">
        <v>-0.01</v>
      </c>
    </row>
    <row r="16" spans="1:7" ht="15" customHeight="1">
      <c r="A16" s="298"/>
      <c r="B16" s="314"/>
      <c r="C16" s="323" t="s">
        <v>197</v>
      </c>
      <c r="D16" s="325">
        <v>42.35</v>
      </c>
      <c r="E16" s="325">
        <v>44.96</v>
      </c>
      <c r="F16" s="286">
        <v>2.61</v>
      </c>
    </row>
    <row r="17" spans="1:6" ht="15" customHeight="1">
      <c r="A17" s="298"/>
      <c r="B17" s="314"/>
      <c r="C17" s="323" t="s">
        <v>184</v>
      </c>
      <c r="D17" s="325">
        <v>34.14</v>
      </c>
      <c r="E17" s="325">
        <v>30.23</v>
      </c>
      <c r="F17" s="286">
        <v>-3.91</v>
      </c>
    </row>
    <row r="18" spans="1:6" ht="15" customHeight="1">
      <c r="A18" s="298"/>
      <c r="B18" s="314"/>
      <c r="C18" s="323" t="s">
        <v>186</v>
      </c>
      <c r="D18" s="325">
        <v>37.39</v>
      </c>
      <c r="E18" s="325">
        <v>38.4</v>
      </c>
      <c r="F18" s="286">
        <v>1.01</v>
      </c>
    </row>
    <row r="19" spans="1:6" ht="15" customHeight="1">
      <c r="A19" s="298"/>
      <c r="B19" s="314"/>
      <c r="C19" s="323" t="s">
        <v>168</v>
      </c>
      <c r="D19" s="325">
        <v>55.18</v>
      </c>
      <c r="E19" s="325">
        <v>55.18</v>
      </c>
      <c r="F19" s="286">
        <v>0</v>
      </c>
    </row>
    <row r="20" spans="1:6" ht="15" customHeight="1">
      <c r="A20" s="298"/>
      <c r="B20" s="314"/>
      <c r="C20" s="323" t="s">
        <v>189</v>
      </c>
      <c r="D20" s="325">
        <v>33.82</v>
      </c>
      <c r="E20" s="325">
        <v>32.58</v>
      </c>
      <c r="F20" s="286">
        <v>-1.24</v>
      </c>
    </row>
    <row r="21" spans="1:6" ht="15" customHeight="1" thickBot="1">
      <c r="A21" s="298"/>
      <c r="B21" s="315"/>
      <c r="C21" s="326" t="s">
        <v>201</v>
      </c>
      <c r="D21" s="327">
        <v>28.43</v>
      </c>
      <c r="E21" s="327">
        <v>31.1</v>
      </c>
      <c r="F21" s="291">
        <v>2.68</v>
      </c>
    </row>
    <row r="22" spans="1:6" ht="15" customHeight="1" thickBot="1">
      <c r="A22" s="298"/>
      <c r="B22" s="328" t="s">
        <v>213</v>
      </c>
      <c r="C22" s="329" t="s">
        <v>214</v>
      </c>
      <c r="D22" s="330"/>
      <c r="E22" s="331"/>
      <c r="F22" s="332" t="s">
        <v>215</v>
      </c>
    </row>
    <row r="23" spans="1:6" ht="15" customHeight="1" thickBot="1">
      <c r="A23" s="298"/>
      <c r="B23" s="314"/>
      <c r="C23" s="333"/>
      <c r="D23" s="334">
        <v>43770</v>
      </c>
      <c r="E23" s="335"/>
      <c r="F23" s="336"/>
    </row>
    <row r="24" spans="1:6" ht="15" customHeight="1" thickBot="1">
      <c r="A24" s="298"/>
      <c r="B24" s="328" t="s">
        <v>216</v>
      </c>
      <c r="C24" s="337" t="s">
        <v>217</v>
      </c>
      <c r="D24" s="338">
        <v>150.99296379853334</v>
      </c>
      <c r="E24" s="339"/>
      <c r="F24" s="340"/>
    </row>
    <row r="25" spans="1:6" ht="15" customHeight="1" thickBot="1">
      <c r="A25" s="298"/>
      <c r="B25" s="341" t="s">
        <v>218</v>
      </c>
      <c r="C25" s="341" t="s">
        <v>219</v>
      </c>
      <c r="D25" s="338">
        <v>133.26356847636876</v>
      </c>
      <c r="E25" s="339"/>
      <c r="F25" s="332"/>
    </row>
    <row r="26" spans="1:6">
      <c r="A26" s="298"/>
      <c r="B26" s="298"/>
      <c r="C26" s="298"/>
      <c r="D26" s="298"/>
      <c r="E26" s="298"/>
      <c r="F26" s="121" t="s">
        <v>64</v>
      </c>
    </row>
    <row r="28" spans="1:6">
      <c r="F28" s="297"/>
    </row>
  </sheetData>
  <mergeCells count="8">
    <mergeCell ref="D24:E24"/>
    <mergeCell ref="D25:E25"/>
    <mergeCell ref="B3:F3"/>
    <mergeCell ref="B5:F5"/>
    <mergeCell ref="B6:F6"/>
    <mergeCell ref="C14:F14"/>
    <mergeCell ref="C22:D22"/>
    <mergeCell ref="D23:E23"/>
  </mergeCells>
  <printOptions horizontalCentered="1" verticalCentered="1"/>
  <pageMargins left="0.23622047244094491" right="0.23622047244094491" top="0.31666666666666665" bottom="0.35433070866141736" header="0.31496062992125984" footer="0.11811023622047245"/>
  <pageSetup paperSize="9" scale="95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1"/>
  <sheetViews>
    <sheetView showGridLines="0" zoomScaleNormal="100" zoomScaleSheetLayoutView="100" workbookViewId="0"/>
  </sheetViews>
  <sheetFormatPr baseColWidth="10" defaultColWidth="11.42578125" defaultRowHeight="15"/>
  <cols>
    <col min="1" max="1" width="4" style="344" customWidth="1"/>
    <col min="2" max="2" width="42.85546875" style="344" bestFit="1" customWidth="1"/>
    <col min="3" max="3" width="22.28515625" style="344" customWidth="1"/>
    <col min="4" max="4" width="18.28515625" style="344" customWidth="1"/>
    <col min="5" max="5" width="16" style="344" customWidth="1"/>
    <col min="6" max="6" width="13.5703125" style="344" customWidth="1"/>
    <col min="7" max="7" width="2.28515625" style="344" customWidth="1"/>
    <col min="8" max="8" width="9.85546875" style="345" customWidth="1"/>
    <col min="9" max="16384" width="11.42578125" style="345"/>
  </cols>
  <sheetData>
    <row r="1" spans="1:12" ht="24" customHeight="1">
      <c r="A1" s="342"/>
      <c r="B1" s="342"/>
      <c r="C1" s="342"/>
      <c r="D1" s="342"/>
      <c r="E1" s="342"/>
      <c r="F1" s="343"/>
    </row>
    <row r="2" spans="1:12" ht="18.75" customHeight="1" thickBot="1">
      <c r="A2" s="342"/>
      <c r="B2" s="346"/>
      <c r="C2" s="346"/>
      <c r="D2" s="346"/>
      <c r="E2" s="346"/>
      <c r="F2" s="347"/>
    </row>
    <row r="3" spans="1:12" ht="16.899999999999999" customHeight="1" thickBot="1">
      <c r="A3" s="342"/>
      <c r="B3" s="299" t="s">
        <v>220</v>
      </c>
      <c r="C3" s="300"/>
      <c r="D3" s="300"/>
      <c r="E3" s="300"/>
      <c r="F3" s="301"/>
    </row>
    <row r="4" spans="1:12">
      <c r="A4" s="342"/>
      <c r="B4" s="348"/>
      <c r="C4" s="349"/>
      <c r="D4" s="350"/>
      <c r="E4" s="350"/>
      <c r="F4" s="351"/>
    </row>
    <row r="5" spans="1:12">
      <c r="A5" s="342"/>
      <c r="B5" s="352" t="s">
        <v>221</v>
      </c>
      <c r="C5" s="352"/>
      <c r="D5" s="352"/>
      <c r="E5" s="352"/>
      <c r="F5" s="352"/>
      <c r="G5" s="353"/>
    </row>
    <row r="6" spans="1:12">
      <c r="A6" s="342"/>
      <c r="B6" s="352" t="s">
        <v>222</v>
      </c>
      <c r="C6" s="352"/>
      <c r="D6" s="352"/>
      <c r="E6" s="352"/>
      <c r="F6" s="352"/>
      <c r="G6" s="353"/>
    </row>
    <row r="7" spans="1:12" ht="15.75" thickBot="1">
      <c r="A7" s="342"/>
      <c r="B7" s="354"/>
      <c r="C7" s="354"/>
      <c r="D7" s="354"/>
      <c r="E7" s="354"/>
      <c r="F7" s="342"/>
    </row>
    <row r="8" spans="1:12" ht="44.45" customHeight="1" thickBot="1">
      <c r="A8" s="342"/>
      <c r="B8" s="264" t="s">
        <v>223</v>
      </c>
      <c r="C8" s="355" t="s">
        <v>153</v>
      </c>
      <c r="D8" s="265" t="s">
        <v>154</v>
      </c>
      <c r="E8" s="265" t="s">
        <v>155</v>
      </c>
      <c r="F8" s="355" t="s">
        <v>156</v>
      </c>
    </row>
    <row r="9" spans="1:12">
      <c r="A9" s="342"/>
      <c r="B9" s="356" t="s">
        <v>224</v>
      </c>
      <c r="C9" s="357" t="s">
        <v>225</v>
      </c>
      <c r="D9" s="358">
        <v>255.39</v>
      </c>
      <c r="E9" s="358">
        <v>265.17</v>
      </c>
      <c r="F9" s="359">
        <v>9.7799999999999994</v>
      </c>
    </row>
    <row r="10" spans="1:12">
      <c r="A10" s="342"/>
      <c r="B10" s="360" t="s">
        <v>226</v>
      </c>
      <c r="C10" s="361" t="s">
        <v>197</v>
      </c>
      <c r="D10" s="362">
        <v>243.5</v>
      </c>
      <c r="E10" s="362">
        <v>250</v>
      </c>
      <c r="F10" s="363">
        <v>6.5</v>
      </c>
    </row>
    <row r="11" spans="1:12">
      <c r="A11" s="342"/>
      <c r="B11" s="360"/>
      <c r="C11" s="361" t="s">
        <v>162</v>
      </c>
      <c r="D11" s="362">
        <v>245</v>
      </c>
      <c r="E11" s="362">
        <v>255</v>
      </c>
      <c r="F11" s="363">
        <v>10</v>
      </c>
    </row>
    <row r="12" spans="1:12">
      <c r="A12" s="342"/>
      <c r="B12" s="360"/>
      <c r="C12" s="361" t="s">
        <v>184</v>
      </c>
      <c r="D12" s="362">
        <v>247.5</v>
      </c>
      <c r="E12" s="362">
        <v>253.5</v>
      </c>
      <c r="F12" s="363">
        <v>6</v>
      </c>
      <c r="L12" s="364"/>
    </row>
    <row r="13" spans="1:12">
      <c r="A13" s="342"/>
      <c r="B13" s="360"/>
      <c r="C13" s="361" t="s">
        <v>181</v>
      </c>
      <c r="D13" s="362">
        <v>248.5</v>
      </c>
      <c r="E13" s="362">
        <v>252.5</v>
      </c>
      <c r="F13" s="363">
        <v>4</v>
      </c>
      <c r="L13" s="364"/>
    </row>
    <row r="14" spans="1:12">
      <c r="A14" s="342"/>
      <c r="B14" s="360"/>
      <c r="C14" s="361" t="s">
        <v>186</v>
      </c>
      <c r="D14" s="362">
        <v>228.3</v>
      </c>
      <c r="E14" s="362">
        <v>231.7</v>
      </c>
      <c r="F14" s="363">
        <v>3.4</v>
      </c>
    </row>
    <row r="15" spans="1:12">
      <c r="A15" s="342"/>
      <c r="B15" s="360"/>
      <c r="C15" s="361" t="s">
        <v>187</v>
      </c>
      <c r="D15" s="362">
        <v>240.15</v>
      </c>
      <c r="E15" s="362">
        <v>246.85</v>
      </c>
      <c r="F15" s="363">
        <v>6.7</v>
      </c>
    </row>
    <row r="16" spans="1:12">
      <c r="A16" s="342"/>
      <c r="B16" s="360"/>
      <c r="C16" s="361" t="s">
        <v>227</v>
      </c>
      <c r="D16" s="362">
        <v>247.56</v>
      </c>
      <c r="E16" s="362">
        <v>253.46</v>
      </c>
      <c r="F16" s="363">
        <v>5.9</v>
      </c>
      <c r="L16" s="364"/>
    </row>
    <row r="17" spans="1:6">
      <c r="A17" s="342"/>
      <c r="B17" s="360"/>
      <c r="C17" s="361" t="s">
        <v>228</v>
      </c>
      <c r="D17" s="362">
        <v>251</v>
      </c>
      <c r="E17" s="362">
        <v>251</v>
      </c>
      <c r="F17" s="363">
        <v>0</v>
      </c>
    </row>
    <row r="18" spans="1:6">
      <c r="A18" s="342"/>
      <c r="B18" s="360"/>
      <c r="C18" s="361" t="s">
        <v>229</v>
      </c>
      <c r="D18" s="362">
        <v>245.32</v>
      </c>
      <c r="E18" s="362">
        <v>253</v>
      </c>
      <c r="F18" s="363">
        <v>7.68</v>
      </c>
    </row>
    <row r="19" spans="1:6">
      <c r="A19" s="342"/>
      <c r="B19" s="360"/>
      <c r="C19" s="361" t="s">
        <v>174</v>
      </c>
      <c r="D19" s="362">
        <v>256.5</v>
      </c>
      <c r="E19" s="362">
        <v>264.5</v>
      </c>
      <c r="F19" s="363">
        <v>8</v>
      </c>
    </row>
    <row r="20" spans="1:6">
      <c r="A20" s="342"/>
      <c r="B20" s="360"/>
      <c r="C20" s="361" t="s">
        <v>176</v>
      </c>
      <c r="D20" s="362">
        <v>255</v>
      </c>
      <c r="E20" s="362">
        <v>255</v>
      </c>
      <c r="F20" s="363">
        <v>0</v>
      </c>
    </row>
    <row r="21" spans="1:6" ht="15.75" thickBot="1">
      <c r="A21" s="342"/>
      <c r="B21" s="365"/>
      <c r="C21" s="366" t="s">
        <v>189</v>
      </c>
      <c r="D21" s="367">
        <v>253</v>
      </c>
      <c r="E21" s="367">
        <v>255.5</v>
      </c>
      <c r="F21" s="368">
        <v>2.5</v>
      </c>
    </row>
    <row r="22" spans="1:6">
      <c r="A22" s="342"/>
      <c r="B22" s="360" t="s">
        <v>230</v>
      </c>
      <c r="C22" s="361" t="s">
        <v>197</v>
      </c>
      <c r="D22" s="362">
        <v>201.25</v>
      </c>
      <c r="E22" s="362">
        <v>201.25</v>
      </c>
      <c r="F22" s="363">
        <v>0</v>
      </c>
    </row>
    <row r="23" spans="1:6">
      <c r="A23" s="342"/>
      <c r="B23" s="360" t="s">
        <v>231</v>
      </c>
      <c r="C23" s="361" t="s">
        <v>162</v>
      </c>
      <c r="D23" s="362">
        <v>201.14</v>
      </c>
      <c r="E23" s="362">
        <v>201.14</v>
      </c>
      <c r="F23" s="363">
        <v>0</v>
      </c>
    </row>
    <row r="24" spans="1:6">
      <c r="A24" s="342"/>
      <c r="B24" s="360"/>
      <c r="C24" s="361" t="s">
        <v>184</v>
      </c>
      <c r="D24" s="362">
        <v>199.6</v>
      </c>
      <c r="E24" s="362">
        <v>203.5</v>
      </c>
      <c r="F24" s="363">
        <v>3.9</v>
      </c>
    </row>
    <row r="25" spans="1:6">
      <c r="A25" s="342"/>
      <c r="B25" s="360"/>
      <c r="C25" s="361" t="s">
        <v>181</v>
      </c>
      <c r="D25" s="362">
        <v>200.75</v>
      </c>
      <c r="E25" s="362">
        <v>202.75</v>
      </c>
      <c r="F25" s="363">
        <v>2</v>
      </c>
    </row>
    <row r="26" spans="1:6">
      <c r="A26" s="342"/>
      <c r="B26" s="360"/>
      <c r="C26" s="361" t="s">
        <v>186</v>
      </c>
      <c r="D26" s="362">
        <v>193.8</v>
      </c>
      <c r="E26" s="362">
        <v>198.3</v>
      </c>
      <c r="F26" s="363">
        <v>4.5</v>
      </c>
    </row>
    <row r="27" spans="1:6">
      <c r="A27" s="342"/>
      <c r="B27" s="360"/>
      <c r="C27" s="361" t="s">
        <v>187</v>
      </c>
      <c r="D27" s="362">
        <v>198.1</v>
      </c>
      <c r="E27" s="362">
        <v>197.65</v>
      </c>
      <c r="F27" s="363">
        <v>-0.45</v>
      </c>
    </row>
    <row r="28" spans="1:6">
      <c r="A28" s="342"/>
      <c r="B28" s="360"/>
      <c r="C28" s="361" t="s">
        <v>227</v>
      </c>
      <c r="D28" s="362">
        <v>203.17</v>
      </c>
      <c r="E28" s="362">
        <v>203.17</v>
      </c>
      <c r="F28" s="363">
        <v>0</v>
      </c>
    </row>
    <row r="29" spans="1:6">
      <c r="A29" s="342"/>
      <c r="B29" s="360"/>
      <c r="C29" s="361" t="s">
        <v>228</v>
      </c>
      <c r="D29" s="362">
        <v>198.55</v>
      </c>
      <c r="E29" s="362">
        <v>198.55</v>
      </c>
      <c r="F29" s="363">
        <v>0</v>
      </c>
    </row>
    <row r="30" spans="1:6">
      <c r="A30" s="342"/>
      <c r="B30" s="360"/>
      <c r="C30" s="361" t="s">
        <v>229</v>
      </c>
      <c r="D30" s="362">
        <v>199.74</v>
      </c>
      <c r="E30" s="362">
        <v>199.74</v>
      </c>
      <c r="F30" s="363">
        <v>0</v>
      </c>
    </row>
    <row r="31" spans="1:6">
      <c r="A31" s="342"/>
      <c r="B31" s="360"/>
      <c r="C31" s="361" t="s">
        <v>174</v>
      </c>
      <c r="D31" s="362">
        <v>202.75</v>
      </c>
      <c r="E31" s="362">
        <v>202.75</v>
      </c>
      <c r="F31" s="363">
        <v>0</v>
      </c>
    </row>
    <row r="32" spans="1:6">
      <c r="A32" s="342"/>
      <c r="B32" s="360"/>
      <c r="C32" s="361" t="s">
        <v>176</v>
      </c>
      <c r="D32" s="362">
        <v>222.5</v>
      </c>
      <c r="E32" s="362">
        <v>222.5</v>
      </c>
      <c r="F32" s="363">
        <v>0</v>
      </c>
    </row>
    <row r="33" spans="1:6" ht="15.75" thickBot="1">
      <c r="A33" s="342"/>
      <c r="B33" s="365"/>
      <c r="C33" s="361" t="s">
        <v>189</v>
      </c>
      <c r="D33" s="362">
        <v>202.5</v>
      </c>
      <c r="E33" s="362">
        <v>202.32</v>
      </c>
      <c r="F33" s="363">
        <v>-0.18</v>
      </c>
    </row>
    <row r="34" spans="1:6">
      <c r="A34" s="342"/>
      <c r="B34" s="360" t="s">
        <v>232</v>
      </c>
      <c r="C34" s="357" t="s">
        <v>197</v>
      </c>
      <c r="D34" s="358">
        <v>186</v>
      </c>
      <c r="E34" s="358">
        <v>187.25</v>
      </c>
      <c r="F34" s="359">
        <v>1.25</v>
      </c>
    </row>
    <row r="35" spans="1:6">
      <c r="A35" s="342"/>
      <c r="B35" s="360"/>
      <c r="C35" s="361" t="s">
        <v>162</v>
      </c>
      <c r="D35" s="362">
        <v>193.14</v>
      </c>
      <c r="E35" s="362">
        <v>193.14</v>
      </c>
      <c r="F35" s="363">
        <v>0</v>
      </c>
    </row>
    <row r="36" spans="1:6">
      <c r="A36" s="342"/>
      <c r="B36" s="360" t="s">
        <v>233</v>
      </c>
      <c r="C36" s="361" t="s">
        <v>184</v>
      </c>
      <c r="D36" s="362">
        <v>191.2</v>
      </c>
      <c r="E36" s="362">
        <v>193.5</v>
      </c>
      <c r="F36" s="363">
        <v>2.2999999999999998</v>
      </c>
    </row>
    <row r="37" spans="1:6">
      <c r="A37" s="342"/>
      <c r="B37" s="360"/>
      <c r="C37" s="361" t="s">
        <v>181</v>
      </c>
      <c r="D37" s="362">
        <v>196</v>
      </c>
      <c r="E37" s="362">
        <v>196.5</v>
      </c>
      <c r="F37" s="363">
        <v>0.5</v>
      </c>
    </row>
    <row r="38" spans="1:6">
      <c r="A38" s="342"/>
      <c r="B38" s="360"/>
      <c r="C38" s="361" t="s">
        <v>186</v>
      </c>
      <c r="D38" s="362">
        <v>187.4</v>
      </c>
      <c r="E38" s="362">
        <v>191.5</v>
      </c>
      <c r="F38" s="363">
        <v>4.0999999999999996</v>
      </c>
    </row>
    <row r="39" spans="1:6">
      <c r="A39" s="342"/>
      <c r="B39" s="360"/>
      <c r="C39" s="361" t="s">
        <v>187</v>
      </c>
      <c r="D39" s="362">
        <v>191.7</v>
      </c>
      <c r="E39" s="362">
        <v>192.25</v>
      </c>
      <c r="F39" s="363">
        <v>0.55000000000000004</v>
      </c>
    </row>
    <row r="40" spans="1:6">
      <c r="A40" s="342"/>
      <c r="B40" s="360"/>
      <c r="C40" s="361" t="s">
        <v>227</v>
      </c>
      <c r="D40" s="362">
        <v>195</v>
      </c>
      <c r="E40" s="362">
        <v>195</v>
      </c>
      <c r="F40" s="363">
        <v>0</v>
      </c>
    </row>
    <row r="41" spans="1:6">
      <c r="A41" s="342"/>
      <c r="B41" s="360"/>
      <c r="C41" s="361" t="s">
        <v>228</v>
      </c>
      <c r="D41" s="362">
        <v>193.4</v>
      </c>
      <c r="E41" s="362">
        <v>193.66</v>
      </c>
      <c r="F41" s="363">
        <v>0.26</v>
      </c>
    </row>
    <row r="42" spans="1:6">
      <c r="A42" s="342"/>
      <c r="B42" s="360"/>
      <c r="C42" s="361" t="s">
        <v>229</v>
      </c>
      <c r="D42" s="362">
        <v>191.63</v>
      </c>
      <c r="E42" s="362">
        <v>191.63</v>
      </c>
      <c r="F42" s="363">
        <v>0</v>
      </c>
    </row>
    <row r="43" spans="1:6">
      <c r="A43" s="342"/>
      <c r="B43" s="360"/>
      <c r="C43" s="361" t="s">
        <v>174</v>
      </c>
      <c r="D43" s="362">
        <v>192</v>
      </c>
      <c r="E43" s="362">
        <v>193</v>
      </c>
      <c r="F43" s="363">
        <v>1</v>
      </c>
    </row>
    <row r="44" spans="1:6">
      <c r="A44" s="342"/>
      <c r="B44" s="360"/>
      <c r="C44" s="361" t="s">
        <v>176</v>
      </c>
      <c r="D44" s="362">
        <v>180</v>
      </c>
      <c r="E44" s="362">
        <v>180</v>
      </c>
      <c r="F44" s="363">
        <v>0</v>
      </c>
    </row>
    <row r="45" spans="1:6" ht="15.75" thickBot="1">
      <c r="A45" s="342"/>
      <c r="B45" s="365"/>
      <c r="C45" s="366" t="s">
        <v>189</v>
      </c>
      <c r="D45" s="367">
        <v>191.5</v>
      </c>
      <c r="E45" s="367">
        <v>191.5</v>
      </c>
      <c r="F45" s="368">
        <v>0</v>
      </c>
    </row>
    <row r="46" spans="1:6">
      <c r="A46" s="342"/>
      <c r="B46" s="360" t="s">
        <v>234</v>
      </c>
      <c r="C46" s="361" t="s">
        <v>181</v>
      </c>
      <c r="D46" s="362">
        <v>193.5</v>
      </c>
      <c r="E46" s="362">
        <v>195</v>
      </c>
      <c r="F46" s="363">
        <v>1.5</v>
      </c>
    </row>
    <row r="47" spans="1:6">
      <c r="A47" s="342"/>
      <c r="B47" s="360"/>
      <c r="C47" s="361" t="s">
        <v>187</v>
      </c>
      <c r="D47" s="362">
        <v>179</v>
      </c>
      <c r="E47" s="362">
        <v>180.3</v>
      </c>
      <c r="F47" s="363">
        <v>1.3</v>
      </c>
    </row>
    <row r="48" spans="1:6">
      <c r="A48" s="342"/>
      <c r="B48" s="360"/>
      <c r="C48" s="361" t="s">
        <v>228</v>
      </c>
      <c r="D48" s="362">
        <v>194.06</v>
      </c>
      <c r="E48" s="362">
        <v>194.56</v>
      </c>
      <c r="F48" s="363">
        <v>0.5</v>
      </c>
    </row>
    <row r="49" spans="1:9">
      <c r="A49" s="342"/>
      <c r="B49" s="360"/>
      <c r="C49" s="361" t="s">
        <v>174</v>
      </c>
      <c r="D49" s="362">
        <v>194.5</v>
      </c>
      <c r="E49" s="362">
        <v>196</v>
      </c>
      <c r="F49" s="363">
        <v>1.5</v>
      </c>
    </row>
    <row r="50" spans="1:9" ht="15.75" thickBot="1">
      <c r="A50" s="342"/>
      <c r="B50" s="365"/>
      <c r="C50" s="361" t="s">
        <v>176</v>
      </c>
      <c r="D50" s="362">
        <v>192.5</v>
      </c>
      <c r="E50" s="362">
        <v>195</v>
      </c>
      <c r="F50" s="363">
        <v>2.5</v>
      </c>
    </row>
    <row r="51" spans="1:9">
      <c r="A51" s="342"/>
      <c r="B51" s="360" t="s">
        <v>235</v>
      </c>
      <c r="C51" s="357" t="s">
        <v>181</v>
      </c>
      <c r="D51" s="358">
        <v>65.75</v>
      </c>
      <c r="E51" s="358">
        <v>66.25</v>
      </c>
      <c r="F51" s="359">
        <v>0.5</v>
      </c>
    </row>
    <row r="52" spans="1:9">
      <c r="A52" s="342"/>
      <c r="B52" s="360"/>
      <c r="C52" s="361" t="s">
        <v>228</v>
      </c>
      <c r="D52" s="362">
        <v>64.14</v>
      </c>
      <c r="E52" s="362">
        <v>64.75</v>
      </c>
      <c r="F52" s="363">
        <v>0.6</v>
      </c>
    </row>
    <row r="53" spans="1:9">
      <c r="A53" s="342"/>
      <c r="B53" s="360"/>
      <c r="C53" s="361" t="s">
        <v>229</v>
      </c>
      <c r="D53" s="362">
        <v>65.67</v>
      </c>
      <c r="E53" s="362">
        <v>66.39</v>
      </c>
      <c r="F53" s="363">
        <v>0.72</v>
      </c>
    </row>
    <row r="54" spans="1:9">
      <c r="A54" s="342"/>
      <c r="B54" s="360"/>
      <c r="C54" s="361" t="s">
        <v>174</v>
      </c>
      <c r="D54" s="362">
        <v>65.5</v>
      </c>
      <c r="E54" s="362">
        <v>66</v>
      </c>
      <c r="F54" s="363">
        <v>0.5</v>
      </c>
    </row>
    <row r="55" spans="1:9">
      <c r="A55" s="342"/>
      <c r="B55" s="360"/>
      <c r="C55" s="361" t="s">
        <v>176</v>
      </c>
      <c r="D55" s="362">
        <v>67.5</v>
      </c>
      <c r="E55" s="362">
        <v>67.5</v>
      </c>
      <c r="F55" s="363">
        <v>0</v>
      </c>
    </row>
    <row r="56" spans="1:9" ht="15.75" thickBot="1">
      <c r="A56" s="342"/>
      <c r="B56" s="365"/>
      <c r="C56" s="366" t="s">
        <v>189</v>
      </c>
      <c r="D56" s="367">
        <v>66</v>
      </c>
      <c r="E56" s="367">
        <v>66</v>
      </c>
      <c r="F56" s="368">
        <v>0</v>
      </c>
    </row>
    <row r="57" spans="1:9">
      <c r="A57" s="342"/>
      <c r="B57" s="360" t="s">
        <v>236</v>
      </c>
      <c r="C57" s="361" t="s">
        <v>181</v>
      </c>
      <c r="D57" s="362">
        <v>99</v>
      </c>
      <c r="E57" s="362">
        <v>99.5</v>
      </c>
      <c r="F57" s="363">
        <v>0.5</v>
      </c>
      <c r="I57" s="369" t="s">
        <v>237</v>
      </c>
    </row>
    <row r="58" spans="1:9">
      <c r="A58" s="342"/>
      <c r="B58" s="360"/>
      <c r="C58" s="361" t="s">
        <v>228</v>
      </c>
      <c r="D58" s="362">
        <v>97.72</v>
      </c>
      <c r="E58" s="362">
        <v>98.22</v>
      </c>
      <c r="F58" s="363">
        <v>0.5</v>
      </c>
    </row>
    <row r="59" spans="1:9">
      <c r="A59" s="342"/>
      <c r="B59" s="360"/>
      <c r="C59" s="361" t="s">
        <v>174</v>
      </c>
      <c r="D59" s="362">
        <v>97.6</v>
      </c>
      <c r="E59" s="362">
        <v>98</v>
      </c>
      <c r="F59" s="363">
        <v>0.4</v>
      </c>
    </row>
    <row r="60" spans="1:9">
      <c r="A60" s="342"/>
      <c r="B60" s="360"/>
      <c r="C60" s="361" t="s">
        <v>176</v>
      </c>
      <c r="D60" s="362">
        <v>97.5</v>
      </c>
      <c r="E60" s="362">
        <v>97.5</v>
      </c>
      <c r="F60" s="363">
        <v>0</v>
      </c>
    </row>
    <row r="61" spans="1:9" ht="15.75" thickBot="1">
      <c r="A61" s="342"/>
      <c r="B61" s="365"/>
      <c r="C61" s="361" t="s">
        <v>189</v>
      </c>
      <c r="D61" s="362">
        <v>99</v>
      </c>
      <c r="E61" s="362">
        <v>99</v>
      </c>
      <c r="F61" s="363">
        <v>0</v>
      </c>
    </row>
    <row r="62" spans="1:9">
      <c r="A62" s="342"/>
      <c r="B62" s="360"/>
      <c r="C62" s="357" t="s">
        <v>181</v>
      </c>
      <c r="D62" s="358">
        <v>94.5</v>
      </c>
      <c r="E62" s="358">
        <v>94.5</v>
      </c>
      <c r="F62" s="359">
        <v>0</v>
      </c>
    </row>
    <row r="63" spans="1:9">
      <c r="A63" s="342"/>
      <c r="B63" s="360" t="s">
        <v>238</v>
      </c>
      <c r="C63" s="361" t="s">
        <v>174</v>
      </c>
      <c r="D63" s="362">
        <v>95.24</v>
      </c>
      <c r="E63" s="362">
        <v>96.12</v>
      </c>
      <c r="F63" s="363">
        <v>0.88</v>
      </c>
    </row>
    <row r="64" spans="1:9" ht="15.75" thickBot="1">
      <c r="A64" s="342"/>
      <c r="B64" s="365"/>
      <c r="C64" s="366" t="s">
        <v>176</v>
      </c>
      <c r="D64" s="367">
        <v>95</v>
      </c>
      <c r="E64" s="367">
        <v>93</v>
      </c>
      <c r="F64" s="368">
        <v>-2</v>
      </c>
    </row>
    <row r="65" spans="1:6">
      <c r="A65" s="342"/>
      <c r="B65" s="370" t="s">
        <v>239</v>
      </c>
      <c r="C65" s="357" t="s">
        <v>240</v>
      </c>
      <c r="D65" s="362">
        <v>373.22</v>
      </c>
      <c r="E65" s="362">
        <v>380.19</v>
      </c>
      <c r="F65" s="363">
        <v>6.9699999999999704</v>
      </c>
    </row>
    <row r="66" spans="1:6">
      <c r="A66" s="342"/>
      <c r="B66" s="370" t="s">
        <v>241</v>
      </c>
      <c r="C66" s="361" t="s">
        <v>242</v>
      </c>
      <c r="D66" s="362">
        <v>341.91</v>
      </c>
      <c r="E66" s="362">
        <v>342.06</v>
      </c>
      <c r="F66" s="363">
        <v>0.14999999999997726</v>
      </c>
    </row>
    <row r="67" spans="1:6" ht="15.75" thickBot="1">
      <c r="A67" s="347"/>
      <c r="B67" s="371"/>
      <c r="C67" s="366" t="s">
        <v>243</v>
      </c>
      <c r="D67" s="367">
        <v>355.08</v>
      </c>
      <c r="E67" s="367">
        <v>355.08</v>
      </c>
      <c r="F67" s="368">
        <v>0</v>
      </c>
    </row>
    <row r="68" spans="1:6">
      <c r="A68" s="342"/>
      <c r="B68" s="372" t="s">
        <v>239</v>
      </c>
      <c r="C68" s="357" t="s">
        <v>240</v>
      </c>
      <c r="D68" s="362">
        <v>374.98</v>
      </c>
      <c r="E68" s="362">
        <v>388.73</v>
      </c>
      <c r="F68" s="363">
        <v>13.75</v>
      </c>
    </row>
    <row r="69" spans="1:6">
      <c r="A69" s="342"/>
      <c r="B69" s="370" t="s">
        <v>244</v>
      </c>
      <c r="C69" s="361" t="s">
        <v>242</v>
      </c>
      <c r="D69" s="362">
        <v>349.29</v>
      </c>
      <c r="E69" s="362">
        <v>349.29</v>
      </c>
      <c r="F69" s="363">
        <v>0</v>
      </c>
    </row>
    <row r="70" spans="1:6" ht="15.75" thickBot="1">
      <c r="A70" s="347"/>
      <c r="B70" s="371"/>
      <c r="C70" s="366" t="s">
        <v>243</v>
      </c>
      <c r="D70" s="367">
        <v>365.78</v>
      </c>
      <c r="E70" s="367">
        <v>365.78</v>
      </c>
      <c r="F70" s="368">
        <v>0</v>
      </c>
    </row>
    <row r="71" spans="1:6">
      <c r="F71" s="121" t="s">
        <v>64</v>
      </c>
    </row>
  </sheetData>
  <mergeCells count="3">
    <mergeCell ref="B3:F3"/>
    <mergeCell ref="B5:F5"/>
    <mergeCell ref="B6:F6"/>
  </mergeCells>
  <printOptions horizontalCentered="1" verticalCentered="1"/>
  <pageMargins left="0.23622047244094491" right="0.23622047244094491" top="0.3" bottom="0.35433070866141736" header="0.31496062992125984" footer="0.11811023622047245"/>
  <pageSetup paperSize="9" scale="74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19</vt:i4>
      </vt:variant>
    </vt:vector>
  </HeadingPairs>
  <TitlesOfParts>
    <vt:vector size="36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jgarciaa</dc:creator>
  <cp:lastModifiedBy>jgarciaa</cp:lastModifiedBy>
  <dcterms:created xsi:type="dcterms:W3CDTF">2020-12-16T12:41:28Z</dcterms:created>
  <dcterms:modified xsi:type="dcterms:W3CDTF">2020-12-16T12:42:05Z</dcterms:modified>
</cp:coreProperties>
</file>