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mlee\Desktop\딥러닝 전력 예측\전력 예측\2차결과(계절성)\result\"/>
    </mc:Choice>
  </mc:AlternateContent>
  <xr:revisionPtr revIDLastSave="0" documentId="13_ncr:1_{B595B78B-0AFC-4A76-8616-0FE292F02116}" xr6:coauthVersionLast="45" xr6:coauthVersionMax="45" xr10:uidLastSave="{00000000-0000-0000-0000-000000000000}"/>
  <bookViews>
    <workbookView xWindow="-110" yWindow="-110" windowWidth="19420" windowHeight="10420" firstSheet="2" activeTab="7" xr2:uid="{4672C047-6947-4EAD-B6DF-45677F5FD1AA}"/>
  </bookViews>
  <sheets>
    <sheet name="봄 전력" sheetId="1" r:id="rId1"/>
    <sheet name="봄 전력+온도" sheetId="2" r:id="rId2"/>
    <sheet name="여름 전력" sheetId="3" r:id="rId3"/>
    <sheet name="여름 전력+온도" sheetId="4" r:id="rId4"/>
    <sheet name="가을 전력" sheetId="5" r:id="rId5"/>
    <sheet name="가을 전력+온도" sheetId="6" r:id="rId6"/>
    <sheet name="겨울 전력" sheetId="7" r:id="rId7"/>
    <sheet name="겨울 전력+온도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2" l="1"/>
  <c r="E3" i="8" l="1"/>
  <c r="E3" i="7"/>
  <c r="E3" i="6"/>
  <c r="E3" i="5"/>
  <c r="E3" i="4"/>
  <c r="E3" i="3"/>
  <c r="F3" i="1"/>
  <c r="C1" i="1"/>
  <c r="D1" i="1" s="1"/>
  <c r="F1" i="1" s="1"/>
  <c r="C2" i="1"/>
  <c r="D2" i="1" s="1"/>
  <c r="C1" i="2" l="1"/>
  <c r="D1" i="2" s="1"/>
  <c r="D1" i="8" l="1"/>
  <c r="D2" i="8"/>
  <c r="D3" i="8"/>
  <c r="D5" i="8"/>
  <c r="D6" i="8"/>
  <c r="D7" i="8"/>
  <c r="D9" i="8"/>
  <c r="D10" i="8"/>
  <c r="D11" i="8"/>
  <c r="D13" i="8"/>
  <c r="D14" i="8"/>
  <c r="D15" i="8"/>
  <c r="D17" i="8"/>
  <c r="D18" i="8"/>
  <c r="D19" i="8"/>
  <c r="D21" i="8"/>
  <c r="D22" i="8"/>
  <c r="D23" i="8"/>
  <c r="C2" i="8"/>
  <c r="C3" i="8"/>
  <c r="C4" i="8"/>
  <c r="D4" i="8" s="1"/>
  <c r="C5" i="8"/>
  <c r="C6" i="8"/>
  <c r="C7" i="8"/>
  <c r="C8" i="8"/>
  <c r="D8" i="8" s="1"/>
  <c r="C9" i="8"/>
  <c r="C10" i="8"/>
  <c r="C11" i="8"/>
  <c r="C12" i="8"/>
  <c r="D12" i="8" s="1"/>
  <c r="C13" i="8"/>
  <c r="C14" i="8"/>
  <c r="C15" i="8"/>
  <c r="C16" i="8"/>
  <c r="D16" i="8" s="1"/>
  <c r="C17" i="8"/>
  <c r="C18" i="8"/>
  <c r="C19" i="8"/>
  <c r="C20" i="8"/>
  <c r="D20" i="8" s="1"/>
  <c r="C21" i="8"/>
  <c r="C22" i="8"/>
  <c r="C23" i="8"/>
  <c r="C24" i="8"/>
  <c r="D24" i="8" s="1"/>
  <c r="C1" i="8"/>
  <c r="C2" i="7"/>
  <c r="D2" i="7" s="1"/>
  <c r="C3" i="7"/>
  <c r="D3" i="7" s="1"/>
  <c r="C4" i="7"/>
  <c r="D4" i="7" s="1"/>
  <c r="C5" i="7"/>
  <c r="D5" i="7" s="1"/>
  <c r="C6" i="7"/>
  <c r="D6" i="7" s="1"/>
  <c r="C7" i="7"/>
  <c r="D7" i="7" s="1"/>
  <c r="C8" i="7"/>
  <c r="D8" i="7" s="1"/>
  <c r="C9" i="7"/>
  <c r="D9" i="7" s="1"/>
  <c r="C10" i="7"/>
  <c r="D10" i="7" s="1"/>
  <c r="C11" i="7"/>
  <c r="D11" i="7" s="1"/>
  <c r="C12" i="7"/>
  <c r="D12" i="7" s="1"/>
  <c r="C13" i="7"/>
  <c r="D13" i="7" s="1"/>
  <c r="C14" i="7"/>
  <c r="D14" i="7" s="1"/>
  <c r="C15" i="7"/>
  <c r="D15" i="7" s="1"/>
  <c r="C16" i="7"/>
  <c r="D16" i="7" s="1"/>
  <c r="C17" i="7"/>
  <c r="D17" i="7" s="1"/>
  <c r="C18" i="7"/>
  <c r="D18" i="7" s="1"/>
  <c r="C19" i="7"/>
  <c r="D19" i="7" s="1"/>
  <c r="C20" i="7"/>
  <c r="D20" i="7" s="1"/>
  <c r="C21" i="7"/>
  <c r="D21" i="7" s="1"/>
  <c r="C22" i="7"/>
  <c r="D22" i="7" s="1"/>
  <c r="C23" i="7"/>
  <c r="D23" i="7" s="1"/>
  <c r="C24" i="7"/>
  <c r="D24" i="7" s="1"/>
  <c r="C1" i="7"/>
  <c r="D1" i="7" s="1"/>
  <c r="D2" i="6"/>
  <c r="D3" i="6"/>
  <c r="D6" i="6"/>
  <c r="D7" i="6"/>
  <c r="D10" i="6"/>
  <c r="D11" i="6"/>
  <c r="D14" i="6"/>
  <c r="D15" i="6"/>
  <c r="D18" i="6"/>
  <c r="D19" i="6"/>
  <c r="D22" i="6"/>
  <c r="D23" i="6"/>
  <c r="C2" i="6"/>
  <c r="C3" i="6"/>
  <c r="C4" i="6"/>
  <c r="D4" i="6" s="1"/>
  <c r="C5" i="6"/>
  <c r="D5" i="6" s="1"/>
  <c r="C6" i="6"/>
  <c r="C7" i="6"/>
  <c r="C8" i="6"/>
  <c r="D8" i="6" s="1"/>
  <c r="C9" i="6"/>
  <c r="D9" i="6" s="1"/>
  <c r="C10" i="6"/>
  <c r="C11" i="6"/>
  <c r="C12" i="6"/>
  <c r="D12" i="6" s="1"/>
  <c r="C13" i="6"/>
  <c r="D13" i="6" s="1"/>
  <c r="C14" i="6"/>
  <c r="C15" i="6"/>
  <c r="C16" i="6"/>
  <c r="D16" i="6" s="1"/>
  <c r="C17" i="6"/>
  <c r="D17" i="6" s="1"/>
  <c r="C18" i="6"/>
  <c r="C19" i="6"/>
  <c r="C20" i="6"/>
  <c r="D20" i="6" s="1"/>
  <c r="C21" i="6"/>
  <c r="D21" i="6" s="1"/>
  <c r="C22" i="6"/>
  <c r="C23" i="6"/>
  <c r="C24" i="6"/>
  <c r="D24" i="6" s="1"/>
  <c r="C1" i="6"/>
  <c r="D1" i="6" s="1"/>
  <c r="C2" i="5"/>
  <c r="D2" i="5" s="1"/>
  <c r="C3" i="5"/>
  <c r="D3" i="5" s="1"/>
  <c r="C4" i="5"/>
  <c r="D4" i="5" s="1"/>
  <c r="C5" i="5"/>
  <c r="D5" i="5" s="1"/>
  <c r="C6" i="5"/>
  <c r="D6" i="5" s="1"/>
  <c r="C7" i="5"/>
  <c r="D7" i="5" s="1"/>
  <c r="C8" i="5"/>
  <c r="D8" i="5" s="1"/>
  <c r="C9" i="5"/>
  <c r="D9" i="5" s="1"/>
  <c r="C10" i="5"/>
  <c r="D10" i="5" s="1"/>
  <c r="C11" i="5"/>
  <c r="D11" i="5" s="1"/>
  <c r="C12" i="5"/>
  <c r="D12" i="5" s="1"/>
  <c r="C13" i="5"/>
  <c r="D13" i="5" s="1"/>
  <c r="C14" i="5"/>
  <c r="D14" i="5" s="1"/>
  <c r="C15" i="5"/>
  <c r="D15" i="5" s="1"/>
  <c r="C16" i="5"/>
  <c r="D16" i="5" s="1"/>
  <c r="C17" i="5"/>
  <c r="D17" i="5" s="1"/>
  <c r="C18" i="5"/>
  <c r="D18" i="5" s="1"/>
  <c r="C19" i="5"/>
  <c r="D19" i="5" s="1"/>
  <c r="C20" i="5"/>
  <c r="D20" i="5" s="1"/>
  <c r="C21" i="5"/>
  <c r="D21" i="5" s="1"/>
  <c r="C22" i="5"/>
  <c r="D22" i="5" s="1"/>
  <c r="C23" i="5"/>
  <c r="D23" i="5" s="1"/>
  <c r="C24" i="5"/>
  <c r="D24" i="5" s="1"/>
  <c r="C1" i="5"/>
  <c r="D1" i="5" s="1"/>
  <c r="C2" i="4"/>
  <c r="D2" i="4" s="1"/>
  <c r="C3" i="4"/>
  <c r="D3" i="4" s="1"/>
  <c r="C4" i="4"/>
  <c r="D4" i="4" s="1"/>
  <c r="C5" i="4"/>
  <c r="D5" i="4" s="1"/>
  <c r="C6" i="4"/>
  <c r="D6" i="4" s="1"/>
  <c r="C7" i="4"/>
  <c r="D7" i="4" s="1"/>
  <c r="C8" i="4"/>
  <c r="D8" i="4" s="1"/>
  <c r="C9" i="4"/>
  <c r="D9" i="4" s="1"/>
  <c r="C10" i="4"/>
  <c r="D10" i="4" s="1"/>
  <c r="C11" i="4"/>
  <c r="D11" i="4" s="1"/>
  <c r="C12" i="4"/>
  <c r="D12" i="4" s="1"/>
  <c r="C13" i="4"/>
  <c r="D13" i="4" s="1"/>
  <c r="C14" i="4"/>
  <c r="D14" i="4" s="1"/>
  <c r="C15" i="4"/>
  <c r="D15" i="4" s="1"/>
  <c r="C16" i="4"/>
  <c r="D16" i="4" s="1"/>
  <c r="C17" i="4"/>
  <c r="D17" i="4" s="1"/>
  <c r="C18" i="4"/>
  <c r="D18" i="4" s="1"/>
  <c r="C19" i="4"/>
  <c r="D19" i="4" s="1"/>
  <c r="C20" i="4"/>
  <c r="D20" i="4" s="1"/>
  <c r="C21" i="4"/>
  <c r="D21" i="4" s="1"/>
  <c r="C22" i="4"/>
  <c r="D22" i="4" s="1"/>
  <c r="C23" i="4"/>
  <c r="D23" i="4" s="1"/>
  <c r="C24" i="4"/>
  <c r="D24" i="4" s="1"/>
  <c r="C1" i="4"/>
  <c r="D1" i="4" s="1"/>
  <c r="C2" i="3"/>
  <c r="D2" i="3" s="1"/>
  <c r="C3" i="3"/>
  <c r="D3" i="3" s="1"/>
  <c r="C4" i="3"/>
  <c r="D4" i="3" s="1"/>
  <c r="C5" i="3"/>
  <c r="D5" i="3" s="1"/>
  <c r="C6" i="3"/>
  <c r="D6" i="3" s="1"/>
  <c r="C7" i="3"/>
  <c r="D7" i="3" s="1"/>
  <c r="C8" i="3"/>
  <c r="D8" i="3" s="1"/>
  <c r="C9" i="3"/>
  <c r="D9" i="3" s="1"/>
  <c r="C10" i="3"/>
  <c r="D10" i="3" s="1"/>
  <c r="C11" i="3"/>
  <c r="D11" i="3" s="1"/>
  <c r="C12" i="3"/>
  <c r="D12" i="3" s="1"/>
  <c r="C13" i="3"/>
  <c r="D13" i="3" s="1"/>
  <c r="C14" i="3"/>
  <c r="D14" i="3" s="1"/>
  <c r="C15" i="3"/>
  <c r="D15" i="3" s="1"/>
  <c r="C16" i="3"/>
  <c r="D16" i="3" s="1"/>
  <c r="C17" i="3"/>
  <c r="D17" i="3" s="1"/>
  <c r="C18" i="3"/>
  <c r="D18" i="3" s="1"/>
  <c r="C19" i="3"/>
  <c r="D19" i="3" s="1"/>
  <c r="C20" i="3"/>
  <c r="D20" i="3" s="1"/>
  <c r="C21" i="3"/>
  <c r="D21" i="3" s="1"/>
  <c r="C22" i="3"/>
  <c r="D22" i="3" s="1"/>
  <c r="C23" i="3"/>
  <c r="D23" i="3" s="1"/>
  <c r="C24" i="3"/>
  <c r="D24" i="3" s="1"/>
  <c r="C1" i="3"/>
  <c r="D1" i="3" s="1"/>
  <c r="E1" i="3" s="1"/>
  <c r="E1" i="8" l="1"/>
  <c r="E1" i="7"/>
  <c r="E1" i="5"/>
  <c r="E1" i="4"/>
  <c r="E1" i="6"/>
  <c r="D2" i="2"/>
  <c r="D4" i="2"/>
  <c r="D6" i="2"/>
  <c r="D7" i="2"/>
  <c r="D8" i="2"/>
  <c r="D10" i="2"/>
  <c r="D11" i="2"/>
  <c r="D12" i="2"/>
  <c r="D14" i="2"/>
  <c r="D15" i="2"/>
  <c r="D16" i="2"/>
  <c r="D18" i="2"/>
  <c r="D19" i="2"/>
  <c r="D20" i="2"/>
  <c r="D22" i="2"/>
  <c r="D23" i="2"/>
  <c r="D24" i="2"/>
  <c r="C2" i="2"/>
  <c r="C3" i="2"/>
  <c r="D3" i="2" s="1"/>
  <c r="C4" i="2"/>
  <c r="C5" i="2"/>
  <c r="D5" i="2" s="1"/>
  <c r="C6" i="2"/>
  <c r="C7" i="2"/>
  <c r="C8" i="2"/>
  <c r="C9" i="2"/>
  <c r="D9" i="2" s="1"/>
  <c r="C10" i="2"/>
  <c r="C11" i="2"/>
  <c r="C12" i="2"/>
  <c r="C13" i="2"/>
  <c r="D13" i="2" s="1"/>
  <c r="C14" i="2"/>
  <c r="C15" i="2"/>
  <c r="C16" i="2"/>
  <c r="C17" i="2"/>
  <c r="D17" i="2" s="1"/>
  <c r="C18" i="2"/>
  <c r="C19" i="2"/>
  <c r="C20" i="2"/>
  <c r="C21" i="2"/>
  <c r="D21" i="2" s="1"/>
  <c r="C22" i="2"/>
  <c r="C23" i="2"/>
  <c r="C24" i="2"/>
  <c r="F1" i="2" l="1"/>
  <c r="D4" i="1"/>
  <c r="D5" i="1"/>
  <c r="D8" i="1"/>
  <c r="D9" i="1"/>
  <c r="D12" i="1"/>
  <c r="D13" i="1"/>
  <c r="D16" i="1"/>
  <c r="D17" i="1"/>
  <c r="D20" i="1"/>
  <c r="D21" i="1"/>
  <c r="D24" i="1"/>
  <c r="C3" i="1"/>
  <c r="D3" i="1" s="1"/>
  <c r="C4" i="1"/>
  <c r="C5" i="1"/>
  <c r="C6" i="1"/>
  <c r="D6" i="1" s="1"/>
  <c r="C7" i="1"/>
  <c r="D7" i="1" s="1"/>
  <c r="C8" i="1"/>
  <c r="C9" i="1"/>
  <c r="C10" i="1"/>
  <c r="D10" i="1" s="1"/>
  <c r="C11" i="1"/>
  <c r="D11" i="1" s="1"/>
  <c r="C12" i="1"/>
  <c r="C13" i="1"/>
  <c r="C14" i="1"/>
  <c r="D14" i="1" s="1"/>
  <c r="C15" i="1"/>
  <c r="D15" i="1" s="1"/>
  <c r="C16" i="1"/>
  <c r="C17" i="1"/>
  <c r="C18" i="1"/>
  <c r="D18" i="1" s="1"/>
  <c r="C19" i="1"/>
  <c r="D19" i="1" s="1"/>
  <c r="C20" i="1"/>
  <c r="C21" i="1"/>
  <c r="C22" i="1"/>
  <c r="D22" i="1" s="1"/>
  <c r="C23" i="1"/>
  <c r="D23" i="1" s="1"/>
  <c r="C24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8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9">
    <xf numFmtId="0" fontId="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22">
    <xf numFmtId="0" fontId="0" fillId="0" borderId="0" xfId="0">
      <alignment vertical="center"/>
    </xf>
    <xf numFmtId="0" fontId="1" fillId="2" borderId="0" xfId="8" applyFill="1">
      <alignment vertical="center"/>
    </xf>
    <xf numFmtId="0" fontId="0" fillId="2" borderId="0" xfId="0" applyFill="1">
      <alignment vertical="center"/>
    </xf>
    <xf numFmtId="0" fontId="1" fillId="3" borderId="0" xfId="8" applyFill="1">
      <alignment vertical="center"/>
    </xf>
    <xf numFmtId="0" fontId="0" fillId="3" borderId="0" xfId="0" applyFill="1">
      <alignment vertical="center"/>
    </xf>
    <xf numFmtId="0" fontId="1" fillId="2" borderId="0" xfId="1" applyFill="1">
      <alignment vertical="center"/>
    </xf>
    <xf numFmtId="0" fontId="1" fillId="3" borderId="0" xfId="1" applyFill="1">
      <alignment vertical="center"/>
    </xf>
    <xf numFmtId="0" fontId="1" fillId="2" borderId="0" xfId="4" applyFill="1">
      <alignment vertical="center"/>
    </xf>
    <xf numFmtId="0" fontId="1" fillId="3" borderId="0" xfId="4" applyFill="1">
      <alignment vertical="center"/>
    </xf>
    <xf numFmtId="0" fontId="1" fillId="2" borderId="0" xfId="5" applyFill="1">
      <alignment vertical="center"/>
    </xf>
    <xf numFmtId="0" fontId="1" fillId="3" borderId="0" xfId="5" applyFill="1">
      <alignment vertical="center"/>
    </xf>
    <xf numFmtId="0" fontId="1" fillId="2" borderId="0" xfId="6" applyFill="1">
      <alignment vertical="center"/>
    </xf>
    <xf numFmtId="0" fontId="1" fillId="3" borderId="0" xfId="6" applyFill="1">
      <alignment vertical="center"/>
    </xf>
    <xf numFmtId="0" fontId="1" fillId="2" borderId="0" xfId="7" applyFont="1" applyFill="1">
      <alignment vertical="center"/>
    </xf>
    <xf numFmtId="0" fontId="3" fillId="2" borderId="0" xfId="0" applyFont="1" applyFill="1">
      <alignment vertical="center"/>
    </xf>
    <xf numFmtId="0" fontId="1" fillId="3" borderId="0" xfId="7" applyFill="1">
      <alignment vertical="center"/>
    </xf>
    <xf numFmtId="0" fontId="1" fillId="2" borderId="0" xfId="2" applyFill="1">
      <alignment vertical="center"/>
    </xf>
    <xf numFmtId="0" fontId="1" fillId="3" borderId="0" xfId="2" applyFill="1">
      <alignment vertical="center"/>
    </xf>
    <xf numFmtId="0" fontId="1" fillId="2" borderId="0" xfId="3" applyFill="1">
      <alignment vertical="center"/>
    </xf>
    <xf numFmtId="0" fontId="1" fillId="3" borderId="0" xfId="3" applyFill="1">
      <alignment vertical="center"/>
    </xf>
    <xf numFmtId="0" fontId="0" fillId="4" borderId="0" xfId="0" applyFill="1">
      <alignment vertical="center"/>
    </xf>
    <xf numFmtId="0" fontId="0" fillId="0" borderId="0" xfId="0" applyFill="1">
      <alignment vertical="center"/>
    </xf>
  </cellXfs>
  <cellStyles count="9">
    <cellStyle name="표준" xfId="0" builtinId="0"/>
    <cellStyle name="표준_가을 전력" xfId="4" xr:uid="{3059E5F2-7C55-40A2-9157-4AA2103595E1}"/>
    <cellStyle name="표준_가을 전력+온도" xfId="5" xr:uid="{711828AA-E73E-45EA-AA97-0FDBF1F29BA4}"/>
    <cellStyle name="표준_겨울 전력" xfId="6" xr:uid="{0AEBF683-1B76-4DAA-BEA9-1B11147959F2}"/>
    <cellStyle name="표준_겨울 전력+온도" xfId="7" xr:uid="{2DA1D7C7-A0C0-4A30-97AF-5A807C225D14}"/>
    <cellStyle name="표준_봄 전력" xfId="8" xr:uid="{2CF904C7-676B-48AA-B955-8ACAFF03294E}"/>
    <cellStyle name="표준_봄 전력+온도" xfId="1" xr:uid="{2C2A5C3C-8475-4EFC-BA3E-829F8D8C2554}"/>
    <cellStyle name="표준_여름 전력" xfId="2" xr:uid="{55A8B818-45EE-427C-9E32-C394E0A28BBE}"/>
    <cellStyle name="표준_여름 전력+온도" xfId="3" xr:uid="{88204370-40F7-43DC-A659-F6DB24DD54C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298450</xdr:colOff>
      <xdr:row>3</xdr:row>
      <xdr:rowOff>120650</xdr:rowOff>
    </xdr:from>
    <xdr:to>
      <xdr:col>13</xdr:col>
      <xdr:colOff>399109</xdr:colOff>
      <xdr:row>14</xdr:row>
      <xdr:rowOff>28181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A2FF1D01-DCC6-454F-9FA1-F75A60DC12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60850" y="768350"/>
          <a:ext cx="4723459" cy="2282431"/>
        </a:xfrm>
        <a:prstGeom prst="rect">
          <a:avLst/>
        </a:prstGeom>
      </xdr:spPr>
    </xdr:pic>
    <xdr:clientData/>
  </xdr:twoCellAnchor>
  <xdr:twoCellAnchor>
    <xdr:from>
      <xdr:col>11</xdr:col>
      <xdr:colOff>177800</xdr:colOff>
      <xdr:row>2</xdr:row>
      <xdr:rowOff>88900</xdr:rowOff>
    </xdr:from>
    <xdr:to>
      <xdr:col>13</xdr:col>
      <xdr:colOff>120650</xdr:colOff>
      <xdr:row>3</xdr:row>
      <xdr:rowOff>133350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4237E710-46CD-4D1A-9604-CBCDB7E8F66D}"/>
            </a:ext>
          </a:extLst>
        </xdr:cNvPr>
        <xdr:cNvSpPr txBox="1"/>
      </xdr:nvSpPr>
      <xdr:spPr>
        <a:xfrm>
          <a:off x="7442200" y="520700"/>
          <a:ext cx="1263650" cy="2603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2.97</a:t>
          </a:r>
          <a:endParaRPr lang="ko-KR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533400</xdr:colOff>
      <xdr:row>3</xdr:row>
      <xdr:rowOff>114300</xdr:rowOff>
    </xdr:from>
    <xdr:to>
      <xdr:col>10</xdr:col>
      <xdr:colOff>82550</xdr:colOff>
      <xdr:row>4</xdr:row>
      <xdr:rowOff>196850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B45982F-5A49-4F02-9E3F-B4D45E9F941B}"/>
            </a:ext>
          </a:extLst>
        </xdr:cNvPr>
        <xdr:cNvSpPr txBox="1"/>
      </xdr:nvSpPr>
      <xdr:spPr>
        <a:xfrm>
          <a:off x="5816600" y="762000"/>
          <a:ext cx="869950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2.96</a:t>
          </a:r>
          <a:endParaRPr lang="ko-KR" altLang="en-US" sz="1100"/>
        </a:p>
      </xdr:txBody>
    </xdr:sp>
    <xdr:clientData/>
  </xdr:twoCellAnchor>
  <xdr:twoCellAnchor editAs="oneCell">
    <xdr:from>
      <xdr:col>8</xdr:col>
      <xdr:colOff>361950</xdr:colOff>
      <xdr:row>4</xdr:row>
      <xdr:rowOff>150964</xdr:rowOff>
    </xdr:from>
    <xdr:to>
      <xdr:col>15</xdr:col>
      <xdr:colOff>415088</xdr:colOff>
      <xdr:row>15</xdr:row>
      <xdr:rowOff>110707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492FF072-38EA-48AE-9E69-65992C6CAC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45150" y="1014564"/>
          <a:ext cx="4675938" cy="233464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266700</xdr:colOff>
      <xdr:row>1</xdr:row>
      <xdr:rowOff>152400</xdr:rowOff>
    </xdr:from>
    <xdr:to>
      <xdr:col>9</xdr:col>
      <xdr:colOff>177800</xdr:colOff>
      <xdr:row>2</xdr:row>
      <xdr:rowOff>190500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1E43412-9215-464C-9F4A-BA8023D6CD3A}"/>
            </a:ext>
          </a:extLst>
        </xdr:cNvPr>
        <xdr:cNvSpPr txBox="1"/>
      </xdr:nvSpPr>
      <xdr:spPr>
        <a:xfrm>
          <a:off x="4889500" y="368300"/>
          <a:ext cx="1231900" cy="254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17.57</a:t>
          </a:r>
          <a:endParaRPr lang="ko-KR" altLang="en-US" sz="1100"/>
        </a:p>
      </xdr:txBody>
    </xdr:sp>
    <xdr:clientData/>
  </xdr:twoCellAnchor>
  <xdr:twoCellAnchor editAs="oneCell">
    <xdr:from>
      <xdr:col>7</xdr:col>
      <xdr:colOff>247650</xdr:colOff>
      <xdr:row>2</xdr:row>
      <xdr:rowOff>179020</xdr:rowOff>
    </xdr:from>
    <xdr:to>
      <xdr:col>13</xdr:col>
      <xdr:colOff>234950</xdr:colOff>
      <xdr:row>11</xdr:row>
      <xdr:rowOff>142475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4E25D3F4-0223-4333-833D-C7427C8225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70450" y="610820"/>
          <a:ext cx="3949700" cy="190655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31750</xdr:colOff>
      <xdr:row>3</xdr:row>
      <xdr:rowOff>88900</xdr:rowOff>
    </xdr:from>
    <xdr:to>
      <xdr:col>12</xdr:col>
      <xdr:colOff>482600</xdr:colOff>
      <xdr:row>4</xdr:row>
      <xdr:rowOff>127000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7AAC934-62D8-40D5-858C-A301638A166B}"/>
            </a:ext>
          </a:extLst>
        </xdr:cNvPr>
        <xdr:cNvSpPr txBox="1"/>
      </xdr:nvSpPr>
      <xdr:spPr>
        <a:xfrm>
          <a:off x="7296150" y="736600"/>
          <a:ext cx="1111250" cy="254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17.34</a:t>
          </a:r>
          <a:endParaRPr lang="ko-KR" altLang="en-US" sz="1100"/>
        </a:p>
      </xdr:txBody>
    </xdr:sp>
    <xdr:clientData/>
  </xdr:twoCellAnchor>
  <xdr:twoCellAnchor editAs="oneCell">
    <xdr:from>
      <xdr:col>10</xdr:col>
      <xdr:colOff>503196</xdr:colOff>
      <xdr:row>4</xdr:row>
      <xdr:rowOff>127000</xdr:rowOff>
    </xdr:from>
    <xdr:to>
      <xdr:col>16</xdr:col>
      <xdr:colOff>611943</xdr:colOff>
      <xdr:row>13</xdr:row>
      <xdr:rowOff>193264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E5418BFD-7479-4F0F-9654-F89537CC74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07196" y="990600"/>
          <a:ext cx="4071147" cy="200936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222250</xdr:colOff>
      <xdr:row>1</xdr:row>
      <xdr:rowOff>25400</xdr:rowOff>
    </xdr:from>
    <xdr:to>
      <xdr:col>13</xdr:col>
      <xdr:colOff>57150</xdr:colOff>
      <xdr:row>2</xdr:row>
      <xdr:rowOff>25400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426824F-7662-4E8D-ADF6-78FD71842B73}"/>
            </a:ext>
          </a:extLst>
        </xdr:cNvPr>
        <xdr:cNvSpPr txBox="1"/>
      </xdr:nvSpPr>
      <xdr:spPr>
        <a:xfrm>
          <a:off x="7486650" y="241300"/>
          <a:ext cx="1155700" cy="215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5.03</a:t>
          </a:r>
          <a:endParaRPr lang="ko-KR" altLang="en-US" sz="1100"/>
        </a:p>
      </xdr:txBody>
    </xdr:sp>
    <xdr:clientData/>
  </xdr:twoCellAnchor>
  <xdr:twoCellAnchor editAs="oneCell">
    <xdr:from>
      <xdr:col>10</xdr:col>
      <xdr:colOff>649963</xdr:colOff>
      <xdr:row>2</xdr:row>
      <xdr:rowOff>69850</xdr:rowOff>
    </xdr:from>
    <xdr:to>
      <xdr:col>17</xdr:col>
      <xdr:colOff>75367</xdr:colOff>
      <xdr:row>11</xdr:row>
      <xdr:rowOff>139286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6D9BB297-C4D2-47A2-BCF0-29146B200D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53963" y="501650"/>
          <a:ext cx="4048204" cy="201253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552450</xdr:colOff>
      <xdr:row>2</xdr:row>
      <xdr:rowOff>57150</xdr:rowOff>
    </xdr:from>
    <xdr:to>
      <xdr:col>11</xdr:col>
      <xdr:colOff>57150</xdr:colOff>
      <xdr:row>3</xdr:row>
      <xdr:rowOff>82550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CE408B4-CE50-4CEB-AE01-54BD3F368054}"/>
            </a:ext>
          </a:extLst>
        </xdr:cNvPr>
        <xdr:cNvSpPr txBox="1"/>
      </xdr:nvSpPr>
      <xdr:spPr>
        <a:xfrm>
          <a:off x="6496050" y="488950"/>
          <a:ext cx="825500" cy="241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5.05</a:t>
          </a:r>
          <a:endParaRPr lang="ko-KR" altLang="en-US" sz="1100"/>
        </a:p>
      </xdr:txBody>
    </xdr:sp>
    <xdr:clientData/>
  </xdr:twoCellAnchor>
  <xdr:twoCellAnchor editAs="oneCell">
    <xdr:from>
      <xdr:col>9</xdr:col>
      <xdr:colOff>279400</xdr:colOff>
      <xdr:row>3</xdr:row>
      <xdr:rowOff>133350</xdr:rowOff>
    </xdr:from>
    <xdr:to>
      <xdr:col>17</xdr:col>
      <xdr:colOff>227762</xdr:colOff>
      <xdr:row>15</xdr:row>
      <xdr:rowOff>158331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BD3C48FB-D790-4695-BD1A-FC85C5CA0B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23000" y="781050"/>
          <a:ext cx="5231562" cy="2615781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482600</xdr:colOff>
      <xdr:row>3</xdr:row>
      <xdr:rowOff>114300</xdr:rowOff>
    </xdr:from>
    <xdr:to>
      <xdr:col>12</xdr:col>
      <xdr:colOff>342900</xdr:colOff>
      <xdr:row>4</xdr:row>
      <xdr:rowOff>165100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F9DAB44-39BF-4427-A1E0-D435ED312B9A}"/>
            </a:ext>
          </a:extLst>
        </xdr:cNvPr>
        <xdr:cNvSpPr txBox="1"/>
      </xdr:nvSpPr>
      <xdr:spPr>
        <a:xfrm>
          <a:off x="7086600" y="762000"/>
          <a:ext cx="1181100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5.86</a:t>
          </a:r>
          <a:endParaRPr lang="ko-KR" altLang="en-US" sz="1100"/>
        </a:p>
      </xdr:txBody>
    </xdr:sp>
    <xdr:clientData/>
  </xdr:twoCellAnchor>
  <xdr:twoCellAnchor editAs="oneCell">
    <xdr:from>
      <xdr:col>9</xdr:col>
      <xdr:colOff>311151</xdr:colOff>
      <xdr:row>4</xdr:row>
      <xdr:rowOff>109804</xdr:rowOff>
    </xdr:from>
    <xdr:to>
      <xdr:col>15</xdr:col>
      <xdr:colOff>101601</xdr:colOff>
      <xdr:row>13</xdr:row>
      <xdr:rowOff>37690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BAD1CA32-408E-499E-8753-AB5FBDB3CD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54751" y="973404"/>
          <a:ext cx="3752850" cy="187098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431800</xdr:colOff>
      <xdr:row>0</xdr:row>
      <xdr:rowOff>101600</xdr:rowOff>
    </xdr:from>
    <xdr:to>
      <xdr:col>11</xdr:col>
      <xdr:colOff>228600</xdr:colOff>
      <xdr:row>1</xdr:row>
      <xdr:rowOff>177800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6FE440A9-6FB9-46F6-ABEC-F3DC300AF9F6}"/>
            </a:ext>
          </a:extLst>
        </xdr:cNvPr>
        <xdr:cNvSpPr txBox="1"/>
      </xdr:nvSpPr>
      <xdr:spPr>
        <a:xfrm>
          <a:off x="6375400" y="101600"/>
          <a:ext cx="1117600" cy="292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6.32</a:t>
          </a:r>
          <a:endParaRPr lang="ko-KR" altLang="en-US" sz="1100"/>
        </a:p>
      </xdr:txBody>
    </xdr:sp>
    <xdr:clientData/>
  </xdr:twoCellAnchor>
  <xdr:twoCellAnchor editAs="oneCell">
    <xdr:from>
      <xdr:col>8</xdr:col>
      <xdr:colOff>44450</xdr:colOff>
      <xdr:row>2</xdr:row>
      <xdr:rowOff>53702</xdr:rowOff>
    </xdr:from>
    <xdr:to>
      <xdr:col>15</xdr:col>
      <xdr:colOff>508000</xdr:colOff>
      <xdr:row>13</xdr:row>
      <xdr:rowOff>161509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38846387-7A61-491D-B20F-0712CD3E61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27650" y="485502"/>
          <a:ext cx="5086350" cy="24827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58CF3-CD5C-487A-A384-05B89994EDD9}">
  <dimension ref="A1:F24"/>
  <sheetViews>
    <sheetView topLeftCell="A13" workbookViewId="0">
      <selection activeCell="C25" sqref="C25"/>
    </sheetView>
  </sheetViews>
  <sheetFormatPr defaultRowHeight="17"/>
  <cols>
    <col min="1" max="1" width="8.6640625" style="2"/>
    <col min="2" max="2" width="8.6640625" style="4"/>
  </cols>
  <sheetData>
    <row r="1" spans="1:6">
      <c r="A1" s="1">
        <v>6342.0450000000001</v>
      </c>
      <c r="B1" s="3">
        <v>6804.3990000000003</v>
      </c>
      <c r="C1">
        <f>ABS(A1-B1)</f>
        <v>462.35400000000027</v>
      </c>
      <c r="D1">
        <f>C1/A1</f>
        <v>7.2902983186022841E-2</v>
      </c>
      <c r="F1">
        <f>AVERAGE(D1:D24)*100</f>
        <v>2.9772716554936172</v>
      </c>
    </row>
    <row r="2" spans="1:6">
      <c r="A2" s="1">
        <v>6274.41</v>
      </c>
      <c r="B2" s="3">
        <v>6013.4219999999996</v>
      </c>
      <c r="C2">
        <f t="shared" ref="C2:C24" si="0">ABS(A2-B2)</f>
        <v>260.98800000000028</v>
      </c>
      <c r="D2">
        <f t="shared" ref="D2:D24" si="1">C2/A2</f>
        <v>4.1595624130396372E-2</v>
      </c>
    </row>
    <row r="3" spans="1:6">
      <c r="A3" s="1">
        <v>6283.5899999999901</v>
      </c>
      <c r="B3" s="3">
        <v>6164.4263000000001</v>
      </c>
      <c r="C3">
        <f t="shared" si="0"/>
        <v>119.16369999999006</v>
      </c>
      <c r="D3">
        <f t="shared" si="1"/>
        <v>1.8964270425026179E-2</v>
      </c>
      <c r="F3">
        <f>AVERAGE(D3:D24)*100</f>
        <v>2.7274845000093135</v>
      </c>
    </row>
    <row r="4" spans="1:6">
      <c r="A4" s="1">
        <v>6320.7150000000001</v>
      </c>
      <c r="B4" s="3">
        <v>6230.31</v>
      </c>
      <c r="C4">
        <f t="shared" si="0"/>
        <v>90.404999999999745</v>
      </c>
      <c r="D4">
        <f t="shared" si="1"/>
        <v>1.4302970470903963E-2</v>
      </c>
    </row>
    <row r="5" spans="1:6">
      <c r="A5" s="1">
        <v>6396.45</v>
      </c>
      <c r="B5" s="3">
        <v>6287.576</v>
      </c>
      <c r="C5">
        <f t="shared" si="0"/>
        <v>108.8739999999998</v>
      </c>
      <c r="D5">
        <f t="shared" si="1"/>
        <v>1.7021003838066397E-2</v>
      </c>
    </row>
    <row r="6" spans="1:6">
      <c r="A6" s="1">
        <v>7413</v>
      </c>
      <c r="B6" s="3">
        <v>6390.7856000000002</v>
      </c>
      <c r="C6" s="20">
        <f t="shared" si="0"/>
        <v>1022.2143999999998</v>
      </c>
      <c r="D6">
        <f t="shared" si="1"/>
        <v>0.1378948334007824</v>
      </c>
    </row>
    <row r="7" spans="1:6">
      <c r="A7" s="1">
        <v>8061.53999999999</v>
      </c>
      <c r="B7" s="3">
        <v>8140.3364000000001</v>
      </c>
      <c r="C7">
        <f t="shared" si="0"/>
        <v>78.796400000010181</v>
      </c>
      <c r="D7">
        <f t="shared" si="1"/>
        <v>9.7743607300851045E-3</v>
      </c>
    </row>
    <row r="8" spans="1:6">
      <c r="A8" s="1">
        <v>8829.2849999999999</v>
      </c>
      <c r="B8" s="3">
        <v>8500.2620000000006</v>
      </c>
      <c r="C8">
        <f t="shared" si="0"/>
        <v>329.02299999999923</v>
      </c>
      <c r="D8">
        <f t="shared" si="1"/>
        <v>3.726496539640517E-2</v>
      </c>
    </row>
    <row r="9" spans="1:6">
      <c r="A9" s="1">
        <v>9777.5249999999996</v>
      </c>
      <c r="B9" s="3">
        <v>9361.6119999999992</v>
      </c>
      <c r="C9">
        <f t="shared" si="0"/>
        <v>415.91300000000047</v>
      </c>
      <c r="D9">
        <f t="shared" si="1"/>
        <v>4.2537656513279225E-2</v>
      </c>
    </row>
    <row r="10" spans="1:6">
      <c r="A10" s="1">
        <v>10197.914999999901</v>
      </c>
      <c r="B10" s="3">
        <v>10457.27</v>
      </c>
      <c r="C10">
        <f t="shared" si="0"/>
        <v>259.35500000009961</v>
      </c>
      <c r="D10">
        <f t="shared" si="1"/>
        <v>2.5432159416910429E-2</v>
      </c>
    </row>
    <row r="11" spans="1:6">
      <c r="A11" s="1">
        <v>10351.275</v>
      </c>
      <c r="B11" s="3">
        <v>10392.335999999999</v>
      </c>
      <c r="C11">
        <f t="shared" si="0"/>
        <v>41.060999999999694</v>
      </c>
      <c r="D11">
        <f t="shared" si="1"/>
        <v>3.9667577182520702E-3</v>
      </c>
    </row>
    <row r="12" spans="1:6">
      <c r="A12" s="1">
        <v>10309.154999999901</v>
      </c>
      <c r="B12" s="3">
        <v>10345.897999999999</v>
      </c>
      <c r="C12">
        <f t="shared" si="0"/>
        <v>36.743000000098618</v>
      </c>
      <c r="D12">
        <f t="shared" si="1"/>
        <v>3.5641136446293584E-3</v>
      </c>
    </row>
    <row r="13" spans="1:6">
      <c r="A13" s="1">
        <v>10167.405000000001</v>
      </c>
      <c r="B13" s="3">
        <v>10159.748</v>
      </c>
      <c r="C13">
        <f t="shared" si="0"/>
        <v>7.6570000000010623</v>
      </c>
      <c r="D13">
        <f t="shared" si="1"/>
        <v>7.5309284915876394E-4</v>
      </c>
    </row>
    <row r="14" spans="1:6">
      <c r="A14" s="1">
        <v>10494.105</v>
      </c>
      <c r="B14" s="3">
        <v>9946.3279999999995</v>
      </c>
      <c r="C14">
        <f t="shared" si="0"/>
        <v>547.77700000000004</v>
      </c>
      <c r="D14">
        <f t="shared" si="1"/>
        <v>5.2198543849141979E-2</v>
      </c>
    </row>
    <row r="15" spans="1:6">
      <c r="A15" s="1">
        <v>10353.84</v>
      </c>
      <c r="B15" s="3">
        <v>10614.924999999999</v>
      </c>
      <c r="C15">
        <f t="shared" si="0"/>
        <v>261.08499999999913</v>
      </c>
      <c r="D15">
        <f t="shared" si="1"/>
        <v>2.5216248271172737E-2</v>
      </c>
    </row>
    <row r="16" spans="1:6">
      <c r="A16" s="1">
        <v>10220.594999999999</v>
      </c>
      <c r="B16" s="3">
        <v>10131.166999999999</v>
      </c>
      <c r="C16">
        <f t="shared" si="0"/>
        <v>89.427999999999884</v>
      </c>
      <c r="D16">
        <f t="shared" si="1"/>
        <v>8.7497841368335098E-3</v>
      </c>
    </row>
    <row r="17" spans="1:4">
      <c r="A17" s="1">
        <v>10232.2049999999</v>
      </c>
      <c r="B17" s="3">
        <v>10005.041999999999</v>
      </c>
      <c r="C17">
        <f t="shared" si="0"/>
        <v>227.16299999990042</v>
      </c>
      <c r="D17">
        <f t="shared" si="1"/>
        <v>2.2200786633956478E-2</v>
      </c>
    </row>
    <row r="18" spans="1:4">
      <c r="A18" s="1">
        <v>10239.225</v>
      </c>
      <c r="B18" s="3">
        <v>10123.665999999999</v>
      </c>
      <c r="C18">
        <f t="shared" si="0"/>
        <v>115.55900000000111</v>
      </c>
      <c r="D18">
        <f t="shared" si="1"/>
        <v>1.1285912752185942E-2</v>
      </c>
    </row>
    <row r="19" spans="1:4">
      <c r="A19" s="1">
        <v>9284.64</v>
      </c>
      <c r="B19" s="3">
        <v>10127.188</v>
      </c>
      <c r="C19">
        <f t="shared" si="0"/>
        <v>842.54800000000068</v>
      </c>
      <c r="D19">
        <f t="shared" si="1"/>
        <v>9.074643712626454E-2</v>
      </c>
    </row>
    <row r="20" spans="1:4">
      <c r="A20" s="1">
        <v>8613.15</v>
      </c>
      <c r="B20" s="3">
        <v>8660.2819999999992</v>
      </c>
      <c r="C20">
        <f t="shared" si="0"/>
        <v>47.131999999999607</v>
      </c>
      <c r="D20">
        <f t="shared" si="1"/>
        <v>5.4720978968205141E-3</v>
      </c>
    </row>
    <row r="21" spans="1:4">
      <c r="A21" s="1">
        <v>8193.84</v>
      </c>
      <c r="B21" s="3">
        <v>8145.1176999999998</v>
      </c>
      <c r="C21">
        <f t="shared" si="0"/>
        <v>48.722300000000359</v>
      </c>
      <c r="D21">
        <f t="shared" si="1"/>
        <v>5.9462108120246866E-3</v>
      </c>
    </row>
    <row r="22" spans="1:4">
      <c r="A22" s="1">
        <v>7667.07</v>
      </c>
      <c r="B22" s="3">
        <v>7860.7505000000001</v>
      </c>
      <c r="C22">
        <f t="shared" si="0"/>
        <v>193.68050000000039</v>
      </c>
      <c r="D22">
        <f t="shared" si="1"/>
        <v>2.5261344946635469E-2</v>
      </c>
    </row>
    <row r="23" spans="1:4">
      <c r="A23" s="1">
        <v>7067.67</v>
      </c>
      <c r="B23" s="3">
        <v>7289.1859999999997</v>
      </c>
      <c r="C23">
        <f t="shared" si="0"/>
        <v>221.51599999999962</v>
      </c>
      <c r="D23">
        <f t="shared" si="1"/>
        <v>3.1342153779109608E-2</v>
      </c>
    </row>
    <row r="24" spans="1:4">
      <c r="A24" s="1">
        <v>6597.0599999999904</v>
      </c>
      <c r="B24" s="3">
        <v>6664.0259999999998</v>
      </c>
      <c r="C24">
        <f t="shared" si="0"/>
        <v>66.966000000009444</v>
      </c>
      <c r="D24">
        <f t="shared" si="1"/>
        <v>1.0150885394404407E-2</v>
      </c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0751C1-218F-45D5-8F08-EE5E13C54B9D}">
  <dimension ref="A1:F24"/>
  <sheetViews>
    <sheetView topLeftCell="A10" workbookViewId="0">
      <selection activeCell="F4" sqref="F4"/>
    </sheetView>
  </sheetViews>
  <sheetFormatPr defaultRowHeight="17"/>
  <cols>
    <col min="1" max="1" width="8.6640625" style="2"/>
    <col min="2" max="2" width="8.6640625" style="4"/>
  </cols>
  <sheetData>
    <row r="1" spans="1:6">
      <c r="A1" s="5">
        <v>6342.0450000000001</v>
      </c>
      <c r="B1" s="6">
        <v>6809.3622999999998</v>
      </c>
      <c r="C1">
        <f>ABS(A1-B1)</f>
        <v>467.3172999999997</v>
      </c>
      <c r="D1">
        <f>C1/A1</f>
        <v>7.3685585643116641E-2</v>
      </c>
      <c r="F1">
        <f>AVERAGE(D1:D24)*100</f>
        <v>2.9615320136488843</v>
      </c>
    </row>
    <row r="2" spans="1:6">
      <c r="A2" s="5">
        <v>6274.41</v>
      </c>
      <c r="B2" s="6">
        <v>6015.1323000000002</v>
      </c>
      <c r="C2">
        <f t="shared" ref="C2:C24" si="0">ABS(A2-B2)</f>
        <v>259.27769999999964</v>
      </c>
      <c r="D2">
        <f t="shared" ref="D2:D24" si="1">C2/A2</f>
        <v>4.1323040732116588E-2</v>
      </c>
    </row>
    <row r="3" spans="1:6">
      <c r="A3" s="5">
        <v>6283.5899999999901</v>
      </c>
      <c r="B3" s="6">
        <v>6170.5155999999997</v>
      </c>
      <c r="C3">
        <f t="shared" si="0"/>
        <v>113.07439999999042</v>
      </c>
      <c r="D3">
        <f>C3/A3</f>
        <v>1.79951906473832E-2</v>
      </c>
      <c r="F3">
        <f>AVERAGE(D3:D24)*100</f>
        <v>2.7079957131840864</v>
      </c>
    </row>
    <row r="4" spans="1:6">
      <c r="A4" s="5">
        <v>6320.7150000000001</v>
      </c>
      <c r="B4" s="6">
        <v>6235.7803000000004</v>
      </c>
      <c r="C4">
        <f t="shared" si="0"/>
        <v>84.934699999999793</v>
      </c>
      <c r="D4">
        <f t="shared" si="1"/>
        <v>1.3437514584979673E-2</v>
      </c>
    </row>
    <row r="5" spans="1:6">
      <c r="A5" s="5">
        <v>6396.45</v>
      </c>
      <c r="B5" s="6">
        <v>6292.8383999999996</v>
      </c>
      <c r="C5">
        <f t="shared" si="0"/>
        <v>103.61160000000018</v>
      </c>
      <c r="D5">
        <f t="shared" si="1"/>
        <v>1.6198297493140754E-2</v>
      </c>
    </row>
    <row r="6" spans="1:6">
      <c r="A6" s="5">
        <v>7413</v>
      </c>
      <c r="B6" s="6">
        <v>6395.8095999999996</v>
      </c>
      <c r="C6" s="20">
        <f t="shared" si="0"/>
        <v>1017.1904000000004</v>
      </c>
      <c r="D6">
        <f t="shared" si="1"/>
        <v>0.13721710508566037</v>
      </c>
    </row>
    <row r="7" spans="1:6">
      <c r="A7" s="5">
        <v>8061.53999999999</v>
      </c>
      <c r="B7" s="6">
        <v>8131.1445000000003</v>
      </c>
      <c r="C7">
        <f t="shared" si="0"/>
        <v>69.604500000010376</v>
      </c>
      <c r="D7">
        <f t="shared" si="1"/>
        <v>8.6341443446302391E-3</v>
      </c>
    </row>
    <row r="8" spans="1:6">
      <c r="A8" s="5">
        <v>8829.2849999999999</v>
      </c>
      <c r="B8" s="6">
        <v>8514.1769999999997</v>
      </c>
      <c r="C8">
        <f t="shared" si="0"/>
        <v>315.10800000000017</v>
      </c>
      <c r="D8">
        <f t="shared" si="1"/>
        <v>3.5688960091332447E-2</v>
      </c>
    </row>
    <row r="9" spans="1:6">
      <c r="A9" s="5">
        <v>9777.5249999999996</v>
      </c>
      <c r="B9" s="6">
        <v>9383.1880000000001</v>
      </c>
      <c r="C9">
        <f t="shared" si="0"/>
        <v>394.33699999999953</v>
      </c>
      <c r="D9">
        <f t="shared" si="1"/>
        <v>4.0330963101602862E-2</v>
      </c>
    </row>
    <row r="10" spans="1:6">
      <c r="A10" s="5">
        <v>10197.914999999901</v>
      </c>
      <c r="B10" s="6">
        <v>10492.632</v>
      </c>
      <c r="C10">
        <f t="shared" si="0"/>
        <v>294.71700000009878</v>
      </c>
      <c r="D10">
        <f t="shared" si="1"/>
        <v>2.8899730974429737E-2</v>
      </c>
    </row>
    <row r="11" spans="1:6">
      <c r="A11" s="5">
        <v>10351.275</v>
      </c>
      <c r="B11" s="6">
        <v>10397.433999999999</v>
      </c>
      <c r="C11">
        <f t="shared" si="0"/>
        <v>46.158999999999651</v>
      </c>
      <c r="D11">
        <f t="shared" si="1"/>
        <v>4.4592574344705996E-3</v>
      </c>
    </row>
    <row r="12" spans="1:6">
      <c r="A12" s="5">
        <v>10309.154999999901</v>
      </c>
      <c r="B12" s="6">
        <v>10353.242</v>
      </c>
      <c r="C12">
        <f t="shared" si="0"/>
        <v>44.087000000099579</v>
      </c>
      <c r="D12">
        <f t="shared" si="1"/>
        <v>4.2764901682145629E-3</v>
      </c>
    </row>
    <row r="13" spans="1:6">
      <c r="A13" s="5">
        <v>10167.405000000001</v>
      </c>
      <c r="B13" s="6">
        <v>10168.798000000001</v>
      </c>
      <c r="C13">
        <f t="shared" si="0"/>
        <v>1.3930000000000291</v>
      </c>
      <c r="D13">
        <f t="shared" si="1"/>
        <v>1.3700644363040805E-4</v>
      </c>
    </row>
    <row r="14" spans="1:6">
      <c r="A14" s="5">
        <v>10494.105</v>
      </c>
      <c r="B14" s="6">
        <v>9955.9120000000003</v>
      </c>
      <c r="C14">
        <f t="shared" si="0"/>
        <v>538.1929999999993</v>
      </c>
      <c r="D14">
        <f t="shared" si="1"/>
        <v>5.1285269205901728E-2</v>
      </c>
    </row>
    <row r="15" spans="1:6">
      <c r="A15" s="5">
        <v>10353.84</v>
      </c>
      <c r="B15" s="6">
        <v>10620.83</v>
      </c>
      <c r="C15">
        <f t="shared" si="0"/>
        <v>266.98999999999978</v>
      </c>
      <c r="D15">
        <f t="shared" si="1"/>
        <v>2.5786568075226175E-2</v>
      </c>
    </row>
    <row r="16" spans="1:6">
      <c r="A16" s="5">
        <v>10220.594999999999</v>
      </c>
      <c r="B16" s="6">
        <v>10140.93</v>
      </c>
      <c r="C16">
        <f t="shared" si="0"/>
        <v>79.664999999999054</v>
      </c>
      <c r="D16">
        <f t="shared" si="1"/>
        <v>7.7945559920923448E-3</v>
      </c>
    </row>
    <row r="17" spans="1:4">
      <c r="A17" s="5">
        <v>10232.2049999999</v>
      </c>
      <c r="B17" s="6">
        <v>10014.496999999999</v>
      </c>
      <c r="C17">
        <f t="shared" si="0"/>
        <v>217.70799999990049</v>
      </c>
      <c r="D17">
        <f t="shared" si="1"/>
        <v>2.1276743380327371E-2</v>
      </c>
    </row>
    <row r="18" spans="1:4">
      <c r="A18" s="5">
        <v>10239.225</v>
      </c>
      <c r="B18" s="6">
        <v>10132.022000000001</v>
      </c>
      <c r="C18">
        <f t="shared" si="0"/>
        <v>107.20299999999952</v>
      </c>
      <c r="D18">
        <f t="shared" si="1"/>
        <v>1.0469835363516235E-2</v>
      </c>
    </row>
    <row r="19" spans="1:4">
      <c r="A19" s="5">
        <v>9284.64</v>
      </c>
      <c r="B19" s="6">
        <v>10135.709000000001</v>
      </c>
      <c r="C19">
        <f t="shared" si="0"/>
        <v>851.06900000000132</v>
      </c>
      <c r="D19">
        <f t="shared" si="1"/>
        <v>9.1664189456995782E-2</v>
      </c>
    </row>
    <row r="20" spans="1:4">
      <c r="A20" s="5">
        <v>8613.15</v>
      </c>
      <c r="B20" s="6">
        <v>8682.7219999999998</v>
      </c>
      <c r="C20">
        <f t="shared" si="0"/>
        <v>69.572000000000116</v>
      </c>
      <c r="D20">
        <f t="shared" si="1"/>
        <v>8.0774165084783293E-3</v>
      </c>
    </row>
    <row r="21" spans="1:4">
      <c r="A21" s="5">
        <v>8193.84</v>
      </c>
      <c r="B21" s="6">
        <v>8148.3584000000001</v>
      </c>
      <c r="C21">
        <f t="shared" si="0"/>
        <v>45.481600000000071</v>
      </c>
      <c r="D21">
        <f t="shared" si="1"/>
        <v>5.5507063843082205E-3</v>
      </c>
    </row>
    <row r="22" spans="1:4">
      <c r="A22" s="5">
        <v>7667.07</v>
      </c>
      <c r="B22" s="6">
        <v>7854.6639999999998</v>
      </c>
      <c r="C22">
        <f t="shared" si="0"/>
        <v>187.59400000000005</v>
      </c>
      <c r="D22">
        <f t="shared" si="1"/>
        <v>2.4467495405676491E-2</v>
      </c>
    </row>
    <row r="23" spans="1:4">
      <c r="A23" s="5">
        <v>7067.67</v>
      </c>
      <c r="B23" s="6">
        <v>7286.7816999999995</v>
      </c>
      <c r="C23">
        <f t="shared" si="0"/>
        <v>219.11169999999947</v>
      </c>
      <c r="D23">
        <f t="shared" si="1"/>
        <v>3.1001970946577792E-2</v>
      </c>
    </row>
    <row r="24" spans="1:4">
      <c r="A24" s="5">
        <v>6597.0599999999904</v>
      </c>
      <c r="B24" s="6">
        <v>6670.3509999999997</v>
      </c>
      <c r="C24">
        <f t="shared" si="0"/>
        <v>73.291000000009262</v>
      </c>
      <c r="D24">
        <f t="shared" si="1"/>
        <v>1.1109645811923701E-2</v>
      </c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E894B-7D56-447C-8AEA-43EB60E0283C}">
  <dimension ref="A1:E24"/>
  <sheetViews>
    <sheetView topLeftCell="A16" workbookViewId="0">
      <selection activeCell="C25" sqref="C25"/>
    </sheetView>
  </sheetViews>
  <sheetFormatPr defaultRowHeight="17"/>
  <cols>
    <col min="1" max="1" width="8.6640625" style="2"/>
    <col min="2" max="2" width="8.6640625" style="4"/>
  </cols>
  <sheetData>
    <row r="1" spans="1:5">
      <c r="A1" s="16">
        <v>6844.65</v>
      </c>
      <c r="B1" s="17">
        <v>15590.700999999999</v>
      </c>
      <c r="C1">
        <f>ABS(A1-B1)</f>
        <v>8746.0509999999995</v>
      </c>
      <c r="D1">
        <f>C1/A1</f>
        <v>1.2777937513240267</v>
      </c>
      <c r="E1">
        <f>AVERAGE(D1:D24)*100</f>
        <v>17.572106790484458</v>
      </c>
    </row>
    <row r="2" spans="1:5">
      <c r="A2" s="16">
        <v>6756.09</v>
      </c>
      <c r="B2" s="17">
        <v>21970.134999999998</v>
      </c>
      <c r="C2" s="20">
        <f t="shared" ref="C2:C24" si="0">ABS(A2-B2)</f>
        <v>15214.044999999998</v>
      </c>
      <c r="D2">
        <f t="shared" ref="D2:D24" si="1">C2/A2</f>
        <v>2.2519008775785991</v>
      </c>
    </row>
    <row r="3" spans="1:5">
      <c r="A3" s="16">
        <v>6683.73</v>
      </c>
      <c r="B3" s="17">
        <v>6681.7889999999998</v>
      </c>
      <c r="C3">
        <f t="shared" si="0"/>
        <v>1.9409999999998035</v>
      </c>
      <c r="D3">
        <f t="shared" si="1"/>
        <v>2.904067040409777E-4</v>
      </c>
      <c r="E3">
        <f>AVERAGE(D3:D24)*100</f>
        <v>3.1255045491529354</v>
      </c>
    </row>
    <row r="4" spans="1:5">
      <c r="A4" s="16">
        <v>6593.55</v>
      </c>
      <c r="B4" s="17">
        <v>6621.4364999999998</v>
      </c>
      <c r="C4">
        <f t="shared" si="0"/>
        <v>27.886499999999614</v>
      </c>
      <c r="D4">
        <f t="shared" si="1"/>
        <v>4.2293605114088187E-3</v>
      </c>
    </row>
    <row r="5" spans="1:5">
      <c r="A5" s="16">
        <v>7349.2799999999897</v>
      </c>
      <c r="B5" s="17">
        <v>6519.2870000000003</v>
      </c>
      <c r="C5">
        <f t="shared" si="0"/>
        <v>829.99299999998948</v>
      </c>
      <c r="D5">
        <f t="shared" si="1"/>
        <v>0.11293528073498228</v>
      </c>
    </row>
    <row r="6" spans="1:5">
      <c r="A6" s="16">
        <v>8067.8850000000002</v>
      </c>
      <c r="B6" s="17">
        <v>7898.3402999999998</v>
      </c>
      <c r="C6">
        <f t="shared" si="0"/>
        <v>169.54470000000038</v>
      </c>
      <c r="D6">
        <f t="shared" si="1"/>
        <v>2.1014764092448068E-2</v>
      </c>
    </row>
    <row r="7" spans="1:5">
      <c r="A7" s="16">
        <v>8862.2249999999894</v>
      </c>
      <c r="B7" s="17">
        <v>8634.1350000000002</v>
      </c>
      <c r="C7">
        <f t="shared" si="0"/>
        <v>228.08999999998923</v>
      </c>
      <c r="D7">
        <f t="shared" si="1"/>
        <v>2.5737328943915269E-2</v>
      </c>
    </row>
    <row r="8" spans="1:5">
      <c r="A8" s="16">
        <v>10010.129999999999</v>
      </c>
      <c r="B8" s="17">
        <v>9482.3870000000006</v>
      </c>
      <c r="C8">
        <f t="shared" si="0"/>
        <v>527.74299999999857</v>
      </c>
      <c r="D8">
        <f t="shared" si="1"/>
        <v>5.2720893734646668E-2</v>
      </c>
    </row>
    <row r="9" spans="1:5">
      <c r="A9" s="16">
        <v>11105.655000000001</v>
      </c>
      <c r="B9" s="17">
        <v>10779.3125</v>
      </c>
      <c r="C9">
        <f t="shared" si="0"/>
        <v>326.34250000000065</v>
      </c>
      <c r="D9">
        <f t="shared" si="1"/>
        <v>2.9385254629285769E-2</v>
      </c>
    </row>
    <row r="10" spans="1:5">
      <c r="A10" s="16">
        <v>11613.66</v>
      </c>
      <c r="B10" s="17">
        <v>11904.254999999999</v>
      </c>
      <c r="C10">
        <f t="shared" si="0"/>
        <v>290.59499999999935</v>
      </c>
      <c r="D10">
        <f t="shared" si="1"/>
        <v>2.5021827744225279E-2</v>
      </c>
    </row>
    <row r="11" spans="1:5">
      <c r="A11" s="16">
        <v>11989.635</v>
      </c>
      <c r="B11" s="17">
        <v>11948.463</v>
      </c>
      <c r="C11">
        <f t="shared" si="0"/>
        <v>41.17200000000048</v>
      </c>
      <c r="D11">
        <f t="shared" si="1"/>
        <v>3.4339660882087304E-3</v>
      </c>
    </row>
    <row r="12" spans="1:5">
      <c r="A12" s="16">
        <v>11956.695</v>
      </c>
      <c r="B12" s="17">
        <v>12209.414000000001</v>
      </c>
      <c r="C12">
        <f t="shared" si="0"/>
        <v>252.71900000000096</v>
      </c>
      <c r="D12">
        <f t="shared" si="1"/>
        <v>2.1136191899182925E-2</v>
      </c>
    </row>
    <row r="13" spans="1:5">
      <c r="A13" s="16">
        <v>12215.22</v>
      </c>
      <c r="B13" s="17">
        <v>11883.88</v>
      </c>
      <c r="C13">
        <f t="shared" si="0"/>
        <v>331.34000000000015</v>
      </c>
      <c r="D13">
        <f t="shared" si="1"/>
        <v>2.7125176623916735E-2</v>
      </c>
    </row>
    <row r="14" spans="1:5">
      <c r="A14" s="16">
        <v>12602.13</v>
      </c>
      <c r="B14" s="17">
        <v>12347.038</v>
      </c>
      <c r="C14">
        <f t="shared" si="0"/>
        <v>255.09199999999873</v>
      </c>
      <c r="D14">
        <f t="shared" si="1"/>
        <v>2.0241974967723612E-2</v>
      </c>
    </row>
    <row r="15" spans="1:5">
      <c r="A15" s="16">
        <v>12429.465</v>
      </c>
      <c r="B15" s="17">
        <v>12825.032999999999</v>
      </c>
      <c r="C15">
        <f t="shared" si="0"/>
        <v>395.5679999999993</v>
      </c>
      <c r="D15">
        <f t="shared" si="1"/>
        <v>3.1825022235470256E-2</v>
      </c>
    </row>
    <row r="16" spans="1:5">
      <c r="A16" s="16">
        <v>12181.334999999999</v>
      </c>
      <c r="B16" s="17">
        <v>12254.197</v>
      </c>
      <c r="C16">
        <f t="shared" si="0"/>
        <v>72.86200000000099</v>
      </c>
      <c r="D16">
        <f t="shared" si="1"/>
        <v>5.9814462043775163E-3</v>
      </c>
    </row>
    <row r="17" spans="1:4">
      <c r="A17" s="16">
        <v>12058.3499999999</v>
      </c>
      <c r="B17" s="17">
        <v>11965.423000000001</v>
      </c>
      <c r="C17">
        <f t="shared" si="0"/>
        <v>92.926999999899635</v>
      </c>
      <c r="D17">
        <f t="shared" si="1"/>
        <v>7.7064440823081436E-3</v>
      </c>
    </row>
    <row r="18" spans="1:4">
      <c r="A18" s="16">
        <v>11541.9749999999</v>
      </c>
      <c r="B18" s="17">
        <v>11920.99</v>
      </c>
      <c r="C18">
        <f t="shared" si="0"/>
        <v>379.01500000009946</v>
      </c>
      <c r="D18">
        <f t="shared" si="1"/>
        <v>3.2837967505570123E-2</v>
      </c>
    </row>
    <row r="19" spans="1:4">
      <c r="A19" s="16">
        <v>10127.8499999999</v>
      </c>
      <c r="B19" s="17">
        <v>11194.843000000001</v>
      </c>
      <c r="C19">
        <f t="shared" si="0"/>
        <v>1066.9930000001004</v>
      </c>
      <c r="D19">
        <f t="shared" si="1"/>
        <v>0.10535236995019781</v>
      </c>
    </row>
    <row r="20" spans="1:4">
      <c r="A20" s="16">
        <v>9465.5400000000009</v>
      </c>
      <c r="B20" s="17">
        <v>9624.7900000000009</v>
      </c>
      <c r="C20">
        <f t="shared" si="0"/>
        <v>159.25</v>
      </c>
      <c r="D20">
        <f t="shared" si="1"/>
        <v>1.6824185413616126E-2</v>
      </c>
    </row>
    <row r="21" spans="1:4">
      <c r="A21" s="16">
        <v>8937.15</v>
      </c>
      <c r="B21" s="17">
        <v>9065.3709999999992</v>
      </c>
      <c r="C21">
        <f t="shared" si="0"/>
        <v>128.22099999999955</v>
      </c>
      <c r="D21">
        <f t="shared" si="1"/>
        <v>1.4346967433689661E-2</v>
      </c>
    </row>
    <row r="22" spans="1:4">
      <c r="A22" s="16">
        <v>8222.73</v>
      </c>
      <c r="B22" s="17">
        <v>8610.36</v>
      </c>
      <c r="C22">
        <f t="shared" si="0"/>
        <v>387.63000000000102</v>
      </c>
      <c r="D22">
        <f t="shared" si="1"/>
        <v>4.7141277896757046E-2</v>
      </c>
    </row>
    <row r="23" spans="1:4">
      <c r="A23" s="16">
        <v>7250.8649999999998</v>
      </c>
      <c r="B23" s="17">
        <v>7815.4440000000004</v>
      </c>
      <c r="C23">
        <f t="shared" si="0"/>
        <v>564.57900000000063</v>
      </c>
      <c r="D23">
        <f t="shared" si="1"/>
        <v>7.7863675575259042E-2</v>
      </c>
    </row>
    <row r="24" spans="1:4">
      <c r="A24" s="16">
        <v>6926.8649999999998</v>
      </c>
      <c r="B24" s="17">
        <v>6895.9766</v>
      </c>
      <c r="C24">
        <f t="shared" si="0"/>
        <v>30.88839999999982</v>
      </c>
      <c r="D24">
        <f t="shared" si="1"/>
        <v>4.4592178424149769E-3</v>
      </c>
    </row>
  </sheetData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991DD2-AC72-4CB9-BE1E-02C167783B23}">
  <dimension ref="A1:E24"/>
  <sheetViews>
    <sheetView topLeftCell="A16" workbookViewId="0">
      <selection activeCell="C25" sqref="C25"/>
    </sheetView>
  </sheetViews>
  <sheetFormatPr defaultRowHeight="17"/>
  <cols>
    <col min="1" max="1" width="8.6640625" style="2"/>
    <col min="2" max="2" width="8.6640625" style="4"/>
  </cols>
  <sheetData>
    <row r="1" spans="1:5">
      <c r="A1" s="18">
        <v>6844.65</v>
      </c>
      <c r="B1" s="19">
        <v>15076.029</v>
      </c>
      <c r="C1">
        <f>ABS(A1-B1)</f>
        <v>8231.3790000000008</v>
      </c>
      <c r="D1">
        <f>C1/A1</f>
        <v>1.2026004251495697</v>
      </c>
      <c r="E1">
        <f>AVERAGE(D1:D24)*100</f>
        <v>17.339628118955552</v>
      </c>
    </row>
    <row r="2" spans="1:5">
      <c r="A2" s="18">
        <v>6756.09</v>
      </c>
      <c r="B2" s="19">
        <v>21025.72</v>
      </c>
      <c r="C2" s="21">
        <f t="shared" ref="C2:C24" si="0">ABS(A2-B2)</f>
        <v>14269.630000000001</v>
      </c>
      <c r="D2">
        <f t="shared" ref="D2:D24" si="1">C2/A2</f>
        <v>2.1121136633763022</v>
      </c>
    </row>
    <row r="3" spans="1:5">
      <c r="A3" s="18">
        <v>6683.73</v>
      </c>
      <c r="B3" s="19">
        <v>6536.1419999999998</v>
      </c>
      <c r="C3">
        <f t="shared" si="0"/>
        <v>147.58799999999974</v>
      </c>
      <c r="D3">
        <f t="shared" si="1"/>
        <v>2.2081681935087107E-2</v>
      </c>
      <c r="E3">
        <f>AVERAGE(D3:D24)*100</f>
        <v>3.849075727379367</v>
      </c>
    </row>
    <row r="4" spans="1:5">
      <c r="A4" s="18">
        <v>6593.55</v>
      </c>
      <c r="B4" s="19">
        <v>6477.9709999999995</v>
      </c>
      <c r="C4">
        <f t="shared" si="0"/>
        <v>115.57900000000063</v>
      </c>
      <c r="D4">
        <f t="shared" si="1"/>
        <v>1.7529100408732873E-2</v>
      </c>
    </row>
    <row r="5" spans="1:5">
      <c r="A5" s="18">
        <v>7349.2799999999897</v>
      </c>
      <c r="B5" s="19">
        <v>6378.6724000000004</v>
      </c>
      <c r="C5" s="20">
        <f t="shared" si="0"/>
        <v>970.60759999998936</v>
      </c>
      <c r="D5">
        <f t="shared" si="1"/>
        <v>0.13206839309428825</v>
      </c>
    </row>
    <row r="6" spans="1:5">
      <c r="A6" s="18">
        <v>8067.8850000000002</v>
      </c>
      <c r="B6" s="19">
        <v>7768.6480000000001</v>
      </c>
      <c r="C6">
        <f t="shared" si="0"/>
        <v>299.23700000000008</v>
      </c>
      <c r="D6">
        <f t="shared" si="1"/>
        <v>3.7089894067652188E-2</v>
      </c>
    </row>
    <row r="7" spans="1:5">
      <c r="A7" s="18">
        <v>8862.2249999999894</v>
      </c>
      <c r="B7" s="19">
        <v>8434.4459999999999</v>
      </c>
      <c r="C7">
        <f t="shared" si="0"/>
        <v>427.77899999998954</v>
      </c>
      <c r="D7">
        <f t="shared" si="1"/>
        <v>4.8269932212281909E-2</v>
      </c>
    </row>
    <row r="8" spans="1:5">
      <c r="A8" s="18">
        <v>10010.129999999999</v>
      </c>
      <c r="B8" s="19">
        <v>9221.875</v>
      </c>
      <c r="C8">
        <f t="shared" si="0"/>
        <v>788.2549999999992</v>
      </c>
      <c r="D8">
        <f t="shared" si="1"/>
        <v>7.8745730574927522E-2</v>
      </c>
    </row>
    <row r="9" spans="1:5">
      <c r="A9" s="18">
        <v>11105.655000000001</v>
      </c>
      <c r="B9" s="19">
        <v>10483.433000000001</v>
      </c>
      <c r="C9">
        <f t="shared" si="0"/>
        <v>622.22199999999975</v>
      </c>
      <c r="D9">
        <f t="shared" si="1"/>
        <v>5.6027492300093934E-2</v>
      </c>
    </row>
    <row r="10" spans="1:5">
      <c r="A10" s="18">
        <v>11613.66</v>
      </c>
      <c r="B10" s="19">
        <v>11503.587</v>
      </c>
      <c r="C10">
        <f t="shared" si="0"/>
        <v>110.07300000000032</v>
      </c>
      <c r="D10">
        <f t="shared" si="1"/>
        <v>9.4778906907900112E-3</v>
      </c>
    </row>
    <row r="11" spans="1:5">
      <c r="A11" s="18">
        <v>11989.635</v>
      </c>
      <c r="B11" s="19">
        <v>11513.009</v>
      </c>
      <c r="C11">
        <f t="shared" si="0"/>
        <v>476.6260000000002</v>
      </c>
      <c r="D11">
        <f t="shared" si="1"/>
        <v>3.9753170134036626E-2</v>
      </c>
    </row>
    <row r="12" spans="1:5">
      <c r="A12" s="18">
        <v>11956.695</v>
      </c>
      <c r="B12" s="19">
        <v>11762.395500000001</v>
      </c>
      <c r="C12">
        <f t="shared" si="0"/>
        <v>194.29949999999917</v>
      </c>
      <c r="D12">
        <f t="shared" si="1"/>
        <v>1.6250268155205028E-2</v>
      </c>
    </row>
    <row r="13" spans="1:5">
      <c r="A13" s="18">
        <v>12215.22</v>
      </c>
      <c r="B13" s="19">
        <v>11433.045</v>
      </c>
      <c r="C13">
        <f t="shared" si="0"/>
        <v>782.17499999999927</v>
      </c>
      <c r="D13">
        <f t="shared" si="1"/>
        <v>6.4032821349103763E-2</v>
      </c>
    </row>
    <row r="14" spans="1:5">
      <c r="A14" s="18">
        <v>12602.13</v>
      </c>
      <c r="B14" s="19">
        <v>11912.157999999999</v>
      </c>
      <c r="C14">
        <f t="shared" si="0"/>
        <v>689.97199999999975</v>
      </c>
      <c r="D14">
        <f t="shared" si="1"/>
        <v>5.4750427110337681E-2</v>
      </c>
    </row>
    <row r="15" spans="1:5">
      <c r="A15" s="18">
        <v>12429.465</v>
      </c>
      <c r="B15" s="19">
        <v>12383.665000000001</v>
      </c>
      <c r="C15">
        <f t="shared" si="0"/>
        <v>45.799999999999272</v>
      </c>
      <c r="D15">
        <f t="shared" si="1"/>
        <v>3.6847925473863334E-3</v>
      </c>
    </row>
    <row r="16" spans="1:5">
      <c r="A16" s="18">
        <v>12181.334999999999</v>
      </c>
      <c r="B16" s="19">
        <v>11827.333000000001</v>
      </c>
      <c r="C16">
        <f t="shared" si="0"/>
        <v>354.00199999999859</v>
      </c>
      <c r="D16">
        <f t="shared" si="1"/>
        <v>2.9061018353078592E-2</v>
      </c>
    </row>
    <row r="17" spans="1:4">
      <c r="A17" s="18">
        <v>12058.3499999999</v>
      </c>
      <c r="B17" s="19">
        <v>11568.496999999999</v>
      </c>
      <c r="C17">
        <f t="shared" si="0"/>
        <v>489.85299999990093</v>
      </c>
      <c r="D17">
        <f t="shared" si="1"/>
        <v>4.0623551315055954E-2</v>
      </c>
    </row>
    <row r="18" spans="1:4">
      <c r="A18" s="18">
        <v>11541.9749999999</v>
      </c>
      <c r="B18" s="19">
        <v>11516.168</v>
      </c>
      <c r="C18">
        <f t="shared" si="0"/>
        <v>25.806999999900654</v>
      </c>
      <c r="D18">
        <f t="shared" si="1"/>
        <v>2.2359258272436804E-3</v>
      </c>
    </row>
    <row r="19" spans="1:4">
      <c r="A19" s="18">
        <v>10127.8499999999</v>
      </c>
      <c r="B19" s="19">
        <v>10837.281000000001</v>
      </c>
      <c r="C19">
        <f t="shared" si="0"/>
        <v>709.43100000010054</v>
      </c>
      <c r="D19">
        <f t="shared" si="1"/>
        <v>7.0047542173324789E-2</v>
      </c>
    </row>
    <row r="20" spans="1:4">
      <c r="A20" s="18">
        <v>9465.5400000000009</v>
      </c>
      <c r="B20" s="19">
        <v>9342.41</v>
      </c>
      <c r="C20">
        <f t="shared" si="0"/>
        <v>123.13000000000102</v>
      </c>
      <c r="D20">
        <f t="shared" si="1"/>
        <v>1.3008238304418027E-2</v>
      </c>
    </row>
    <row r="21" spans="1:4">
      <c r="A21" s="18">
        <v>8937.15</v>
      </c>
      <c r="B21" s="19">
        <v>8813.6239999999998</v>
      </c>
      <c r="C21">
        <f t="shared" si="0"/>
        <v>123.52599999999984</v>
      </c>
      <c r="D21">
        <f t="shared" si="1"/>
        <v>1.382163217580547E-2</v>
      </c>
    </row>
    <row r="22" spans="1:4">
      <c r="A22" s="18">
        <v>8222.73</v>
      </c>
      <c r="B22" s="19">
        <v>8368.8230000000003</v>
      </c>
      <c r="C22">
        <f t="shared" si="0"/>
        <v>146.09300000000076</v>
      </c>
      <c r="D22">
        <f t="shared" si="1"/>
        <v>1.7766970337102249E-2</v>
      </c>
    </row>
    <row r="23" spans="1:4">
      <c r="A23" s="18">
        <v>7250.8649999999998</v>
      </c>
      <c r="B23" s="19">
        <v>7610.5946999999996</v>
      </c>
      <c r="C23">
        <f t="shared" si="0"/>
        <v>359.72969999999987</v>
      </c>
      <c r="D23">
        <f t="shared" si="1"/>
        <v>4.9611970433872353E-2</v>
      </c>
    </row>
    <row r="24" spans="1:4">
      <c r="A24" s="18">
        <v>6926.8649999999998</v>
      </c>
      <c r="B24" s="19">
        <v>6713.1143000000002</v>
      </c>
      <c r="C24">
        <f t="shared" si="0"/>
        <v>213.7506999999996</v>
      </c>
      <c r="D24">
        <f t="shared" si="1"/>
        <v>3.0858216523636538E-2</v>
      </c>
    </row>
  </sheetData>
  <phoneticPr fontId="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E074C-B550-4E6F-807A-43326CC7BE1C}">
  <dimension ref="A1:E24"/>
  <sheetViews>
    <sheetView workbookViewId="0">
      <selection activeCell="C25" sqref="C25"/>
    </sheetView>
  </sheetViews>
  <sheetFormatPr defaultRowHeight="17"/>
  <cols>
    <col min="1" max="1" width="8.6640625" style="2"/>
    <col min="2" max="2" width="8.6640625" style="4"/>
  </cols>
  <sheetData>
    <row r="1" spans="1:5">
      <c r="A1" s="7">
        <v>6209.4750000000004</v>
      </c>
      <c r="B1" s="8">
        <v>4572.9224000000004</v>
      </c>
      <c r="C1" s="21">
        <f>ABS(A1-B1)</f>
        <v>1636.5526</v>
      </c>
      <c r="D1">
        <f>C1/A1</f>
        <v>0.26355732167373247</v>
      </c>
      <c r="E1">
        <f>AVERAGE(D1:D24)*100</f>
        <v>5.0301882202567727</v>
      </c>
    </row>
    <row r="2" spans="1:5">
      <c r="A2" s="7">
        <v>6016.9649999999901</v>
      </c>
      <c r="B2" s="8">
        <v>6613.1750000000002</v>
      </c>
      <c r="C2">
        <f t="shared" ref="C2:C24" si="0">ABS(A2-B2)</f>
        <v>596.21000000001004</v>
      </c>
      <c r="D2">
        <f t="shared" ref="D2:D24" si="1">C2/A2</f>
        <v>9.9088161556534063E-2</v>
      </c>
    </row>
    <row r="3" spans="1:5">
      <c r="A3" s="7">
        <v>5932.4549999999999</v>
      </c>
      <c r="B3" s="8">
        <v>5842.8329999999996</v>
      </c>
      <c r="C3">
        <f t="shared" si="0"/>
        <v>89.622000000000298</v>
      </c>
      <c r="D3">
        <f t="shared" si="1"/>
        <v>1.5107067815937972E-2</v>
      </c>
      <c r="E3">
        <f>AVERAGE(D3:D24)*100</f>
        <v>3.8390894983243586</v>
      </c>
    </row>
    <row r="4" spans="1:5">
      <c r="A4" s="7">
        <v>6021.95999999999</v>
      </c>
      <c r="B4" s="8">
        <v>5853.4813999999997</v>
      </c>
      <c r="C4">
        <f t="shared" si="0"/>
        <v>168.47859999999037</v>
      </c>
      <c r="D4">
        <f t="shared" si="1"/>
        <v>2.797736949431591E-2</v>
      </c>
    </row>
    <row r="5" spans="1:5">
      <c r="A5" s="7">
        <v>6134.5499999999902</v>
      </c>
      <c r="B5" s="8">
        <v>6095.2879999999996</v>
      </c>
      <c r="C5">
        <f t="shared" si="0"/>
        <v>39.261999999990621</v>
      </c>
      <c r="D5">
        <f t="shared" si="1"/>
        <v>6.4001434498032759E-3</v>
      </c>
    </row>
    <row r="6" spans="1:5">
      <c r="A6" s="7">
        <v>7035.9449999999997</v>
      </c>
      <c r="B6" s="8">
        <v>6227.6806999999999</v>
      </c>
      <c r="C6">
        <f t="shared" si="0"/>
        <v>808.26429999999982</v>
      </c>
      <c r="D6">
        <f t="shared" si="1"/>
        <v>0.11487643806198028</v>
      </c>
    </row>
    <row r="7" spans="1:5">
      <c r="A7" s="7">
        <v>7812.1949999999997</v>
      </c>
      <c r="B7" s="8">
        <v>7723.5254000000004</v>
      </c>
      <c r="C7">
        <f t="shared" si="0"/>
        <v>88.669599999999264</v>
      </c>
      <c r="D7">
        <f t="shared" si="1"/>
        <v>1.1350151909930471E-2</v>
      </c>
    </row>
    <row r="8" spans="1:5">
      <c r="A8" s="7">
        <v>9047.5799999999908</v>
      </c>
      <c r="B8" s="8">
        <v>8457.07</v>
      </c>
      <c r="C8">
        <f t="shared" si="0"/>
        <v>590.50999999999112</v>
      </c>
      <c r="D8">
        <f t="shared" si="1"/>
        <v>6.5267176416234141E-2</v>
      </c>
    </row>
    <row r="9" spans="1:5">
      <c r="A9" s="7">
        <v>11398.065000000001</v>
      </c>
      <c r="B9" s="8">
        <v>9940.884</v>
      </c>
      <c r="C9" s="20">
        <f t="shared" si="0"/>
        <v>1457.1810000000005</v>
      </c>
      <c r="D9">
        <f t="shared" si="1"/>
        <v>0.12784459467462245</v>
      </c>
    </row>
    <row r="10" spans="1:5">
      <c r="A10" s="7">
        <v>10906.395</v>
      </c>
      <c r="B10" s="8">
        <v>12223.074000000001</v>
      </c>
      <c r="C10">
        <f t="shared" si="0"/>
        <v>1316.6790000000001</v>
      </c>
      <c r="D10">
        <f t="shared" si="1"/>
        <v>0.12072540926676505</v>
      </c>
    </row>
    <row r="11" spans="1:5">
      <c r="A11" s="7">
        <v>10541.49</v>
      </c>
      <c r="B11" s="8">
        <v>10448.287</v>
      </c>
      <c r="C11">
        <f t="shared" si="0"/>
        <v>93.20299999999952</v>
      </c>
      <c r="D11">
        <f t="shared" si="1"/>
        <v>8.8415394787643414E-3</v>
      </c>
    </row>
    <row r="12" spans="1:5">
      <c r="A12" s="7">
        <v>10190.895</v>
      </c>
      <c r="B12" s="8">
        <v>10188.322</v>
      </c>
      <c r="C12">
        <f t="shared" si="0"/>
        <v>2.5730000000003201</v>
      </c>
      <c r="D12">
        <f t="shared" si="1"/>
        <v>2.5248027773814961E-4</v>
      </c>
    </row>
    <row r="13" spans="1:5">
      <c r="A13" s="7">
        <v>10082.625</v>
      </c>
      <c r="B13" s="8">
        <v>9852.4320000000007</v>
      </c>
      <c r="C13">
        <f t="shared" si="0"/>
        <v>230.1929999999993</v>
      </c>
      <c r="D13">
        <f t="shared" si="1"/>
        <v>2.283066165805029E-2</v>
      </c>
    </row>
    <row r="14" spans="1:5">
      <c r="A14" s="7">
        <v>10244.084999999999</v>
      </c>
      <c r="B14" s="8">
        <v>9957.1749999999993</v>
      </c>
      <c r="C14">
        <f t="shared" si="0"/>
        <v>286.90999999999985</v>
      </c>
      <c r="D14">
        <f t="shared" si="1"/>
        <v>2.8007381820826349E-2</v>
      </c>
    </row>
    <row r="15" spans="1:5">
      <c r="A15" s="7">
        <v>10211.82</v>
      </c>
      <c r="B15" s="8">
        <v>10354.647999999999</v>
      </c>
      <c r="C15">
        <f t="shared" si="0"/>
        <v>142.82799999999952</v>
      </c>
      <c r="D15">
        <f t="shared" si="1"/>
        <v>1.3986537169671961E-2</v>
      </c>
    </row>
    <row r="16" spans="1:5">
      <c r="A16" s="7">
        <v>10019.445</v>
      </c>
      <c r="B16" s="8">
        <v>10152.281999999999</v>
      </c>
      <c r="C16">
        <f t="shared" si="0"/>
        <v>132.83699999999953</v>
      </c>
      <c r="D16">
        <f t="shared" si="1"/>
        <v>1.3257919974609325E-2</v>
      </c>
    </row>
    <row r="17" spans="1:4">
      <c r="A17" s="7">
        <v>9988.7999999999993</v>
      </c>
      <c r="B17" s="8">
        <v>9820.6839999999993</v>
      </c>
      <c r="C17">
        <f t="shared" si="0"/>
        <v>168.11599999999999</v>
      </c>
      <c r="D17">
        <f t="shared" si="1"/>
        <v>1.6830450104116611E-2</v>
      </c>
    </row>
    <row r="18" spans="1:4">
      <c r="A18" s="7">
        <v>9663.0450000000001</v>
      </c>
      <c r="B18" s="8">
        <v>9932.0589999999993</v>
      </c>
      <c r="C18">
        <f t="shared" si="0"/>
        <v>269.01399999999921</v>
      </c>
      <c r="D18">
        <f t="shared" si="1"/>
        <v>2.7839464682198955E-2</v>
      </c>
    </row>
    <row r="19" spans="1:4">
      <c r="A19" s="7">
        <v>8470.0499999999993</v>
      </c>
      <c r="B19" s="8">
        <v>9349.6129999999994</v>
      </c>
      <c r="C19">
        <f t="shared" si="0"/>
        <v>879.5630000000001</v>
      </c>
      <c r="D19">
        <f t="shared" si="1"/>
        <v>0.10384389702540128</v>
      </c>
    </row>
    <row r="20" spans="1:4">
      <c r="A20" s="7">
        <v>7838.78999999999</v>
      </c>
      <c r="B20" s="8">
        <v>8040.6772000000001</v>
      </c>
      <c r="C20">
        <f t="shared" si="0"/>
        <v>201.88720000001013</v>
      </c>
      <c r="D20">
        <f t="shared" si="1"/>
        <v>2.575489329348157E-2</v>
      </c>
    </row>
    <row r="21" spans="1:4">
      <c r="A21" s="7">
        <v>7496.5649999999996</v>
      </c>
      <c r="B21" s="8">
        <v>7423.1980000000003</v>
      </c>
      <c r="C21">
        <f t="shared" si="0"/>
        <v>73.36699999999928</v>
      </c>
      <c r="D21">
        <f t="shared" si="1"/>
        <v>9.7867489977075204E-3</v>
      </c>
    </row>
    <row r="22" spans="1:4">
      <c r="A22" s="7">
        <v>7098.8549999999996</v>
      </c>
      <c r="B22" s="8">
        <v>7187.7</v>
      </c>
      <c r="C22">
        <f t="shared" si="0"/>
        <v>88.845000000000255</v>
      </c>
      <c r="D22">
        <f t="shared" si="1"/>
        <v>1.2515398610057574E-2</v>
      </c>
    </row>
    <row r="23" spans="1:4">
      <c r="A23" s="7">
        <v>6477.3149999999996</v>
      </c>
      <c r="B23" s="8">
        <v>6750.9139999999998</v>
      </c>
      <c r="C23">
        <f t="shared" si="0"/>
        <v>273.59900000000016</v>
      </c>
      <c r="D23">
        <f t="shared" si="1"/>
        <v>4.2239569945262838E-2</v>
      </c>
    </row>
    <row r="24" spans="1:4">
      <c r="A24" s="7">
        <v>6319.23</v>
      </c>
      <c r="B24" s="8">
        <v>6135.5654000000004</v>
      </c>
      <c r="C24">
        <f t="shared" si="0"/>
        <v>183.66459999999915</v>
      </c>
      <c r="D24">
        <f t="shared" si="1"/>
        <v>2.906439550388246E-2</v>
      </c>
    </row>
  </sheetData>
  <phoneticPr fontId="2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925E5-6149-49CD-942F-A3E9EF9F1C69}">
  <dimension ref="A1:E24"/>
  <sheetViews>
    <sheetView topLeftCell="A22" workbookViewId="0">
      <selection activeCell="C25" sqref="C25"/>
    </sheetView>
  </sheetViews>
  <sheetFormatPr defaultRowHeight="17"/>
  <cols>
    <col min="1" max="1" width="8.6640625" style="2"/>
    <col min="2" max="2" width="8.6640625" style="4"/>
  </cols>
  <sheetData>
    <row r="1" spans="1:5">
      <c r="A1" s="9">
        <v>6209.4750000000004</v>
      </c>
      <c r="B1" s="10">
        <v>4580.3212999999996</v>
      </c>
      <c r="C1">
        <f>ABS(A1-B1)</f>
        <v>1629.1537000000008</v>
      </c>
      <c r="D1">
        <f>C1/A1</f>
        <v>0.26236577166346603</v>
      </c>
      <c r="E1">
        <f>AVERAGE(D1:D24)*100</f>
        <v>5.0531140337507985</v>
      </c>
    </row>
    <row r="2" spans="1:5">
      <c r="A2" s="9">
        <v>6016.9649999999901</v>
      </c>
      <c r="B2" s="10">
        <v>6665.0043999999998</v>
      </c>
      <c r="C2">
        <f t="shared" ref="C2:C24" si="0">ABS(A2-B2)</f>
        <v>648.03940000000966</v>
      </c>
      <c r="D2">
        <f t="shared" ref="D2:D24" si="1">C2/A2</f>
        <v>0.10770203915096908</v>
      </c>
    </row>
    <row r="3" spans="1:5">
      <c r="A3" s="9">
        <v>5932.4549999999999</v>
      </c>
      <c r="B3" s="10">
        <v>5855.0479999999998</v>
      </c>
      <c r="C3">
        <f t="shared" si="0"/>
        <v>77.407000000000153</v>
      </c>
      <c r="D3">
        <f t="shared" si="1"/>
        <v>1.3048055147489556E-2</v>
      </c>
      <c r="E3">
        <f>AVERAGE(D3:D24)*100</f>
        <v>3.8303616240261671</v>
      </c>
    </row>
    <row r="4" spans="1:5">
      <c r="A4" s="9">
        <v>6021.95999999999</v>
      </c>
      <c r="B4" s="10">
        <v>5860.9309999999996</v>
      </c>
      <c r="C4">
        <f t="shared" si="0"/>
        <v>161.02899999999045</v>
      </c>
      <c r="D4">
        <f t="shared" si="1"/>
        <v>2.6740297178990017E-2</v>
      </c>
    </row>
    <row r="5" spans="1:5">
      <c r="A5" s="9">
        <v>6134.5499999999902</v>
      </c>
      <c r="B5" s="10">
        <v>6107.3915999999999</v>
      </c>
      <c r="C5">
        <f t="shared" si="0"/>
        <v>27.158399999990252</v>
      </c>
      <c r="D5">
        <f t="shared" si="1"/>
        <v>4.4271217937730221E-3</v>
      </c>
    </row>
    <row r="6" spans="1:5">
      <c r="A6" s="9">
        <v>7035.9449999999997</v>
      </c>
      <c r="B6" s="10">
        <v>6239.69</v>
      </c>
      <c r="C6">
        <f t="shared" si="0"/>
        <v>796.25500000000011</v>
      </c>
      <c r="D6">
        <f t="shared" si="1"/>
        <v>0.11316958844902854</v>
      </c>
    </row>
    <row r="7" spans="1:5">
      <c r="A7" s="9">
        <v>7812.1949999999997</v>
      </c>
      <c r="B7" s="10">
        <v>7771.9260000000004</v>
      </c>
      <c r="C7">
        <f t="shared" si="0"/>
        <v>40.268999999999323</v>
      </c>
      <c r="D7">
        <f t="shared" si="1"/>
        <v>5.1546332368814811E-3</v>
      </c>
    </row>
    <row r="8" spans="1:5">
      <c r="A8" s="9">
        <v>9047.5799999999908</v>
      </c>
      <c r="B8" s="10">
        <v>8533.3950000000004</v>
      </c>
      <c r="C8">
        <f t="shared" si="0"/>
        <v>514.1849999999904</v>
      </c>
      <c r="D8">
        <f t="shared" si="1"/>
        <v>5.6831218955786071E-2</v>
      </c>
    </row>
    <row r="9" spans="1:5">
      <c r="A9" s="9">
        <v>11398.065000000001</v>
      </c>
      <c r="B9" s="10">
        <v>10015.688</v>
      </c>
      <c r="C9">
        <f t="shared" si="0"/>
        <v>1382.3770000000004</v>
      </c>
      <c r="D9">
        <f t="shared" si="1"/>
        <v>0.12128172632810923</v>
      </c>
    </row>
    <row r="10" spans="1:5">
      <c r="A10" s="9">
        <v>10906.395</v>
      </c>
      <c r="B10" s="10">
        <v>12412.204</v>
      </c>
      <c r="C10" s="20">
        <f t="shared" si="0"/>
        <v>1505.8089999999993</v>
      </c>
      <c r="D10">
        <f t="shared" si="1"/>
        <v>0.13806661137800338</v>
      </c>
    </row>
    <row r="11" spans="1:5">
      <c r="A11" s="9">
        <v>10541.49</v>
      </c>
      <c r="B11" s="10">
        <v>10473.585999999999</v>
      </c>
      <c r="C11">
        <f t="shared" si="0"/>
        <v>67.904000000000451</v>
      </c>
      <c r="D11">
        <f t="shared" si="1"/>
        <v>6.4415941199963619E-3</v>
      </c>
    </row>
    <row r="12" spans="1:5">
      <c r="A12" s="9">
        <v>10190.895</v>
      </c>
      <c r="B12" s="10">
        <v>10219.951999999999</v>
      </c>
      <c r="C12">
        <f t="shared" si="0"/>
        <v>29.05699999999888</v>
      </c>
      <c r="D12">
        <f t="shared" si="1"/>
        <v>2.8512706685721793E-3</v>
      </c>
    </row>
    <row r="13" spans="1:5">
      <c r="A13" s="9">
        <v>10082.625</v>
      </c>
      <c r="B13" s="10">
        <v>9894.6929999999993</v>
      </c>
      <c r="C13">
        <f t="shared" si="0"/>
        <v>187.9320000000007</v>
      </c>
      <c r="D13">
        <f t="shared" si="1"/>
        <v>1.8639193662364779E-2</v>
      </c>
    </row>
    <row r="14" spans="1:5">
      <c r="A14" s="9">
        <v>10244.084999999999</v>
      </c>
      <c r="B14" s="10">
        <v>10000.857</v>
      </c>
      <c r="C14">
        <f t="shared" si="0"/>
        <v>243.22799999999916</v>
      </c>
      <c r="D14">
        <f t="shared" si="1"/>
        <v>2.3743262575427592E-2</v>
      </c>
    </row>
    <row r="15" spans="1:5">
      <c r="A15" s="9">
        <v>10211.82</v>
      </c>
      <c r="B15" s="10">
        <v>10416.245000000001</v>
      </c>
      <c r="C15">
        <f t="shared" si="0"/>
        <v>204.42500000000109</v>
      </c>
      <c r="D15">
        <f t="shared" si="1"/>
        <v>2.0018468794005484E-2</v>
      </c>
    </row>
    <row r="16" spans="1:5">
      <c r="A16" s="9">
        <v>10019.445</v>
      </c>
      <c r="B16" s="10">
        <v>10200.731</v>
      </c>
      <c r="C16">
        <f t="shared" si="0"/>
        <v>181.28600000000006</v>
      </c>
      <c r="D16">
        <f t="shared" si="1"/>
        <v>1.8093417349963004E-2</v>
      </c>
    </row>
    <row r="17" spans="1:4">
      <c r="A17" s="9">
        <v>9988.7999999999993</v>
      </c>
      <c r="B17" s="10">
        <v>9864.42</v>
      </c>
      <c r="C17">
        <f t="shared" si="0"/>
        <v>124.3799999999992</v>
      </c>
      <c r="D17">
        <f t="shared" si="1"/>
        <v>1.2451946179721209E-2</v>
      </c>
    </row>
    <row r="18" spans="1:4">
      <c r="A18" s="9">
        <v>9663.0450000000001</v>
      </c>
      <c r="B18" s="10">
        <v>9976.3770000000004</v>
      </c>
      <c r="C18">
        <f t="shared" si="0"/>
        <v>313.33200000000033</v>
      </c>
      <c r="D18">
        <f t="shared" si="1"/>
        <v>3.2425803667477521E-2</v>
      </c>
    </row>
    <row r="19" spans="1:4">
      <c r="A19" s="9">
        <v>8470.0499999999993</v>
      </c>
      <c r="B19" s="10">
        <v>9388.8040000000001</v>
      </c>
      <c r="C19">
        <f t="shared" si="0"/>
        <v>918.75400000000081</v>
      </c>
      <c r="D19">
        <f t="shared" si="1"/>
        <v>0.10847090631106085</v>
      </c>
    </row>
    <row r="20" spans="1:4">
      <c r="A20" s="9">
        <v>7838.78999999999</v>
      </c>
      <c r="B20" s="10">
        <v>8053.8580000000002</v>
      </c>
      <c r="C20">
        <f t="shared" si="0"/>
        <v>215.06800000001022</v>
      </c>
      <c r="D20">
        <f t="shared" si="1"/>
        <v>2.7436377298028201E-2</v>
      </c>
    </row>
    <row r="21" spans="1:4">
      <c r="A21" s="9">
        <v>7496.5649999999996</v>
      </c>
      <c r="B21" s="10">
        <v>7459.6133</v>
      </c>
      <c r="C21">
        <f t="shared" si="0"/>
        <v>36.951699999999619</v>
      </c>
      <c r="D21">
        <f t="shared" si="1"/>
        <v>4.9291508844383552E-3</v>
      </c>
    </row>
    <row r="22" spans="1:4">
      <c r="A22" s="9">
        <v>7098.8549999999996</v>
      </c>
      <c r="B22" s="10">
        <v>7216.8823000000002</v>
      </c>
      <c r="C22">
        <f t="shared" si="0"/>
        <v>118.02730000000065</v>
      </c>
      <c r="D22">
        <f t="shared" si="1"/>
        <v>1.6626244654947969E-2</v>
      </c>
    </row>
    <row r="23" spans="1:4">
      <c r="A23" s="9">
        <v>6477.3149999999996</v>
      </c>
      <c r="B23" s="10">
        <v>6781.2304999999997</v>
      </c>
      <c r="C23">
        <f t="shared" si="0"/>
        <v>303.91550000000007</v>
      </c>
      <c r="D23">
        <f t="shared" si="1"/>
        <v>4.6919981504682122E-2</v>
      </c>
    </row>
    <row r="24" spans="1:4">
      <c r="A24" s="9">
        <v>6319.23</v>
      </c>
      <c r="B24" s="10">
        <v>6161.8010000000004</v>
      </c>
      <c r="C24">
        <f t="shared" si="0"/>
        <v>157.42899999999918</v>
      </c>
      <c r="D24">
        <f t="shared" si="1"/>
        <v>2.4912687147009872E-2</v>
      </c>
    </row>
  </sheetData>
  <phoneticPr fontId="2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7BC3F-23E3-474D-8B94-BF920BB63669}">
  <dimension ref="A1:E24"/>
  <sheetViews>
    <sheetView topLeftCell="A19" workbookViewId="0">
      <selection activeCell="C25" sqref="C25"/>
    </sheetView>
  </sheetViews>
  <sheetFormatPr defaultRowHeight="17"/>
  <cols>
    <col min="1" max="1" width="8.6640625" style="2"/>
    <col min="2" max="2" width="8.6640625" style="4"/>
  </cols>
  <sheetData>
    <row r="1" spans="1:5">
      <c r="A1" s="11">
        <v>5936.2349999999997</v>
      </c>
      <c r="B1" s="12">
        <v>7209.6923999999999</v>
      </c>
      <c r="C1">
        <f>ABS(A1-B1)</f>
        <v>1273.4574000000002</v>
      </c>
      <c r="D1">
        <f>C1/A1</f>
        <v>0.21452274042385455</v>
      </c>
      <c r="E1">
        <f>AVERAGE(D1:D24)*100</f>
        <v>5.8614046585829982</v>
      </c>
    </row>
    <row r="2" spans="1:5">
      <c r="A2" s="11">
        <v>5948.6549999999997</v>
      </c>
      <c r="B2" s="12">
        <v>5837.1360000000004</v>
      </c>
      <c r="C2">
        <f t="shared" ref="C2:C24" si="0">ABS(A2-B2)</f>
        <v>111.51899999999932</v>
      </c>
      <c r="D2">
        <f t="shared" ref="D2:D24" si="1">C2/A2</f>
        <v>1.8746926826316089E-2</v>
      </c>
    </row>
    <row r="3" spans="1:5">
      <c r="A3" s="11">
        <v>6425.4750000000004</v>
      </c>
      <c r="B3" s="12">
        <v>5985.1540000000005</v>
      </c>
      <c r="C3">
        <f t="shared" si="0"/>
        <v>440.32099999999991</v>
      </c>
      <c r="D3">
        <f t="shared" si="1"/>
        <v>6.8527385134951088E-2</v>
      </c>
      <c r="E3">
        <f>AVERAGE(D3:D24)*100</f>
        <v>5.3339429582261317</v>
      </c>
    </row>
    <row r="4" spans="1:5">
      <c r="A4" s="11">
        <v>6422.2349999999997</v>
      </c>
      <c r="B4" s="12">
        <v>6668.6</v>
      </c>
      <c r="C4">
        <f t="shared" si="0"/>
        <v>246.36500000000069</v>
      </c>
      <c r="D4">
        <f t="shared" si="1"/>
        <v>3.8361255855632923E-2</v>
      </c>
    </row>
    <row r="5" spans="1:5">
      <c r="A5" s="11">
        <v>6428.58</v>
      </c>
      <c r="B5" s="12">
        <v>6451.3540000000003</v>
      </c>
      <c r="C5">
        <f t="shared" si="0"/>
        <v>22.774000000000342</v>
      </c>
      <c r="D5">
        <f t="shared" si="1"/>
        <v>3.5426174987322773E-3</v>
      </c>
    </row>
    <row r="6" spans="1:5">
      <c r="A6" s="11">
        <v>6864.63</v>
      </c>
      <c r="B6" s="12">
        <v>6462.1030000000001</v>
      </c>
      <c r="C6">
        <f t="shared" si="0"/>
        <v>402.52700000000004</v>
      </c>
      <c r="D6">
        <f t="shared" si="1"/>
        <v>5.8637828987141337E-2</v>
      </c>
    </row>
    <row r="7" spans="1:5">
      <c r="A7" s="11">
        <v>7660.86</v>
      </c>
      <c r="B7" s="12">
        <v>7089.6869999999999</v>
      </c>
      <c r="C7">
        <f t="shared" si="0"/>
        <v>571.17299999999977</v>
      </c>
      <c r="D7">
        <f t="shared" si="1"/>
        <v>7.4557295133966653E-2</v>
      </c>
    </row>
    <row r="8" spans="1:5">
      <c r="A8" s="11">
        <v>9605.67</v>
      </c>
      <c r="B8" s="12">
        <v>8297.7340000000004</v>
      </c>
      <c r="C8" s="20">
        <f t="shared" si="0"/>
        <v>1307.9359999999997</v>
      </c>
      <c r="D8">
        <f t="shared" si="1"/>
        <v>0.13616291211336634</v>
      </c>
    </row>
    <row r="9" spans="1:5">
      <c r="A9" s="11">
        <v>11222.025</v>
      </c>
      <c r="B9" s="12">
        <v>10697.366</v>
      </c>
      <c r="C9">
        <f t="shared" si="0"/>
        <v>524.65899999999965</v>
      </c>
      <c r="D9">
        <f t="shared" si="1"/>
        <v>4.6752613721676765E-2</v>
      </c>
    </row>
    <row r="10" spans="1:5">
      <c r="A10" s="11">
        <v>11294.924999999999</v>
      </c>
      <c r="B10" s="12">
        <v>12543.118</v>
      </c>
      <c r="C10">
        <f t="shared" si="0"/>
        <v>1248.1930000000011</v>
      </c>
      <c r="D10">
        <f t="shared" si="1"/>
        <v>0.11050918886136926</v>
      </c>
    </row>
    <row r="11" spans="1:5">
      <c r="A11" s="11">
        <v>11152.094999999999</v>
      </c>
      <c r="B11" s="12">
        <v>11356.861999999999</v>
      </c>
      <c r="C11">
        <f t="shared" si="0"/>
        <v>204.76699999999983</v>
      </c>
      <c r="D11">
        <f t="shared" si="1"/>
        <v>1.8361303414291201E-2</v>
      </c>
    </row>
    <row r="12" spans="1:5">
      <c r="A12" s="11">
        <v>10270.949999999901</v>
      </c>
      <c r="B12" s="12">
        <v>11115.683000000001</v>
      </c>
      <c r="C12">
        <f t="shared" si="0"/>
        <v>844.73300000010022</v>
      </c>
      <c r="D12">
        <f t="shared" si="1"/>
        <v>8.2244875108934259E-2</v>
      </c>
    </row>
    <row r="13" spans="1:5">
      <c r="A13" s="11">
        <v>9950.5949999999993</v>
      </c>
      <c r="B13" s="12">
        <v>10000.761</v>
      </c>
      <c r="C13">
        <f t="shared" si="0"/>
        <v>50.166000000001077</v>
      </c>
      <c r="D13">
        <f t="shared" si="1"/>
        <v>5.0415075681405058E-3</v>
      </c>
    </row>
    <row r="14" spans="1:5">
      <c r="A14" s="11">
        <v>10754.115</v>
      </c>
      <c r="B14" s="12">
        <v>9839.8269999999993</v>
      </c>
      <c r="C14">
        <f t="shared" si="0"/>
        <v>914.28800000000047</v>
      </c>
      <c r="D14">
        <f t="shared" si="1"/>
        <v>8.5017502602492204E-2</v>
      </c>
    </row>
    <row r="15" spans="1:5">
      <c r="A15" s="11">
        <v>10276.0799999999</v>
      </c>
      <c r="B15" s="12">
        <v>11141.06</v>
      </c>
      <c r="C15">
        <f t="shared" si="0"/>
        <v>864.98000000009961</v>
      </c>
      <c r="D15">
        <f t="shared" si="1"/>
        <v>8.4174120871004121E-2</v>
      </c>
    </row>
    <row r="16" spans="1:5">
      <c r="A16" s="11">
        <v>10009.32</v>
      </c>
      <c r="B16" s="12">
        <v>10102.359</v>
      </c>
      <c r="C16">
        <f t="shared" si="0"/>
        <v>93.039000000000669</v>
      </c>
      <c r="D16">
        <f t="shared" si="1"/>
        <v>9.2952368392658722E-3</v>
      </c>
    </row>
    <row r="17" spans="1:4">
      <c r="A17" s="11">
        <v>9728.1149999999998</v>
      </c>
      <c r="B17" s="12">
        <v>9920.6620000000003</v>
      </c>
      <c r="C17">
        <f t="shared" si="0"/>
        <v>192.54700000000048</v>
      </c>
      <c r="D17">
        <f t="shared" si="1"/>
        <v>1.9792837564111904E-2</v>
      </c>
    </row>
    <row r="18" spans="1:4">
      <c r="A18" s="11">
        <v>9027.5999999999894</v>
      </c>
      <c r="B18" s="12">
        <v>9633.7790000000005</v>
      </c>
      <c r="C18">
        <f t="shared" si="0"/>
        <v>606.179000000011</v>
      </c>
      <c r="D18">
        <f t="shared" si="1"/>
        <v>6.714730382383044E-2</v>
      </c>
    </row>
    <row r="19" spans="1:4">
      <c r="A19" s="11">
        <v>7943.8199999999897</v>
      </c>
      <c r="B19" s="12">
        <v>8811.4040000000005</v>
      </c>
      <c r="C19">
        <f t="shared" si="0"/>
        <v>867.58400000001075</v>
      </c>
      <c r="D19">
        <f t="shared" si="1"/>
        <v>0.1092149620711461</v>
      </c>
    </row>
    <row r="20" spans="1:4">
      <c r="A20" s="11">
        <v>7457.9549999999999</v>
      </c>
      <c r="B20" s="12">
        <v>7650.5860000000002</v>
      </c>
      <c r="C20">
        <f t="shared" si="0"/>
        <v>192.63100000000031</v>
      </c>
      <c r="D20">
        <f t="shared" si="1"/>
        <v>2.5828930316688731E-2</v>
      </c>
    </row>
    <row r="21" spans="1:4">
      <c r="A21" s="11">
        <v>7005.9750000000004</v>
      </c>
      <c r="B21" s="12">
        <v>7306.7617</v>
      </c>
      <c r="C21">
        <f t="shared" si="0"/>
        <v>300.78669999999966</v>
      </c>
      <c r="D21">
        <f t="shared" si="1"/>
        <v>4.2932882289759763E-2</v>
      </c>
    </row>
    <row r="22" spans="1:4">
      <c r="A22" s="11">
        <v>6709.11</v>
      </c>
      <c r="B22" s="12">
        <v>6866.8994000000002</v>
      </c>
      <c r="C22">
        <f t="shared" si="0"/>
        <v>157.78940000000057</v>
      </c>
      <c r="D22">
        <f t="shared" si="1"/>
        <v>2.351867833438423E-2</v>
      </c>
    </row>
    <row r="23" spans="1:4">
      <c r="A23" s="11">
        <v>6332.73</v>
      </c>
      <c r="B23" s="12">
        <v>6611.4769999999999</v>
      </c>
      <c r="C23">
        <f t="shared" si="0"/>
        <v>278.7470000000003</v>
      </c>
      <c r="D23">
        <f t="shared" si="1"/>
        <v>4.4016877397267895E-2</v>
      </c>
    </row>
    <row r="24" spans="1:4">
      <c r="A24" s="11">
        <v>6096.75</v>
      </c>
      <c r="B24" s="12">
        <v>6217.6445000000003</v>
      </c>
      <c r="C24">
        <f t="shared" si="0"/>
        <v>120.89450000000033</v>
      </c>
      <c r="D24">
        <f t="shared" si="1"/>
        <v>1.9829335301595166E-2</v>
      </c>
    </row>
  </sheetData>
  <phoneticPr fontId="2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A619B-5A8D-45E7-8BA0-4758EDFCB17E}">
  <dimension ref="A1:E24"/>
  <sheetViews>
    <sheetView tabSelected="1" topLeftCell="A19" workbookViewId="0">
      <selection activeCell="C25" sqref="C25"/>
    </sheetView>
  </sheetViews>
  <sheetFormatPr defaultRowHeight="17"/>
  <cols>
    <col min="1" max="1" width="8.6640625" style="14"/>
    <col min="2" max="2" width="8.6640625" style="4"/>
  </cols>
  <sheetData>
    <row r="1" spans="1:5">
      <c r="A1" s="13">
        <v>5936.2349999999997</v>
      </c>
      <c r="B1" s="15">
        <v>7287.9097000000002</v>
      </c>
      <c r="C1">
        <f>ABS(A1-B1)</f>
        <v>1351.6747000000005</v>
      </c>
      <c r="D1">
        <f>C1/A1</f>
        <v>0.22769898765800217</v>
      </c>
      <c r="E1">
        <f>AVERAGE(D1:D24)*100</f>
        <v>6.3214435033630476</v>
      </c>
    </row>
    <row r="2" spans="1:5">
      <c r="A2" s="13">
        <v>5948.6549999999997</v>
      </c>
      <c r="B2" s="15">
        <v>5759.3010000000004</v>
      </c>
      <c r="C2">
        <f t="shared" ref="C2:C24" si="0">ABS(A2-B2)</f>
        <v>189.35399999999936</v>
      </c>
      <c r="D2">
        <f t="shared" ref="D2:D24" si="1">C2/A2</f>
        <v>3.1831397181379548E-2</v>
      </c>
    </row>
    <row r="3" spans="1:5">
      <c r="A3" s="13">
        <v>6425.4750000000004</v>
      </c>
      <c r="B3" s="15">
        <v>6080.16</v>
      </c>
      <c r="C3">
        <f t="shared" si="0"/>
        <v>345.31500000000051</v>
      </c>
      <c r="D3">
        <f t="shared" si="1"/>
        <v>5.3741552180967239E-2</v>
      </c>
      <c r="E3">
        <f>AVERAGE(D3:D24)*100</f>
        <v>5.7164366180352264</v>
      </c>
    </row>
    <row r="4" spans="1:5">
      <c r="A4" s="13">
        <v>6422.2349999999997</v>
      </c>
      <c r="B4" s="15">
        <v>6824.116</v>
      </c>
      <c r="C4">
        <f t="shared" si="0"/>
        <v>401.88100000000031</v>
      </c>
      <c r="D4">
        <f t="shared" si="1"/>
        <v>6.2576501794157385E-2</v>
      </c>
    </row>
    <row r="5" spans="1:5">
      <c r="A5" s="13">
        <v>6428.58</v>
      </c>
      <c r="B5" s="15">
        <v>6552.3779999999997</v>
      </c>
      <c r="C5">
        <f t="shared" si="0"/>
        <v>123.79799999999977</v>
      </c>
      <c r="D5">
        <f t="shared" si="1"/>
        <v>1.9257440990078645E-2</v>
      </c>
    </row>
    <row r="6" spans="1:5">
      <c r="A6" s="13">
        <v>6864.63</v>
      </c>
      <c r="B6" s="15">
        <v>6567.1880000000001</v>
      </c>
      <c r="C6">
        <f t="shared" si="0"/>
        <v>297.44200000000001</v>
      </c>
      <c r="D6">
        <f t="shared" si="1"/>
        <v>4.3329647774169915E-2</v>
      </c>
    </row>
    <row r="7" spans="1:5">
      <c r="A7" s="13">
        <v>7660.86</v>
      </c>
      <c r="B7" s="15">
        <v>7250.3184000000001</v>
      </c>
      <c r="C7">
        <f t="shared" si="0"/>
        <v>410.54159999999956</v>
      </c>
      <c r="D7">
        <f t="shared" si="1"/>
        <v>5.3589492563498035E-2</v>
      </c>
    </row>
    <row r="8" spans="1:5">
      <c r="A8" s="13">
        <v>9605.67</v>
      </c>
      <c r="B8" s="15">
        <v>8459.0709999999999</v>
      </c>
      <c r="C8">
        <f t="shared" si="0"/>
        <v>1146.5990000000002</v>
      </c>
      <c r="D8">
        <f t="shared" si="1"/>
        <v>0.11936689476111506</v>
      </c>
    </row>
    <row r="9" spans="1:5">
      <c r="A9" s="13">
        <v>11222.025</v>
      </c>
      <c r="B9" s="15">
        <v>10815.45</v>
      </c>
      <c r="C9">
        <f t="shared" si="0"/>
        <v>406.57499999999891</v>
      </c>
      <c r="D9">
        <f t="shared" si="1"/>
        <v>3.6230092162510684E-2</v>
      </c>
    </row>
    <row r="10" spans="1:5">
      <c r="A10" s="13">
        <v>11294.924999999999</v>
      </c>
      <c r="B10" s="15">
        <v>12694.62</v>
      </c>
      <c r="C10" s="20">
        <f t="shared" si="0"/>
        <v>1399.6950000000015</v>
      </c>
      <c r="D10">
        <f t="shared" si="1"/>
        <v>0.123922469604712</v>
      </c>
    </row>
    <row r="11" spans="1:5">
      <c r="A11" s="13">
        <v>11152.094999999999</v>
      </c>
      <c r="B11" s="15">
        <v>11470.141</v>
      </c>
      <c r="C11">
        <f t="shared" si="0"/>
        <v>318.04600000000028</v>
      </c>
      <c r="D11">
        <f t="shared" si="1"/>
        <v>2.8518946440108366E-2</v>
      </c>
    </row>
    <row r="12" spans="1:5">
      <c r="A12" s="13">
        <v>10270.949999999901</v>
      </c>
      <c r="B12" s="15">
        <v>11182.466</v>
      </c>
      <c r="C12">
        <f t="shared" si="0"/>
        <v>911.51600000009967</v>
      </c>
      <c r="D12">
        <f t="shared" si="1"/>
        <v>8.8747000034087253E-2</v>
      </c>
    </row>
    <row r="13" spans="1:5">
      <c r="A13" s="13">
        <v>9950.5949999999993</v>
      </c>
      <c r="B13" s="15">
        <v>10079.129999999999</v>
      </c>
      <c r="C13">
        <f t="shared" si="0"/>
        <v>128.53499999999985</v>
      </c>
      <c r="D13">
        <f t="shared" si="1"/>
        <v>1.2917318009626547E-2</v>
      </c>
    </row>
    <row r="14" spans="1:5">
      <c r="A14" s="13">
        <v>10754.115</v>
      </c>
      <c r="B14" s="15">
        <v>9905.1239999999998</v>
      </c>
      <c r="C14">
        <f t="shared" si="0"/>
        <v>848.99099999999999</v>
      </c>
      <c r="D14">
        <f t="shared" si="1"/>
        <v>7.8945687302023462E-2</v>
      </c>
    </row>
    <row r="15" spans="1:5">
      <c r="A15" s="13">
        <v>10276.0799999999</v>
      </c>
      <c r="B15" s="15">
        <v>11280.236000000001</v>
      </c>
      <c r="C15">
        <f t="shared" si="0"/>
        <v>1004.1560000001009</v>
      </c>
      <c r="D15">
        <f t="shared" si="1"/>
        <v>9.7717806790148645E-2</v>
      </c>
    </row>
    <row r="16" spans="1:5">
      <c r="A16" s="13">
        <v>10009.32</v>
      </c>
      <c r="B16" s="15">
        <v>10184.16</v>
      </c>
      <c r="C16">
        <f t="shared" si="0"/>
        <v>174.84000000000015</v>
      </c>
      <c r="D16">
        <f t="shared" si="1"/>
        <v>1.7467720084880907E-2</v>
      </c>
    </row>
    <row r="17" spans="1:4">
      <c r="A17" s="13">
        <v>9728.1149999999998</v>
      </c>
      <c r="B17" s="15">
        <v>9971.9599999999991</v>
      </c>
      <c r="C17">
        <f t="shared" si="0"/>
        <v>243.84499999999935</v>
      </c>
      <c r="D17">
        <f t="shared" si="1"/>
        <v>2.5066007134989601E-2</v>
      </c>
    </row>
    <row r="18" spans="1:4">
      <c r="A18" s="13">
        <v>9027.5999999999894</v>
      </c>
      <c r="B18" s="15">
        <v>9689.0830000000005</v>
      </c>
      <c r="C18">
        <f t="shared" si="0"/>
        <v>661.48300000001109</v>
      </c>
      <c r="D18">
        <f t="shared" si="1"/>
        <v>7.3273405999380994E-2</v>
      </c>
    </row>
    <row r="19" spans="1:4">
      <c r="A19" s="13">
        <v>7943.8199999999897</v>
      </c>
      <c r="B19" s="15">
        <v>8879.1875</v>
      </c>
      <c r="C19">
        <f t="shared" si="0"/>
        <v>935.3675000000103</v>
      </c>
      <c r="D19">
        <f t="shared" si="1"/>
        <v>0.11774782157702611</v>
      </c>
    </row>
    <row r="20" spans="1:4">
      <c r="A20" s="13">
        <v>7457.9549999999999</v>
      </c>
      <c r="B20" s="15">
        <v>7689.1319999999996</v>
      </c>
      <c r="C20">
        <f t="shared" si="0"/>
        <v>231.17699999999968</v>
      </c>
      <c r="D20">
        <f t="shared" si="1"/>
        <v>3.0997371263302029E-2</v>
      </c>
    </row>
    <row r="21" spans="1:4">
      <c r="A21" s="13">
        <v>7005.9750000000004</v>
      </c>
      <c r="B21" s="15">
        <v>7375.5073000000002</v>
      </c>
      <c r="C21">
        <f t="shared" si="0"/>
        <v>369.53229999999985</v>
      </c>
      <c r="D21">
        <f t="shared" si="1"/>
        <v>5.2745306684651293E-2</v>
      </c>
    </row>
    <row r="22" spans="1:4">
      <c r="A22" s="13">
        <v>6709.11</v>
      </c>
      <c r="B22" s="15">
        <v>6936.3545000000004</v>
      </c>
      <c r="C22">
        <f t="shared" si="0"/>
        <v>227.2445000000007</v>
      </c>
      <c r="D22">
        <f t="shared" si="1"/>
        <v>3.3871035055320409E-2</v>
      </c>
    </row>
    <row r="23" spans="1:4">
      <c r="A23" s="13">
        <v>6332.73</v>
      </c>
      <c r="B23" s="15">
        <v>6685.9189999999999</v>
      </c>
      <c r="C23">
        <f t="shared" si="0"/>
        <v>353.18900000000031</v>
      </c>
      <c r="D23">
        <f t="shared" si="1"/>
        <v>5.5771997227104318E-2</v>
      </c>
    </row>
    <row r="24" spans="1:4">
      <c r="A24" s="13">
        <v>6096.75</v>
      </c>
      <c r="B24" s="15">
        <v>6290.7152999999998</v>
      </c>
      <c r="C24">
        <f t="shared" si="0"/>
        <v>193.96529999999984</v>
      </c>
      <c r="D24">
        <f t="shared" si="1"/>
        <v>3.1814540533890982E-2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봄 전력</vt:lpstr>
      <vt:lpstr>봄 전력+온도</vt:lpstr>
      <vt:lpstr>여름 전력</vt:lpstr>
      <vt:lpstr>여름 전력+온도</vt:lpstr>
      <vt:lpstr>가을 전력</vt:lpstr>
      <vt:lpstr>가을 전력+온도</vt:lpstr>
      <vt:lpstr>겨울 전력</vt:lpstr>
      <vt:lpstr>겨울 전력+온도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이지민</dc:creator>
  <cp:lastModifiedBy>이지민</cp:lastModifiedBy>
  <dcterms:created xsi:type="dcterms:W3CDTF">2021-02-11T03:56:00Z</dcterms:created>
  <dcterms:modified xsi:type="dcterms:W3CDTF">2021-02-17T03:54:06Z</dcterms:modified>
</cp:coreProperties>
</file>