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"/>
    </mc:Choice>
  </mc:AlternateContent>
  <xr:revisionPtr revIDLastSave="0" documentId="13_ncr:1_{F167FD3F-8D81-4E38-9E47-479FAA146402}" xr6:coauthVersionLast="45" xr6:coauthVersionMax="45" xr10:uidLastSave="{00000000-0000-0000-0000-000000000000}"/>
  <bookViews>
    <workbookView xWindow="-108" yWindow="-108" windowWidth="23256" windowHeight="12576" xr2:uid="{E054790A-39A1-41E8-AB1F-8F66702C0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" i="1"/>
</calcChain>
</file>

<file path=xl/sharedStrings.xml><?xml version="1.0" encoding="utf-8"?>
<sst xmlns="http://schemas.openxmlformats.org/spreadsheetml/2006/main" count="229" uniqueCount="226">
  <si>
    <t>#</t>
  </si>
  <si>
    <t>Country,</t>
  </si>
  <si>
    <t>Other</t>
  </si>
  <si>
    <t>Total</t>
  </si>
  <si>
    <t>Cases</t>
  </si>
  <si>
    <t>Deaths</t>
  </si>
  <si>
    <t>Recovered</t>
  </si>
  <si>
    <t>USA</t>
  </si>
  <si>
    <t>Spain</t>
  </si>
  <si>
    <t>Russia</t>
  </si>
  <si>
    <t>UK</t>
  </si>
  <si>
    <t>N/A</t>
  </si>
  <si>
    <t>Italy</t>
  </si>
  <si>
    <t>Brazil</t>
  </si>
  <si>
    <t>France</t>
  </si>
  <si>
    <t>Germany</t>
  </si>
  <si>
    <t>Turkey</t>
  </si>
  <si>
    <t>Iran</t>
  </si>
  <si>
    <t>India</t>
  </si>
  <si>
    <t>Peru</t>
  </si>
  <si>
    <t>China</t>
  </si>
  <si>
    <t>Canada</t>
  </si>
  <si>
    <t>Belgium</t>
  </si>
  <si>
    <t>Saudi Arabia</t>
  </si>
  <si>
    <t>Mexico</t>
  </si>
  <si>
    <t>Netherlands</t>
  </si>
  <si>
    <t>Chile</t>
  </si>
  <si>
    <t>Pakistan</t>
  </si>
  <si>
    <t>Ecuador</t>
  </si>
  <si>
    <t>Switzerland</t>
  </si>
  <si>
    <t>Qatar</t>
  </si>
  <si>
    <t>Sweden</t>
  </si>
  <si>
    <t>Portugal</t>
  </si>
  <si>
    <t>Belarus</t>
  </si>
  <si>
    <t>Singapore</t>
  </si>
  <si>
    <t>Ireland</t>
  </si>
  <si>
    <t>UAE</t>
  </si>
  <si>
    <t>Bangladesh</t>
  </si>
  <si>
    <t>Poland</t>
  </si>
  <si>
    <t>Ukraine</t>
  </si>
  <si>
    <t>Israel</t>
  </si>
  <si>
    <t>Indonesia</t>
  </si>
  <si>
    <t>Romania</t>
  </si>
  <si>
    <t>Japan</t>
  </si>
  <si>
    <t>Austria</t>
  </si>
  <si>
    <t>Colombia</t>
  </si>
  <si>
    <t>South Africa</t>
  </si>
  <si>
    <t>Kuwait</t>
  </si>
  <si>
    <t>Philippines</t>
  </si>
  <si>
    <t>Dominican Republic</t>
  </si>
  <si>
    <t>Egypt</t>
  </si>
  <si>
    <t>S. Korea</t>
  </si>
  <si>
    <t>Denmark</t>
  </si>
  <si>
    <t>Serbia</t>
  </si>
  <si>
    <t>Panama</t>
  </si>
  <si>
    <t>Czechia</t>
  </si>
  <si>
    <t>Norway</t>
  </si>
  <si>
    <t>Argentina</t>
  </si>
  <si>
    <t>Australia</t>
  </si>
  <si>
    <t>Malaysia</t>
  </si>
  <si>
    <t>Morocco</t>
  </si>
  <si>
    <t>Algeria</t>
  </si>
  <si>
    <t>Bahrain</t>
  </si>
  <si>
    <t>Finland</t>
  </si>
  <si>
    <t>Afghanistan</t>
  </si>
  <si>
    <t>Kazakhstan</t>
  </si>
  <si>
    <t>Moldova</t>
  </si>
  <si>
    <t>Ghana</t>
  </si>
  <si>
    <t>Nigeria</t>
  </si>
  <si>
    <t>Oman</t>
  </si>
  <si>
    <t>Armenia</t>
  </si>
  <si>
    <t>Luxembourg</t>
  </si>
  <si>
    <t>Bolivia</t>
  </si>
  <si>
    <t>Hungary</t>
  </si>
  <si>
    <t>Iraq</t>
  </si>
  <si>
    <t>Cameroon</t>
  </si>
  <si>
    <t>Thailand</t>
  </si>
  <si>
    <t>Azerbaijan</t>
  </si>
  <si>
    <t>Greece</t>
  </si>
  <si>
    <t>Uzbekistan</t>
  </si>
  <si>
    <t>Guinea</t>
  </si>
  <si>
    <t>Honduras</t>
  </si>
  <si>
    <t>Senegal</t>
  </si>
  <si>
    <t>Bosnia and Herzegovina</t>
  </si>
  <si>
    <t>Croatia</t>
  </si>
  <si>
    <t>Bulgaria</t>
  </si>
  <si>
    <t>Ivory Coast</t>
  </si>
  <si>
    <t>Sudan</t>
  </si>
  <si>
    <t>Cuba</t>
  </si>
  <si>
    <t>Iceland</t>
  </si>
  <si>
    <t>Estonia</t>
  </si>
  <si>
    <t>North Macedonia</t>
  </si>
  <si>
    <t>Guatemala</t>
  </si>
  <si>
    <t>Lithuania</t>
  </si>
  <si>
    <t>New Zealand</t>
  </si>
  <si>
    <t>Slovakia</t>
  </si>
  <si>
    <t>Slovenia</t>
  </si>
  <si>
    <t>Djibouti</t>
  </si>
  <si>
    <t>DRC</t>
  </si>
  <si>
    <t>Somalia</t>
  </si>
  <si>
    <t>El Salvador</t>
  </si>
  <si>
    <t>Mayotte</t>
  </si>
  <si>
    <t>Gabon</t>
  </si>
  <si>
    <t>Tajikistan</t>
  </si>
  <si>
    <t>Kyrgyzstan</t>
  </si>
  <si>
    <t>Hong Kong</t>
  </si>
  <si>
    <t>Tunisia</t>
  </si>
  <si>
    <t>Maldives</t>
  </si>
  <si>
    <t>Latvia</t>
  </si>
  <si>
    <t>Sri Lanka</t>
  </si>
  <si>
    <t>Albania</t>
  </si>
  <si>
    <t>Guinea-Bissau</t>
  </si>
  <si>
    <t>Cyprus</t>
  </si>
  <si>
    <t>Lebanon</t>
  </si>
  <si>
    <t>Niger</t>
  </si>
  <si>
    <t>Costa Rica</t>
  </si>
  <si>
    <t>Mali</t>
  </si>
  <si>
    <t>Kenya</t>
  </si>
  <si>
    <t>Burkina Faso</t>
  </si>
  <si>
    <t>Andorra</t>
  </si>
  <si>
    <t>Paraguay</t>
  </si>
  <si>
    <t>Uruguay</t>
  </si>
  <si>
    <t>Diamond Princess</t>
  </si>
  <si>
    <t>Georgia</t>
  </si>
  <si>
    <t>Zambia</t>
  </si>
  <si>
    <t>San Marino</t>
  </si>
  <si>
    <t>Jordan</t>
  </si>
  <si>
    <t>Equatorial Guinea</t>
  </si>
  <si>
    <t>Channel Islands</t>
  </si>
  <si>
    <t>Malta</t>
  </si>
  <si>
    <t>Jamaica</t>
  </si>
  <si>
    <t>Tanzania</t>
  </si>
  <si>
    <t>Venezuela</t>
  </si>
  <si>
    <t>Sierra Leone</t>
  </si>
  <si>
    <t>Réunion</t>
  </si>
  <si>
    <t>Taiwan</t>
  </si>
  <si>
    <t>Chad</t>
  </si>
  <si>
    <t>Congo</t>
  </si>
  <si>
    <t>Palestine</t>
  </si>
  <si>
    <t>Benin</t>
  </si>
  <si>
    <t>Isle of Man</t>
  </si>
  <si>
    <t>Mauritius</t>
  </si>
  <si>
    <t>Cabo Verde</t>
  </si>
  <si>
    <t>Montenegro</t>
  </si>
  <si>
    <t>Vietnam</t>
  </si>
  <si>
    <t>Haiti</t>
  </si>
  <si>
    <t>CAR</t>
  </si>
  <si>
    <t>Ethiopia</t>
  </si>
  <si>
    <t>Rwanda</t>
  </si>
  <si>
    <t>Nepal</t>
  </si>
  <si>
    <t>Togo</t>
  </si>
  <si>
    <t>Madagascar</t>
  </si>
  <si>
    <t>South Sudan</t>
  </si>
  <si>
    <t>Sao Tome and Principe</t>
  </si>
  <si>
    <t>Liberia</t>
  </si>
  <si>
    <t>Uganda</t>
  </si>
  <si>
    <t>Martinique</t>
  </si>
  <si>
    <t>Eswatini</t>
  </si>
  <si>
    <t>French Guiana</t>
  </si>
  <si>
    <t>Faeroe Islands</t>
  </si>
  <si>
    <t>Myanmar</t>
  </si>
  <si>
    <t>Guadeloupe</t>
  </si>
  <si>
    <t>Gibraltar</t>
  </si>
  <si>
    <t>Brunei</t>
  </si>
  <si>
    <t>Mongolia</t>
  </si>
  <si>
    <t>Bermuda</t>
  </si>
  <si>
    <t>Cambodia</t>
  </si>
  <si>
    <t>Mozambique</t>
  </si>
  <si>
    <t>Guyana</t>
  </si>
  <si>
    <t>Trinidad and Tobago</t>
  </si>
  <si>
    <t>Yemen</t>
  </si>
  <si>
    <t>Aruba</t>
  </si>
  <si>
    <t>Bahamas</t>
  </si>
  <si>
    <t>Monaco</t>
  </si>
  <si>
    <t>Cayman Islands</t>
  </si>
  <si>
    <t>Barbados</t>
  </si>
  <si>
    <t>Liechtenstein</t>
  </si>
  <si>
    <t>Sint Maarten</t>
  </si>
  <si>
    <t>Libya</t>
  </si>
  <si>
    <t>Malawi</t>
  </si>
  <si>
    <t>French Polynesia</t>
  </si>
  <si>
    <t>Syria</t>
  </si>
  <si>
    <t>Angola</t>
  </si>
  <si>
    <t>Macao</t>
  </si>
  <si>
    <t>Zimbabwe</t>
  </si>
  <si>
    <t>Saint Martin</t>
  </si>
  <si>
    <t>Eritrea</t>
  </si>
  <si>
    <t>Mauritania</t>
  </si>
  <si>
    <t>Nicaragua</t>
  </si>
  <si>
    <t>Antigua and Barbuda</t>
  </si>
  <si>
    <t>Botswana</t>
  </si>
  <si>
    <t>Timor-Leste</t>
  </si>
  <si>
    <t>Gambia</t>
  </si>
  <si>
    <t>Grenada</t>
  </si>
  <si>
    <t>Bhutan</t>
  </si>
  <si>
    <t>Laos</t>
  </si>
  <si>
    <t>Belize</t>
  </si>
  <si>
    <t>Fiji</t>
  </si>
  <si>
    <t>New Caledonia</t>
  </si>
  <si>
    <t>Saint Lucia</t>
  </si>
  <si>
    <t>St. Vincent Grenadines</t>
  </si>
  <si>
    <t>Curaçao</t>
  </si>
  <si>
    <t>Dominica</t>
  </si>
  <si>
    <t>Namibia</t>
  </si>
  <si>
    <t>Burundi</t>
  </si>
  <si>
    <t>Saint Kitts and Nevis</t>
  </si>
  <si>
    <t>Falkland Islands</t>
  </si>
  <si>
    <t>Turks and Caicos</t>
  </si>
  <si>
    <t>Vatican City</t>
  </si>
  <si>
    <t>Comoros</t>
  </si>
  <si>
    <t>Montserrat</t>
  </si>
  <si>
    <t>Greenland</t>
  </si>
  <si>
    <t>Seychelles</t>
  </si>
  <si>
    <t>Suriname</t>
  </si>
  <si>
    <t>MS Zaandam</t>
  </si>
  <si>
    <t>British Virgin Islands</t>
  </si>
  <si>
    <t>Papua New Guinea</t>
  </si>
  <si>
    <t>Caribbean Netherlands</t>
  </si>
  <si>
    <t>St. Barth</t>
  </si>
  <si>
    <t>Western Sahara</t>
  </si>
  <si>
    <t>Anguilla</t>
  </si>
  <si>
    <t>Lesotho</t>
  </si>
  <si>
    <t>Saint Pierre Miquelon</t>
  </si>
  <si>
    <t>Confirmed % of world</t>
  </si>
  <si>
    <t>Death % of world</t>
  </si>
  <si>
    <t>Recovered % of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</si>
</sst>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"/>
    <numFmt numFmtId="168" formatCode="0.00000"/>
    <numFmt numFmtId="169" formatCode="0.000000"/>
  </numFmts>
  <fonts count="6" x14ac:knownFonts="1">
    <font>
      <sz val="11"/>
      <color theme="1"/>
      <name val="Calibri"/>
      <family val="2"/>
      <scheme val="minor"/>
    </font>
    <font>
      <b/>
      <sz val="8"/>
      <color rgb="FF666666"/>
      <name val="Arial"/>
      <family val="2"/>
    </font>
    <font>
      <sz val="7"/>
      <color rgb="FF363945"/>
      <name val="Arial"/>
      <family val="2"/>
    </font>
    <font>
      <b/>
      <sz val="9"/>
      <color rgb="FF363945"/>
      <name val="Arial"/>
      <family val="2"/>
    </font>
    <font>
      <b/>
      <i/>
      <sz val="9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AF7D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5" fillId="2" borderId="2" xfId="1" applyFill="1" applyBorder="1" applyAlignment="1">
      <alignment horizontal="left" vertical="top" wrapText="1"/>
    </xf>
    <xf numFmtId="3" fontId="3" fillId="2" borderId="2" xfId="0" applyNumberFormat="1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left" vertical="top" wrapText="1"/>
    </xf>
    <xf numFmtId="0" fontId="5" fillId="3" borderId="2" xfId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right" vertical="top" wrapText="1"/>
    </xf>
    <xf numFmtId="0" fontId="5" fillId="4" borderId="2" xfId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4" borderId="6" xfId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167" fontId="3" fillId="2" borderId="7" xfId="0" applyNumberFormat="1" applyFont="1" applyFill="1" applyBorder="1" applyAlignment="1">
      <alignment horizontal="right" vertical="top" wrapText="1"/>
    </xf>
    <xf numFmtId="169" fontId="3" fillId="2" borderId="7" xfId="0" applyNumberFormat="1" applyFont="1" applyFill="1" applyBorder="1" applyAlignment="1">
      <alignment horizontal="right" vertical="top" wrapText="1"/>
    </xf>
    <xf numFmtId="168" fontId="0" fillId="0" borderId="0" xfId="0" applyNumberFormat="1"/>
    <xf numFmtId="167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san-marino/" TargetMode="External"/><Relationship Id="rId21" Type="http://schemas.openxmlformats.org/officeDocument/2006/relationships/hyperlink" Target="https://www.worldometers.info/coronavirus/country/ecuador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armenia/" TargetMode="External"/><Relationship Id="rId84" Type="http://schemas.openxmlformats.org/officeDocument/2006/relationships/hyperlink" Target="https://www.worldometers.info/coronavirus/country/macedonia/" TargetMode="External"/><Relationship Id="rId138" Type="http://schemas.openxmlformats.org/officeDocument/2006/relationships/hyperlink" Target="https://www.worldometers.info/coronavirus/country/central-african-republic/" TargetMode="External"/><Relationship Id="rId159" Type="http://schemas.openxmlformats.org/officeDocument/2006/relationships/hyperlink" Target="https://www.worldometers.info/coronavirus/country/mozambique/" TargetMode="External"/><Relationship Id="rId170" Type="http://schemas.openxmlformats.org/officeDocument/2006/relationships/hyperlink" Target="https://www.worldometers.info/coronavirus/country/libya/" TargetMode="External"/><Relationship Id="rId191" Type="http://schemas.openxmlformats.org/officeDocument/2006/relationships/hyperlink" Target="https://www.worldometers.info/coronavirus/country/saint-lucia/" TargetMode="External"/><Relationship Id="rId205" Type="http://schemas.openxmlformats.org/officeDocument/2006/relationships/hyperlink" Target="https://www.worldometers.info/coronavirus/country/suriname/" TargetMode="External"/><Relationship Id="rId107" Type="http://schemas.openxmlformats.org/officeDocument/2006/relationships/hyperlink" Target="https://www.worldometers.info/coronavirus/country/niger/" TargetMode="External"/><Relationship Id="rId11" Type="http://schemas.openxmlformats.org/officeDocument/2006/relationships/hyperlink" Target="https://www.worldometers.info/coronavirus/country/india/" TargetMode="External"/><Relationship Id="rId32" Type="http://schemas.openxmlformats.org/officeDocument/2006/relationships/hyperlink" Target="https://www.worldometers.info/coronavirus/country/ukraine/" TargetMode="External"/><Relationship Id="rId37" Type="http://schemas.openxmlformats.org/officeDocument/2006/relationships/hyperlink" Target="https://www.worldometers.info/coronavirus/country/austri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honduras/" TargetMode="External"/><Relationship Id="rId79" Type="http://schemas.openxmlformats.org/officeDocument/2006/relationships/hyperlink" Target="https://www.worldometers.info/coronavirus/country/cote-d-ivoire/" TargetMode="External"/><Relationship Id="rId102" Type="http://schemas.openxmlformats.org/officeDocument/2006/relationships/hyperlink" Target="https://www.worldometers.info/coronavirus/country/sri-lanka/" TargetMode="External"/><Relationship Id="rId123" Type="http://schemas.openxmlformats.org/officeDocument/2006/relationships/hyperlink" Target="https://www.worldometers.info/coronavirus/country/tanzania/" TargetMode="External"/><Relationship Id="rId128" Type="http://schemas.openxmlformats.org/officeDocument/2006/relationships/hyperlink" Target="https://www.worldometers.info/coronavirus/country/chad/" TargetMode="External"/><Relationship Id="rId144" Type="http://schemas.openxmlformats.org/officeDocument/2006/relationships/hyperlink" Target="https://www.worldometers.info/coronavirus/country/south-sudan/" TargetMode="External"/><Relationship Id="rId149" Type="http://schemas.openxmlformats.org/officeDocument/2006/relationships/hyperlink" Target="https://www.worldometers.info/coronavirus/country/swaziland/" TargetMode="External"/><Relationship Id="rId5" Type="http://schemas.openxmlformats.org/officeDocument/2006/relationships/hyperlink" Target="https://www.worldometers.info/coronavirus/country/italy/" TargetMode="External"/><Relationship Id="rId90" Type="http://schemas.openxmlformats.org/officeDocument/2006/relationships/hyperlink" Target="https://www.worldometers.info/coronavirus/country/djibouti/" TargetMode="External"/><Relationship Id="rId95" Type="http://schemas.openxmlformats.org/officeDocument/2006/relationships/hyperlink" Target="https://www.worldometers.info/coronavirus/country/gabon/" TargetMode="External"/><Relationship Id="rId160" Type="http://schemas.openxmlformats.org/officeDocument/2006/relationships/hyperlink" Target="https://www.worldometers.info/coronavirus/country/guyana/" TargetMode="External"/><Relationship Id="rId165" Type="http://schemas.openxmlformats.org/officeDocument/2006/relationships/hyperlink" Target="https://www.worldometers.info/coronavirus/country/monaco/" TargetMode="External"/><Relationship Id="rId181" Type="http://schemas.openxmlformats.org/officeDocument/2006/relationships/hyperlink" Target="https://www.worldometers.info/coronavirus/country/antigua-and-barbuda/" TargetMode="External"/><Relationship Id="rId186" Type="http://schemas.openxmlformats.org/officeDocument/2006/relationships/hyperlink" Target="https://www.worldometers.info/coronavirus/country/bhutan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switzerland/" TargetMode="External"/><Relationship Id="rId27" Type="http://schemas.openxmlformats.org/officeDocument/2006/relationships/hyperlink" Target="https://www.worldometers.info/coronavirus/country/singapore/" TargetMode="External"/><Relationship Id="rId43" Type="http://schemas.openxmlformats.org/officeDocument/2006/relationships/hyperlink" Target="https://www.worldometers.info/coronavirus/country/egypt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luxembourg/" TargetMode="External"/><Relationship Id="rId69" Type="http://schemas.openxmlformats.org/officeDocument/2006/relationships/hyperlink" Target="https://www.worldometers.info/coronavirus/country/thailand/" TargetMode="External"/><Relationship Id="rId113" Type="http://schemas.openxmlformats.org/officeDocument/2006/relationships/hyperlink" Target="https://www.worldometers.info/coronavirus/country/paraguay/" TargetMode="External"/><Relationship Id="rId118" Type="http://schemas.openxmlformats.org/officeDocument/2006/relationships/hyperlink" Target="https://www.worldometers.info/coronavirus/country/jordan/" TargetMode="External"/><Relationship Id="rId134" Type="http://schemas.openxmlformats.org/officeDocument/2006/relationships/hyperlink" Target="https://www.worldometers.info/coronavirus/country/cabo-verde/" TargetMode="External"/><Relationship Id="rId139" Type="http://schemas.openxmlformats.org/officeDocument/2006/relationships/hyperlink" Target="https://www.worldometers.info/coronavirus/country/ethiopia/" TargetMode="External"/><Relationship Id="rId80" Type="http://schemas.openxmlformats.org/officeDocument/2006/relationships/hyperlink" Target="https://www.worldometers.info/coronavirus/country/sudan/" TargetMode="External"/><Relationship Id="rId85" Type="http://schemas.openxmlformats.org/officeDocument/2006/relationships/hyperlink" Target="https://www.worldometers.info/coronavirus/country/guatemala/" TargetMode="External"/><Relationship Id="rId150" Type="http://schemas.openxmlformats.org/officeDocument/2006/relationships/hyperlink" Target="https://www.worldometers.info/coronavirus/country/french-guiana/" TargetMode="External"/><Relationship Id="rId155" Type="http://schemas.openxmlformats.org/officeDocument/2006/relationships/hyperlink" Target="https://www.worldometers.info/coronavirus/country/brunei-darussalam/" TargetMode="External"/><Relationship Id="rId171" Type="http://schemas.openxmlformats.org/officeDocument/2006/relationships/hyperlink" Target="https://www.worldometers.info/coronavirus/country/malawi/" TargetMode="External"/><Relationship Id="rId176" Type="http://schemas.openxmlformats.org/officeDocument/2006/relationships/hyperlink" Target="https://www.worldometers.info/coronavirus/country/zimbabwe/" TargetMode="External"/><Relationship Id="rId192" Type="http://schemas.openxmlformats.org/officeDocument/2006/relationships/hyperlink" Target="https://www.worldometers.info/coronavirus/country/saint-vincent-and-the-grenadines/" TargetMode="External"/><Relationship Id="rId197" Type="http://schemas.openxmlformats.org/officeDocument/2006/relationships/hyperlink" Target="https://www.worldometers.info/coronavirus/country/saint-kitts-and-nevi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comoros/" TargetMode="External"/><Relationship Id="rId12" Type="http://schemas.openxmlformats.org/officeDocument/2006/relationships/hyperlink" Target="https://www.worldometers.info/coronavirus/country/peru/" TargetMode="External"/><Relationship Id="rId17" Type="http://schemas.openxmlformats.org/officeDocument/2006/relationships/hyperlink" Target="https://www.worldometers.info/coronavirus/country/mexico/" TargetMode="External"/><Relationship Id="rId33" Type="http://schemas.openxmlformats.org/officeDocument/2006/relationships/hyperlink" Target="https://www.worldometers.info/coronavirus/country/israel/" TargetMode="External"/><Relationship Id="rId38" Type="http://schemas.openxmlformats.org/officeDocument/2006/relationships/hyperlink" Target="https://www.worldometers.info/coronavirus/country/colombia/" TargetMode="External"/><Relationship Id="rId59" Type="http://schemas.openxmlformats.org/officeDocument/2006/relationships/hyperlink" Target="https://www.worldometers.info/coronavirus/country/moldova/" TargetMode="External"/><Relationship Id="rId103" Type="http://schemas.openxmlformats.org/officeDocument/2006/relationships/hyperlink" Target="https://www.worldometers.info/coronavirus/country/albania/" TargetMode="External"/><Relationship Id="rId108" Type="http://schemas.openxmlformats.org/officeDocument/2006/relationships/hyperlink" Target="https://www.worldometers.info/coronavirus/country/costa-rica/" TargetMode="External"/><Relationship Id="rId124" Type="http://schemas.openxmlformats.org/officeDocument/2006/relationships/hyperlink" Target="https://www.worldometers.info/coronavirus/country/venezuela/" TargetMode="External"/><Relationship Id="rId129" Type="http://schemas.openxmlformats.org/officeDocument/2006/relationships/hyperlink" Target="https://www.worldometers.info/coronavirus/country/congo/" TargetMode="External"/><Relationship Id="rId54" Type="http://schemas.openxmlformats.org/officeDocument/2006/relationships/hyperlink" Target="https://www.worldometers.info/coronavirus/country/algeri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senegal/" TargetMode="External"/><Relationship Id="rId91" Type="http://schemas.openxmlformats.org/officeDocument/2006/relationships/hyperlink" Target="https://www.worldometers.info/coronavirus/country/democratic-republic-of-the-congo/" TargetMode="External"/><Relationship Id="rId96" Type="http://schemas.openxmlformats.org/officeDocument/2006/relationships/hyperlink" Target="https://www.worldometers.info/coronavirus/country/tajikistan/" TargetMode="External"/><Relationship Id="rId140" Type="http://schemas.openxmlformats.org/officeDocument/2006/relationships/hyperlink" Target="https://www.worldometers.info/coronavirus/country/rwanda/" TargetMode="External"/><Relationship Id="rId145" Type="http://schemas.openxmlformats.org/officeDocument/2006/relationships/hyperlink" Target="https://www.worldometers.info/coronavirus/country/sao-tome-and-principe/" TargetMode="External"/><Relationship Id="rId161" Type="http://schemas.openxmlformats.org/officeDocument/2006/relationships/hyperlink" Target="https://www.worldometers.info/coronavirus/country/trinidad-and-tobago/" TargetMode="External"/><Relationship Id="rId166" Type="http://schemas.openxmlformats.org/officeDocument/2006/relationships/hyperlink" Target="https://www.worldometers.info/coronavirus/country/cayman-islands/" TargetMode="External"/><Relationship Id="rId182" Type="http://schemas.openxmlformats.org/officeDocument/2006/relationships/hyperlink" Target="https://www.worldometers.info/coronavirus/country/botswana/" TargetMode="External"/><Relationship Id="rId187" Type="http://schemas.openxmlformats.org/officeDocument/2006/relationships/hyperlink" Target="https://www.worldometers.info/coronavirus/country/laos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brazil/" TargetMode="External"/><Relationship Id="rId212" Type="http://schemas.openxmlformats.org/officeDocument/2006/relationships/hyperlink" Target="https://www.worldometers.info/coronavirus/country/lesotho/" TargetMode="External"/><Relationship Id="rId23" Type="http://schemas.openxmlformats.org/officeDocument/2006/relationships/hyperlink" Target="https://www.worldometers.info/coronavirus/country/qatar/" TargetMode="External"/><Relationship Id="rId28" Type="http://schemas.openxmlformats.org/officeDocument/2006/relationships/hyperlink" Target="https://www.worldometers.info/coronavirus/country/ireland/" TargetMode="External"/><Relationship Id="rId49" Type="http://schemas.openxmlformats.org/officeDocument/2006/relationships/hyperlink" Target="https://www.worldometers.info/coronavirus/country/norway/" TargetMode="External"/><Relationship Id="rId114" Type="http://schemas.openxmlformats.org/officeDocument/2006/relationships/hyperlink" Target="https://www.worldometers.info/coronavirus/country/uruguay/" TargetMode="External"/><Relationship Id="rId119" Type="http://schemas.openxmlformats.org/officeDocument/2006/relationships/hyperlink" Target="https://www.worldometers.info/coronavirus/country/equatorial-guinea/" TargetMode="External"/><Relationship Id="rId44" Type="http://schemas.openxmlformats.org/officeDocument/2006/relationships/hyperlink" Target="https://www.worldometers.info/coronavirus/country/south-korea/" TargetMode="External"/><Relationship Id="rId60" Type="http://schemas.openxmlformats.org/officeDocument/2006/relationships/hyperlink" Target="https://www.worldometers.info/coronavirus/country/ghana/" TargetMode="External"/><Relationship Id="rId65" Type="http://schemas.openxmlformats.org/officeDocument/2006/relationships/hyperlink" Target="https://www.worldometers.info/coronavirus/country/bolivia/" TargetMode="External"/><Relationship Id="rId81" Type="http://schemas.openxmlformats.org/officeDocument/2006/relationships/hyperlink" Target="https://www.worldometers.info/coronavirus/country/cuba/" TargetMode="External"/><Relationship Id="rId86" Type="http://schemas.openxmlformats.org/officeDocument/2006/relationships/hyperlink" Target="https://www.worldometers.info/coronavirus/country/lithuania/" TargetMode="External"/><Relationship Id="rId130" Type="http://schemas.openxmlformats.org/officeDocument/2006/relationships/hyperlink" Target="https://www.worldometers.info/coronavirus/country/state-of-palestine/" TargetMode="External"/><Relationship Id="rId135" Type="http://schemas.openxmlformats.org/officeDocument/2006/relationships/hyperlink" Target="https://www.worldometers.info/coronavirus/country/montenegro/" TargetMode="External"/><Relationship Id="rId151" Type="http://schemas.openxmlformats.org/officeDocument/2006/relationships/hyperlink" Target="https://www.worldometers.info/coronavirus/country/faeroe-islands/" TargetMode="External"/><Relationship Id="rId156" Type="http://schemas.openxmlformats.org/officeDocument/2006/relationships/hyperlink" Target="https://www.worldometers.info/coronavirus/country/mongolia/" TargetMode="External"/><Relationship Id="rId177" Type="http://schemas.openxmlformats.org/officeDocument/2006/relationships/hyperlink" Target="https://www.worldometers.info/coronavirus/country/saint-martin/" TargetMode="External"/><Relationship Id="rId198" Type="http://schemas.openxmlformats.org/officeDocument/2006/relationships/hyperlink" Target="https://www.worldometers.info/coronavirus/country/falkland-islands-malvinas/" TargetMode="External"/><Relationship Id="rId172" Type="http://schemas.openxmlformats.org/officeDocument/2006/relationships/hyperlink" Target="https://www.worldometers.info/coronavirus/country/french-polynesia/" TargetMode="External"/><Relationship Id="rId193" Type="http://schemas.openxmlformats.org/officeDocument/2006/relationships/hyperlink" Target="https://www.worldometers.info/coronavirus/country/curacao/" TargetMode="External"/><Relationship Id="rId202" Type="http://schemas.openxmlformats.org/officeDocument/2006/relationships/hyperlink" Target="https://www.worldometers.info/coronavirus/country/montserrat/" TargetMode="External"/><Relationship Id="rId207" Type="http://schemas.openxmlformats.org/officeDocument/2006/relationships/hyperlink" Target="https://www.worldometers.info/coronavirus/country/papua-new-guinea/" TargetMode="External"/><Relationship Id="rId13" Type="http://schemas.openxmlformats.org/officeDocument/2006/relationships/hyperlink" Target="https://www.worldometers.info/coronavirus/country/china/" TargetMode="External"/><Relationship Id="rId18" Type="http://schemas.openxmlformats.org/officeDocument/2006/relationships/hyperlink" Target="https://www.worldometers.info/coronavirus/country/netherlands/" TargetMode="External"/><Relationship Id="rId39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coronavirus/country/mali/" TargetMode="External"/><Relationship Id="rId34" Type="http://schemas.openxmlformats.org/officeDocument/2006/relationships/hyperlink" Target="https://www.worldometers.info/coronavirus/country/indonesia/" TargetMode="External"/><Relationship Id="rId50" Type="http://schemas.openxmlformats.org/officeDocument/2006/relationships/hyperlink" Target="https://www.worldometers.info/coronavirus/country/argentina/" TargetMode="External"/><Relationship Id="rId55" Type="http://schemas.openxmlformats.org/officeDocument/2006/relationships/hyperlink" Target="https://www.worldometers.info/coronavirus/country/bahrain/" TargetMode="External"/><Relationship Id="rId76" Type="http://schemas.openxmlformats.org/officeDocument/2006/relationships/hyperlink" Target="https://www.worldometers.info/coronavirus/country/bosnia-and-herzegovina/" TargetMode="External"/><Relationship Id="rId97" Type="http://schemas.openxmlformats.org/officeDocument/2006/relationships/hyperlink" Target="https://www.worldometers.info/coronavirus/country/kyrgyzstan/" TargetMode="External"/><Relationship Id="rId104" Type="http://schemas.openxmlformats.org/officeDocument/2006/relationships/hyperlink" Target="https://www.worldometers.info/coronavirus/country/guinea-bissau/" TargetMode="External"/><Relationship Id="rId120" Type="http://schemas.openxmlformats.org/officeDocument/2006/relationships/hyperlink" Target="https://www.worldometers.info/coronavirus/country/channel-islands/" TargetMode="External"/><Relationship Id="rId125" Type="http://schemas.openxmlformats.org/officeDocument/2006/relationships/hyperlink" Target="https://www.worldometers.info/coronavirus/country/sierra-leone/" TargetMode="External"/><Relationship Id="rId141" Type="http://schemas.openxmlformats.org/officeDocument/2006/relationships/hyperlink" Target="https://www.worldometers.info/coronavirus/country/nepal/" TargetMode="External"/><Relationship Id="rId146" Type="http://schemas.openxmlformats.org/officeDocument/2006/relationships/hyperlink" Target="https://www.worldometers.info/coronavirus/country/liberia/" TargetMode="External"/><Relationship Id="rId167" Type="http://schemas.openxmlformats.org/officeDocument/2006/relationships/hyperlink" Target="https://www.worldometers.info/coronavirus/country/barbados/" TargetMode="External"/><Relationship Id="rId188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france/" TargetMode="External"/><Relationship Id="rId71" Type="http://schemas.openxmlformats.org/officeDocument/2006/relationships/hyperlink" Target="https://www.worldometers.info/coronavirus/country/greece/" TargetMode="External"/><Relationship Id="rId92" Type="http://schemas.openxmlformats.org/officeDocument/2006/relationships/hyperlink" Target="https://www.worldometers.info/coronavirus/country/somalia/" TargetMode="External"/><Relationship Id="rId162" Type="http://schemas.openxmlformats.org/officeDocument/2006/relationships/hyperlink" Target="https://www.worldometers.info/coronavirus/country/yemen/" TargetMode="External"/><Relationship Id="rId183" Type="http://schemas.openxmlformats.org/officeDocument/2006/relationships/hyperlink" Target="https://www.worldometers.info/coronavirus/country/timor-leste/" TargetMode="External"/><Relationship Id="rId213" Type="http://schemas.openxmlformats.org/officeDocument/2006/relationships/hyperlink" Target="https://www.worldometers.info/coronavirus/country/saint-pierre-and-miquelon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kuwait/" TargetMode="External"/><Relationship Id="rId45" Type="http://schemas.openxmlformats.org/officeDocument/2006/relationships/hyperlink" Target="https://www.worldometers.info/coronavirus/country/denmark/" TargetMode="External"/><Relationship Id="rId66" Type="http://schemas.openxmlformats.org/officeDocument/2006/relationships/hyperlink" Target="https://www.worldometers.info/coronavirus/country/hungary/" TargetMode="External"/><Relationship Id="rId87" Type="http://schemas.openxmlformats.org/officeDocument/2006/relationships/hyperlink" Target="https://www.worldometers.info/coronavirus/country/new-zealand/" TargetMode="External"/><Relationship Id="rId110" Type="http://schemas.openxmlformats.org/officeDocument/2006/relationships/hyperlink" Target="https://www.worldometers.info/coronavirus/country/kenya/" TargetMode="External"/><Relationship Id="rId115" Type="http://schemas.openxmlformats.org/officeDocument/2006/relationships/hyperlink" Target="https://www.worldometers.info/coronavirus/country/georgia/" TargetMode="External"/><Relationship Id="rId131" Type="http://schemas.openxmlformats.org/officeDocument/2006/relationships/hyperlink" Target="https://www.worldometers.info/coronavirus/country/benin/" TargetMode="External"/><Relationship Id="rId136" Type="http://schemas.openxmlformats.org/officeDocument/2006/relationships/hyperlink" Target="https://www.worldometers.info/coronavirus/country/viet-nam/" TargetMode="External"/><Relationship Id="rId157" Type="http://schemas.openxmlformats.org/officeDocument/2006/relationships/hyperlink" Target="https://www.worldometers.info/coronavirus/country/bermuda/" TargetMode="External"/><Relationship Id="rId178" Type="http://schemas.openxmlformats.org/officeDocument/2006/relationships/hyperlink" Target="https://www.worldometers.info/coronavirus/country/eritrea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iceland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coronavirus/country/syria/" TargetMode="External"/><Relationship Id="rId194" Type="http://schemas.openxmlformats.org/officeDocument/2006/relationships/hyperlink" Target="https://www.worldometers.info/coronavirus/country/dominica/" TargetMode="External"/><Relationship Id="rId199" Type="http://schemas.openxmlformats.org/officeDocument/2006/relationships/hyperlink" Target="https://www.worldometers.info/coronavirus/country/turks-and-caicos-islands/" TargetMode="External"/><Relationship Id="rId203" Type="http://schemas.openxmlformats.org/officeDocument/2006/relationships/hyperlink" Target="https://www.worldometers.info/coronavirus/country/greenland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chile/" TargetMode="External"/><Relationship Id="rId14" Type="http://schemas.openxmlformats.org/officeDocument/2006/relationships/hyperlink" Target="https://www.worldometers.info/coronavirus/country/canada/" TargetMode="External"/><Relationship Id="rId30" Type="http://schemas.openxmlformats.org/officeDocument/2006/relationships/hyperlink" Target="https://www.worldometers.info/coronavirus/country/bangladesh/" TargetMode="External"/><Relationship Id="rId35" Type="http://schemas.openxmlformats.org/officeDocument/2006/relationships/hyperlink" Target="https://www.worldometers.info/coronavirus/country/romania/" TargetMode="External"/><Relationship Id="rId56" Type="http://schemas.openxmlformats.org/officeDocument/2006/relationships/hyperlink" Target="https://www.worldometers.info/coronavirus/country/finland/" TargetMode="External"/><Relationship Id="rId77" Type="http://schemas.openxmlformats.org/officeDocument/2006/relationships/hyperlink" Target="https://www.worldometers.info/coronavirus/country/croatia/" TargetMode="External"/><Relationship Id="rId100" Type="http://schemas.openxmlformats.org/officeDocument/2006/relationships/hyperlink" Target="https://www.worldometers.info/coronavirus/country/maldives/" TargetMode="External"/><Relationship Id="rId105" Type="http://schemas.openxmlformats.org/officeDocument/2006/relationships/hyperlink" Target="https://www.worldometers.info/coronavirus/country/cyprus/" TargetMode="External"/><Relationship Id="rId126" Type="http://schemas.openxmlformats.org/officeDocument/2006/relationships/hyperlink" Target="https://www.worldometers.info/coronavirus/country/reunion/" TargetMode="External"/><Relationship Id="rId147" Type="http://schemas.openxmlformats.org/officeDocument/2006/relationships/hyperlink" Target="https://www.worldometers.info/coronavirus/country/uganda/" TargetMode="External"/><Relationship Id="rId168" Type="http://schemas.openxmlformats.org/officeDocument/2006/relationships/hyperlink" Target="https://www.worldometers.info/coronavirus/country/liechtenstein/" TargetMode="External"/><Relationship Id="rId8" Type="http://schemas.openxmlformats.org/officeDocument/2006/relationships/hyperlink" Target="https://www.worldometers.info/coronavirus/country/germany/" TargetMode="External"/><Relationship Id="rId51" Type="http://schemas.openxmlformats.org/officeDocument/2006/relationships/hyperlink" Target="https://www.worldometers.info/coronavirus/country/australi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el-salvador/" TargetMode="External"/><Relationship Id="rId98" Type="http://schemas.openxmlformats.org/officeDocument/2006/relationships/hyperlink" Target="https://www.worldometers.info/coronavirus/country/china-hong-kong-sar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togo/" TargetMode="External"/><Relationship Id="rId163" Type="http://schemas.openxmlformats.org/officeDocument/2006/relationships/hyperlink" Target="https://www.worldometers.info/coronavirus/country/aruba/" TargetMode="External"/><Relationship Id="rId184" Type="http://schemas.openxmlformats.org/officeDocument/2006/relationships/hyperlink" Target="https://www.worldometers.info/coronavirus/country/gambia/" TargetMode="External"/><Relationship Id="rId189" Type="http://schemas.openxmlformats.org/officeDocument/2006/relationships/hyperlink" Target="https://www.worldometers.info/coronavirus/country/fiji/" TargetMode="External"/><Relationship Id="rId3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portugal/" TargetMode="External"/><Relationship Id="rId46" Type="http://schemas.openxmlformats.org/officeDocument/2006/relationships/hyperlink" Target="https://www.worldometers.info/coronavirus/country/serbi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zambia/" TargetMode="External"/><Relationship Id="rId137" Type="http://schemas.openxmlformats.org/officeDocument/2006/relationships/hyperlink" Target="https://www.worldometers.info/coronavirus/country/haiti/" TargetMode="External"/><Relationship Id="rId158" Type="http://schemas.openxmlformats.org/officeDocument/2006/relationships/hyperlink" Target="https://www.worldometers.info/coronavirus/country/cambodia/" TargetMode="External"/><Relationship Id="rId20" Type="http://schemas.openxmlformats.org/officeDocument/2006/relationships/hyperlink" Target="https://www.worldometers.info/coronavirus/country/pakista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coronavirus/country/oman/" TargetMode="External"/><Relationship Id="rId83" Type="http://schemas.openxmlformats.org/officeDocument/2006/relationships/hyperlink" Target="https://www.worldometers.info/coronavirus/country/estonia/" TargetMode="External"/><Relationship Id="rId88" Type="http://schemas.openxmlformats.org/officeDocument/2006/relationships/hyperlink" Target="https://www.worldometers.info/coronavirus/country/slovakia/" TargetMode="External"/><Relationship Id="rId111" Type="http://schemas.openxmlformats.org/officeDocument/2006/relationships/hyperlink" Target="https://www.worldometers.info/coronavirus/country/burkina-faso/" TargetMode="External"/><Relationship Id="rId132" Type="http://schemas.openxmlformats.org/officeDocument/2006/relationships/hyperlink" Target="https://www.worldometers.info/coronavirus/country/isle-of-man/" TargetMode="External"/><Relationship Id="rId153" Type="http://schemas.openxmlformats.org/officeDocument/2006/relationships/hyperlink" Target="https://www.worldometers.info/coronavirus/country/guadeloupe/" TargetMode="External"/><Relationship Id="rId174" Type="http://schemas.openxmlformats.org/officeDocument/2006/relationships/hyperlink" Target="https://www.worldometers.info/coronavirus/country/angola/" TargetMode="External"/><Relationship Id="rId179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coronavirus/country/namibia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ew-caledonia/" TargetMode="External"/><Relationship Id="rId204" Type="http://schemas.openxmlformats.org/officeDocument/2006/relationships/hyperlink" Target="https://www.worldometers.info/coronavirus/country/seychelles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japan/" TargetMode="External"/><Relationship Id="rId57" Type="http://schemas.openxmlformats.org/officeDocument/2006/relationships/hyperlink" Target="https://www.worldometers.info/coronavirus/country/afghanistan/" TargetMode="External"/><Relationship Id="rId106" Type="http://schemas.openxmlformats.org/officeDocument/2006/relationships/hyperlink" Target="https://www.worldometers.info/coronavirus/country/lebanon/" TargetMode="External"/><Relationship Id="rId127" Type="http://schemas.openxmlformats.org/officeDocument/2006/relationships/hyperlink" Target="https://www.worldometers.info/coronavirus/country/taiwan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alaysia/" TargetMode="External"/><Relationship Id="rId73" Type="http://schemas.openxmlformats.org/officeDocument/2006/relationships/hyperlink" Target="https://www.worldometers.info/coronavirus/country/guinea/" TargetMode="External"/><Relationship Id="rId78" Type="http://schemas.openxmlformats.org/officeDocument/2006/relationships/hyperlink" Target="https://www.worldometers.info/coronavirus/country/bulgaria/" TargetMode="External"/><Relationship Id="rId94" Type="http://schemas.openxmlformats.org/officeDocument/2006/relationships/hyperlink" Target="https://www.worldometers.info/coronavirus/country/mayotte/" TargetMode="External"/><Relationship Id="rId99" Type="http://schemas.openxmlformats.org/officeDocument/2006/relationships/hyperlink" Target="https://www.worldometers.info/coronavirus/country/tunisia/" TargetMode="External"/><Relationship Id="rId101" Type="http://schemas.openxmlformats.org/officeDocument/2006/relationships/hyperlink" Target="https://www.worldometers.info/coronavirus/country/latvia/" TargetMode="External"/><Relationship Id="rId122" Type="http://schemas.openxmlformats.org/officeDocument/2006/relationships/hyperlink" Target="https://www.worldometers.info/coronavirus/country/jamaica/" TargetMode="External"/><Relationship Id="rId143" Type="http://schemas.openxmlformats.org/officeDocument/2006/relationships/hyperlink" Target="https://www.worldometers.info/coronavirus/country/madagascar/" TargetMode="External"/><Relationship Id="rId148" Type="http://schemas.openxmlformats.org/officeDocument/2006/relationships/hyperlink" Target="https://www.worldometers.info/coronavirus/country/martinique/" TargetMode="External"/><Relationship Id="rId164" Type="http://schemas.openxmlformats.org/officeDocument/2006/relationships/hyperlink" Target="https://www.worldometers.info/coronavirus/country/bahamas/" TargetMode="External"/><Relationship Id="rId169" Type="http://schemas.openxmlformats.org/officeDocument/2006/relationships/hyperlink" Target="https://www.worldometers.info/coronavirus/country/sint-maarten/" TargetMode="External"/><Relationship Id="rId185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nicaragua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belarus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cameroon/" TargetMode="External"/><Relationship Id="rId89" Type="http://schemas.openxmlformats.org/officeDocument/2006/relationships/hyperlink" Target="https://www.worldometers.info/coronavirus/country/slovenia/" TargetMode="External"/><Relationship Id="rId112" Type="http://schemas.openxmlformats.org/officeDocument/2006/relationships/hyperlink" Target="https://www.worldometers.info/coronavirus/country/andorra/" TargetMode="External"/><Relationship Id="rId133" Type="http://schemas.openxmlformats.org/officeDocument/2006/relationships/hyperlink" Target="https://www.worldometers.info/coronavirus/country/mauritius/" TargetMode="External"/><Relationship Id="rId154" Type="http://schemas.openxmlformats.org/officeDocument/2006/relationships/hyperlink" Target="https://www.worldometers.info/coronavirus/country/gibraltar/" TargetMode="External"/><Relationship Id="rId175" Type="http://schemas.openxmlformats.org/officeDocument/2006/relationships/hyperlink" Target="https://www.worldometers.info/coronavirus/country/china-macao-sar/" TargetMode="External"/><Relationship Id="rId196" Type="http://schemas.openxmlformats.org/officeDocument/2006/relationships/hyperlink" Target="https://www.worldometers.info/coronavirus/country/burundi/" TargetMode="External"/><Relationship Id="rId200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coronavirus/country/saudi-arab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8D66-8B83-4825-99C6-96F9CF8C8942}">
  <dimension ref="A1:H219"/>
  <sheetViews>
    <sheetView tabSelected="1" topLeftCell="A209" workbookViewId="0">
      <selection activeCell="E219" sqref="E219"/>
    </sheetView>
  </sheetViews>
  <sheetFormatPr defaultRowHeight="14.4" x14ac:dyDescent="0.3"/>
  <cols>
    <col min="6" max="6" width="11.44140625" bestFit="1" customWidth="1"/>
    <col min="7" max="7" width="15.21875" bestFit="1" customWidth="1"/>
    <col min="8" max="8" width="12" bestFit="1" customWidth="1"/>
  </cols>
  <sheetData>
    <row r="1" spans="1:8" ht="21.6" x14ac:dyDescent="0.3">
      <c r="A1" s="17" t="s">
        <v>0</v>
      </c>
      <c r="B1" s="10" t="s">
        <v>1</v>
      </c>
      <c r="C1" s="10" t="s">
        <v>3</v>
      </c>
      <c r="D1" s="10" t="s">
        <v>3</v>
      </c>
      <c r="E1" s="10" t="s">
        <v>3</v>
      </c>
      <c r="F1" s="19" t="s">
        <v>223</v>
      </c>
    </row>
    <row r="2" spans="1:8" ht="22.2" thickBot="1" x14ac:dyDescent="0.35">
      <c r="A2" s="18"/>
      <c r="B2" s="1" t="s">
        <v>2</v>
      </c>
      <c r="C2" s="1" t="s">
        <v>4</v>
      </c>
      <c r="D2" s="1" t="s">
        <v>5</v>
      </c>
      <c r="E2" s="1" t="s">
        <v>6</v>
      </c>
      <c r="F2" s="21" t="e">
        <f>(100*C2)/7784814900</f>
        <v>#VALUE!</v>
      </c>
      <c r="G2" t="s">
        <v>224</v>
      </c>
      <c r="H2" s="19" t="s">
        <v>225</v>
      </c>
    </row>
    <row r="3" spans="1:8" ht="15" thickBot="1" x14ac:dyDescent="0.35">
      <c r="A3" s="11">
        <v>1</v>
      </c>
      <c r="B3" s="2" t="s">
        <v>7</v>
      </c>
      <c r="C3" s="3">
        <v>1484285</v>
      </c>
      <c r="D3" s="3">
        <v>88507</v>
      </c>
      <c r="E3" s="3">
        <v>327751</v>
      </c>
      <c r="F3" s="20">
        <f>(100*C3)/4629407</f>
        <v>32.062097802159109</v>
      </c>
      <c r="G3" s="22">
        <f>(100*D3)/308676</f>
        <v>28.673107076675866</v>
      </c>
      <c r="H3" s="23">
        <f>(100*E3)/1760468</f>
        <v>18.617265408970795</v>
      </c>
    </row>
    <row r="4" spans="1:8" ht="15" thickBot="1" x14ac:dyDescent="0.35">
      <c r="A4" s="11">
        <v>2</v>
      </c>
      <c r="B4" s="2" t="s">
        <v>8</v>
      </c>
      <c r="C4" s="3">
        <v>274367</v>
      </c>
      <c r="D4" s="3">
        <v>27459</v>
      </c>
      <c r="E4" s="3">
        <v>188967</v>
      </c>
      <c r="F4" s="20">
        <f t="shared" ref="F4:F67" si="0">(100*C4)/4629407</f>
        <v>5.9266121989274216</v>
      </c>
      <c r="G4" s="22">
        <f t="shared" ref="G4:G67" si="1">(100*D4)/308676</f>
        <v>8.8957353341367646</v>
      </c>
      <c r="H4" s="23">
        <f t="shared" ref="H4:H67" si="2">(100*E4)/1760468</f>
        <v>10.733907120152141</v>
      </c>
    </row>
    <row r="5" spans="1:8" ht="15" thickBot="1" x14ac:dyDescent="0.35">
      <c r="A5" s="11">
        <v>3</v>
      </c>
      <c r="B5" s="2" t="s">
        <v>9</v>
      </c>
      <c r="C5" s="3">
        <v>262843</v>
      </c>
      <c r="D5" s="3">
        <v>2418</v>
      </c>
      <c r="E5" s="3">
        <v>58226</v>
      </c>
      <c r="F5" s="20">
        <f t="shared" si="0"/>
        <v>5.6776818283637622</v>
      </c>
      <c r="G5" s="22">
        <f t="shared" si="1"/>
        <v>0.78334564397620809</v>
      </c>
      <c r="H5" s="23">
        <f t="shared" si="2"/>
        <v>3.3074159825682714</v>
      </c>
    </row>
    <row r="6" spans="1:8" ht="15" thickBot="1" x14ac:dyDescent="0.35">
      <c r="A6" s="11">
        <v>4</v>
      </c>
      <c r="B6" s="2" t="s">
        <v>10</v>
      </c>
      <c r="C6" s="3">
        <v>236711</v>
      </c>
      <c r="D6" s="3">
        <v>33998</v>
      </c>
      <c r="E6" s="4" t="s">
        <v>11</v>
      </c>
      <c r="F6" s="20">
        <f t="shared" si="0"/>
        <v>5.1132034837291256</v>
      </c>
      <c r="G6" s="22">
        <f t="shared" si="1"/>
        <v>11.014137801448769</v>
      </c>
      <c r="H6" s="23" t="e">
        <f t="shared" si="2"/>
        <v>#VALUE!</v>
      </c>
    </row>
    <row r="7" spans="1:8" ht="15" thickBot="1" x14ac:dyDescent="0.35">
      <c r="A7" s="11">
        <v>5</v>
      </c>
      <c r="B7" s="2" t="s">
        <v>12</v>
      </c>
      <c r="C7" s="3">
        <v>223885</v>
      </c>
      <c r="D7" s="3">
        <v>31610</v>
      </c>
      <c r="E7" s="3">
        <v>120205</v>
      </c>
      <c r="F7" s="20">
        <f t="shared" si="0"/>
        <v>4.8361485607119876</v>
      </c>
      <c r="G7" s="22">
        <f t="shared" si="1"/>
        <v>10.240511086057873</v>
      </c>
      <c r="H7" s="23">
        <f t="shared" si="2"/>
        <v>6.828013914481831</v>
      </c>
    </row>
    <row r="8" spans="1:8" ht="15" thickBot="1" x14ac:dyDescent="0.35">
      <c r="A8" s="11">
        <v>6</v>
      </c>
      <c r="B8" s="2" t="s">
        <v>13</v>
      </c>
      <c r="C8" s="3">
        <v>220291</v>
      </c>
      <c r="D8" s="3">
        <v>14962</v>
      </c>
      <c r="E8" s="3">
        <v>84970</v>
      </c>
      <c r="F8" s="20">
        <f t="shared" si="0"/>
        <v>4.7585144274417868</v>
      </c>
      <c r="G8" s="22">
        <f t="shared" si="1"/>
        <v>4.8471536497816476</v>
      </c>
      <c r="H8" s="23">
        <f t="shared" si="2"/>
        <v>4.8265574835782301</v>
      </c>
    </row>
    <row r="9" spans="1:8" ht="15" thickBot="1" x14ac:dyDescent="0.35">
      <c r="A9" s="11">
        <v>7</v>
      </c>
      <c r="B9" s="2" t="s">
        <v>14</v>
      </c>
      <c r="C9" s="3">
        <v>179506</v>
      </c>
      <c r="D9" s="3">
        <v>27529</v>
      </c>
      <c r="E9" s="3">
        <v>60448</v>
      </c>
      <c r="F9" s="20">
        <f t="shared" si="0"/>
        <v>3.877516061992389</v>
      </c>
      <c r="G9" s="22">
        <f t="shared" si="1"/>
        <v>8.9184128341691604</v>
      </c>
      <c r="H9" s="23">
        <f t="shared" si="2"/>
        <v>3.4336324204700115</v>
      </c>
    </row>
    <row r="10" spans="1:8" ht="15" thickBot="1" x14ac:dyDescent="0.35">
      <c r="A10" s="11">
        <v>8</v>
      </c>
      <c r="B10" s="2" t="s">
        <v>15</v>
      </c>
      <c r="C10" s="3">
        <v>175699</v>
      </c>
      <c r="D10" s="3">
        <v>8001</v>
      </c>
      <c r="E10" s="3">
        <v>152600</v>
      </c>
      <c r="F10" s="20">
        <f t="shared" si="0"/>
        <v>3.7952809074682783</v>
      </c>
      <c r="G10" s="22">
        <f t="shared" si="1"/>
        <v>2.5920382537029116</v>
      </c>
      <c r="H10" s="23">
        <f t="shared" si="2"/>
        <v>8.6681496056730367</v>
      </c>
    </row>
    <row r="11" spans="1:8" ht="15" thickBot="1" x14ac:dyDescent="0.35">
      <c r="A11" s="11">
        <v>9</v>
      </c>
      <c r="B11" s="2" t="s">
        <v>16</v>
      </c>
      <c r="C11" s="3">
        <v>146457</v>
      </c>
      <c r="D11" s="3">
        <v>4055</v>
      </c>
      <c r="E11" s="3">
        <v>106133</v>
      </c>
      <c r="F11" s="20">
        <f t="shared" si="0"/>
        <v>3.1636233323188043</v>
      </c>
      <c r="G11" s="22">
        <f t="shared" si="1"/>
        <v>1.3136751804481075</v>
      </c>
      <c r="H11" s="23">
        <f t="shared" si="2"/>
        <v>6.028681009822388</v>
      </c>
    </row>
    <row r="12" spans="1:8" ht="15" thickBot="1" x14ac:dyDescent="0.35">
      <c r="A12" s="11">
        <v>10</v>
      </c>
      <c r="B12" s="2" t="s">
        <v>17</v>
      </c>
      <c r="C12" s="3">
        <v>116635</v>
      </c>
      <c r="D12" s="3">
        <v>6902</v>
      </c>
      <c r="E12" s="3">
        <v>91836</v>
      </c>
      <c r="F12" s="20">
        <f t="shared" si="0"/>
        <v>2.519437154693895</v>
      </c>
      <c r="G12" s="22">
        <f t="shared" si="1"/>
        <v>2.2360015031942879</v>
      </c>
      <c r="H12" s="23">
        <f t="shared" si="2"/>
        <v>5.2165674127561532</v>
      </c>
    </row>
    <row r="13" spans="1:8" ht="15" thickBot="1" x14ac:dyDescent="0.35">
      <c r="A13" s="11">
        <v>11</v>
      </c>
      <c r="B13" s="2" t="s">
        <v>18</v>
      </c>
      <c r="C13" s="3">
        <v>85940</v>
      </c>
      <c r="D13" s="3">
        <v>2753</v>
      </c>
      <c r="E13" s="3">
        <v>30258</v>
      </c>
      <c r="F13" s="20">
        <f t="shared" si="0"/>
        <v>1.8563932702395793</v>
      </c>
      <c r="G13" s="22">
        <f t="shared" si="1"/>
        <v>0.89187367984553378</v>
      </c>
      <c r="H13" s="23">
        <f t="shared" si="2"/>
        <v>1.7187475148653653</v>
      </c>
    </row>
    <row r="14" spans="1:8" ht="15" thickBot="1" x14ac:dyDescent="0.35">
      <c r="A14" s="11">
        <v>12</v>
      </c>
      <c r="B14" s="2" t="s">
        <v>19</v>
      </c>
      <c r="C14" s="3">
        <v>84495</v>
      </c>
      <c r="D14" s="3">
        <v>2392</v>
      </c>
      <c r="E14" s="3">
        <v>27147</v>
      </c>
      <c r="F14" s="20">
        <f t="shared" si="0"/>
        <v>1.8251797692447433</v>
      </c>
      <c r="G14" s="22">
        <f t="shared" si="1"/>
        <v>0.7749225725356037</v>
      </c>
      <c r="H14" s="23">
        <f t="shared" si="2"/>
        <v>1.542033141187457</v>
      </c>
    </row>
    <row r="15" spans="1:8" ht="15" thickBot="1" x14ac:dyDescent="0.35">
      <c r="A15" s="11">
        <v>13</v>
      </c>
      <c r="B15" s="2" t="s">
        <v>20</v>
      </c>
      <c r="C15" s="3">
        <v>82941</v>
      </c>
      <c r="D15" s="3">
        <v>4633</v>
      </c>
      <c r="E15" s="3">
        <v>78219</v>
      </c>
      <c r="F15" s="20">
        <f t="shared" si="0"/>
        <v>1.7916117550260757</v>
      </c>
      <c r="G15" s="22">
        <f t="shared" si="1"/>
        <v>1.5009265378584664</v>
      </c>
      <c r="H15" s="23">
        <f t="shared" si="2"/>
        <v>4.4430799082971122</v>
      </c>
    </row>
    <row r="16" spans="1:8" ht="15" thickBot="1" x14ac:dyDescent="0.35">
      <c r="A16" s="11">
        <v>14</v>
      </c>
      <c r="B16" s="2" t="s">
        <v>21</v>
      </c>
      <c r="C16" s="3">
        <v>74613</v>
      </c>
      <c r="D16" s="3">
        <v>5562</v>
      </c>
      <c r="E16" s="3">
        <v>36895</v>
      </c>
      <c r="F16" s="20">
        <f t="shared" si="0"/>
        <v>1.6117183043098176</v>
      </c>
      <c r="G16" s="22">
        <f t="shared" si="1"/>
        <v>1.8018893597169847</v>
      </c>
      <c r="H16" s="23">
        <f t="shared" si="2"/>
        <v>2.0957495393270427</v>
      </c>
    </row>
    <row r="17" spans="1:8" ht="15" thickBot="1" x14ac:dyDescent="0.35">
      <c r="A17" s="11">
        <v>15</v>
      </c>
      <c r="B17" s="2" t="s">
        <v>22</v>
      </c>
      <c r="C17" s="3">
        <v>54644</v>
      </c>
      <c r="D17" s="3">
        <v>8959</v>
      </c>
      <c r="E17" s="3">
        <v>14301</v>
      </c>
      <c r="F17" s="20">
        <f t="shared" si="0"/>
        <v>1.180367161496062</v>
      </c>
      <c r="G17" s="22">
        <f t="shared" si="1"/>
        <v>2.9023960398605659</v>
      </c>
      <c r="H17" s="23">
        <f t="shared" si="2"/>
        <v>0.81234080937568875</v>
      </c>
    </row>
    <row r="18" spans="1:8" ht="29.4" thickBot="1" x14ac:dyDescent="0.35">
      <c r="A18" s="11">
        <v>16</v>
      </c>
      <c r="B18" s="2" t="s">
        <v>23</v>
      </c>
      <c r="C18" s="3">
        <v>49176</v>
      </c>
      <c r="D18" s="4">
        <v>292</v>
      </c>
      <c r="E18" s="3">
        <v>21869</v>
      </c>
      <c r="F18" s="20">
        <f t="shared" si="0"/>
        <v>1.0622526816069531</v>
      </c>
      <c r="G18" s="22">
        <f t="shared" si="1"/>
        <v>9.4597571563710819E-2</v>
      </c>
      <c r="H18" s="23">
        <f t="shared" si="2"/>
        <v>1.2422264988628025</v>
      </c>
    </row>
    <row r="19" spans="1:8" ht="15" thickBot="1" x14ac:dyDescent="0.35">
      <c r="A19" s="11">
        <v>17</v>
      </c>
      <c r="B19" s="2" t="s">
        <v>24</v>
      </c>
      <c r="C19" s="3">
        <v>45032</v>
      </c>
      <c r="D19" s="3">
        <v>4767</v>
      </c>
      <c r="E19" s="3">
        <v>30451</v>
      </c>
      <c r="F19" s="20">
        <f t="shared" si="0"/>
        <v>0.97273797702383913</v>
      </c>
      <c r="G19" s="22">
        <f t="shared" si="1"/>
        <v>1.5443377522061967</v>
      </c>
      <c r="H19" s="23">
        <f t="shared" si="2"/>
        <v>1.7297105087965245</v>
      </c>
    </row>
    <row r="20" spans="1:8" ht="29.4" thickBot="1" x14ac:dyDescent="0.35">
      <c r="A20" s="11">
        <v>18</v>
      </c>
      <c r="B20" s="2" t="s">
        <v>25</v>
      </c>
      <c r="C20" s="3">
        <v>43681</v>
      </c>
      <c r="D20" s="3">
        <v>5643</v>
      </c>
      <c r="E20" s="4" t="s">
        <v>11</v>
      </c>
      <c r="F20" s="20">
        <f t="shared" si="0"/>
        <v>0.94355497367157393</v>
      </c>
      <c r="G20" s="22">
        <f t="shared" si="1"/>
        <v>1.8281304668973293</v>
      </c>
      <c r="H20" s="23" t="e">
        <f t="shared" si="2"/>
        <v>#VALUE!</v>
      </c>
    </row>
    <row r="21" spans="1:8" ht="15" thickBot="1" x14ac:dyDescent="0.35">
      <c r="A21" s="11">
        <v>19</v>
      </c>
      <c r="B21" s="2" t="s">
        <v>26</v>
      </c>
      <c r="C21" s="3">
        <v>39542</v>
      </c>
      <c r="D21" s="4">
        <v>394</v>
      </c>
      <c r="E21" s="3">
        <v>16614</v>
      </c>
      <c r="F21" s="20">
        <f t="shared" si="0"/>
        <v>0.85414827428221374</v>
      </c>
      <c r="G21" s="22">
        <f t="shared" si="1"/>
        <v>0.1276419287537742</v>
      </c>
      <c r="H21" s="23">
        <f t="shared" si="2"/>
        <v>0.94372632731750872</v>
      </c>
    </row>
    <row r="22" spans="1:8" ht="15" thickBot="1" x14ac:dyDescent="0.35">
      <c r="A22" s="11">
        <v>20</v>
      </c>
      <c r="B22" s="2" t="s">
        <v>27</v>
      </c>
      <c r="C22" s="3">
        <v>38799</v>
      </c>
      <c r="D22" s="4">
        <v>834</v>
      </c>
      <c r="E22" s="3">
        <v>10880</v>
      </c>
      <c r="F22" s="20">
        <f t="shared" si="0"/>
        <v>0.83809870249040541</v>
      </c>
      <c r="G22" s="22">
        <f t="shared" si="1"/>
        <v>0.27018621467169457</v>
      </c>
      <c r="H22" s="23">
        <f t="shared" si="2"/>
        <v>0.61801748171508941</v>
      </c>
    </row>
    <row r="23" spans="1:8" ht="15" thickBot="1" x14ac:dyDescent="0.35">
      <c r="A23" s="11">
        <v>21</v>
      </c>
      <c r="B23" s="2" t="s">
        <v>28</v>
      </c>
      <c r="C23" s="3">
        <v>31467</v>
      </c>
      <c r="D23" s="3">
        <v>2594</v>
      </c>
      <c r="E23" s="3">
        <v>3433</v>
      </c>
      <c r="F23" s="20">
        <f t="shared" si="0"/>
        <v>0.67971988636989578</v>
      </c>
      <c r="G23" s="22">
        <f t="shared" si="1"/>
        <v>0.84036335834337628</v>
      </c>
      <c r="H23" s="23">
        <f t="shared" si="2"/>
        <v>0.19500496458896158</v>
      </c>
    </row>
    <row r="24" spans="1:8" ht="29.4" thickBot="1" x14ac:dyDescent="0.35">
      <c r="A24" s="11">
        <v>22</v>
      </c>
      <c r="B24" s="2" t="s">
        <v>29</v>
      </c>
      <c r="C24" s="3">
        <v>30514</v>
      </c>
      <c r="D24" s="3">
        <v>1878</v>
      </c>
      <c r="E24" s="3">
        <v>27100</v>
      </c>
      <c r="F24" s="20">
        <f t="shared" si="0"/>
        <v>0.65913409644042964</v>
      </c>
      <c r="G24" s="22">
        <f t="shared" si="1"/>
        <v>0.60840492944057845</v>
      </c>
      <c r="H24" s="23">
        <f t="shared" si="2"/>
        <v>1.5393633965513716</v>
      </c>
    </row>
    <row r="25" spans="1:8" ht="15" thickBot="1" x14ac:dyDescent="0.35">
      <c r="A25" s="11">
        <v>23</v>
      </c>
      <c r="B25" s="2" t="s">
        <v>30</v>
      </c>
      <c r="C25" s="3">
        <v>29425</v>
      </c>
      <c r="D25" s="4">
        <v>14</v>
      </c>
      <c r="E25" s="3">
        <v>3546</v>
      </c>
      <c r="F25" s="20">
        <f t="shared" si="0"/>
        <v>0.63561056524086135</v>
      </c>
      <c r="G25" s="22">
        <f t="shared" si="1"/>
        <v>4.5355000064792855E-3</v>
      </c>
      <c r="H25" s="23">
        <f t="shared" si="2"/>
        <v>0.20142371233103926</v>
      </c>
    </row>
    <row r="26" spans="1:8" ht="15" thickBot="1" x14ac:dyDescent="0.35">
      <c r="A26" s="11">
        <v>24</v>
      </c>
      <c r="B26" s="2" t="s">
        <v>31</v>
      </c>
      <c r="C26" s="3">
        <v>29207</v>
      </c>
      <c r="D26" s="3">
        <v>3646</v>
      </c>
      <c r="E26" s="3">
        <v>4971</v>
      </c>
      <c r="F26" s="20">
        <f t="shared" si="0"/>
        <v>0.63090153879319744</v>
      </c>
      <c r="G26" s="22">
        <f t="shared" si="1"/>
        <v>1.1811737874016768</v>
      </c>
      <c r="H26" s="23">
        <f t="shared" si="2"/>
        <v>0.28236809757405418</v>
      </c>
    </row>
    <row r="27" spans="1:8" ht="15" thickBot="1" x14ac:dyDescent="0.35">
      <c r="A27" s="11">
        <v>25</v>
      </c>
      <c r="B27" s="2" t="s">
        <v>32</v>
      </c>
      <c r="C27" s="3">
        <v>28583</v>
      </c>
      <c r="D27" s="3">
        <v>1190</v>
      </c>
      <c r="E27" s="3">
        <v>3328</v>
      </c>
      <c r="F27" s="20">
        <f t="shared" si="0"/>
        <v>0.61742249061272858</v>
      </c>
      <c r="G27" s="22">
        <f t="shared" si="1"/>
        <v>0.3855175005507393</v>
      </c>
      <c r="H27" s="23">
        <f t="shared" si="2"/>
        <v>0.18904064146579205</v>
      </c>
    </row>
    <row r="28" spans="1:8" ht="15" thickBot="1" x14ac:dyDescent="0.35">
      <c r="A28" s="11">
        <v>26</v>
      </c>
      <c r="B28" s="2" t="s">
        <v>33</v>
      </c>
      <c r="C28" s="3">
        <v>27730</v>
      </c>
      <c r="D28" s="4">
        <v>156</v>
      </c>
      <c r="E28" s="3">
        <v>8807</v>
      </c>
      <c r="F28" s="20">
        <f t="shared" si="0"/>
        <v>0.59899680455833759</v>
      </c>
      <c r="G28" s="22">
        <f t="shared" si="1"/>
        <v>5.0538428643626329E-2</v>
      </c>
      <c r="H28" s="23">
        <f t="shared" si="2"/>
        <v>0.50026470234051401</v>
      </c>
    </row>
    <row r="29" spans="1:8" ht="29.4" thickBot="1" x14ac:dyDescent="0.35">
      <c r="A29" s="11">
        <v>27</v>
      </c>
      <c r="B29" s="2" t="s">
        <v>34</v>
      </c>
      <c r="C29" s="3">
        <v>26891</v>
      </c>
      <c r="D29" s="4">
        <v>21</v>
      </c>
      <c r="E29" s="3">
        <v>7248</v>
      </c>
      <c r="F29" s="20">
        <f t="shared" si="0"/>
        <v>0.58087353304645717</v>
      </c>
      <c r="G29" s="22">
        <f t="shared" si="1"/>
        <v>6.8032500097189282E-3</v>
      </c>
      <c r="H29" s="23">
        <f t="shared" si="2"/>
        <v>0.41170870473078752</v>
      </c>
    </row>
    <row r="30" spans="1:8" ht="15" thickBot="1" x14ac:dyDescent="0.35">
      <c r="A30" s="11">
        <v>28</v>
      </c>
      <c r="B30" s="2" t="s">
        <v>35</v>
      </c>
      <c r="C30" s="3">
        <v>23956</v>
      </c>
      <c r="D30" s="3">
        <v>1518</v>
      </c>
      <c r="E30" s="3">
        <v>19470</v>
      </c>
      <c r="F30" s="20">
        <f t="shared" si="0"/>
        <v>0.51747448431300169</v>
      </c>
      <c r="G30" s="22">
        <f t="shared" si="1"/>
        <v>0.4917777864168254</v>
      </c>
      <c r="H30" s="23">
        <f t="shared" si="2"/>
        <v>1.1059559162677197</v>
      </c>
    </row>
    <row r="31" spans="1:8" ht="15" thickBot="1" x14ac:dyDescent="0.35">
      <c r="A31" s="11">
        <v>29</v>
      </c>
      <c r="B31" s="2" t="s">
        <v>36</v>
      </c>
      <c r="C31" s="3">
        <v>21831</v>
      </c>
      <c r="D31" s="4">
        <v>210</v>
      </c>
      <c r="E31" s="3">
        <v>7328</v>
      </c>
      <c r="F31" s="20">
        <f t="shared" si="0"/>
        <v>0.4715722769676548</v>
      </c>
      <c r="G31" s="22">
        <f t="shared" si="1"/>
        <v>6.803250009718928E-2</v>
      </c>
      <c r="H31" s="23">
        <f t="shared" si="2"/>
        <v>0.41625295091986902</v>
      </c>
    </row>
    <row r="32" spans="1:8" ht="29.4" thickBot="1" x14ac:dyDescent="0.35">
      <c r="A32" s="11">
        <v>30</v>
      </c>
      <c r="B32" s="2" t="s">
        <v>37</v>
      </c>
      <c r="C32" s="3">
        <v>20065</v>
      </c>
      <c r="D32" s="4">
        <v>298</v>
      </c>
      <c r="E32" s="3">
        <v>3882</v>
      </c>
      <c r="F32" s="20">
        <f t="shared" si="0"/>
        <v>0.43342484253382779</v>
      </c>
      <c r="G32" s="22">
        <f t="shared" si="1"/>
        <v>9.6541357280773371E-2</v>
      </c>
      <c r="H32" s="23">
        <f t="shared" si="2"/>
        <v>0.22050954632518172</v>
      </c>
    </row>
    <row r="33" spans="1:8" ht="15" thickBot="1" x14ac:dyDescent="0.35">
      <c r="A33" s="11">
        <v>31</v>
      </c>
      <c r="B33" s="2" t="s">
        <v>38</v>
      </c>
      <c r="C33" s="3">
        <v>18016</v>
      </c>
      <c r="D33" s="4">
        <v>907</v>
      </c>
      <c r="E33" s="3">
        <v>6918</v>
      </c>
      <c r="F33" s="20">
        <f t="shared" si="0"/>
        <v>0.38916431413353808</v>
      </c>
      <c r="G33" s="22">
        <f t="shared" si="1"/>
        <v>0.29383560756262228</v>
      </c>
      <c r="H33" s="23">
        <f t="shared" si="2"/>
        <v>0.39296368920082614</v>
      </c>
    </row>
    <row r="34" spans="1:8" ht="15" thickBot="1" x14ac:dyDescent="0.35">
      <c r="A34" s="11">
        <v>32</v>
      </c>
      <c r="B34" s="2" t="s">
        <v>39</v>
      </c>
      <c r="C34" s="3">
        <v>17858</v>
      </c>
      <c r="D34" s="4">
        <v>497</v>
      </c>
      <c r="E34" s="3">
        <v>4906</v>
      </c>
      <c r="F34" s="20">
        <f t="shared" si="0"/>
        <v>0.38575135001091931</v>
      </c>
      <c r="G34" s="22">
        <f t="shared" si="1"/>
        <v>0.16101025023001464</v>
      </c>
      <c r="H34" s="23">
        <f t="shared" si="2"/>
        <v>0.27867589754542543</v>
      </c>
    </row>
    <row r="35" spans="1:8" ht="15" thickBot="1" x14ac:dyDescent="0.35">
      <c r="A35" s="11">
        <v>33</v>
      </c>
      <c r="B35" s="2" t="s">
        <v>40</v>
      </c>
      <c r="C35" s="3">
        <v>16589</v>
      </c>
      <c r="D35" s="4">
        <v>266</v>
      </c>
      <c r="E35" s="3">
        <v>12587</v>
      </c>
      <c r="F35" s="20">
        <f t="shared" si="0"/>
        <v>0.35833963183621576</v>
      </c>
      <c r="G35" s="22">
        <f t="shared" si="1"/>
        <v>8.6174500123106429E-2</v>
      </c>
      <c r="H35" s="23">
        <f t="shared" si="2"/>
        <v>0.71498033477461675</v>
      </c>
    </row>
    <row r="36" spans="1:8" ht="15" thickBot="1" x14ac:dyDescent="0.35">
      <c r="A36" s="11">
        <v>34</v>
      </c>
      <c r="B36" s="2" t="s">
        <v>41</v>
      </c>
      <c r="C36" s="3">
        <v>16496</v>
      </c>
      <c r="D36" s="3">
        <v>1076</v>
      </c>
      <c r="E36" s="3">
        <v>3803</v>
      </c>
      <c r="F36" s="20">
        <f t="shared" si="0"/>
        <v>0.35633073523239583</v>
      </c>
      <c r="G36" s="22">
        <f t="shared" si="1"/>
        <v>0.34858557192655082</v>
      </c>
      <c r="H36" s="23">
        <f t="shared" si="2"/>
        <v>0.21602210321346368</v>
      </c>
    </row>
    <row r="37" spans="1:8" ht="15" thickBot="1" x14ac:dyDescent="0.35">
      <c r="A37" s="11">
        <v>35</v>
      </c>
      <c r="B37" s="2" t="s">
        <v>42</v>
      </c>
      <c r="C37" s="3">
        <v>16437</v>
      </c>
      <c r="D37" s="3">
        <v>1070</v>
      </c>
      <c r="E37" s="3">
        <v>9370</v>
      </c>
      <c r="F37" s="20">
        <f t="shared" si="0"/>
        <v>0.35505627394610151</v>
      </c>
      <c r="G37" s="22">
        <f t="shared" si="1"/>
        <v>0.34664178620948827</v>
      </c>
      <c r="H37" s="23">
        <f t="shared" si="2"/>
        <v>0.53224483489617536</v>
      </c>
    </row>
    <row r="38" spans="1:8" ht="15" thickBot="1" x14ac:dyDescent="0.35">
      <c r="A38" s="11">
        <v>36</v>
      </c>
      <c r="B38" s="2" t="s">
        <v>43</v>
      </c>
      <c r="C38" s="3">
        <v>16203</v>
      </c>
      <c r="D38" s="4">
        <v>713</v>
      </c>
      <c r="E38" s="3">
        <v>10338</v>
      </c>
      <c r="F38" s="20">
        <f t="shared" si="0"/>
        <v>0.35000163087842567</v>
      </c>
      <c r="G38" s="22">
        <f t="shared" si="1"/>
        <v>0.23098653604426647</v>
      </c>
      <c r="H38" s="23">
        <f t="shared" si="2"/>
        <v>0.58723021378406193</v>
      </c>
    </row>
    <row r="39" spans="1:8" ht="15" thickBot="1" x14ac:dyDescent="0.35">
      <c r="A39" s="11">
        <v>37</v>
      </c>
      <c r="B39" s="2" t="s">
        <v>44</v>
      </c>
      <c r="C39" s="3">
        <v>16109</v>
      </c>
      <c r="D39" s="4">
        <v>628</v>
      </c>
      <c r="E39" s="3">
        <v>14471</v>
      </c>
      <c r="F39" s="20">
        <f t="shared" si="0"/>
        <v>0.34797113323585505</v>
      </c>
      <c r="G39" s="22">
        <f t="shared" si="1"/>
        <v>0.20344957171921368</v>
      </c>
      <c r="H39" s="23">
        <f t="shared" si="2"/>
        <v>0.82199733252748697</v>
      </c>
    </row>
    <row r="40" spans="1:8" ht="15" thickBot="1" x14ac:dyDescent="0.35">
      <c r="A40" s="11">
        <v>38</v>
      </c>
      <c r="B40" s="2" t="s">
        <v>45</v>
      </c>
      <c r="C40" s="3">
        <v>14216</v>
      </c>
      <c r="D40" s="4">
        <v>546</v>
      </c>
      <c r="E40" s="3">
        <v>3460</v>
      </c>
      <c r="F40" s="20">
        <f t="shared" si="0"/>
        <v>0.30708036688068258</v>
      </c>
      <c r="G40" s="22">
        <f t="shared" si="1"/>
        <v>0.17688450025269215</v>
      </c>
      <c r="H40" s="23">
        <f t="shared" si="2"/>
        <v>0.1965386476777766</v>
      </c>
    </row>
    <row r="41" spans="1:8" ht="29.4" thickBot="1" x14ac:dyDescent="0.35">
      <c r="A41" s="11">
        <v>39</v>
      </c>
      <c r="B41" s="2" t="s">
        <v>46</v>
      </c>
      <c r="C41" s="3">
        <v>13524</v>
      </c>
      <c r="D41" s="4">
        <v>247</v>
      </c>
      <c r="E41" s="3">
        <v>6083</v>
      </c>
      <c r="F41" s="20">
        <f t="shared" si="0"/>
        <v>0.29213244806516253</v>
      </c>
      <c r="G41" s="22">
        <f t="shared" si="1"/>
        <v>8.0019178685741682E-2</v>
      </c>
      <c r="H41" s="23">
        <f t="shared" si="2"/>
        <v>0.34553311960228755</v>
      </c>
    </row>
    <row r="42" spans="1:8" ht="15" thickBot="1" x14ac:dyDescent="0.35">
      <c r="A42" s="11">
        <v>40</v>
      </c>
      <c r="B42" s="2" t="s">
        <v>47</v>
      </c>
      <c r="C42" s="3">
        <v>12860</v>
      </c>
      <c r="D42" s="4">
        <v>96</v>
      </c>
      <c r="E42" s="3">
        <v>3640</v>
      </c>
      <c r="F42" s="20">
        <f t="shared" si="0"/>
        <v>0.27778935833466362</v>
      </c>
      <c r="G42" s="22">
        <f t="shared" si="1"/>
        <v>3.1100571473000816E-2</v>
      </c>
      <c r="H42" s="23">
        <f t="shared" si="2"/>
        <v>0.20676320160321005</v>
      </c>
    </row>
    <row r="43" spans="1:8" ht="29.4" thickBot="1" x14ac:dyDescent="0.35">
      <c r="A43" s="11">
        <v>41</v>
      </c>
      <c r="B43" s="2" t="s">
        <v>48</v>
      </c>
      <c r="C43" s="3">
        <v>12091</v>
      </c>
      <c r="D43" s="4">
        <v>806</v>
      </c>
      <c r="E43" s="3">
        <v>2460</v>
      </c>
      <c r="F43" s="20">
        <f t="shared" si="0"/>
        <v>0.26117815953533574</v>
      </c>
      <c r="G43" s="22">
        <f t="shared" si="1"/>
        <v>0.26111521465873599</v>
      </c>
      <c r="H43" s="23">
        <f t="shared" si="2"/>
        <v>0.13973557031425735</v>
      </c>
    </row>
    <row r="44" spans="1:8" ht="43.8" thickBot="1" x14ac:dyDescent="0.35">
      <c r="A44" s="11">
        <v>42</v>
      </c>
      <c r="B44" s="2" t="s">
        <v>49</v>
      </c>
      <c r="C44" s="3">
        <v>11739</v>
      </c>
      <c r="D44" s="4">
        <v>424</v>
      </c>
      <c r="E44" s="3">
        <v>3557</v>
      </c>
      <c r="F44" s="20">
        <f t="shared" si="0"/>
        <v>0.2535745938950712</v>
      </c>
      <c r="G44" s="22">
        <f t="shared" si="1"/>
        <v>0.13736085733908693</v>
      </c>
      <c r="H44" s="23">
        <f t="shared" si="2"/>
        <v>0.20204854618203796</v>
      </c>
    </row>
    <row r="45" spans="1:8" ht="15" thickBot="1" x14ac:dyDescent="0.35">
      <c r="A45" s="11">
        <v>43</v>
      </c>
      <c r="B45" s="2" t="s">
        <v>50</v>
      </c>
      <c r="C45" s="3">
        <v>11228</v>
      </c>
      <c r="D45" s="4">
        <v>592</v>
      </c>
      <c r="E45" s="3">
        <v>2799</v>
      </c>
      <c r="F45" s="20">
        <f t="shared" si="0"/>
        <v>0.24253646309343724</v>
      </c>
      <c r="G45" s="22">
        <f t="shared" si="1"/>
        <v>0.19178685741683837</v>
      </c>
      <c r="H45" s="23">
        <f t="shared" si="2"/>
        <v>0.15899181354049036</v>
      </c>
    </row>
    <row r="46" spans="1:8" ht="15" thickBot="1" x14ac:dyDescent="0.35">
      <c r="A46" s="11">
        <v>44</v>
      </c>
      <c r="B46" s="2" t="s">
        <v>51</v>
      </c>
      <c r="C46" s="3">
        <v>11037</v>
      </c>
      <c r="D46" s="4">
        <v>262</v>
      </c>
      <c r="E46" s="3">
        <v>9851</v>
      </c>
      <c r="F46" s="20">
        <f t="shared" si="0"/>
        <v>0.23841066469204372</v>
      </c>
      <c r="G46" s="22">
        <f t="shared" si="1"/>
        <v>8.4878642978398061E-2</v>
      </c>
      <c r="H46" s="23">
        <f t="shared" si="2"/>
        <v>0.55956711510802815</v>
      </c>
    </row>
    <row r="47" spans="1:8" ht="15" thickBot="1" x14ac:dyDescent="0.35">
      <c r="A47" s="11">
        <v>45</v>
      </c>
      <c r="B47" s="2" t="s">
        <v>52</v>
      </c>
      <c r="C47" s="3">
        <v>10791</v>
      </c>
      <c r="D47" s="4">
        <v>537</v>
      </c>
      <c r="E47" s="3">
        <v>8959</v>
      </c>
      <c r="F47" s="20">
        <f t="shared" si="0"/>
        <v>0.23309680915935885</v>
      </c>
      <c r="G47" s="22">
        <f t="shared" si="1"/>
        <v>0.17396882167709832</v>
      </c>
      <c r="H47" s="23">
        <f t="shared" si="2"/>
        <v>0.50889877009976892</v>
      </c>
    </row>
    <row r="48" spans="1:8" ht="15" thickBot="1" x14ac:dyDescent="0.35">
      <c r="A48" s="11">
        <v>46</v>
      </c>
      <c r="B48" s="2" t="s">
        <v>53</v>
      </c>
      <c r="C48" s="3">
        <v>10438</v>
      </c>
      <c r="D48" s="4">
        <v>225</v>
      </c>
      <c r="E48" s="3">
        <v>4301</v>
      </c>
      <c r="F48" s="20">
        <f t="shared" si="0"/>
        <v>0.2254716424803436</v>
      </c>
      <c r="G48" s="22">
        <f t="shared" si="1"/>
        <v>7.2891964389845659E-2</v>
      </c>
      <c r="H48" s="23">
        <f t="shared" si="2"/>
        <v>0.24431003574049628</v>
      </c>
    </row>
    <row r="49" spans="1:8" ht="15" thickBot="1" x14ac:dyDescent="0.35">
      <c r="A49" s="11">
        <v>47</v>
      </c>
      <c r="B49" s="2" t="s">
        <v>54</v>
      </c>
      <c r="C49" s="3">
        <v>9268</v>
      </c>
      <c r="D49" s="4">
        <v>266</v>
      </c>
      <c r="E49" s="3">
        <v>6080</v>
      </c>
      <c r="F49" s="20">
        <f t="shared" si="0"/>
        <v>0.2001984271419644</v>
      </c>
      <c r="G49" s="22">
        <f t="shared" si="1"/>
        <v>8.6174500123106429E-2</v>
      </c>
      <c r="H49" s="23">
        <f t="shared" si="2"/>
        <v>0.345362710370197</v>
      </c>
    </row>
    <row r="50" spans="1:8" ht="15" thickBot="1" x14ac:dyDescent="0.35">
      <c r="A50" s="11">
        <v>48</v>
      </c>
      <c r="B50" s="2" t="s">
        <v>55</v>
      </c>
      <c r="C50" s="3">
        <v>8406</v>
      </c>
      <c r="D50" s="4">
        <v>295</v>
      </c>
      <c r="E50" s="3">
        <v>5381</v>
      </c>
      <c r="F50" s="20">
        <f t="shared" si="0"/>
        <v>0.18157833173881666</v>
      </c>
      <c r="G50" s="22">
        <f t="shared" si="1"/>
        <v>9.5569464422242095E-2</v>
      </c>
      <c r="H50" s="23">
        <f t="shared" si="2"/>
        <v>0.30565735929309706</v>
      </c>
    </row>
    <row r="51" spans="1:8" ht="15" thickBot="1" x14ac:dyDescent="0.35">
      <c r="A51" s="11">
        <v>49</v>
      </c>
      <c r="B51" s="2" t="s">
        <v>56</v>
      </c>
      <c r="C51" s="3">
        <v>8219</v>
      </c>
      <c r="D51" s="4">
        <v>232</v>
      </c>
      <c r="E51" s="4">
        <v>32</v>
      </c>
      <c r="F51" s="20">
        <f t="shared" si="0"/>
        <v>0.17753893749242614</v>
      </c>
      <c r="G51" s="22">
        <f t="shared" si="1"/>
        <v>7.5159714393085303E-2</v>
      </c>
      <c r="H51" s="23">
        <f t="shared" si="2"/>
        <v>1.8176984756326159E-3</v>
      </c>
    </row>
    <row r="52" spans="1:8" ht="15" thickBot="1" x14ac:dyDescent="0.35">
      <c r="A52" s="11">
        <v>50</v>
      </c>
      <c r="B52" s="2" t="s">
        <v>57</v>
      </c>
      <c r="C52" s="3">
        <v>7479</v>
      </c>
      <c r="D52" s="4">
        <v>356</v>
      </c>
      <c r="E52" s="3">
        <v>2497</v>
      </c>
      <c r="F52" s="20">
        <f t="shared" si="0"/>
        <v>0.16155416881687007</v>
      </c>
      <c r="G52" s="22">
        <f t="shared" si="1"/>
        <v>0.11533128587904469</v>
      </c>
      <c r="H52" s="23">
        <f t="shared" si="2"/>
        <v>0.14183728417670755</v>
      </c>
    </row>
    <row r="53" spans="1:8" ht="15" thickBot="1" x14ac:dyDescent="0.35">
      <c r="A53" s="11">
        <v>51</v>
      </c>
      <c r="B53" s="2" t="s">
        <v>58</v>
      </c>
      <c r="C53" s="3">
        <v>7037</v>
      </c>
      <c r="D53" s="4">
        <v>98</v>
      </c>
      <c r="E53" s="3">
        <v>6353</v>
      </c>
      <c r="F53" s="20">
        <f t="shared" si="0"/>
        <v>0.15200650968903792</v>
      </c>
      <c r="G53" s="22">
        <f t="shared" si="1"/>
        <v>3.1748500045355003E-2</v>
      </c>
      <c r="H53" s="23">
        <f t="shared" si="2"/>
        <v>0.3608699504904378</v>
      </c>
    </row>
    <row r="54" spans="1:8" ht="15" thickBot="1" x14ac:dyDescent="0.35">
      <c r="A54" s="11">
        <v>52</v>
      </c>
      <c r="B54" s="2" t="s">
        <v>59</v>
      </c>
      <c r="C54" s="3">
        <v>6855</v>
      </c>
      <c r="D54" s="4">
        <v>112</v>
      </c>
      <c r="E54" s="3">
        <v>5439</v>
      </c>
      <c r="F54" s="20">
        <f t="shared" si="0"/>
        <v>0.14807512063640116</v>
      </c>
      <c r="G54" s="22">
        <f t="shared" si="1"/>
        <v>3.6284000051834284E-2</v>
      </c>
      <c r="H54" s="23">
        <f t="shared" si="2"/>
        <v>0.30895193778018115</v>
      </c>
    </row>
    <row r="55" spans="1:8" ht="15" thickBot="1" x14ac:dyDescent="0.35">
      <c r="A55" s="11">
        <v>53</v>
      </c>
      <c r="B55" s="2" t="s">
        <v>60</v>
      </c>
      <c r="C55" s="3">
        <v>6652</v>
      </c>
      <c r="D55" s="4">
        <v>190</v>
      </c>
      <c r="E55" s="3">
        <v>3400</v>
      </c>
      <c r="F55" s="20">
        <f t="shared" si="0"/>
        <v>0.14369010976999863</v>
      </c>
      <c r="G55" s="22">
        <f t="shared" si="1"/>
        <v>6.1553214373647448E-2</v>
      </c>
      <c r="H55" s="23">
        <f t="shared" si="2"/>
        <v>0.19313046303596543</v>
      </c>
    </row>
    <row r="56" spans="1:8" ht="15" thickBot="1" x14ac:dyDescent="0.35">
      <c r="A56" s="11">
        <v>54</v>
      </c>
      <c r="B56" s="2" t="s">
        <v>61</v>
      </c>
      <c r="C56" s="3">
        <v>6629</v>
      </c>
      <c r="D56" s="4">
        <v>536</v>
      </c>
      <c r="E56" s="3">
        <v>3271</v>
      </c>
      <c r="F56" s="20">
        <f t="shared" si="0"/>
        <v>0.14319328587873134</v>
      </c>
      <c r="G56" s="22">
        <f t="shared" si="1"/>
        <v>0.17364485739092123</v>
      </c>
      <c r="H56" s="23">
        <f t="shared" si="2"/>
        <v>0.18580286605607146</v>
      </c>
    </row>
    <row r="57" spans="1:8" ht="15" thickBot="1" x14ac:dyDescent="0.35">
      <c r="A57" s="11">
        <v>55</v>
      </c>
      <c r="B57" s="2" t="s">
        <v>62</v>
      </c>
      <c r="C57" s="3">
        <v>6583</v>
      </c>
      <c r="D57" s="4">
        <v>12</v>
      </c>
      <c r="E57" s="3">
        <v>2640</v>
      </c>
      <c r="F57" s="20">
        <f t="shared" si="0"/>
        <v>0.14219963809619676</v>
      </c>
      <c r="G57" s="22">
        <f t="shared" si="1"/>
        <v>3.887571434125102E-3</v>
      </c>
      <c r="H57" s="23">
        <f t="shared" si="2"/>
        <v>0.14996012423969082</v>
      </c>
    </row>
    <row r="58" spans="1:8" ht="15" thickBot="1" x14ac:dyDescent="0.35">
      <c r="A58" s="11">
        <v>56</v>
      </c>
      <c r="B58" s="2" t="s">
        <v>63</v>
      </c>
      <c r="C58" s="3">
        <v>6228</v>
      </c>
      <c r="D58" s="4">
        <v>293</v>
      </c>
      <c r="E58" s="3">
        <v>5000</v>
      </c>
      <c r="F58" s="20">
        <f t="shared" si="0"/>
        <v>0.13453126933968002</v>
      </c>
      <c r="G58" s="22">
        <f t="shared" si="1"/>
        <v>9.4921535849887911E-2</v>
      </c>
      <c r="H58" s="23">
        <f t="shared" si="2"/>
        <v>0.28401538681759625</v>
      </c>
    </row>
    <row r="59" spans="1:8" ht="29.4" thickBot="1" x14ac:dyDescent="0.35">
      <c r="A59" s="11">
        <v>57</v>
      </c>
      <c r="B59" s="2" t="s">
        <v>64</v>
      </c>
      <c r="C59" s="3">
        <v>6053</v>
      </c>
      <c r="D59" s="4">
        <v>153</v>
      </c>
      <c r="E59" s="4">
        <v>745</v>
      </c>
      <c r="F59" s="20">
        <f t="shared" si="0"/>
        <v>0.13075108755829851</v>
      </c>
      <c r="G59" s="22">
        <f t="shared" si="1"/>
        <v>4.9566535785095053E-2</v>
      </c>
      <c r="H59" s="23">
        <f t="shared" si="2"/>
        <v>4.231829263582184E-2</v>
      </c>
    </row>
    <row r="60" spans="1:8" ht="29.4" thickBot="1" x14ac:dyDescent="0.35">
      <c r="A60" s="11">
        <v>58</v>
      </c>
      <c r="B60" s="2" t="s">
        <v>65</v>
      </c>
      <c r="C60" s="3">
        <v>5850</v>
      </c>
      <c r="D60" s="4">
        <v>34</v>
      </c>
      <c r="E60" s="3">
        <v>2707</v>
      </c>
      <c r="F60" s="20">
        <f t="shared" si="0"/>
        <v>0.12636607669189595</v>
      </c>
      <c r="G60" s="22">
        <f t="shared" si="1"/>
        <v>1.1014785730021123E-2</v>
      </c>
      <c r="H60" s="23">
        <f t="shared" si="2"/>
        <v>0.15376593042304659</v>
      </c>
    </row>
    <row r="61" spans="1:8" ht="15" thickBot="1" x14ac:dyDescent="0.35">
      <c r="A61" s="11">
        <v>59</v>
      </c>
      <c r="B61" s="2" t="s">
        <v>66</v>
      </c>
      <c r="C61" s="3">
        <v>5745</v>
      </c>
      <c r="D61" s="4">
        <v>202</v>
      </c>
      <c r="E61" s="3">
        <v>2228</v>
      </c>
      <c r="F61" s="20">
        <f t="shared" si="0"/>
        <v>0.12409796762306706</v>
      </c>
      <c r="G61" s="22">
        <f t="shared" si="1"/>
        <v>6.5440785807772545E-2</v>
      </c>
      <c r="H61" s="23">
        <f t="shared" si="2"/>
        <v>0.12655725636592088</v>
      </c>
    </row>
    <row r="62" spans="1:8" ht="15" thickBot="1" x14ac:dyDescent="0.35">
      <c r="A62" s="11">
        <v>60</v>
      </c>
      <c r="B62" s="2" t="s">
        <v>67</v>
      </c>
      <c r="C62" s="3">
        <v>5638</v>
      </c>
      <c r="D62" s="4">
        <v>28</v>
      </c>
      <c r="E62" s="3">
        <v>1460</v>
      </c>
      <c r="F62" s="20">
        <f t="shared" si="0"/>
        <v>0.12178665647673666</v>
      </c>
      <c r="G62" s="22">
        <f t="shared" si="1"/>
        <v>9.0710000129585709E-3</v>
      </c>
      <c r="H62" s="23">
        <f t="shared" si="2"/>
        <v>8.2932492950738096E-2</v>
      </c>
    </row>
    <row r="63" spans="1:8" ht="15" thickBot="1" x14ac:dyDescent="0.35">
      <c r="A63" s="11">
        <v>61</v>
      </c>
      <c r="B63" s="2" t="s">
        <v>68</v>
      </c>
      <c r="C63" s="3">
        <v>5450</v>
      </c>
      <c r="D63" s="4">
        <v>171</v>
      </c>
      <c r="E63" s="3">
        <v>1320</v>
      </c>
      <c r="F63" s="20">
        <f t="shared" si="0"/>
        <v>0.11772566119159539</v>
      </c>
      <c r="G63" s="22">
        <f t="shared" si="1"/>
        <v>5.5397892936282701E-2</v>
      </c>
      <c r="H63" s="23">
        <f t="shared" si="2"/>
        <v>7.4980062119845411E-2</v>
      </c>
    </row>
    <row r="64" spans="1:8" ht="15" thickBot="1" x14ac:dyDescent="0.35">
      <c r="A64" s="11">
        <v>62</v>
      </c>
      <c r="B64" s="2" t="s">
        <v>69</v>
      </c>
      <c r="C64" s="3">
        <v>4625</v>
      </c>
      <c r="D64" s="4">
        <v>20</v>
      </c>
      <c r="E64" s="3">
        <v>1350</v>
      </c>
      <c r="F64" s="20">
        <f t="shared" si="0"/>
        <v>9.9904804222225432E-2</v>
      </c>
      <c r="G64" s="22">
        <f t="shared" si="1"/>
        <v>6.4792857235418371E-3</v>
      </c>
      <c r="H64" s="23">
        <f t="shared" si="2"/>
        <v>7.6684154440750982E-2</v>
      </c>
    </row>
    <row r="65" spans="1:8" ht="15" thickBot="1" x14ac:dyDescent="0.35">
      <c r="A65" s="11">
        <v>63</v>
      </c>
      <c r="B65" s="2" t="s">
        <v>70</v>
      </c>
      <c r="C65" s="3">
        <v>4044</v>
      </c>
      <c r="D65" s="4">
        <v>52</v>
      </c>
      <c r="E65" s="3">
        <v>1666</v>
      </c>
      <c r="F65" s="20">
        <f t="shared" si="0"/>
        <v>8.7354600708038854E-2</v>
      </c>
      <c r="G65" s="22">
        <f t="shared" si="1"/>
        <v>1.6846142881208774E-2</v>
      </c>
      <c r="H65" s="23">
        <f t="shared" si="2"/>
        <v>9.4633926887623065E-2</v>
      </c>
    </row>
    <row r="66" spans="1:8" ht="29.4" thickBot="1" x14ac:dyDescent="0.35">
      <c r="A66" s="11">
        <v>64</v>
      </c>
      <c r="B66" s="2" t="s">
        <v>71</v>
      </c>
      <c r="C66" s="3">
        <v>3923</v>
      </c>
      <c r="D66" s="4">
        <v>104</v>
      </c>
      <c r="E66" s="3">
        <v>3682</v>
      </c>
      <c r="F66" s="20">
        <f t="shared" si="0"/>
        <v>8.4740875019197928E-2</v>
      </c>
      <c r="G66" s="22">
        <f t="shared" si="1"/>
        <v>3.3692285762417548E-2</v>
      </c>
      <c r="H66" s="23">
        <f t="shared" si="2"/>
        <v>0.20914893085247788</v>
      </c>
    </row>
    <row r="67" spans="1:8" ht="15" thickBot="1" x14ac:dyDescent="0.35">
      <c r="A67" s="11">
        <v>65</v>
      </c>
      <c r="B67" s="2" t="s">
        <v>72</v>
      </c>
      <c r="C67" s="3">
        <v>3577</v>
      </c>
      <c r="D67" s="4">
        <v>164</v>
      </c>
      <c r="E67" s="4">
        <v>434</v>
      </c>
      <c r="F67" s="20">
        <f t="shared" si="0"/>
        <v>7.726691561143792E-2</v>
      </c>
      <c r="G67" s="22">
        <f t="shared" si="1"/>
        <v>5.3130142933043065E-2</v>
      </c>
      <c r="H67" s="23">
        <f t="shared" si="2"/>
        <v>2.4652535575767354E-2</v>
      </c>
    </row>
    <row r="68" spans="1:8" ht="15" thickBot="1" x14ac:dyDescent="0.35">
      <c r="A68" s="11">
        <v>66</v>
      </c>
      <c r="B68" s="2" t="s">
        <v>73</v>
      </c>
      <c r="C68" s="3">
        <v>3473</v>
      </c>
      <c r="D68" s="4">
        <v>448</v>
      </c>
      <c r="E68" s="3">
        <v>1371</v>
      </c>
      <c r="F68" s="20">
        <f t="shared" ref="F68:F131" si="3">(100*C68)/4629407</f>
        <v>7.5020407581359777E-2</v>
      </c>
      <c r="G68" s="22">
        <f t="shared" ref="G68:G131" si="4">(100*D68)/308676</f>
        <v>0.14513600020733713</v>
      </c>
      <c r="H68" s="23">
        <f t="shared" ref="H68:H131" si="5">(100*E68)/1760468</f>
        <v>7.7877019065384884E-2</v>
      </c>
    </row>
    <row r="69" spans="1:8" ht="15" thickBot="1" x14ac:dyDescent="0.35">
      <c r="A69" s="11">
        <v>67</v>
      </c>
      <c r="B69" s="2" t="s">
        <v>74</v>
      </c>
      <c r="C69" s="3">
        <v>3193</v>
      </c>
      <c r="D69" s="4">
        <v>117</v>
      </c>
      <c r="E69" s="3">
        <v>2089</v>
      </c>
      <c r="F69" s="20">
        <f t="shared" si="3"/>
        <v>6.8972116731149363E-2</v>
      </c>
      <c r="G69" s="22">
        <f t="shared" si="4"/>
        <v>3.7903821482719743E-2</v>
      </c>
      <c r="H69" s="23">
        <f t="shared" si="5"/>
        <v>0.1186616286123917</v>
      </c>
    </row>
    <row r="70" spans="1:8" ht="29.4" thickBot="1" x14ac:dyDescent="0.35">
      <c r="A70" s="11">
        <v>68</v>
      </c>
      <c r="B70" s="2" t="s">
        <v>75</v>
      </c>
      <c r="C70" s="3">
        <v>3105</v>
      </c>
      <c r="D70" s="4">
        <v>140</v>
      </c>
      <c r="E70" s="3">
        <v>1567</v>
      </c>
      <c r="F70" s="20">
        <f t="shared" si="3"/>
        <v>6.7071225321083242E-2</v>
      </c>
      <c r="G70" s="22">
        <f t="shared" si="4"/>
        <v>4.5355000064792858E-2</v>
      </c>
      <c r="H70" s="23">
        <f t="shared" si="5"/>
        <v>8.9010422228634659E-2</v>
      </c>
    </row>
    <row r="71" spans="1:8" ht="15" thickBot="1" x14ac:dyDescent="0.35">
      <c r="A71" s="11">
        <v>69</v>
      </c>
      <c r="B71" s="2" t="s">
        <v>76</v>
      </c>
      <c r="C71" s="3">
        <v>3025</v>
      </c>
      <c r="D71" s="4">
        <v>56</v>
      </c>
      <c r="E71" s="3">
        <v>2855</v>
      </c>
      <c r="F71" s="20">
        <f t="shared" si="3"/>
        <v>6.5343142221023123E-2</v>
      </c>
      <c r="G71" s="22">
        <f t="shared" si="4"/>
        <v>1.8142000025917142E-2</v>
      </c>
      <c r="H71" s="23">
        <f t="shared" si="5"/>
        <v>0.16217278587284745</v>
      </c>
    </row>
    <row r="72" spans="1:8" ht="29.4" thickBot="1" x14ac:dyDescent="0.35">
      <c r="A72" s="11">
        <v>70</v>
      </c>
      <c r="B72" s="2" t="s">
        <v>77</v>
      </c>
      <c r="C72" s="3">
        <v>2980</v>
      </c>
      <c r="D72" s="4">
        <v>36</v>
      </c>
      <c r="E72" s="3">
        <v>1886</v>
      </c>
      <c r="F72" s="20">
        <f t="shared" si="3"/>
        <v>6.4371095477239307E-2</v>
      </c>
      <c r="G72" s="22">
        <f t="shared" si="4"/>
        <v>1.1662714302375306E-2</v>
      </c>
      <c r="H72" s="23">
        <f t="shared" si="5"/>
        <v>0.10713060390759729</v>
      </c>
    </row>
    <row r="73" spans="1:8" ht="15" thickBot="1" x14ac:dyDescent="0.35">
      <c r="A73" s="11">
        <v>71</v>
      </c>
      <c r="B73" s="2" t="s">
        <v>78</v>
      </c>
      <c r="C73" s="3">
        <v>2810</v>
      </c>
      <c r="D73" s="4">
        <v>160</v>
      </c>
      <c r="E73" s="3">
        <v>1374</v>
      </c>
      <c r="F73" s="20">
        <f t="shared" si="3"/>
        <v>6.0698918889611563E-2</v>
      </c>
      <c r="G73" s="22">
        <f t="shared" si="4"/>
        <v>5.1834285788334697E-2</v>
      </c>
      <c r="H73" s="23">
        <f t="shared" si="5"/>
        <v>7.8047428297475449E-2</v>
      </c>
    </row>
    <row r="74" spans="1:8" ht="29.4" thickBot="1" x14ac:dyDescent="0.35">
      <c r="A74" s="11">
        <v>72</v>
      </c>
      <c r="B74" s="2" t="s">
        <v>79</v>
      </c>
      <c r="C74" s="3">
        <v>2691</v>
      </c>
      <c r="D74" s="4">
        <v>11</v>
      </c>
      <c r="E74" s="3">
        <v>2158</v>
      </c>
      <c r="F74" s="20">
        <f t="shared" si="3"/>
        <v>5.8128395278272141E-2</v>
      </c>
      <c r="G74" s="22">
        <f t="shared" si="4"/>
        <v>3.5636071479480101E-3</v>
      </c>
      <c r="H74" s="23">
        <f t="shared" si="5"/>
        <v>0.12258104095047453</v>
      </c>
    </row>
    <row r="75" spans="1:8" ht="15" thickBot="1" x14ac:dyDescent="0.35">
      <c r="A75" s="11">
        <v>73</v>
      </c>
      <c r="B75" s="2" t="s">
        <v>80</v>
      </c>
      <c r="C75" s="3">
        <v>2473</v>
      </c>
      <c r="D75" s="4">
        <v>15</v>
      </c>
      <c r="E75" s="4">
        <v>895</v>
      </c>
      <c r="F75" s="20">
        <f t="shared" si="3"/>
        <v>5.3419368830608327E-2</v>
      </c>
      <c r="G75" s="22">
        <f t="shared" si="4"/>
        <v>4.8594642926563774E-3</v>
      </c>
      <c r="H75" s="23">
        <f t="shared" si="5"/>
        <v>5.0838754240349726E-2</v>
      </c>
    </row>
    <row r="76" spans="1:8" ht="15" thickBot="1" x14ac:dyDescent="0.35">
      <c r="A76" s="11">
        <v>74</v>
      </c>
      <c r="B76" s="2" t="s">
        <v>81</v>
      </c>
      <c r="C76" s="3">
        <v>2460</v>
      </c>
      <c r="D76" s="4">
        <v>134</v>
      </c>
      <c r="E76" s="4">
        <v>264</v>
      </c>
      <c r="F76" s="20">
        <f t="shared" si="3"/>
        <v>5.3138555326848559E-2</v>
      </c>
      <c r="G76" s="22">
        <f t="shared" si="4"/>
        <v>4.3411214347730306E-2</v>
      </c>
      <c r="H76" s="23">
        <f t="shared" si="5"/>
        <v>1.4996012423969082E-2</v>
      </c>
    </row>
    <row r="77" spans="1:8" ht="15" thickBot="1" x14ac:dyDescent="0.35">
      <c r="A77" s="11">
        <v>75</v>
      </c>
      <c r="B77" s="2" t="s">
        <v>82</v>
      </c>
      <c r="C77" s="3">
        <v>2310</v>
      </c>
      <c r="D77" s="4">
        <v>25</v>
      </c>
      <c r="E77" s="4">
        <v>890</v>
      </c>
      <c r="F77" s="20">
        <f t="shared" si="3"/>
        <v>4.9898399514235837E-2</v>
      </c>
      <c r="G77" s="22">
        <f t="shared" si="4"/>
        <v>8.0991071544272951E-3</v>
      </c>
      <c r="H77" s="23">
        <f t="shared" si="5"/>
        <v>5.0554738853532129E-2</v>
      </c>
    </row>
    <row r="78" spans="1:8" ht="58.2" thickBot="1" x14ac:dyDescent="0.35">
      <c r="A78" s="11">
        <v>76</v>
      </c>
      <c r="B78" s="2" t="s">
        <v>83</v>
      </c>
      <c r="C78" s="3">
        <v>2236</v>
      </c>
      <c r="D78" s="4">
        <v>128</v>
      </c>
      <c r="E78" s="3">
        <v>1336</v>
      </c>
      <c r="F78" s="20">
        <f t="shared" si="3"/>
        <v>4.8299922646680232E-2</v>
      </c>
      <c r="G78" s="22">
        <f t="shared" si="4"/>
        <v>4.1467428630667755E-2</v>
      </c>
      <c r="H78" s="23">
        <f t="shared" si="5"/>
        <v>7.5888911357661709E-2</v>
      </c>
    </row>
    <row r="79" spans="1:8" ht="15" thickBot="1" x14ac:dyDescent="0.35">
      <c r="A79" s="11">
        <v>77</v>
      </c>
      <c r="B79" s="2" t="s">
        <v>84</v>
      </c>
      <c r="C79" s="3">
        <v>2222</v>
      </c>
      <c r="D79" s="4">
        <v>95</v>
      </c>
      <c r="E79" s="3">
        <v>1869</v>
      </c>
      <c r="F79" s="20">
        <f t="shared" si="3"/>
        <v>4.7997508104169716E-2</v>
      </c>
      <c r="G79" s="22">
        <f t="shared" si="4"/>
        <v>3.0776607186823724E-2</v>
      </c>
      <c r="H79" s="23">
        <f t="shared" si="5"/>
        <v>0.10616495159241747</v>
      </c>
    </row>
    <row r="80" spans="1:8" ht="15" thickBot="1" x14ac:dyDescent="0.35">
      <c r="A80" s="11">
        <v>78</v>
      </c>
      <c r="B80" s="2" t="s">
        <v>85</v>
      </c>
      <c r="C80" s="3">
        <v>2174</v>
      </c>
      <c r="D80" s="4">
        <v>105</v>
      </c>
      <c r="E80" s="4">
        <v>573</v>
      </c>
      <c r="F80" s="20">
        <f t="shared" si="3"/>
        <v>4.6960658244133646E-2</v>
      </c>
      <c r="G80" s="22">
        <f t="shared" si="4"/>
        <v>3.401625004859464E-2</v>
      </c>
      <c r="H80" s="23">
        <f t="shared" si="5"/>
        <v>3.2548163329296526E-2</v>
      </c>
    </row>
    <row r="81" spans="1:8" ht="29.4" thickBot="1" x14ac:dyDescent="0.35">
      <c r="A81" s="11">
        <v>79</v>
      </c>
      <c r="B81" s="2" t="s">
        <v>86</v>
      </c>
      <c r="C81" s="3">
        <v>2017</v>
      </c>
      <c r="D81" s="4">
        <v>24</v>
      </c>
      <c r="E81" s="4">
        <v>942</v>
      </c>
      <c r="F81" s="20">
        <f t="shared" si="3"/>
        <v>4.356929516026567E-2</v>
      </c>
      <c r="G81" s="22">
        <f t="shared" si="4"/>
        <v>7.775142868250204E-3</v>
      </c>
      <c r="H81" s="23">
        <f t="shared" si="5"/>
        <v>5.3508498876435127E-2</v>
      </c>
    </row>
    <row r="82" spans="1:8" ht="15" thickBot="1" x14ac:dyDescent="0.35">
      <c r="A82" s="11">
        <v>80</v>
      </c>
      <c r="B82" s="2" t="s">
        <v>87</v>
      </c>
      <c r="C82" s="3">
        <v>1964</v>
      </c>
      <c r="D82" s="4">
        <v>91</v>
      </c>
      <c r="E82" s="4">
        <v>205</v>
      </c>
      <c r="F82" s="20">
        <f t="shared" si="3"/>
        <v>4.2424440106475843E-2</v>
      </c>
      <c r="G82" s="22">
        <f t="shared" si="4"/>
        <v>2.9480750042115356E-2</v>
      </c>
      <c r="H82" s="23">
        <f t="shared" si="5"/>
        <v>1.1644630859521445E-2</v>
      </c>
    </row>
    <row r="83" spans="1:8" ht="15" thickBot="1" x14ac:dyDescent="0.35">
      <c r="A83" s="11">
        <v>81</v>
      </c>
      <c r="B83" s="2" t="s">
        <v>88</v>
      </c>
      <c r="C83" s="3">
        <v>1840</v>
      </c>
      <c r="D83" s="4">
        <v>79</v>
      </c>
      <c r="E83" s="3">
        <v>1425</v>
      </c>
      <c r="F83" s="20">
        <f t="shared" si="3"/>
        <v>3.9745911301382664E-2</v>
      </c>
      <c r="G83" s="22">
        <f t="shared" si="4"/>
        <v>2.5593178607990257E-2</v>
      </c>
      <c r="H83" s="23">
        <f t="shared" si="5"/>
        <v>8.0944385243014921E-2</v>
      </c>
    </row>
    <row r="84" spans="1:8" ht="15" thickBot="1" x14ac:dyDescent="0.35">
      <c r="A84" s="11">
        <v>82</v>
      </c>
      <c r="B84" s="2" t="s">
        <v>89</v>
      </c>
      <c r="C84" s="3">
        <v>1802</v>
      </c>
      <c r="D84" s="4">
        <v>10</v>
      </c>
      <c r="E84" s="3">
        <v>1782</v>
      </c>
      <c r="F84" s="20">
        <f t="shared" si="3"/>
        <v>3.8925071828854109E-2</v>
      </c>
      <c r="G84" s="22">
        <f t="shared" si="4"/>
        <v>3.2396428617709186E-3</v>
      </c>
      <c r="H84" s="23">
        <f t="shared" si="5"/>
        <v>0.1012230838617913</v>
      </c>
    </row>
    <row r="85" spans="1:8" ht="15" thickBot="1" x14ac:dyDescent="0.35">
      <c r="A85" s="11">
        <v>83</v>
      </c>
      <c r="B85" s="2" t="s">
        <v>90</v>
      </c>
      <c r="C85" s="3">
        <v>1766</v>
      </c>
      <c r="D85" s="4">
        <v>63</v>
      </c>
      <c r="E85" s="4">
        <v>923</v>
      </c>
      <c r="F85" s="20">
        <f t="shared" si="3"/>
        <v>3.8147434433827052E-2</v>
      </c>
      <c r="G85" s="22">
        <f t="shared" si="4"/>
        <v>2.0409750029156785E-2</v>
      </c>
      <c r="H85" s="23">
        <f t="shared" si="5"/>
        <v>5.2429240406528264E-2</v>
      </c>
    </row>
    <row r="86" spans="1:8" ht="43.8" thickBot="1" x14ac:dyDescent="0.35">
      <c r="A86" s="11">
        <v>84</v>
      </c>
      <c r="B86" s="2" t="s">
        <v>91</v>
      </c>
      <c r="C86" s="3">
        <v>1740</v>
      </c>
      <c r="D86" s="4">
        <v>97</v>
      </c>
      <c r="E86" s="3">
        <v>1251</v>
      </c>
      <c r="F86" s="20">
        <f t="shared" si="3"/>
        <v>3.7585807426307516E-2</v>
      </c>
      <c r="G86" s="22">
        <f t="shared" si="4"/>
        <v>3.1424535759177911E-2</v>
      </c>
      <c r="H86" s="23">
        <f t="shared" si="5"/>
        <v>7.1060649781762575E-2</v>
      </c>
    </row>
    <row r="87" spans="1:8" ht="29.4" thickBot="1" x14ac:dyDescent="0.35">
      <c r="A87" s="11">
        <v>85</v>
      </c>
      <c r="B87" s="2" t="s">
        <v>92</v>
      </c>
      <c r="C87" s="3">
        <v>1643</v>
      </c>
      <c r="D87" s="4">
        <v>30</v>
      </c>
      <c r="E87" s="4">
        <v>135</v>
      </c>
      <c r="F87" s="20">
        <f t="shared" si="3"/>
        <v>3.5490506667484628E-2</v>
      </c>
      <c r="G87" s="22">
        <f t="shared" si="4"/>
        <v>9.7189285853127548E-3</v>
      </c>
      <c r="H87" s="23">
        <f t="shared" si="5"/>
        <v>7.6684154440750983E-3</v>
      </c>
    </row>
    <row r="88" spans="1:8" ht="15" thickBot="1" x14ac:dyDescent="0.35">
      <c r="A88" s="11">
        <v>86</v>
      </c>
      <c r="B88" s="2" t="s">
        <v>93</v>
      </c>
      <c r="C88" s="3">
        <v>1523</v>
      </c>
      <c r="D88" s="4">
        <v>54</v>
      </c>
      <c r="E88" s="4">
        <v>965</v>
      </c>
      <c r="F88" s="20">
        <f t="shared" si="3"/>
        <v>3.2898382017394451E-2</v>
      </c>
      <c r="G88" s="22">
        <f t="shared" si="4"/>
        <v>1.7494071453562958E-2</v>
      </c>
      <c r="H88" s="23">
        <f t="shared" si="5"/>
        <v>5.4814969655796075E-2</v>
      </c>
    </row>
    <row r="89" spans="1:8" ht="29.4" thickBot="1" x14ac:dyDescent="0.35">
      <c r="A89" s="11">
        <v>87</v>
      </c>
      <c r="B89" s="2" t="s">
        <v>94</v>
      </c>
      <c r="C89" s="3">
        <v>1498</v>
      </c>
      <c r="D89" s="4">
        <v>21</v>
      </c>
      <c r="E89" s="3">
        <v>1428</v>
      </c>
      <c r="F89" s="20">
        <f t="shared" si="3"/>
        <v>3.2358356048625664E-2</v>
      </c>
      <c r="G89" s="22">
        <f t="shared" si="4"/>
        <v>6.8032500097189282E-3</v>
      </c>
      <c r="H89" s="23">
        <f t="shared" si="5"/>
        <v>8.1114794475105487E-2</v>
      </c>
    </row>
    <row r="90" spans="1:8" ht="15" thickBot="1" x14ac:dyDescent="0.35">
      <c r="A90" s="11">
        <v>88</v>
      </c>
      <c r="B90" s="2" t="s">
        <v>95</v>
      </c>
      <c r="C90" s="3">
        <v>1480</v>
      </c>
      <c r="D90" s="4">
        <v>27</v>
      </c>
      <c r="E90" s="3">
        <v>1131</v>
      </c>
      <c r="F90" s="20">
        <f t="shared" si="3"/>
        <v>3.1969537351112139E-2</v>
      </c>
      <c r="G90" s="22">
        <f t="shared" si="4"/>
        <v>8.747035726781479E-3</v>
      </c>
      <c r="H90" s="23">
        <f t="shared" si="5"/>
        <v>6.4244280498140266E-2</v>
      </c>
    </row>
    <row r="91" spans="1:8" ht="15" thickBot="1" x14ac:dyDescent="0.35">
      <c r="A91" s="11">
        <v>89</v>
      </c>
      <c r="B91" s="2" t="s">
        <v>96</v>
      </c>
      <c r="C91" s="3">
        <v>1465</v>
      </c>
      <c r="D91" s="4">
        <v>103</v>
      </c>
      <c r="E91" s="4">
        <v>270</v>
      </c>
      <c r="F91" s="20">
        <f t="shared" si="3"/>
        <v>3.1645521769850866E-2</v>
      </c>
      <c r="G91" s="22">
        <f t="shared" si="4"/>
        <v>3.3368321476240456E-2</v>
      </c>
      <c r="H91" s="23">
        <f t="shared" si="5"/>
        <v>1.5336830888150197E-2</v>
      </c>
    </row>
    <row r="92" spans="1:8" ht="15" thickBot="1" x14ac:dyDescent="0.35">
      <c r="A92" s="11">
        <v>90</v>
      </c>
      <c r="B92" s="2" t="s">
        <v>97</v>
      </c>
      <c r="C92" s="3">
        <v>1309</v>
      </c>
      <c r="D92" s="4">
        <v>4</v>
      </c>
      <c r="E92" s="4">
        <v>935</v>
      </c>
      <c r="F92" s="20">
        <f t="shared" si="3"/>
        <v>2.8275759724733642E-2</v>
      </c>
      <c r="G92" s="22">
        <f t="shared" si="4"/>
        <v>1.2958571447083673E-3</v>
      </c>
      <c r="H92" s="23">
        <f t="shared" si="5"/>
        <v>5.3110877334890498E-2</v>
      </c>
    </row>
    <row r="93" spans="1:8" ht="15" thickBot="1" x14ac:dyDescent="0.35">
      <c r="A93" s="11">
        <v>91</v>
      </c>
      <c r="B93" s="2" t="s">
        <v>98</v>
      </c>
      <c r="C93" s="3">
        <v>1298</v>
      </c>
      <c r="D93" s="4">
        <v>50</v>
      </c>
      <c r="E93" s="4">
        <v>212</v>
      </c>
      <c r="F93" s="20">
        <f t="shared" si="3"/>
        <v>2.8038148298475379E-2</v>
      </c>
      <c r="G93" s="22">
        <f t="shared" si="4"/>
        <v>1.619821430885459E-2</v>
      </c>
      <c r="H93" s="23">
        <f t="shared" si="5"/>
        <v>1.2042252401066079E-2</v>
      </c>
    </row>
    <row r="94" spans="1:8" ht="15" thickBot="1" x14ac:dyDescent="0.35">
      <c r="A94" s="11">
        <v>92</v>
      </c>
      <c r="B94" s="2" t="s">
        <v>99</v>
      </c>
      <c r="C94" s="3">
        <v>1284</v>
      </c>
      <c r="D94" s="4">
        <v>53</v>
      </c>
      <c r="E94" s="4">
        <v>135</v>
      </c>
      <c r="F94" s="20">
        <f t="shared" si="3"/>
        <v>2.7735733755964855E-2</v>
      </c>
      <c r="G94" s="22">
        <f t="shared" si="4"/>
        <v>1.7170107167385866E-2</v>
      </c>
      <c r="H94" s="23">
        <f t="shared" si="5"/>
        <v>7.6684154440750983E-3</v>
      </c>
    </row>
    <row r="95" spans="1:8" ht="29.4" thickBot="1" x14ac:dyDescent="0.35">
      <c r="A95" s="11">
        <v>93</v>
      </c>
      <c r="B95" s="2" t="s">
        <v>100</v>
      </c>
      <c r="C95" s="3">
        <v>1265</v>
      </c>
      <c r="D95" s="4">
        <v>25</v>
      </c>
      <c r="E95" s="4">
        <v>441</v>
      </c>
      <c r="F95" s="20">
        <f t="shared" si="3"/>
        <v>2.7325314019700578E-2</v>
      </c>
      <c r="G95" s="22">
        <f t="shared" si="4"/>
        <v>8.0991071544272951E-3</v>
      </c>
      <c r="H95" s="23">
        <f t="shared" si="5"/>
        <v>2.5050157117311986E-2</v>
      </c>
    </row>
    <row r="96" spans="1:8" ht="15" thickBot="1" x14ac:dyDescent="0.35">
      <c r="A96" s="11">
        <v>94</v>
      </c>
      <c r="B96" s="2" t="s">
        <v>101</v>
      </c>
      <c r="C96" s="3">
        <v>1210</v>
      </c>
      <c r="D96" s="4">
        <v>16</v>
      </c>
      <c r="E96" s="4">
        <v>627</v>
      </c>
      <c r="F96" s="20">
        <f t="shared" si="3"/>
        <v>2.613725688840925E-2</v>
      </c>
      <c r="G96" s="22">
        <f t="shared" si="4"/>
        <v>5.1834285788334693E-3</v>
      </c>
      <c r="H96" s="23">
        <f t="shared" si="5"/>
        <v>3.561552950692657E-2</v>
      </c>
    </row>
    <row r="97" spans="1:8" ht="15" thickBot="1" x14ac:dyDescent="0.35">
      <c r="A97" s="11">
        <v>95</v>
      </c>
      <c r="B97" s="2" t="s">
        <v>102</v>
      </c>
      <c r="C97" s="3">
        <v>1209</v>
      </c>
      <c r="D97" s="4">
        <v>10</v>
      </c>
      <c r="E97" s="4">
        <v>219</v>
      </c>
      <c r="F97" s="20">
        <f t="shared" si="3"/>
        <v>2.6115655849658498E-2</v>
      </c>
      <c r="G97" s="22">
        <f t="shared" si="4"/>
        <v>3.2396428617709186E-3</v>
      </c>
      <c r="H97" s="23">
        <f t="shared" si="5"/>
        <v>1.2439873942610714E-2</v>
      </c>
    </row>
    <row r="98" spans="1:8" ht="15" thickBot="1" x14ac:dyDescent="0.35">
      <c r="A98" s="11">
        <v>96</v>
      </c>
      <c r="B98" s="2" t="s">
        <v>103</v>
      </c>
      <c r="C98" s="3">
        <v>1118</v>
      </c>
      <c r="D98" s="4">
        <v>33</v>
      </c>
      <c r="E98" s="4"/>
      <c r="F98" s="20">
        <f t="shared" si="3"/>
        <v>2.4149961323340116E-2</v>
      </c>
      <c r="G98" s="22">
        <f t="shared" si="4"/>
        <v>1.0690821443844031E-2</v>
      </c>
      <c r="H98" s="23">
        <f t="shared" si="5"/>
        <v>0</v>
      </c>
    </row>
    <row r="99" spans="1:8" ht="29.4" thickBot="1" x14ac:dyDescent="0.35">
      <c r="A99" s="11">
        <v>97</v>
      </c>
      <c r="B99" s="2" t="s">
        <v>104</v>
      </c>
      <c r="C99" s="3">
        <v>1117</v>
      </c>
      <c r="D99" s="4">
        <v>14</v>
      </c>
      <c r="E99" s="4">
        <v>783</v>
      </c>
      <c r="F99" s="20">
        <f t="shared" si="3"/>
        <v>2.4128360284589364E-2</v>
      </c>
      <c r="G99" s="22">
        <f t="shared" si="4"/>
        <v>4.5355000064792855E-3</v>
      </c>
      <c r="H99" s="23">
        <f t="shared" si="5"/>
        <v>4.4476809575635573E-2</v>
      </c>
    </row>
    <row r="100" spans="1:8" ht="29.4" thickBot="1" x14ac:dyDescent="0.35">
      <c r="A100" s="11">
        <v>98</v>
      </c>
      <c r="B100" s="2" t="s">
        <v>105</v>
      </c>
      <c r="C100" s="3">
        <v>1053</v>
      </c>
      <c r="D100" s="4">
        <v>4</v>
      </c>
      <c r="E100" s="3">
        <v>1019</v>
      </c>
      <c r="F100" s="20">
        <f t="shared" si="3"/>
        <v>2.2745893804541274E-2</v>
      </c>
      <c r="G100" s="22">
        <f t="shared" si="4"/>
        <v>1.2958571447083673E-3</v>
      </c>
      <c r="H100" s="23">
        <f t="shared" si="5"/>
        <v>5.7882335833426113E-2</v>
      </c>
    </row>
    <row r="101" spans="1:8" ht="15" thickBot="1" x14ac:dyDescent="0.35">
      <c r="A101" s="11">
        <v>99</v>
      </c>
      <c r="B101" s="2" t="s">
        <v>106</v>
      </c>
      <c r="C101" s="3">
        <v>1035</v>
      </c>
      <c r="D101" s="4">
        <v>45</v>
      </c>
      <c r="E101" s="4">
        <v>802</v>
      </c>
      <c r="F101" s="20">
        <f t="shared" si="3"/>
        <v>2.2357075107027748E-2</v>
      </c>
      <c r="G101" s="22">
        <f t="shared" si="4"/>
        <v>1.4578392877969132E-2</v>
      </c>
      <c r="H101" s="23">
        <f t="shared" si="5"/>
        <v>4.5556068045542436E-2</v>
      </c>
    </row>
    <row r="102" spans="1:8" ht="15" thickBot="1" x14ac:dyDescent="0.35">
      <c r="A102" s="11">
        <v>100</v>
      </c>
      <c r="B102" s="2" t="s">
        <v>107</v>
      </c>
      <c r="C102" s="3">
        <v>1031</v>
      </c>
      <c r="D102" s="4">
        <v>4</v>
      </c>
      <c r="E102" s="4">
        <v>49</v>
      </c>
      <c r="F102" s="20">
        <f t="shared" si="3"/>
        <v>2.227067095202474E-2</v>
      </c>
      <c r="G102" s="22">
        <f t="shared" si="4"/>
        <v>1.2958571447083673E-3</v>
      </c>
      <c r="H102" s="23">
        <f t="shared" si="5"/>
        <v>2.7833507908124428E-3</v>
      </c>
    </row>
    <row r="103" spans="1:8" ht="15" thickBot="1" x14ac:dyDescent="0.35">
      <c r="A103" s="11">
        <v>101</v>
      </c>
      <c r="B103" s="2" t="s">
        <v>108</v>
      </c>
      <c r="C103" s="4">
        <v>970</v>
      </c>
      <c r="D103" s="4">
        <v>19</v>
      </c>
      <c r="E103" s="4">
        <v>662</v>
      </c>
      <c r="F103" s="20">
        <f t="shared" si="3"/>
        <v>2.0953007588228902E-2</v>
      </c>
      <c r="G103" s="22">
        <f t="shared" si="4"/>
        <v>6.1553214373647452E-3</v>
      </c>
      <c r="H103" s="23">
        <f t="shared" si="5"/>
        <v>3.7603637214649738E-2</v>
      </c>
    </row>
    <row r="104" spans="1:8" ht="15" thickBot="1" x14ac:dyDescent="0.35">
      <c r="A104" s="11">
        <v>102</v>
      </c>
      <c r="B104" s="2" t="s">
        <v>109</v>
      </c>
      <c r="C104" s="4">
        <v>935</v>
      </c>
      <c r="D104" s="4">
        <v>9</v>
      </c>
      <c r="E104" s="4">
        <v>477</v>
      </c>
      <c r="F104" s="20">
        <f t="shared" si="3"/>
        <v>2.0196971231952601E-2</v>
      </c>
      <c r="G104" s="22">
        <f t="shared" si="4"/>
        <v>2.9156785755938266E-3</v>
      </c>
      <c r="H104" s="23">
        <f t="shared" si="5"/>
        <v>2.7095067902398681E-2</v>
      </c>
    </row>
    <row r="105" spans="1:8" ht="15" thickBot="1" x14ac:dyDescent="0.35">
      <c r="A105" s="11">
        <v>103</v>
      </c>
      <c r="B105" s="2" t="s">
        <v>110</v>
      </c>
      <c r="C105" s="4">
        <v>916</v>
      </c>
      <c r="D105" s="4">
        <v>31</v>
      </c>
      <c r="E105" s="4">
        <v>705</v>
      </c>
      <c r="F105" s="20">
        <f t="shared" si="3"/>
        <v>1.9786551495688323E-2</v>
      </c>
      <c r="G105" s="22">
        <f t="shared" si="4"/>
        <v>1.0042892871489847E-2</v>
      </c>
      <c r="H105" s="23">
        <f t="shared" si="5"/>
        <v>4.0046169541281068E-2</v>
      </c>
    </row>
    <row r="106" spans="1:8" ht="29.4" thickBot="1" x14ac:dyDescent="0.35">
      <c r="A106" s="11">
        <v>104</v>
      </c>
      <c r="B106" s="2" t="s">
        <v>111</v>
      </c>
      <c r="C106" s="4">
        <v>913</v>
      </c>
      <c r="D106" s="4">
        <v>3</v>
      </c>
      <c r="E106" s="4">
        <v>26</v>
      </c>
      <c r="F106" s="20">
        <f t="shared" si="3"/>
        <v>1.972174837943607E-2</v>
      </c>
      <c r="G106" s="22">
        <f t="shared" si="4"/>
        <v>9.718928585312755E-4</v>
      </c>
      <c r="H106" s="23">
        <f t="shared" si="5"/>
        <v>1.4768800114515004E-3</v>
      </c>
    </row>
    <row r="107" spans="1:8" ht="15" thickBot="1" x14ac:dyDescent="0.35">
      <c r="A107" s="11">
        <v>105</v>
      </c>
      <c r="B107" s="2" t="s">
        <v>112</v>
      </c>
      <c r="C107" s="4">
        <v>910</v>
      </c>
      <c r="D107" s="4">
        <v>17</v>
      </c>
      <c r="E107" s="4">
        <v>481</v>
      </c>
      <c r="F107" s="20">
        <f t="shared" si="3"/>
        <v>1.9656945263183817E-2</v>
      </c>
      <c r="G107" s="22">
        <f t="shared" si="4"/>
        <v>5.5073928650105613E-3</v>
      </c>
      <c r="H107" s="23">
        <f t="shared" si="5"/>
        <v>2.7322280211852758E-2</v>
      </c>
    </row>
    <row r="108" spans="1:8" ht="15" thickBot="1" x14ac:dyDescent="0.35">
      <c r="A108" s="11">
        <v>106</v>
      </c>
      <c r="B108" s="2" t="s">
        <v>113</v>
      </c>
      <c r="C108" s="4">
        <v>891</v>
      </c>
      <c r="D108" s="4">
        <v>26</v>
      </c>
      <c r="E108" s="4">
        <v>246</v>
      </c>
      <c r="F108" s="20">
        <f t="shared" si="3"/>
        <v>1.924652552691954E-2</v>
      </c>
      <c r="G108" s="22">
        <f t="shared" si="4"/>
        <v>8.423071440604387E-3</v>
      </c>
      <c r="H108" s="23">
        <f t="shared" si="5"/>
        <v>1.3973557031425735E-2</v>
      </c>
    </row>
    <row r="109" spans="1:8" ht="15" thickBot="1" x14ac:dyDescent="0.35">
      <c r="A109" s="11">
        <v>107</v>
      </c>
      <c r="B109" s="2" t="s">
        <v>114</v>
      </c>
      <c r="C109" s="4">
        <v>885</v>
      </c>
      <c r="D109" s="4">
        <v>51</v>
      </c>
      <c r="E109" s="4">
        <v>684</v>
      </c>
      <c r="F109" s="20">
        <f t="shared" si="3"/>
        <v>1.911691929441503E-2</v>
      </c>
      <c r="G109" s="22">
        <f t="shared" si="4"/>
        <v>1.6522178595031682E-2</v>
      </c>
      <c r="H109" s="23">
        <f t="shared" si="5"/>
        <v>3.8853304916647166E-2</v>
      </c>
    </row>
    <row r="110" spans="1:8" ht="29.4" thickBot="1" x14ac:dyDescent="0.35">
      <c r="A110" s="11">
        <v>108</v>
      </c>
      <c r="B110" s="2" t="s">
        <v>115</v>
      </c>
      <c r="C110" s="4">
        <v>843</v>
      </c>
      <c r="D110" s="4">
        <v>10</v>
      </c>
      <c r="E110" s="4">
        <v>542</v>
      </c>
      <c r="F110" s="20">
        <f t="shared" si="3"/>
        <v>1.820967566688347E-2</v>
      </c>
      <c r="G110" s="22">
        <f t="shared" si="4"/>
        <v>3.2396428617709186E-3</v>
      </c>
      <c r="H110" s="23">
        <f t="shared" si="5"/>
        <v>3.0787267931027432E-2</v>
      </c>
    </row>
    <row r="111" spans="1:8" ht="15" thickBot="1" x14ac:dyDescent="0.35">
      <c r="A111" s="11">
        <v>109</v>
      </c>
      <c r="B111" s="2" t="s">
        <v>116</v>
      </c>
      <c r="C111" s="4">
        <v>806</v>
      </c>
      <c r="D111" s="4">
        <v>46</v>
      </c>
      <c r="E111" s="4">
        <v>455</v>
      </c>
      <c r="F111" s="20">
        <f t="shared" si="3"/>
        <v>1.7410437233105664E-2</v>
      </c>
      <c r="G111" s="22">
        <f t="shared" si="4"/>
        <v>1.4902357164146224E-2</v>
      </c>
      <c r="H111" s="23">
        <f t="shared" si="5"/>
        <v>2.5845400200401256E-2</v>
      </c>
    </row>
    <row r="112" spans="1:8" ht="15" thickBot="1" x14ac:dyDescent="0.35">
      <c r="A112" s="11">
        <v>110</v>
      </c>
      <c r="B112" s="2" t="s">
        <v>117</v>
      </c>
      <c r="C112" s="4">
        <v>781</v>
      </c>
      <c r="D112" s="4">
        <v>45</v>
      </c>
      <c r="E112" s="4">
        <v>284</v>
      </c>
      <c r="F112" s="20">
        <f t="shared" si="3"/>
        <v>1.6870411264336881E-2</v>
      </c>
      <c r="G112" s="22">
        <f t="shared" si="4"/>
        <v>1.4578392877969132E-2</v>
      </c>
      <c r="H112" s="23">
        <f t="shared" si="5"/>
        <v>1.6132073971239468E-2</v>
      </c>
    </row>
    <row r="113" spans="1:8" ht="29.4" thickBot="1" x14ac:dyDescent="0.35">
      <c r="A113" s="11">
        <v>111</v>
      </c>
      <c r="B113" s="2" t="s">
        <v>118</v>
      </c>
      <c r="C113" s="4">
        <v>780</v>
      </c>
      <c r="D113" s="4">
        <v>51</v>
      </c>
      <c r="E113" s="4">
        <v>595</v>
      </c>
      <c r="F113" s="20">
        <f t="shared" si="3"/>
        <v>1.6848810225586128E-2</v>
      </c>
      <c r="G113" s="22">
        <f t="shared" si="4"/>
        <v>1.6522178595031682E-2</v>
      </c>
      <c r="H113" s="23">
        <f t="shared" si="5"/>
        <v>3.3797831031293954E-2</v>
      </c>
    </row>
    <row r="114" spans="1:8" ht="15" thickBot="1" x14ac:dyDescent="0.35">
      <c r="A114" s="11">
        <v>112</v>
      </c>
      <c r="B114" s="2" t="s">
        <v>119</v>
      </c>
      <c r="C114" s="4">
        <v>761</v>
      </c>
      <c r="D114" s="4">
        <v>49</v>
      </c>
      <c r="E114" s="4">
        <v>604</v>
      </c>
      <c r="F114" s="20">
        <f t="shared" si="3"/>
        <v>1.6438390489321851E-2</v>
      </c>
      <c r="G114" s="22">
        <f t="shared" si="4"/>
        <v>1.5874250022677502E-2</v>
      </c>
      <c r="H114" s="23">
        <f t="shared" si="5"/>
        <v>3.4309058727565622E-2</v>
      </c>
    </row>
    <row r="115" spans="1:8" ht="15" thickBot="1" x14ac:dyDescent="0.35">
      <c r="A115" s="11">
        <v>113</v>
      </c>
      <c r="B115" s="2" t="s">
        <v>120</v>
      </c>
      <c r="C115" s="4">
        <v>759</v>
      </c>
      <c r="D115" s="4">
        <v>11</v>
      </c>
      <c r="E115" s="4">
        <v>193</v>
      </c>
      <c r="F115" s="20">
        <f t="shared" si="3"/>
        <v>1.6395188411820347E-2</v>
      </c>
      <c r="G115" s="22">
        <f t="shared" si="4"/>
        <v>3.5636071479480101E-3</v>
      </c>
      <c r="H115" s="23">
        <f t="shared" si="5"/>
        <v>1.0962993931159215E-2</v>
      </c>
    </row>
    <row r="116" spans="1:8" ht="15" thickBot="1" x14ac:dyDescent="0.35">
      <c r="A116" s="11">
        <v>114</v>
      </c>
      <c r="B116" s="2" t="s">
        <v>121</v>
      </c>
      <c r="C116" s="4">
        <v>732</v>
      </c>
      <c r="D116" s="4">
        <v>19</v>
      </c>
      <c r="E116" s="4">
        <v>553</v>
      </c>
      <c r="F116" s="20">
        <f t="shared" si="3"/>
        <v>1.5811960365550059E-2</v>
      </c>
      <c r="G116" s="22">
        <f t="shared" si="4"/>
        <v>6.1553214373647452E-3</v>
      </c>
      <c r="H116" s="23">
        <f t="shared" si="5"/>
        <v>3.1412101782026143E-2</v>
      </c>
    </row>
    <row r="117" spans="1:8" ht="23.4" thickBot="1" x14ac:dyDescent="0.35">
      <c r="A117" s="11">
        <v>115</v>
      </c>
      <c r="B117" s="5" t="s">
        <v>122</v>
      </c>
      <c r="C117" s="4">
        <v>712</v>
      </c>
      <c r="D117" s="4">
        <v>13</v>
      </c>
      <c r="E117" s="4">
        <v>651</v>
      </c>
      <c r="F117" s="20">
        <f t="shared" si="3"/>
        <v>1.5379939590535029E-2</v>
      </c>
      <c r="G117" s="22">
        <f t="shared" si="4"/>
        <v>4.2115357203021935E-3</v>
      </c>
      <c r="H117" s="23">
        <f t="shared" si="5"/>
        <v>3.697880336365103E-2</v>
      </c>
    </row>
    <row r="118" spans="1:8" ht="15" thickBot="1" x14ac:dyDescent="0.35">
      <c r="A118" s="11">
        <v>116</v>
      </c>
      <c r="B118" s="2" t="s">
        <v>123</v>
      </c>
      <c r="C118" s="4">
        <v>671</v>
      </c>
      <c r="D118" s="4">
        <v>12</v>
      </c>
      <c r="E118" s="4">
        <v>393</v>
      </c>
      <c r="F118" s="20">
        <f t="shared" si="3"/>
        <v>1.449429700175422E-2</v>
      </c>
      <c r="G118" s="22">
        <f t="shared" si="4"/>
        <v>3.887571434125102E-3</v>
      </c>
      <c r="H118" s="23">
        <f t="shared" si="5"/>
        <v>2.2323609403863062E-2</v>
      </c>
    </row>
    <row r="119" spans="1:8" ht="15" thickBot="1" x14ac:dyDescent="0.35">
      <c r="A119" s="11">
        <v>117</v>
      </c>
      <c r="B119" s="2" t="s">
        <v>124</v>
      </c>
      <c r="C119" s="4">
        <v>654</v>
      </c>
      <c r="D119" s="4">
        <v>7</v>
      </c>
      <c r="E119" s="4">
        <v>124</v>
      </c>
      <c r="F119" s="20">
        <f t="shared" si="3"/>
        <v>1.4127079342991445E-2</v>
      </c>
      <c r="G119" s="22">
        <f t="shared" si="4"/>
        <v>2.2677500032396427E-3</v>
      </c>
      <c r="H119" s="23">
        <f t="shared" si="5"/>
        <v>7.0435815930763868E-3</v>
      </c>
    </row>
    <row r="120" spans="1:8" ht="29.4" thickBot="1" x14ac:dyDescent="0.35">
      <c r="A120" s="11">
        <v>118</v>
      </c>
      <c r="B120" s="2" t="s">
        <v>125</v>
      </c>
      <c r="C120" s="4">
        <v>652</v>
      </c>
      <c r="D120" s="4">
        <v>41</v>
      </c>
      <c r="E120" s="4">
        <v>189</v>
      </c>
      <c r="F120" s="20">
        <f t="shared" si="3"/>
        <v>1.4083877265489942E-2</v>
      </c>
      <c r="G120" s="22">
        <f t="shared" si="4"/>
        <v>1.3282535733260766E-2</v>
      </c>
      <c r="H120" s="23">
        <f t="shared" si="5"/>
        <v>1.0735781621705137E-2</v>
      </c>
    </row>
    <row r="121" spans="1:8" ht="15" thickBot="1" x14ac:dyDescent="0.35">
      <c r="A121" s="11">
        <v>119</v>
      </c>
      <c r="B121" s="2" t="s">
        <v>126</v>
      </c>
      <c r="C121" s="4">
        <v>596</v>
      </c>
      <c r="D121" s="4">
        <v>9</v>
      </c>
      <c r="E121" s="4">
        <v>401</v>
      </c>
      <c r="F121" s="20">
        <f t="shared" si="3"/>
        <v>1.2874219095447862E-2</v>
      </c>
      <c r="G121" s="22">
        <f t="shared" si="4"/>
        <v>2.9156785755938266E-3</v>
      </c>
      <c r="H121" s="23">
        <f t="shared" si="5"/>
        <v>2.2778034022771218E-2</v>
      </c>
    </row>
    <row r="122" spans="1:8" ht="29.4" thickBot="1" x14ac:dyDescent="0.35">
      <c r="A122" s="11">
        <v>120</v>
      </c>
      <c r="B122" s="2" t="s">
        <v>127</v>
      </c>
      <c r="C122" s="4">
        <v>594</v>
      </c>
      <c r="D122" s="4">
        <v>7</v>
      </c>
      <c r="E122" s="4">
        <v>22</v>
      </c>
      <c r="F122" s="20">
        <f t="shared" si="3"/>
        <v>1.283101701794636E-2</v>
      </c>
      <c r="G122" s="22">
        <f t="shared" si="4"/>
        <v>2.2677500032396427E-3</v>
      </c>
      <c r="H122" s="23">
        <f t="shared" si="5"/>
        <v>1.2496677019974234E-3</v>
      </c>
    </row>
    <row r="123" spans="1:8" ht="29.4" thickBot="1" x14ac:dyDescent="0.35">
      <c r="A123" s="11">
        <v>121</v>
      </c>
      <c r="B123" s="2" t="s">
        <v>128</v>
      </c>
      <c r="C123" s="4">
        <v>549</v>
      </c>
      <c r="D123" s="4">
        <v>43</v>
      </c>
      <c r="E123" s="4">
        <v>457</v>
      </c>
      <c r="F123" s="20">
        <f t="shared" si="3"/>
        <v>1.1858970274162543E-2</v>
      </c>
      <c r="G123" s="22">
        <f t="shared" si="4"/>
        <v>1.3930464305614948E-2</v>
      </c>
      <c r="H123" s="23">
        <f t="shared" si="5"/>
        <v>2.5959006355128295E-2</v>
      </c>
    </row>
    <row r="124" spans="1:8" ht="15" thickBot="1" x14ac:dyDescent="0.35">
      <c r="A124" s="11">
        <v>122</v>
      </c>
      <c r="B124" s="2" t="s">
        <v>129</v>
      </c>
      <c r="C124" s="4">
        <v>532</v>
      </c>
      <c r="D124" s="4">
        <v>6</v>
      </c>
      <c r="E124" s="4">
        <v>458</v>
      </c>
      <c r="F124" s="20">
        <f t="shared" si="3"/>
        <v>1.1491752615399769E-2</v>
      </c>
      <c r="G124" s="22">
        <f t="shared" si="4"/>
        <v>1.943785717062551E-3</v>
      </c>
      <c r="H124" s="23">
        <f t="shared" si="5"/>
        <v>2.6015809432491814E-2</v>
      </c>
    </row>
    <row r="125" spans="1:8" ht="15" thickBot="1" x14ac:dyDescent="0.35">
      <c r="A125" s="11">
        <v>123</v>
      </c>
      <c r="B125" s="2" t="s">
        <v>130</v>
      </c>
      <c r="C125" s="4">
        <v>511</v>
      </c>
      <c r="D125" s="4">
        <v>9</v>
      </c>
      <c r="E125" s="4">
        <v>121</v>
      </c>
      <c r="F125" s="20">
        <f t="shared" si="3"/>
        <v>1.1038130801633989E-2</v>
      </c>
      <c r="G125" s="22">
        <f t="shared" si="4"/>
        <v>2.9156785755938266E-3</v>
      </c>
      <c r="H125" s="23">
        <f t="shared" si="5"/>
        <v>6.8731723609858283E-3</v>
      </c>
    </row>
    <row r="126" spans="1:8" ht="15" thickBot="1" x14ac:dyDescent="0.35">
      <c r="A126" s="11">
        <v>124</v>
      </c>
      <c r="B126" s="2" t="s">
        <v>131</v>
      </c>
      <c r="C126" s="4">
        <v>509</v>
      </c>
      <c r="D126" s="4">
        <v>21</v>
      </c>
      <c r="E126" s="4">
        <v>183</v>
      </c>
      <c r="F126" s="20">
        <f t="shared" si="3"/>
        <v>1.0994928724132486E-2</v>
      </c>
      <c r="G126" s="22">
        <f t="shared" si="4"/>
        <v>6.8032500097189282E-3</v>
      </c>
      <c r="H126" s="23">
        <f t="shared" si="5"/>
        <v>1.0394963157524022E-2</v>
      </c>
    </row>
    <row r="127" spans="1:8" ht="29.4" thickBot="1" x14ac:dyDescent="0.35">
      <c r="A127" s="11">
        <v>125</v>
      </c>
      <c r="B127" s="2" t="s">
        <v>132</v>
      </c>
      <c r="C127" s="4">
        <v>459</v>
      </c>
      <c r="D127" s="4">
        <v>10</v>
      </c>
      <c r="E127" s="4">
        <v>229</v>
      </c>
      <c r="F127" s="20">
        <f t="shared" si="3"/>
        <v>9.9148767865949138E-3</v>
      </c>
      <c r="G127" s="22">
        <f t="shared" si="4"/>
        <v>3.2396428617709186E-3</v>
      </c>
      <c r="H127" s="23">
        <f t="shared" si="5"/>
        <v>1.3007904716245907E-2</v>
      </c>
    </row>
    <row r="128" spans="1:8" ht="29.4" thickBot="1" x14ac:dyDescent="0.35">
      <c r="A128" s="11">
        <v>126</v>
      </c>
      <c r="B128" s="2" t="s">
        <v>133</v>
      </c>
      <c r="C128" s="4">
        <v>447</v>
      </c>
      <c r="D128" s="4">
        <v>27</v>
      </c>
      <c r="E128" s="4">
        <v>97</v>
      </c>
      <c r="F128" s="20">
        <f t="shared" si="3"/>
        <v>9.6556643215858964E-3</v>
      </c>
      <c r="G128" s="22">
        <f t="shared" si="4"/>
        <v>8.747035726781479E-3</v>
      </c>
      <c r="H128" s="23">
        <f t="shared" si="5"/>
        <v>5.5098985042613671E-3</v>
      </c>
    </row>
    <row r="129" spans="1:8" ht="15" thickBot="1" x14ac:dyDescent="0.35">
      <c r="A129" s="11">
        <v>127</v>
      </c>
      <c r="B129" s="2" t="s">
        <v>134</v>
      </c>
      <c r="C129" s="4">
        <v>441</v>
      </c>
      <c r="D129" s="4"/>
      <c r="E129" s="4">
        <v>354</v>
      </c>
      <c r="F129" s="20">
        <f t="shared" si="3"/>
        <v>9.5260580890813885E-3</v>
      </c>
      <c r="G129" s="22">
        <f t="shared" si="4"/>
        <v>0</v>
      </c>
      <c r="H129" s="23">
        <f t="shared" si="5"/>
        <v>2.0108289386685813E-2</v>
      </c>
    </row>
    <row r="130" spans="1:8" ht="15" thickBot="1" x14ac:dyDescent="0.35">
      <c r="A130" s="11">
        <v>128</v>
      </c>
      <c r="B130" s="2" t="s">
        <v>135</v>
      </c>
      <c r="C130" s="4">
        <v>440</v>
      </c>
      <c r="D130" s="4">
        <v>7</v>
      </c>
      <c r="E130" s="4">
        <v>389</v>
      </c>
      <c r="F130" s="20">
        <f t="shared" si="3"/>
        <v>9.5044570503306364E-3</v>
      </c>
      <c r="G130" s="22">
        <f t="shared" si="4"/>
        <v>2.2677500032396427E-3</v>
      </c>
      <c r="H130" s="23">
        <f t="shared" si="5"/>
        <v>2.2096397094408988E-2</v>
      </c>
    </row>
    <row r="131" spans="1:8" ht="15" thickBot="1" x14ac:dyDescent="0.35">
      <c r="A131" s="11">
        <v>129</v>
      </c>
      <c r="B131" s="2" t="s">
        <v>136</v>
      </c>
      <c r="C131" s="4">
        <v>428</v>
      </c>
      <c r="D131" s="4">
        <v>48</v>
      </c>
      <c r="E131" s="4">
        <v>88</v>
      </c>
      <c r="F131" s="20">
        <f t="shared" si="3"/>
        <v>9.245244585321619E-3</v>
      </c>
      <c r="G131" s="22">
        <f t="shared" si="4"/>
        <v>1.5550285736500408E-2</v>
      </c>
      <c r="H131" s="23">
        <f t="shared" si="5"/>
        <v>4.9986708079896936E-3</v>
      </c>
    </row>
    <row r="132" spans="1:8" ht="15" thickBot="1" x14ac:dyDescent="0.35">
      <c r="A132" s="11">
        <v>130</v>
      </c>
      <c r="B132" s="2" t="s">
        <v>137</v>
      </c>
      <c r="C132" s="4">
        <v>391</v>
      </c>
      <c r="D132" s="4">
        <v>15</v>
      </c>
      <c r="E132" s="4">
        <v>87</v>
      </c>
      <c r="F132" s="20">
        <f t="shared" ref="F132:F195" si="6">(100*C132)/4629407</f>
        <v>8.4460061515438146E-3</v>
      </c>
      <c r="G132" s="22">
        <f t="shared" ref="G132:G195" si="7">(100*D132)/308676</f>
        <v>4.8594642926563774E-3</v>
      </c>
      <c r="H132" s="23">
        <f t="shared" ref="H132:H195" si="8">(100*E132)/1760468</f>
        <v>4.9418677306261741E-3</v>
      </c>
    </row>
    <row r="133" spans="1:8" ht="15" thickBot="1" x14ac:dyDescent="0.35">
      <c r="A133" s="11">
        <v>131</v>
      </c>
      <c r="B133" s="2" t="s">
        <v>138</v>
      </c>
      <c r="C133" s="4">
        <v>375</v>
      </c>
      <c r="D133" s="4">
        <v>2</v>
      </c>
      <c r="E133" s="4">
        <v>315</v>
      </c>
      <c r="F133" s="20">
        <f t="shared" si="6"/>
        <v>8.100389531531792E-3</v>
      </c>
      <c r="G133" s="22">
        <f t="shared" si="7"/>
        <v>6.4792857235418367E-4</v>
      </c>
      <c r="H133" s="23">
        <f t="shared" si="8"/>
        <v>1.7892969369508561E-2</v>
      </c>
    </row>
    <row r="134" spans="1:8" ht="15" thickBot="1" x14ac:dyDescent="0.35">
      <c r="A134" s="11">
        <v>132</v>
      </c>
      <c r="B134" s="2" t="s">
        <v>139</v>
      </c>
      <c r="C134" s="4">
        <v>339</v>
      </c>
      <c r="D134" s="4">
        <v>2</v>
      </c>
      <c r="E134" s="4">
        <v>83</v>
      </c>
      <c r="F134" s="20">
        <f t="shared" si="6"/>
        <v>7.3227521365047399E-3</v>
      </c>
      <c r="G134" s="22">
        <f t="shared" si="7"/>
        <v>6.4792857235418367E-4</v>
      </c>
      <c r="H134" s="23">
        <f t="shared" si="8"/>
        <v>4.7146554211720971E-3</v>
      </c>
    </row>
    <row r="135" spans="1:8" ht="29.4" thickBot="1" x14ac:dyDescent="0.35">
      <c r="A135" s="11">
        <v>133</v>
      </c>
      <c r="B135" s="2" t="s">
        <v>140</v>
      </c>
      <c r="C135" s="4">
        <v>334</v>
      </c>
      <c r="D135" s="4">
        <v>24</v>
      </c>
      <c r="E135" s="4">
        <v>285</v>
      </c>
      <c r="F135" s="20">
        <f t="shared" si="6"/>
        <v>7.2147469427509834E-3</v>
      </c>
      <c r="G135" s="22">
        <f t="shared" si="7"/>
        <v>7.775142868250204E-3</v>
      </c>
      <c r="H135" s="23">
        <f t="shared" si="8"/>
        <v>1.6188877048602984E-2</v>
      </c>
    </row>
    <row r="136" spans="1:8" ht="15" thickBot="1" x14ac:dyDescent="0.35">
      <c r="A136" s="12">
        <v>134</v>
      </c>
      <c r="B136" s="6" t="s">
        <v>141</v>
      </c>
      <c r="C136" s="7">
        <v>332</v>
      </c>
      <c r="D136" s="7">
        <v>10</v>
      </c>
      <c r="E136" s="7">
        <v>322</v>
      </c>
      <c r="F136" s="20">
        <f t="shared" si="6"/>
        <v>7.1715448652494799E-3</v>
      </c>
      <c r="G136" s="22">
        <f t="shared" si="7"/>
        <v>3.2396428617709186E-3</v>
      </c>
      <c r="H136" s="23">
        <f t="shared" si="8"/>
        <v>1.8290590911053197E-2</v>
      </c>
    </row>
    <row r="137" spans="1:8" ht="29.4" thickBot="1" x14ac:dyDescent="0.35">
      <c r="A137" s="11">
        <v>135</v>
      </c>
      <c r="B137" s="2" t="s">
        <v>142</v>
      </c>
      <c r="C137" s="4">
        <v>326</v>
      </c>
      <c r="D137" s="4">
        <v>2</v>
      </c>
      <c r="E137" s="4">
        <v>67</v>
      </c>
      <c r="F137" s="20">
        <f t="shared" si="6"/>
        <v>7.0419386327449712E-3</v>
      </c>
      <c r="G137" s="22">
        <f t="shared" si="7"/>
        <v>6.4792857235418367E-4</v>
      </c>
      <c r="H137" s="23">
        <f t="shared" si="8"/>
        <v>3.8058061833557894E-3</v>
      </c>
    </row>
    <row r="138" spans="1:8" ht="29.4" thickBot="1" x14ac:dyDescent="0.35">
      <c r="A138" s="11">
        <v>136</v>
      </c>
      <c r="B138" s="2" t="s">
        <v>143</v>
      </c>
      <c r="C138" s="4">
        <v>324</v>
      </c>
      <c r="D138" s="4">
        <v>9</v>
      </c>
      <c r="E138" s="4">
        <v>311</v>
      </c>
      <c r="F138" s="20">
        <f t="shared" si="6"/>
        <v>6.9987365552434686E-3</v>
      </c>
      <c r="G138" s="22">
        <f t="shared" si="7"/>
        <v>2.9156785755938266E-3</v>
      </c>
      <c r="H138" s="23">
        <f t="shared" si="8"/>
        <v>1.7665757060054486E-2</v>
      </c>
    </row>
    <row r="139" spans="1:8" ht="15" thickBot="1" x14ac:dyDescent="0.35">
      <c r="A139" s="11">
        <v>137</v>
      </c>
      <c r="B139" s="2" t="s">
        <v>144</v>
      </c>
      <c r="C139" s="4">
        <v>314</v>
      </c>
      <c r="D139" s="4"/>
      <c r="E139" s="4">
        <v>260</v>
      </c>
      <c r="F139" s="20">
        <f t="shared" si="6"/>
        <v>6.7827261677359538E-3</v>
      </c>
      <c r="G139" s="22">
        <f t="shared" si="7"/>
        <v>0</v>
      </c>
      <c r="H139" s="23">
        <f t="shared" si="8"/>
        <v>1.4768800114515004E-2</v>
      </c>
    </row>
    <row r="140" spans="1:8" ht="15" thickBot="1" x14ac:dyDescent="0.35">
      <c r="A140" s="11">
        <v>138</v>
      </c>
      <c r="B140" s="2" t="s">
        <v>145</v>
      </c>
      <c r="C140" s="4">
        <v>310</v>
      </c>
      <c r="D140" s="4">
        <v>20</v>
      </c>
      <c r="E140" s="4">
        <v>29</v>
      </c>
      <c r="F140" s="20">
        <f t="shared" si="6"/>
        <v>6.6963220127329486E-3</v>
      </c>
      <c r="G140" s="22">
        <f t="shared" si="7"/>
        <v>6.4792857235418371E-3</v>
      </c>
      <c r="H140" s="23">
        <f t="shared" si="8"/>
        <v>1.6472892435420582E-3</v>
      </c>
    </row>
    <row r="141" spans="1:8" ht="15" thickBot="1" x14ac:dyDescent="0.35">
      <c r="A141" s="11">
        <v>139</v>
      </c>
      <c r="B141" s="2" t="s">
        <v>146</v>
      </c>
      <c r="C141" s="4">
        <v>301</v>
      </c>
      <c r="D141" s="4"/>
      <c r="E141" s="4">
        <v>13</v>
      </c>
      <c r="F141" s="20">
        <f t="shared" si="6"/>
        <v>6.5019126639761851E-3</v>
      </c>
      <c r="G141" s="22">
        <f t="shared" si="7"/>
        <v>0</v>
      </c>
      <c r="H141" s="23">
        <f t="shared" si="8"/>
        <v>7.3844000572575021E-4</v>
      </c>
    </row>
    <row r="142" spans="1:8" ht="15" thickBot="1" x14ac:dyDescent="0.35">
      <c r="A142" s="11">
        <v>140</v>
      </c>
      <c r="B142" s="2" t="s">
        <v>147</v>
      </c>
      <c r="C142" s="4">
        <v>287</v>
      </c>
      <c r="D142" s="4">
        <v>5</v>
      </c>
      <c r="E142" s="4">
        <v>112</v>
      </c>
      <c r="F142" s="20">
        <f t="shared" si="6"/>
        <v>6.1994981214656651E-3</v>
      </c>
      <c r="G142" s="22">
        <f t="shared" si="7"/>
        <v>1.6198214308854593E-3</v>
      </c>
      <c r="H142" s="23">
        <f t="shared" si="8"/>
        <v>6.3619446647141557E-3</v>
      </c>
    </row>
    <row r="143" spans="1:8" ht="15" thickBot="1" x14ac:dyDescent="0.35">
      <c r="A143" s="11">
        <v>141</v>
      </c>
      <c r="B143" s="2" t="s">
        <v>148</v>
      </c>
      <c r="C143" s="4">
        <v>287</v>
      </c>
      <c r="D143" s="4"/>
      <c r="E143" s="4">
        <v>177</v>
      </c>
      <c r="F143" s="20">
        <f t="shared" si="6"/>
        <v>6.1994981214656651E-3</v>
      </c>
      <c r="G143" s="22">
        <f t="shared" si="7"/>
        <v>0</v>
      </c>
      <c r="H143" s="23">
        <f t="shared" si="8"/>
        <v>1.0054144693342907E-2</v>
      </c>
    </row>
    <row r="144" spans="1:8" ht="15" thickBot="1" x14ac:dyDescent="0.35">
      <c r="A144" s="11">
        <v>142</v>
      </c>
      <c r="B144" s="2" t="s">
        <v>149</v>
      </c>
      <c r="C144" s="4">
        <v>276</v>
      </c>
      <c r="D144" s="4"/>
      <c r="E144" s="4">
        <v>36</v>
      </c>
      <c r="F144" s="20">
        <f t="shared" si="6"/>
        <v>5.961886695207399E-3</v>
      </c>
      <c r="G144" s="22">
        <f t="shared" si="7"/>
        <v>0</v>
      </c>
      <c r="H144" s="23">
        <f t="shared" si="8"/>
        <v>2.0449107850866927E-3</v>
      </c>
    </row>
    <row r="145" spans="1:8" ht="15" thickBot="1" x14ac:dyDescent="0.35">
      <c r="A145" s="11">
        <v>143</v>
      </c>
      <c r="B145" s="2" t="s">
        <v>150</v>
      </c>
      <c r="C145" s="4">
        <v>263</v>
      </c>
      <c r="D145" s="4">
        <v>11</v>
      </c>
      <c r="E145" s="4">
        <v>96</v>
      </c>
      <c r="F145" s="20">
        <f t="shared" si="6"/>
        <v>5.6810731914476303E-3</v>
      </c>
      <c r="G145" s="22">
        <f t="shared" si="7"/>
        <v>3.5636071479480101E-3</v>
      </c>
      <c r="H145" s="23">
        <f t="shared" si="8"/>
        <v>5.4530954268978476E-3</v>
      </c>
    </row>
    <row r="146" spans="1:8" ht="29.4" thickBot="1" x14ac:dyDescent="0.35">
      <c r="A146" s="11">
        <v>144</v>
      </c>
      <c r="B146" s="2" t="s">
        <v>151</v>
      </c>
      <c r="C146" s="4">
        <v>238</v>
      </c>
      <c r="D146" s="4"/>
      <c r="E146" s="4">
        <v>112</v>
      </c>
      <c r="F146" s="20">
        <f t="shared" si="6"/>
        <v>5.1410472226788443E-3</v>
      </c>
      <c r="G146" s="22">
        <f t="shared" si="7"/>
        <v>0</v>
      </c>
      <c r="H146" s="23">
        <f t="shared" si="8"/>
        <v>6.3619446647141557E-3</v>
      </c>
    </row>
    <row r="147" spans="1:8" ht="29.4" thickBot="1" x14ac:dyDescent="0.35">
      <c r="A147" s="11">
        <v>145</v>
      </c>
      <c r="B147" s="2" t="s">
        <v>152</v>
      </c>
      <c r="C147" s="4">
        <v>236</v>
      </c>
      <c r="D147" s="4">
        <v>4</v>
      </c>
      <c r="E147" s="4">
        <v>4</v>
      </c>
      <c r="F147" s="20">
        <f t="shared" si="6"/>
        <v>5.0978451451773417E-3</v>
      </c>
      <c r="G147" s="22">
        <f t="shared" si="7"/>
        <v>1.2958571447083673E-3</v>
      </c>
      <c r="H147" s="23">
        <f t="shared" si="8"/>
        <v>2.2721230945407699E-4</v>
      </c>
    </row>
    <row r="148" spans="1:8" ht="58.2" thickBot="1" x14ac:dyDescent="0.35">
      <c r="A148" s="11">
        <v>146</v>
      </c>
      <c r="B148" s="2" t="s">
        <v>153</v>
      </c>
      <c r="C148" s="4">
        <v>235</v>
      </c>
      <c r="D148" s="4">
        <v>7</v>
      </c>
      <c r="E148" s="4">
        <v>4</v>
      </c>
      <c r="F148" s="20">
        <f t="shared" si="6"/>
        <v>5.0762441064265895E-3</v>
      </c>
      <c r="G148" s="22">
        <f t="shared" si="7"/>
        <v>2.2677500032396427E-3</v>
      </c>
      <c r="H148" s="23">
        <f t="shared" si="8"/>
        <v>2.2721230945407699E-4</v>
      </c>
    </row>
    <row r="149" spans="1:8" ht="15" thickBot="1" x14ac:dyDescent="0.35">
      <c r="A149" s="11">
        <v>147</v>
      </c>
      <c r="B149" s="2" t="s">
        <v>154</v>
      </c>
      <c r="C149" s="4">
        <v>219</v>
      </c>
      <c r="D149" s="4">
        <v>20</v>
      </c>
      <c r="E149" s="4">
        <v>108</v>
      </c>
      <c r="F149" s="20">
        <f t="shared" si="6"/>
        <v>4.7306274864145669E-3</v>
      </c>
      <c r="G149" s="22">
        <f t="shared" si="7"/>
        <v>6.4792857235418371E-3</v>
      </c>
      <c r="H149" s="23">
        <f t="shared" si="8"/>
        <v>6.1347323552600787E-3</v>
      </c>
    </row>
    <row r="150" spans="1:8" ht="15" thickBot="1" x14ac:dyDescent="0.35">
      <c r="A150" s="11">
        <v>148</v>
      </c>
      <c r="B150" s="2" t="s">
        <v>155</v>
      </c>
      <c r="C150" s="4">
        <v>203</v>
      </c>
      <c r="D150" s="4"/>
      <c r="E150" s="4">
        <v>63</v>
      </c>
      <c r="F150" s="20">
        <f t="shared" si="6"/>
        <v>4.3850108664025434E-3</v>
      </c>
      <c r="G150" s="22">
        <f t="shared" si="7"/>
        <v>0</v>
      </c>
      <c r="H150" s="23">
        <f t="shared" si="8"/>
        <v>3.5785938739017124E-3</v>
      </c>
    </row>
    <row r="151" spans="1:8" ht="29.4" thickBot="1" x14ac:dyDescent="0.35">
      <c r="A151" s="11">
        <v>149</v>
      </c>
      <c r="B151" s="2" t="s">
        <v>156</v>
      </c>
      <c r="C151" s="4">
        <v>192</v>
      </c>
      <c r="D151" s="4">
        <v>14</v>
      </c>
      <c r="E151" s="4">
        <v>91</v>
      </c>
      <c r="F151" s="20">
        <f t="shared" si="6"/>
        <v>4.1473994401442773E-3</v>
      </c>
      <c r="G151" s="22">
        <f t="shared" si="7"/>
        <v>4.5355000064792855E-3</v>
      </c>
      <c r="H151" s="23">
        <f t="shared" si="8"/>
        <v>5.1690800400802511E-3</v>
      </c>
    </row>
    <row r="152" spans="1:8" ht="15" thickBot="1" x14ac:dyDescent="0.35">
      <c r="A152" s="11">
        <v>150</v>
      </c>
      <c r="B152" s="2" t="s">
        <v>157</v>
      </c>
      <c r="C152" s="4">
        <v>190</v>
      </c>
      <c r="D152" s="4">
        <v>2</v>
      </c>
      <c r="E152" s="4">
        <v>66</v>
      </c>
      <c r="F152" s="20">
        <f t="shared" si="6"/>
        <v>4.1041973626427747E-3</v>
      </c>
      <c r="G152" s="22">
        <f t="shared" si="7"/>
        <v>6.4792857235418367E-4</v>
      </c>
      <c r="H152" s="23">
        <f t="shared" si="8"/>
        <v>3.7490031059922704E-3</v>
      </c>
    </row>
    <row r="153" spans="1:8" ht="29.4" thickBot="1" x14ac:dyDescent="0.35">
      <c r="A153" s="11">
        <v>151</v>
      </c>
      <c r="B153" s="2" t="s">
        <v>158</v>
      </c>
      <c r="C153" s="4">
        <v>189</v>
      </c>
      <c r="D153" s="4">
        <v>1</v>
      </c>
      <c r="E153" s="4">
        <v>124</v>
      </c>
      <c r="F153" s="20">
        <f t="shared" si="6"/>
        <v>4.0825963238920234E-3</v>
      </c>
      <c r="G153" s="22">
        <f t="shared" si="7"/>
        <v>3.2396428617709183E-4</v>
      </c>
      <c r="H153" s="23">
        <f t="shared" si="8"/>
        <v>7.0435815930763868E-3</v>
      </c>
    </row>
    <row r="154" spans="1:8" ht="29.4" thickBot="1" x14ac:dyDescent="0.35">
      <c r="A154" s="13">
        <v>152</v>
      </c>
      <c r="B154" s="8" t="s">
        <v>159</v>
      </c>
      <c r="C154" s="9">
        <v>187</v>
      </c>
      <c r="D154" s="9"/>
      <c r="E154" s="9">
        <v>187</v>
      </c>
      <c r="F154" s="20">
        <f t="shared" si="6"/>
        <v>4.0393942463905208E-3</v>
      </c>
      <c r="G154" s="22">
        <f t="shared" si="7"/>
        <v>0</v>
      </c>
      <c r="H154" s="23">
        <f t="shared" si="8"/>
        <v>1.06221754669781E-2</v>
      </c>
    </row>
    <row r="155" spans="1:8" ht="15" thickBot="1" x14ac:dyDescent="0.35">
      <c r="A155" s="11">
        <v>153</v>
      </c>
      <c r="B155" s="2" t="s">
        <v>160</v>
      </c>
      <c r="C155" s="4">
        <v>182</v>
      </c>
      <c r="D155" s="4">
        <v>6</v>
      </c>
      <c r="E155" s="4">
        <v>89</v>
      </c>
      <c r="F155" s="20">
        <f t="shared" si="6"/>
        <v>3.9313890526367634E-3</v>
      </c>
      <c r="G155" s="22">
        <f t="shared" si="7"/>
        <v>1.943785717062551E-3</v>
      </c>
      <c r="H155" s="23">
        <f t="shared" si="8"/>
        <v>5.055473885353213E-3</v>
      </c>
    </row>
    <row r="156" spans="1:8" ht="29.4" thickBot="1" x14ac:dyDescent="0.35">
      <c r="A156" s="11">
        <v>154</v>
      </c>
      <c r="B156" s="2" t="s">
        <v>161</v>
      </c>
      <c r="C156" s="4">
        <v>155</v>
      </c>
      <c r="D156" s="4">
        <v>13</v>
      </c>
      <c r="E156" s="4">
        <v>109</v>
      </c>
      <c r="F156" s="20">
        <f t="shared" si="6"/>
        <v>3.3481610063664743E-3</v>
      </c>
      <c r="G156" s="22">
        <f t="shared" si="7"/>
        <v>4.2115357203021935E-3</v>
      </c>
      <c r="H156" s="23">
        <f t="shared" si="8"/>
        <v>6.1915354326235982E-3</v>
      </c>
    </row>
    <row r="157" spans="1:8" ht="15" thickBot="1" x14ac:dyDescent="0.35">
      <c r="A157" s="11">
        <v>155</v>
      </c>
      <c r="B157" s="2" t="s">
        <v>162</v>
      </c>
      <c r="C157" s="4">
        <v>147</v>
      </c>
      <c r="D157" s="4"/>
      <c r="E157" s="4">
        <v>144</v>
      </c>
      <c r="F157" s="20">
        <f t="shared" si="6"/>
        <v>3.1753526963604626E-3</v>
      </c>
      <c r="G157" s="22">
        <f t="shared" si="7"/>
        <v>0</v>
      </c>
      <c r="H157" s="23">
        <f t="shared" si="8"/>
        <v>8.179643140346771E-3</v>
      </c>
    </row>
    <row r="158" spans="1:8" ht="15" thickBot="1" x14ac:dyDescent="0.35">
      <c r="A158" s="11">
        <v>156</v>
      </c>
      <c r="B158" s="2" t="s">
        <v>163</v>
      </c>
      <c r="C158" s="4">
        <v>141</v>
      </c>
      <c r="D158" s="4">
        <v>1</v>
      </c>
      <c r="E158" s="4">
        <v>135</v>
      </c>
      <c r="F158" s="20">
        <f t="shared" si="6"/>
        <v>3.0457464638559539E-3</v>
      </c>
      <c r="G158" s="22">
        <f t="shared" si="7"/>
        <v>3.2396428617709183E-4</v>
      </c>
      <c r="H158" s="23">
        <f t="shared" si="8"/>
        <v>7.6684154440750983E-3</v>
      </c>
    </row>
    <row r="159" spans="1:8" ht="15" thickBot="1" x14ac:dyDescent="0.35">
      <c r="A159" s="11">
        <v>157</v>
      </c>
      <c r="B159" s="2" t="s">
        <v>164</v>
      </c>
      <c r="C159" s="4">
        <v>135</v>
      </c>
      <c r="D159" s="4"/>
      <c r="E159" s="4">
        <v>20</v>
      </c>
      <c r="F159" s="20">
        <f t="shared" si="6"/>
        <v>2.9161402313514452E-3</v>
      </c>
      <c r="G159" s="22">
        <f t="shared" si="7"/>
        <v>0</v>
      </c>
      <c r="H159" s="23">
        <f t="shared" si="8"/>
        <v>1.1360615472703849E-3</v>
      </c>
    </row>
    <row r="160" spans="1:8" ht="15" thickBot="1" x14ac:dyDescent="0.35">
      <c r="A160" s="11">
        <v>158</v>
      </c>
      <c r="B160" s="2" t="s">
        <v>165</v>
      </c>
      <c r="C160" s="4">
        <v>122</v>
      </c>
      <c r="D160" s="4">
        <v>9</v>
      </c>
      <c r="E160" s="4">
        <v>66</v>
      </c>
      <c r="F160" s="20">
        <f t="shared" si="6"/>
        <v>2.6353267275916765E-3</v>
      </c>
      <c r="G160" s="22">
        <f t="shared" si="7"/>
        <v>2.9156785755938266E-3</v>
      </c>
      <c r="H160" s="23">
        <f t="shared" si="8"/>
        <v>3.7490031059922704E-3</v>
      </c>
    </row>
    <row r="161" spans="1:8" ht="29.4" thickBot="1" x14ac:dyDescent="0.35">
      <c r="A161" s="13">
        <v>159</v>
      </c>
      <c r="B161" s="8" t="s">
        <v>166</v>
      </c>
      <c r="C161" s="9">
        <v>122</v>
      </c>
      <c r="D161" s="9"/>
      <c r="E161" s="9">
        <v>122</v>
      </c>
      <c r="F161" s="20">
        <f t="shared" si="6"/>
        <v>2.6353267275916765E-3</v>
      </c>
      <c r="G161" s="22">
        <f t="shared" si="7"/>
        <v>0</v>
      </c>
      <c r="H161" s="23">
        <f t="shared" si="8"/>
        <v>6.9299754383493478E-3</v>
      </c>
    </row>
    <row r="162" spans="1:8" ht="29.4" thickBot="1" x14ac:dyDescent="0.35">
      <c r="A162" s="11">
        <v>160</v>
      </c>
      <c r="B162" s="2" t="s">
        <v>167</v>
      </c>
      <c r="C162" s="4">
        <v>119</v>
      </c>
      <c r="D162" s="4"/>
      <c r="E162" s="4">
        <v>42</v>
      </c>
      <c r="F162" s="20">
        <f t="shared" si="6"/>
        <v>2.5705236113394221E-3</v>
      </c>
      <c r="G162" s="22">
        <f t="shared" si="7"/>
        <v>0</v>
      </c>
      <c r="H162" s="23">
        <f t="shared" si="8"/>
        <v>2.3857292492678083E-3</v>
      </c>
    </row>
    <row r="163" spans="1:8" ht="15" thickBot="1" x14ac:dyDescent="0.35">
      <c r="A163" s="11">
        <v>161</v>
      </c>
      <c r="B163" s="2" t="s">
        <v>168</v>
      </c>
      <c r="C163" s="4">
        <v>116</v>
      </c>
      <c r="D163" s="4">
        <v>10</v>
      </c>
      <c r="E163" s="4">
        <v>43</v>
      </c>
      <c r="F163" s="20">
        <f t="shared" si="6"/>
        <v>2.5057204950871678E-3</v>
      </c>
      <c r="G163" s="22">
        <f t="shared" si="7"/>
        <v>3.2396428617709186E-3</v>
      </c>
      <c r="H163" s="23">
        <f t="shared" si="8"/>
        <v>2.4425323266313278E-3</v>
      </c>
    </row>
    <row r="164" spans="1:8" ht="43.8" thickBot="1" x14ac:dyDescent="0.35">
      <c r="A164" s="11">
        <v>162</v>
      </c>
      <c r="B164" s="2" t="s">
        <v>169</v>
      </c>
      <c r="C164" s="4">
        <v>116</v>
      </c>
      <c r="D164" s="4">
        <v>8</v>
      </c>
      <c r="E164" s="4">
        <v>107</v>
      </c>
      <c r="F164" s="20">
        <f t="shared" si="6"/>
        <v>2.5057204950871678E-3</v>
      </c>
      <c r="G164" s="22">
        <f t="shared" si="7"/>
        <v>2.5917142894167347E-3</v>
      </c>
      <c r="H164" s="23">
        <f t="shared" si="8"/>
        <v>6.0779292778965592E-3</v>
      </c>
    </row>
    <row r="165" spans="1:8" ht="15" thickBot="1" x14ac:dyDescent="0.35">
      <c r="A165" s="11">
        <v>163</v>
      </c>
      <c r="B165" s="2" t="s">
        <v>170</v>
      </c>
      <c r="C165" s="4">
        <v>106</v>
      </c>
      <c r="D165" s="4">
        <v>15</v>
      </c>
      <c r="E165" s="4">
        <v>1</v>
      </c>
      <c r="F165" s="20">
        <f t="shared" si="6"/>
        <v>2.2897101075796534E-3</v>
      </c>
      <c r="G165" s="22">
        <f t="shared" si="7"/>
        <v>4.8594642926563774E-3</v>
      </c>
      <c r="H165" s="23">
        <f t="shared" si="8"/>
        <v>5.6803077363519248E-5</v>
      </c>
    </row>
    <row r="166" spans="1:8" ht="15" thickBot="1" x14ac:dyDescent="0.35">
      <c r="A166" s="11">
        <v>164</v>
      </c>
      <c r="B166" s="2" t="s">
        <v>171</v>
      </c>
      <c r="C166" s="4">
        <v>101</v>
      </c>
      <c r="D166" s="4">
        <v>3</v>
      </c>
      <c r="E166" s="4">
        <v>93</v>
      </c>
      <c r="F166" s="20">
        <f t="shared" si="6"/>
        <v>2.1817049138258961E-3</v>
      </c>
      <c r="G166" s="22">
        <f t="shared" si="7"/>
        <v>9.718928585312755E-4</v>
      </c>
      <c r="H166" s="23">
        <f t="shared" si="8"/>
        <v>5.2826861948072901E-3</v>
      </c>
    </row>
    <row r="167" spans="1:8" ht="15" thickBot="1" x14ac:dyDescent="0.35">
      <c r="A167" s="11">
        <v>165</v>
      </c>
      <c r="B167" s="2" t="s">
        <v>172</v>
      </c>
      <c r="C167" s="4">
        <v>96</v>
      </c>
      <c r="D167" s="4">
        <v>11</v>
      </c>
      <c r="E167" s="4">
        <v>41</v>
      </c>
      <c r="F167" s="20">
        <f t="shared" si="6"/>
        <v>2.0736997200721387E-3</v>
      </c>
      <c r="G167" s="22">
        <f t="shared" si="7"/>
        <v>3.5636071479480101E-3</v>
      </c>
      <c r="H167" s="23">
        <f t="shared" si="8"/>
        <v>2.3289261719042892E-3</v>
      </c>
    </row>
    <row r="168" spans="1:8" ht="15" thickBot="1" x14ac:dyDescent="0.35">
      <c r="A168" s="11">
        <v>166</v>
      </c>
      <c r="B168" s="2" t="s">
        <v>173</v>
      </c>
      <c r="C168" s="4">
        <v>96</v>
      </c>
      <c r="D168" s="4">
        <v>4</v>
      </c>
      <c r="E168" s="4">
        <v>87</v>
      </c>
      <c r="F168" s="20">
        <f t="shared" si="6"/>
        <v>2.0736997200721387E-3</v>
      </c>
      <c r="G168" s="22">
        <f t="shared" si="7"/>
        <v>1.2958571447083673E-3</v>
      </c>
      <c r="H168" s="23">
        <f t="shared" si="8"/>
        <v>4.9418677306261741E-3</v>
      </c>
    </row>
    <row r="169" spans="1:8" ht="29.4" thickBot="1" x14ac:dyDescent="0.35">
      <c r="A169" s="11">
        <v>167</v>
      </c>
      <c r="B169" s="2" t="s">
        <v>174</v>
      </c>
      <c r="C169" s="4">
        <v>94</v>
      </c>
      <c r="D169" s="4">
        <v>1</v>
      </c>
      <c r="E169" s="4">
        <v>55</v>
      </c>
      <c r="F169" s="20">
        <f t="shared" si="6"/>
        <v>2.0304976425706361E-3</v>
      </c>
      <c r="G169" s="22">
        <f t="shared" si="7"/>
        <v>3.2396428617709183E-4</v>
      </c>
      <c r="H169" s="23">
        <f t="shared" si="8"/>
        <v>3.1241692549935584E-3</v>
      </c>
    </row>
    <row r="170" spans="1:8" ht="15" thickBot="1" x14ac:dyDescent="0.35">
      <c r="A170" s="11">
        <v>168</v>
      </c>
      <c r="B170" s="2" t="s">
        <v>175</v>
      </c>
      <c r="C170" s="4">
        <v>85</v>
      </c>
      <c r="D170" s="4">
        <v>7</v>
      </c>
      <c r="E170" s="4">
        <v>65</v>
      </c>
      <c r="F170" s="20">
        <f t="shared" si="6"/>
        <v>1.836088293813873E-3</v>
      </c>
      <c r="G170" s="22">
        <f t="shared" si="7"/>
        <v>2.2677500032396427E-3</v>
      </c>
      <c r="H170" s="23">
        <f t="shared" si="8"/>
        <v>3.6922000286287509E-3</v>
      </c>
    </row>
    <row r="171" spans="1:8" ht="29.4" thickBot="1" x14ac:dyDescent="0.35">
      <c r="A171" s="11">
        <v>169</v>
      </c>
      <c r="B171" s="2" t="s">
        <v>176</v>
      </c>
      <c r="C171" s="4">
        <v>82</v>
      </c>
      <c r="D171" s="4">
        <v>1</v>
      </c>
      <c r="E171" s="4">
        <v>55</v>
      </c>
      <c r="F171" s="20">
        <f t="shared" si="6"/>
        <v>1.7712851775616187E-3</v>
      </c>
      <c r="G171" s="22">
        <f t="shared" si="7"/>
        <v>3.2396428617709183E-4</v>
      </c>
      <c r="H171" s="23">
        <f t="shared" si="8"/>
        <v>3.1241692549935584E-3</v>
      </c>
    </row>
    <row r="172" spans="1:8" ht="29.4" thickBot="1" x14ac:dyDescent="0.35">
      <c r="A172" s="11">
        <v>170</v>
      </c>
      <c r="B172" s="2" t="s">
        <v>177</v>
      </c>
      <c r="C172" s="4">
        <v>76</v>
      </c>
      <c r="D172" s="4">
        <v>15</v>
      </c>
      <c r="E172" s="4">
        <v>46</v>
      </c>
      <c r="F172" s="20">
        <f t="shared" si="6"/>
        <v>1.64167894505711E-3</v>
      </c>
      <c r="G172" s="22">
        <f t="shared" si="7"/>
        <v>4.8594642926563774E-3</v>
      </c>
      <c r="H172" s="23">
        <f t="shared" si="8"/>
        <v>2.6129415587218853E-3</v>
      </c>
    </row>
    <row r="173" spans="1:8" ht="15" thickBot="1" x14ac:dyDescent="0.35">
      <c r="A173" s="11">
        <v>171</v>
      </c>
      <c r="B173" s="2" t="s">
        <v>178</v>
      </c>
      <c r="C173" s="4">
        <v>64</v>
      </c>
      <c r="D173" s="4">
        <v>3</v>
      </c>
      <c r="E173" s="4">
        <v>28</v>
      </c>
      <c r="F173" s="20">
        <f t="shared" si="6"/>
        <v>1.3824664800480926E-3</v>
      </c>
      <c r="G173" s="22">
        <f t="shared" si="7"/>
        <v>9.718928585312755E-4</v>
      </c>
      <c r="H173" s="23">
        <f t="shared" si="8"/>
        <v>1.5904861661785389E-3</v>
      </c>
    </row>
    <row r="174" spans="1:8" ht="15" thickBot="1" x14ac:dyDescent="0.35">
      <c r="A174" s="11">
        <v>172</v>
      </c>
      <c r="B174" s="2" t="s">
        <v>179</v>
      </c>
      <c r="C174" s="4">
        <v>63</v>
      </c>
      <c r="D174" s="4">
        <v>3</v>
      </c>
      <c r="E174" s="4">
        <v>24</v>
      </c>
      <c r="F174" s="20">
        <f t="shared" si="6"/>
        <v>1.3608654412973411E-3</v>
      </c>
      <c r="G174" s="22">
        <f t="shared" si="7"/>
        <v>9.718928585312755E-4</v>
      </c>
      <c r="H174" s="23">
        <f t="shared" si="8"/>
        <v>1.3632738567244619E-3</v>
      </c>
    </row>
    <row r="175" spans="1:8" ht="29.4" thickBot="1" x14ac:dyDescent="0.35">
      <c r="A175" s="11">
        <v>173</v>
      </c>
      <c r="B175" s="2" t="s">
        <v>180</v>
      </c>
      <c r="C175" s="4">
        <v>60</v>
      </c>
      <c r="D175" s="4"/>
      <c r="E175" s="4">
        <v>59</v>
      </c>
      <c r="F175" s="20">
        <f t="shared" si="6"/>
        <v>1.2960623250450867E-3</v>
      </c>
      <c r="G175" s="22">
        <f t="shared" si="7"/>
        <v>0</v>
      </c>
      <c r="H175" s="23">
        <f t="shared" si="8"/>
        <v>3.3513815644476354E-3</v>
      </c>
    </row>
    <row r="176" spans="1:8" ht="15" thickBot="1" x14ac:dyDescent="0.35">
      <c r="A176" s="11">
        <v>174</v>
      </c>
      <c r="B176" s="2" t="s">
        <v>181</v>
      </c>
      <c r="C176" s="4">
        <v>50</v>
      </c>
      <c r="D176" s="4">
        <v>3</v>
      </c>
      <c r="E176" s="4">
        <v>36</v>
      </c>
      <c r="F176" s="20">
        <f t="shared" si="6"/>
        <v>1.0800519375375724E-3</v>
      </c>
      <c r="G176" s="22">
        <f t="shared" si="7"/>
        <v>9.718928585312755E-4</v>
      </c>
      <c r="H176" s="23">
        <f t="shared" si="8"/>
        <v>2.0449107850866927E-3</v>
      </c>
    </row>
    <row r="177" spans="1:8" ht="15" thickBot="1" x14ac:dyDescent="0.35">
      <c r="A177" s="11">
        <v>175</v>
      </c>
      <c r="B177" s="2" t="s">
        <v>182</v>
      </c>
      <c r="C177" s="4">
        <v>48</v>
      </c>
      <c r="D177" s="4">
        <v>2</v>
      </c>
      <c r="E177" s="4">
        <v>17</v>
      </c>
      <c r="F177" s="20">
        <f t="shared" si="6"/>
        <v>1.0368498600360693E-3</v>
      </c>
      <c r="G177" s="22">
        <f t="shared" si="7"/>
        <v>6.4792857235418367E-4</v>
      </c>
      <c r="H177" s="23">
        <f t="shared" si="8"/>
        <v>9.6565231517982723E-4</v>
      </c>
    </row>
    <row r="178" spans="1:8" ht="15" thickBot="1" x14ac:dyDescent="0.35">
      <c r="A178" s="11">
        <v>176</v>
      </c>
      <c r="B178" s="2" t="s">
        <v>183</v>
      </c>
      <c r="C178" s="4">
        <v>45</v>
      </c>
      <c r="D178" s="4"/>
      <c r="E178" s="4">
        <v>43</v>
      </c>
      <c r="F178" s="20">
        <f t="shared" si="6"/>
        <v>9.7204674378381509E-4</v>
      </c>
      <c r="G178" s="22">
        <f t="shared" si="7"/>
        <v>0</v>
      </c>
      <c r="H178" s="23">
        <f t="shared" si="8"/>
        <v>2.4425323266313278E-3</v>
      </c>
    </row>
    <row r="179" spans="1:8" ht="29.4" thickBot="1" x14ac:dyDescent="0.35">
      <c r="A179" s="11">
        <v>177</v>
      </c>
      <c r="B179" s="2" t="s">
        <v>184</v>
      </c>
      <c r="C179" s="4">
        <v>42</v>
      </c>
      <c r="D179" s="4">
        <v>4</v>
      </c>
      <c r="E179" s="4">
        <v>13</v>
      </c>
      <c r="F179" s="20">
        <f t="shared" si="6"/>
        <v>9.0724362753156075E-4</v>
      </c>
      <c r="G179" s="22">
        <f t="shared" si="7"/>
        <v>1.2958571447083673E-3</v>
      </c>
      <c r="H179" s="23">
        <f t="shared" si="8"/>
        <v>7.3844000572575021E-4</v>
      </c>
    </row>
    <row r="180" spans="1:8" ht="29.4" thickBot="1" x14ac:dyDescent="0.35">
      <c r="A180" s="11">
        <v>178</v>
      </c>
      <c r="B180" s="2" t="s">
        <v>185</v>
      </c>
      <c r="C180" s="4">
        <v>39</v>
      </c>
      <c r="D180" s="4">
        <v>3</v>
      </c>
      <c r="E180" s="4">
        <v>30</v>
      </c>
      <c r="F180" s="20">
        <f t="shared" si="6"/>
        <v>8.424405112793064E-4</v>
      </c>
      <c r="G180" s="22">
        <f t="shared" si="7"/>
        <v>9.718928585312755E-4</v>
      </c>
      <c r="H180" s="23">
        <f t="shared" si="8"/>
        <v>1.7040923209055774E-3</v>
      </c>
    </row>
    <row r="181" spans="1:8" ht="15" thickBot="1" x14ac:dyDescent="0.35">
      <c r="A181" s="13">
        <v>179</v>
      </c>
      <c r="B181" s="8" t="s">
        <v>186</v>
      </c>
      <c r="C181" s="9">
        <v>39</v>
      </c>
      <c r="D181" s="9"/>
      <c r="E181" s="9">
        <v>39</v>
      </c>
      <c r="F181" s="20">
        <f t="shared" si="6"/>
        <v>8.424405112793064E-4</v>
      </c>
      <c r="G181" s="22">
        <f t="shared" si="7"/>
        <v>0</v>
      </c>
      <c r="H181" s="23">
        <f t="shared" si="8"/>
        <v>2.2153200171772507E-3</v>
      </c>
    </row>
    <row r="182" spans="1:8" ht="29.4" thickBot="1" x14ac:dyDescent="0.35">
      <c r="A182" s="11">
        <v>180</v>
      </c>
      <c r="B182" s="2" t="s">
        <v>187</v>
      </c>
      <c r="C182" s="4">
        <v>29</v>
      </c>
      <c r="D182" s="4">
        <v>3</v>
      </c>
      <c r="E182" s="4">
        <v>7</v>
      </c>
      <c r="F182" s="20">
        <f t="shared" si="6"/>
        <v>6.2643012377179195E-4</v>
      </c>
      <c r="G182" s="22">
        <f t="shared" si="7"/>
        <v>9.718928585312755E-4</v>
      </c>
      <c r="H182" s="23">
        <f t="shared" si="8"/>
        <v>3.9762154154463473E-4</v>
      </c>
    </row>
    <row r="183" spans="1:8" ht="29.4" thickBot="1" x14ac:dyDescent="0.35">
      <c r="A183" s="11">
        <v>181</v>
      </c>
      <c r="B183" s="2" t="s">
        <v>188</v>
      </c>
      <c r="C183" s="4">
        <v>25</v>
      </c>
      <c r="D183" s="4">
        <v>8</v>
      </c>
      <c r="E183" s="4">
        <v>7</v>
      </c>
      <c r="F183" s="20">
        <f t="shared" si="6"/>
        <v>5.4002596876878619E-4</v>
      </c>
      <c r="G183" s="22">
        <f t="shared" si="7"/>
        <v>2.5917142894167347E-3</v>
      </c>
      <c r="H183" s="23">
        <f t="shared" si="8"/>
        <v>3.9762154154463473E-4</v>
      </c>
    </row>
    <row r="184" spans="1:8" ht="43.8" thickBot="1" x14ac:dyDescent="0.35">
      <c r="A184" s="11">
        <v>182</v>
      </c>
      <c r="B184" s="2" t="s">
        <v>189</v>
      </c>
      <c r="C184" s="4">
        <v>25</v>
      </c>
      <c r="D184" s="4">
        <v>3</v>
      </c>
      <c r="E184" s="4">
        <v>19</v>
      </c>
      <c r="F184" s="20">
        <f t="shared" si="6"/>
        <v>5.4002596876878619E-4</v>
      </c>
      <c r="G184" s="22">
        <f t="shared" si="7"/>
        <v>9.718928585312755E-4</v>
      </c>
      <c r="H184" s="23">
        <f t="shared" si="8"/>
        <v>1.0792584699068656E-3</v>
      </c>
    </row>
    <row r="185" spans="1:8" ht="29.4" thickBot="1" x14ac:dyDescent="0.35">
      <c r="A185" s="11">
        <v>183</v>
      </c>
      <c r="B185" s="2" t="s">
        <v>190</v>
      </c>
      <c r="C185" s="4">
        <v>24</v>
      </c>
      <c r="D185" s="4">
        <v>1</v>
      </c>
      <c r="E185" s="4">
        <v>17</v>
      </c>
      <c r="F185" s="20">
        <f t="shared" si="6"/>
        <v>5.1842493001803467E-4</v>
      </c>
      <c r="G185" s="22">
        <f t="shared" si="7"/>
        <v>3.2396428617709183E-4</v>
      </c>
      <c r="H185" s="23">
        <f t="shared" si="8"/>
        <v>9.6565231517982723E-4</v>
      </c>
    </row>
    <row r="186" spans="1:8" ht="29.4" thickBot="1" x14ac:dyDescent="0.35">
      <c r="A186" s="13">
        <v>184</v>
      </c>
      <c r="B186" s="8" t="s">
        <v>191</v>
      </c>
      <c r="C186" s="9">
        <v>24</v>
      </c>
      <c r="D186" s="9"/>
      <c r="E186" s="9">
        <v>24</v>
      </c>
      <c r="F186" s="20">
        <f t="shared" si="6"/>
        <v>5.1842493001803467E-4</v>
      </c>
      <c r="G186" s="22">
        <f t="shared" si="7"/>
        <v>0</v>
      </c>
      <c r="H186" s="23">
        <f t="shared" si="8"/>
        <v>1.3632738567244619E-3</v>
      </c>
    </row>
    <row r="187" spans="1:8" ht="15" thickBot="1" x14ac:dyDescent="0.35">
      <c r="A187" s="11">
        <v>185</v>
      </c>
      <c r="B187" s="2" t="s">
        <v>192</v>
      </c>
      <c r="C187" s="4">
        <v>23</v>
      </c>
      <c r="D187" s="4">
        <v>1</v>
      </c>
      <c r="E187" s="4">
        <v>12</v>
      </c>
      <c r="F187" s="20">
        <f t="shared" si="6"/>
        <v>4.9682389126728325E-4</v>
      </c>
      <c r="G187" s="22">
        <f t="shared" si="7"/>
        <v>3.2396428617709183E-4</v>
      </c>
      <c r="H187" s="23">
        <f t="shared" si="8"/>
        <v>6.8163692836223095E-4</v>
      </c>
    </row>
    <row r="188" spans="1:8" ht="15" thickBot="1" x14ac:dyDescent="0.35">
      <c r="A188" s="11">
        <v>186</v>
      </c>
      <c r="B188" s="2" t="s">
        <v>193</v>
      </c>
      <c r="C188" s="4">
        <v>22</v>
      </c>
      <c r="D188" s="4"/>
      <c r="E188" s="4">
        <v>14</v>
      </c>
      <c r="F188" s="20">
        <f t="shared" si="6"/>
        <v>4.7522285251653184E-4</v>
      </c>
      <c r="G188" s="22">
        <f t="shared" si="7"/>
        <v>0</v>
      </c>
      <c r="H188" s="23">
        <f t="shared" si="8"/>
        <v>7.9524308308926946E-4</v>
      </c>
    </row>
    <row r="189" spans="1:8" ht="15" thickBot="1" x14ac:dyDescent="0.35">
      <c r="A189" s="11">
        <v>187</v>
      </c>
      <c r="B189" s="2" t="s">
        <v>194</v>
      </c>
      <c r="C189" s="4">
        <v>21</v>
      </c>
      <c r="D189" s="4"/>
      <c r="E189" s="4">
        <v>5</v>
      </c>
      <c r="F189" s="20">
        <f t="shared" si="6"/>
        <v>4.5362181376578037E-4</v>
      </c>
      <c r="G189" s="22">
        <f t="shared" si="7"/>
        <v>0</v>
      </c>
      <c r="H189" s="23">
        <f t="shared" si="8"/>
        <v>2.8401538681759622E-4</v>
      </c>
    </row>
    <row r="190" spans="1:8" ht="15" thickBot="1" x14ac:dyDescent="0.35">
      <c r="A190" s="11">
        <v>188</v>
      </c>
      <c r="B190" s="2" t="s">
        <v>195</v>
      </c>
      <c r="C190" s="4">
        <v>19</v>
      </c>
      <c r="D190" s="4"/>
      <c r="E190" s="4">
        <v>14</v>
      </c>
      <c r="F190" s="20">
        <f t="shared" si="6"/>
        <v>4.1041973626427749E-4</v>
      </c>
      <c r="G190" s="22">
        <f t="shared" si="7"/>
        <v>0</v>
      </c>
      <c r="H190" s="23">
        <f t="shared" si="8"/>
        <v>7.9524308308926946E-4</v>
      </c>
    </row>
    <row r="191" spans="1:8" ht="15" thickBot="1" x14ac:dyDescent="0.35">
      <c r="A191" s="12">
        <v>189</v>
      </c>
      <c r="B191" s="6" t="s">
        <v>196</v>
      </c>
      <c r="C191" s="7">
        <v>18</v>
      </c>
      <c r="D191" s="7">
        <v>2</v>
      </c>
      <c r="E191" s="7">
        <v>16</v>
      </c>
      <c r="F191" s="20">
        <f t="shared" si="6"/>
        <v>3.8881869751352603E-4</v>
      </c>
      <c r="G191" s="22">
        <f t="shared" si="7"/>
        <v>6.4792857235418367E-4</v>
      </c>
      <c r="H191" s="23">
        <f t="shared" si="8"/>
        <v>9.0884923781630797E-4</v>
      </c>
    </row>
    <row r="192" spans="1:8" ht="15" thickBot="1" x14ac:dyDescent="0.35">
      <c r="A192" s="11">
        <v>190</v>
      </c>
      <c r="B192" s="2" t="s">
        <v>197</v>
      </c>
      <c r="C192" s="4">
        <v>18</v>
      </c>
      <c r="D192" s="4"/>
      <c r="E192" s="4">
        <v>15</v>
      </c>
      <c r="F192" s="20">
        <f t="shared" si="6"/>
        <v>3.8881869751352603E-4</v>
      </c>
      <c r="G192" s="22">
        <f t="shared" si="7"/>
        <v>0</v>
      </c>
      <c r="H192" s="23">
        <f t="shared" si="8"/>
        <v>8.5204616045278872E-4</v>
      </c>
    </row>
    <row r="193" spans="1:8" ht="43.8" thickBot="1" x14ac:dyDescent="0.35">
      <c r="A193" s="13">
        <v>191</v>
      </c>
      <c r="B193" s="8" t="s">
        <v>198</v>
      </c>
      <c r="C193" s="9">
        <v>18</v>
      </c>
      <c r="D193" s="9"/>
      <c r="E193" s="9">
        <v>18</v>
      </c>
      <c r="F193" s="20">
        <f t="shared" si="6"/>
        <v>3.8881869751352603E-4</v>
      </c>
      <c r="G193" s="22">
        <f t="shared" si="7"/>
        <v>0</v>
      </c>
      <c r="H193" s="23">
        <f t="shared" si="8"/>
        <v>1.0224553925433464E-3</v>
      </c>
    </row>
    <row r="194" spans="1:8" ht="29.4" thickBot="1" x14ac:dyDescent="0.35">
      <c r="A194" s="13">
        <v>192</v>
      </c>
      <c r="B194" s="8" t="s">
        <v>199</v>
      </c>
      <c r="C194" s="9">
        <v>18</v>
      </c>
      <c r="D194" s="9"/>
      <c r="E194" s="9">
        <v>18</v>
      </c>
      <c r="F194" s="20">
        <f t="shared" si="6"/>
        <v>3.8881869751352603E-4</v>
      </c>
      <c r="G194" s="22">
        <f t="shared" si="7"/>
        <v>0</v>
      </c>
      <c r="H194" s="23">
        <f t="shared" si="8"/>
        <v>1.0224553925433464E-3</v>
      </c>
    </row>
    <row r="195" spans="1:8" ht="58.2" thickBot="1" x14ac:dyDescent="0.35">
      <c r="A195" s="11">
        <v>193</v>
      </c>
      <c r="B195" s="2" t="s">
        <v>200</v>
      </c>
      <c r="C195" s="4">
        <v>17</v>
      </c>
      <c r="D195" s="4"/>
      <c r="E195" s="4">
        <v>14</v>
      </c>
      <c r="F195" s="20">
        <f t="shared" si="6"/>
        <v>3.6721765876277456E-4</v>
      </c>
      <c r="G195" s="22">
        <f t="shared" si="7"/>
        <v>0</v>
      </c>
      <c r="H195" s="23">
        <f t="shared" si="8"/>
        <v>7.9524308308926946E-4</v>
      </c>
    </row>
    <row r="196" spans="1:8" ht="15" thickBot="1" x14ac:dyDescent="0.35">
      <c r="A196" s="11">
        <v>194</v>
      </c>
      <c r="B196" s="2" t="s">
        <v>201</v>
      </c>
      <c r="C196" s="4">
        <v>16</v>
      </c>
      <c r="D196" s="4">
        <v>1</v>
      </c>
      <c r="E196" s="4">
        <v>14</v>
      </c>
      <c r="F196" s="20">
        <f t="shared" ref="F196:F217" si="9">(100*C196)/4629407</f>
        <v>3.4561662001202315E-4</v>
      </c>
      <c r="G196" s="22">
        <f t="shared" ref="G196:G217" si="10">(100*D196)/308676</f>
        <v>3.2396428617709183E-4</v>
      </c>
      <c r="H196" s="23">
        <f t="shared" ref="H196:H217" si="11">(100*E196)/1760468</f>
        <v>7.9524308308926946E-4</v>
      </c>
    </row>
    <row r="197" spans="1:8" ht="15" thickBot="1" x14ac:dyDescent="0.35">
      <c r="A197" s="11">
        <v>195</v>
      </c>
      <c r="B197" s="2" t="s">
        <v>202</v>
      </c>
      <c r="C197" s="4">
        <v>16</v>
      </c>
      <c r="D197" s="4"/>
      <c r="E197" s="4">
        <v>15</v>
      </c>
      <c r="F197" s="20">
        <f t="shared" si="9"/>
        <v>3.4561662001202315E-4</v>
      </c>
      <c r="G197" s="22">
        <f t="shared" si="10"/>
        <v>0</v>
      </c>
      <c r="H197" s="23">
        <f t="shared" si="11"/>
        <v>8.5204616045278872E-4</v>
      </c>
    </row>
    <row r="198" spans="1:8" ht="15" thickBot="1" x14ac:dyDescent="0.35">
      <c r="A198" s="11">
        <v>196</v>
      </c>
      <c r="B198" s="2" t="s">
        <v>203</v>
      </c>
      <c r="C198" s="4">
        <v>16</v>
      </c>
      <c r="D198" s="4"/>
      <c r="E198" s="4">
        <v>13</v>
      </c>
      <c r="F198" s="20">
        <f t="shared" si="9"/>
        <v>3.4561662001202315E-4</v>
      </c>
      <c r="G198" s="22">
        <f t="shared" si="10"/>
        <v>0</v>
      </c>
      <c r="H198" s="23">
        <f t="shared" si="11"/>
        <v>7.3844000572575021E-4</v>
      </c>
    </row>
    <row r="199" spans="1:8" ht="15" thickBot="1" x14ac:dyDescent="0.35">
      <c r="A199" s="11">
        <v>197</v>
      </c>
      <c r="B199" s="2" t="s">
        <v>204</v>
      </c>
      <c r="C199" s="4">
        <v>15</v>
      </c>
      <c r="D199" s="4">
        <v>1</v>
      </c>
      <c r="E199" s="4">
        <v>7</v>
      </c>
      <c r="F199" s="20">
        <f t="shared" si="9"/>
        <v>3.2401558126127168E-4</v>
      </c>
      <c r="G199" s="22">
        <f t="shared" si="10"/>
        <v>3.2396428617709183E-4</v>
      </c>
      <c r="H199" s="23">
        <f t="shared" si="11"/>
        <v>3.9762154154463473E-4</v>
      </c>
    </row>
    <row r="200" spans="1:8" ht="43.8" thickBot="1" x14ac:dyDescent="0.35">
      <c r="A200" s="11">
        <v>198</v>
      </c>
      <c r="B200" s="2" t="s">
        <v>205</v>
      </c>
      <c r="C200" s="4">
        <v>15</v>
      </c>
      <c r="D200" s="4"/>
      <c r="E200" s="4">
        <v>14</v>
      </c>
      <c r="F200" s="20">
        <f t="shared" si="9"/>
        <v>3.2401558126127168E-4</v>
      </c>
      <c r="G200" s="22">
        <f t="shared" si="10"/>
        <v>0</v>
      </c>
      <c r="H200" s="23">
        <f t="shared" si="11"/>
        <v>7.9524308308926946E-4</v>
      </c>
    </row>
    <row r="201" spans="1:8" ht="29.4" thickBot="1" x14ac:dyDescent="0.35">
      <c r="A201" s="13">
        <v>199</v>
      </c>
      <c r="B201" s="8" t="s">
        <v>206</v>
      </c>
      <c r="C201" s="9">
        <v>13</v>
      </c>
      <c r="D201" s="9"/>
      <c r="E201" s="9">
        <v>13</v>
      </c>
      <c r="F201" s="20">
        <f t="shared" si="9"/>
        <v>2.808135037597688E-4</v>
      </c>
      <c r="G201" s="22">
        <f t="shared" si="10"/>
        <v>0</v>
      </c>
      <c r="H201" s="23">
        <f t="shared" si="11"/>
        <v>7.3844000572575021E-4</v>
      </c>
    </row>
    <row r="202" spans="1:8" ht="29.4" thickBot="1" x14ac:dyDescent="0.35">
      <c r="A202" s="11">
        <v>200</v>
      </c>
      <c r="B202" s="2" t="s">
        <v>207</v>
      </c>
      <c r="C202" s="4">
        <v>12</v>
      </c>
      <c r="D202" s="4">
        <v>1</v>
      </c>
      <c r="E202" s="4">
        <v>10</v>
      </c>
      <c r="F202" s="20">
        <f t="shared" si="9"/>
        <v>2.5921246500901733E-4</v>
      </c>
      <c r="G202" s="22">
        <f t="shared" si="10"/>
        <v>3.2396428617709183E-4</v>
      </c>
      <c r="H202" s="23">
        <f t="shared" si="11"/>
        <v>5.6803077363519244E-4</v>
      </c>
    </row>
    <row r="203" spans="1:8" ht="29.4" thickBot="1" x14ac:dyDescent="0.35">
      <c r="A203" s="11">
        <v>201</v>
      </c>
      <c r="B203" s="2" t="s">
        <v>208</v>
      </c>
      <c r="C203" s="4">
        <v>12</v>
      </c>
      <c r="D203" s="4"/>
      <c r="E203" s="4">
        <v>2</v>
      </c>
      <c r="F203" s="20">
        <f t="shared" si="9"/>
        <v>2.5921246500901733E-4</v>
      </c>
      <c r="G203" s="22">
        <f t="shared" si="10"/>
        <v>0</v>
      </c>
      <c r="H203" s="23">
        <f t="shared" si="11"/>
        <v>1.136061547270385E-4</v>
      </c>
    </row>
    <row r="204" spans="1:8" ht="15" thickBot="1" x14ac:dyDescent="0.35">
      <c r="A204" s="11">
        <v>202</v>
      </c>
      <c r="B204" s="2" t="s">
        <v>209</v>
      </c>
      <c r="C204" s="4">
        <v>11</v>
      </c>
      <c r="D204" s="4">
        <v>1</v>
      </c>
      <c r="E204" s="4">
        <v>3</v>
      </c>
      <c r="F204" s="20">
        <f t="shared" si="9"/>
        <v>2.3761142625826592E-4</v>
      </c>
      <c r="G204" s="22">
        <f t="shared" si="10"/>
        <v>3.2396428617709183E-4</v>
      </c>
      <c r="H204" s="23">
        <f t="shared" si="11"/>
        <v>1.7040923209055774E-4</v>
      </c>
    </row>
    <row r="205" spans="1:8" ht="29.4" thickBot="1" x14ac:dyDescent="0.35">
      <c r="A205" s="12">
        <v>203</v>
      </c>
      <c r="B205" s="6" t="s">
        <v>210</v>
      </c>
      <c r="C205" s="7">
        <v>11</v>
      </c>
      <c r="D205" s="7">
        <v>1</v>
      </c>
      <c r="E205" s="7">
        <v>10</v>
      </c>
      <c r="F205" s="20">
        <f t="shared" si="9"/>
        <v>2.3761142625826592E-4</v>
      </c>
      <c r="G205" s="22">
        <f t="shared" si="10"/>
        <v>3.2396428617709183E-4</v>
      </c>
      <c r="H205" s="23">
        <f t="shared" si="11"/>
        <v>5.6803077363519244E-4</v>
      </c>
    </row>
    <row r="206" spans="1:8" ht="29.4" thickBot="1" x14ac:dyDescent="0.35">
      <c r="A206" s="13">
        <v>204</v>
      </c>
      <c r="B206" s="8" t="s">
        <v>211</v>
      </c>
      <c r="C206" s="9">
        <v>11</v>
      </c>
      <c r="D206" s="9"/>
      <c r="E206" s="9">
        <v>11</v>
      </c>
      <c r="F206" s="20">
        <f t="shared" si="9"/>
        <v>2.3761142625826592E-4</v>
      </c>
      <c r="G206" s="22">
        <f t="shared" si="10"/>
        <v>0</v>
      </c>
      <c r="H206" s="23">
        <f t="shared" si="11"/>
        <v>6.248338509987117E-4</v>
      </c>
    </row>
    <row r="207" spans="1:8" ht="29.4" thickBot="1" x14ac:dyDescent="0.35">
      <c r="A207" s="11">
        <v>205</v>
      </c>
      <c r="B207" s="2" t="s">
        <v>212</v>
      </c>
      <c r="C207" s="4">
        <v>11</v>
      </c>
      <c r="D207" s="4"/>
      <c r="E207" s="4">
        <v>10</v>
      </c>
      <c r="F207" s="20">
        <f t="shared" si="9"/>
        <v>2.3761142625826592E-4</v>
      </c>
      <c r="G207" s="22">
        <f t="shared" si="10"/>
        <v>0</v>
      </c>
      <c r="H207" s="23">
        <f t="shared" si="11"/>
        <v>5.6803077363519244E-4</v>
      </c>
    </row>
    <row r="208" spans="1:8" ht="15" thickBot="1" x14ac:dyDescent="0.35">
      <c r="A208" s="12">
        <v>206</v>
      </c>
      <c r="B208" s="6" t="s">
        <v>213</v>
      </c>
      <c r="C208" s="7">
        <v>10</v>
      </c>
      <c r="D208" s="7">
        <v>1</v>
      </c>
      <c r="E208" s="7">
        <v>9</v>
      </c>
      <c r="F208" s="20">
        <f t="shared" si="9"/>
        <v>2.1601038750751445E-4</v>
      </c>
      <c r="G208" s="22">
        <f t="shared" si="10"/>
        <v>3.2396428617709183E-4</v>
      </c>
      <c r="H208" s="23">
        <f t="shared" si="11"/>
        <v>5.1122769627167319E-4</v>
      </c>
    </row>
    <row r="209" spans="1:8" ht="23.4" thickBot="1" x14ac:dyDescent="0.35">
      <c r="A209" s="11">
        <v>207</v>
      </c>
      <c r="B209" s="5" t="s">
        <v>214</v>
      </c>
      <c r="C209" s="4">
        <v>9</v>
      </c>
      <c r="D209" s="4">
        <v>2</v>
      </c>
      <c r="E209" s="4"/>
      <c r="F209" s="20">
        <f t="shared" si="9"/>
        <v>1.9440934875676301E-4</v>
      </c>
      <c r="G209" s="22">
        <f t="shared" si="10"/>
        <v>6.4792857235418367E-4</v>
      </c>
      <c r="H209" s="23">
        <f t="shared" si="11"/>
        <v>0</v>
      </c>
    </row>
    <row r="210" spans="1:8" ht="43.8" thickBot="1" x14ac:dyDescent="0.35">
      <c r="A210" s="11">
        <v>208</v>
      </c>
      <c r="B210" s="2" t="s">
        <v>215</v>
      </c>
      <c r="C210" s="4">
        <v>8</v>
      </c>
      <c r="D210" s="4">
        <v>1</v>
      </c>
      <c r="E210" s="4">
        <v>6</v>
      </c>
      <c r="F210" s="20">
        <f t="shared" si="9"/>
        <v>1.7280831000601157E-4</v>
      </c>
      <c r="G210" s="22">
        <f t="shared" si="10"/>
        <v>3.2396428617709183E-4</v>
      </c>
      <c r="H210" s="23">
        <f t="shared" si="11"/>
        <v>3.4081846418111548E-4</v>
      </c>
    </row>
    <row r="211" spans="1:8" ht="43.8" thickBot="1" x14ac:dyDescent="0.35">
      <c r="A211" s="13">
        <v>209</v>
      </c>
      <c r="B211" s="8" t="s">
        <v>216</v>
      </c>
      <c r="C211" s="9">
        <v>8</v>
      </c>
      <c r="D211" s="9"/>
      <c r="E211" s="9">
        <v>8</v>
      </c>
      <c r="F211" s="20">
        <f t="shared" si="9"/>
        <v>1.7280831000601157E-4</v>
      </c>
      <c r="G211" s="22">
        <f t="shared" si="10"/>
        <v>0</v>
      </c>
      <c r="H211" s="23">
        <f t="shared" si="11"/>
        <v>4.5442461890815399E-4</v>
      </c>
    </row>
    <row r="212" spans="1:8" ht="58.2" thickBot="1" x14ac:dyDescent="0.35">
      <c r="A212" s="13">
        <v>210</v>
      </c>
      <c r="B212" s="8" t="s">
        <v>217</v>
      </c>
      <c r="C212" s="9">
        <v>6</v>
      </c>
      <c r="D212" s="9"/>
      <c r="E212" s="9">
        <v>6</v>
      </c>
      <c r="F212" s="20">
        <f t="shared" si="9"/>
        <v>1.2960623250450867E-4</v>
      </c>
      <c r="G212" s="22">
        <f t="shared" si="10"/>
        <v>0</v>
      </c>
      <c r="H212" s="23">
        <f t="shared" si="11"/>
        <v>3.4081846418111548E-4</v>
      </c>
    </row>
    <row r="213" spans="1:8" ht="15" thickBot="1" x14ac:dyDescent="0.35">
      <c r="A213" s="13">
        <v>211</v>
      </c>
      <c r="B213" s="8" t="s">
        <v>218</v>
      </c>
      <c r="C213" s="9">
        <v>6</v>
      </c>
      <c r="D213" s="9"/>
      <c r="E213" s="9">
        <v>6</v>
      </c>
      <c r="F213" s="20">
        <f t="shared" si="9"/>
        <v>1.2960623250450867E-4</v>
      </c>
      <c r="G213" s="22">
        <f t="shared" si="10"/>
        <v>0</v>
      </c>
      <c r="H213" s="23">
        <f t="shared" si="11"/>
        <v>3.4081846418111548E-4</v>
      </c>
    </row>
    <row r="214" spans="1:8" ht="29.4" thickBot="1" x14ac:dyDescent="0.35">
      <c r="A214" s="13">
        <v>212</v>
      </c>
      <c r="B214" s="8" t="s">
        <v>219</v>
      </c>
      <c r="C214" s="9">
        <v>6</v>
      </c>
      <c r="D214" s="9"/>
      <c r="E214" s="9">
        <v>6</v>
      </c>
      <c r="F214" s="20">
        <f t="shared" si="9"/>
        <v>1.2960623250450867E-4</v>
      </c>
      <c r="G214" s="22">
        <f t="shared" si="10"/>
        <v>0</v>
      </c>
      <c r="H214" s="23">
        <f t="shared" si="11"/>
        <v>3.4081846418111548E-4</v>
      </c>
    </row>
    <row r="215" spans="1:8" ht="15" thickBot="1" x14ac:dyDescent="0.35">
      <c r="A215" s="13">
        <v>213</v>
      </c>
      <c r="B215" s="8" t="s">
        <v>220</v>
      </c>
      <c r="C215" s="9">
        <v>3</v>
      </c>
      <c r="D215" s="9"/>
      <c r="E215" s="9">
        <v>3</v>
      </c>
      <c r="F215" s="20">
        <f t="shared" si="9"/>
        <v>6.4803116252254333E-5</v>
      </c>
      <c r="G215" s="22">
        <f t="shared" si="10"/>
        <v>0</v>
      </c>
      <c r="H215" s="23">
        <f t="shared" si="11"/>
        <v>1.7040923209055774E-4</v>
      </c>
    </row>
    <row r="216" spans="1:8" ht="15" thickBot="1" x14ac:dyDescent="0.35">
      <c r="A216" s="11">
        <v>214</v>
      </c>
      <c r="B216" s="2" t="s">
        <v>221</v>
      </c>
      <c r="C216" s="4">
        <v>1</v>
      </c>
      <c r="D216" s="4"/>
      <c r="E216" s="4"/>
      <c r="F216" s="20">
        <f t="shared" si="9"/>
        <v>2.1601038750751447E-5</v>
      </c>
      <c r="G216" s="22">
        <f t="shared" si="10"/>
        <v>0</v>
      </c>
      <c r="H216" s="23">
        <f t="shared" si="11"/>
        <v>0</v>
      </c>
    </row>
    <row r="217" spans="1:8" ht="43.8" thickBot="1" x14ac:dyDescent="0.35">
      <c r="A217" s="14">
        <v>215</v>
      </c>
      <c r="B217" s="15" t="s">
        <v>222</v>
      </c>
      <c r="C217" s="16">
        <v>1</v>
      </c>
      <c r="D217" s="16"/>
      <c r="E217" s="16">
        <v>1</v>
      </c>
      <c r="F217" s="20">
        <f t="shared" si="9"/>
        <v>2.1601038750751447E-5</v>
      </c>
      <c r="G217" s="22">
        <f t="shared" si="10"/>
        <v>0</v>
      </c>
      <c r="H217" s="23">
        <f t="shared" si="11"/>
        <v>5.6803077363519248E-5</v>
      </c>
    </row>
    <row r="219" spans="1:8" x14ac:dyDescent="0.3">
      <c r="C219" s="24"/>
      <c r="D219" s="24"/>
      <c r="E219" s="24"/>
    </row>
  </sheetData>
  <sortState xmlns:xlrd2="http://schemas.microsoft.com/office/spreadsheetml/2017/richdata2" ref="F1:F217">
    <sortCondition descending="1" ref="F1"/>
  </sortState>
  <mergeCells count="1">
    <mergeCell ref="A1:A2"/>
  </mergeCells>
  <hyperlinks>
    <hyperlink ref="B3" r:id="rId1" display="https://www.worldometers.info/coronavirus/country/us/" xr:uid="{0AE924C8-9B40-44A5-A05B-956E8C650DD7}"/>
    <hyperlink ref="B4" r:id="rId2" display="https://www.worldometers.info/coronavirus/country/spain/" xr:uid="{36595C4B-1A39-4C37-BC3F-2F281B61BF0C}"/>
    <hyperlink ref="B5" r:id="rId3" display="https://www.worldometers.info/coronavirus/country/russia/" xr:uid="{824B3BE9-6D87-4164-9E02-6E06DFDA6E28}"/>
    <hyperlink ref="B6" r:id="rId4" display="https://www.worldometers.info/coronavirus/country/uk/" xr:uid="{259979F4-5D7F-4B1A-9BAE-497E9483FEC9}"/>
    <hyperlink ref="B7" r:id="rId5" display="https://www.worldometers.info/coronavirus/country/italy/" xr:uid="{0F27F733-14A3-4AC8-BC9F-3FA741FE6537}"/>
    <hyperlink ref="B8" r:id="rId6" display="https://www.worldometers.info/coronavirus/country/brazil/" xr:uid="{646B34FA-BAF2-41F0-B0F5-1A262477F51D}"/>
    <hyperlink ref="B9" r:id="rId7" display="https://www.worldometers.info/coronavirus/country/france/" xr:uid="{7F4D6D03-1687-457F-9660-89458BD5C5A4}"/>
    <hyperlink ref="B10" r:id="rId8" display="https://www.worldometers.info/coronavirus/country/germany/" xr:uid="{A90BBCAB-D848-4013-B52F-E55838E6CB29}"/>
    <hyperlink ref="B11" r:id="rId9" display="https://www.worldometers.info/coronavirus/country/turkey/" xr:uid="{BBD8C089-B3F1-4A8F-838C-16EEB3294528}"/>
    <hyperlink ref="B12" r:id="rId10" display="https://www.worldometers.info/coronavirus/country/iran/" xr:uid="{1766FAC5-77DF-4E4E-AEA0-291C28B2351A}"/>
    <hyperlink ref="B13" r:id="rId11" display="https://www.worldometers.info/coronavirus/country/india/" xr:uid="{8CB7B60D-255E-47F6-821A-74E60C56BB6C}"/>
    <hyperlink ref="B14" r:id="rId12" display="https://www.worldometers.info/coronavirus/country/peru/" xr:uid="{FAB51CDB-98BA-4D34-B2D9-590F91DAEDE7}"/>
    <hyperlink ref="B15" r:id="rId13" display="https://www.worldometers.info/coronavirus/country/china/" xr:uid="{99FCA48A-256D-41A1-8C0E-D92ABA258205}"/>
    <hyperlink ref="B16" r:id="rId14" display="https://www.worldometers.info/coronavirus/country/canada/" xr:uid="{3D24BA3D-E051-43B9-909F-D8F816B4C8B0}"/>
    <hyperlink ref="B17" r:id="rId15" display="https://www.worldometers.info/coronavirus/country/belgium/" xr:uid="{64CD1D59-DBBD-4185-AF4F-203B362C119F}"/>
    <hyperlink ref="B18" r:id="rId16" display="https://www.worldometers.info/coronavirus/country/saudi-arabia/" xr:uid="{7F0D0D7E-225A-4C65-90BB-D0146B6D0456}"/>
    <hyperlink ref="B19" r:id="rId17" display="https://www.worldometers.info/coronavirus/country/mexico/" xr:uid="{EA1B3D37-51FB-455E-95F8-E69074F8D246}"/>
    <hyperlink ref="B20" r:id="rId18" display="https://www.worldometers.info/coronavirus/country/netherlands/" xr:uid="{824EE9E0-2946-47FE-8766-D458C65FAD0F}"/>
    <hyperlink ref="B21" r:id="rId19" display="https://www.worldometers.info/coronavirus/country/chile/" xr:uid="{12AB3CCC-BF2C-42D7-902B-3D8EC2EF500C}"/>
    <hyperlink ref="B22" r:id="rId20" display="https://www.worldometers.info/coronavirus/country/pakistan/" xr:uid="{66A96C1A-28A3-45C6-BD56-B53B5925A588}"/>
    <hyperlink ref="B23" r:id="rId21" display="https://www.worldometers.info/coronavirus/country/ecuador/" xr:uid="{D6BEA0FA-CE14-419A-B299-BB53894A83FE}"/>
    <hyperlink ref="B24" r:id="rId22" display="https://www.worldometers.info/coronavirus/country/switzerland/" xr:uid="{0FB7148D-D542-4C3A-ADD4-5D5DC1748506}"/>
    <hyperlink ref="B25" r:id="rId23" display="https://www.worldometers.info/coronavirus/country/qatar/" xr:uid="{B99092FB-FCB6-4129-BAA4-1907898A160B}"/>
    <hyperlink ref="B26" r:id="rId24" display="https://www.worldometers.info/coronavirus/country/sweden/" xr:uid="{6B10ADEA-239E-47B9-9ACC-7976D1FA1BA4}"/>
    <hyperlink ref="B27" r:id="rId25" display="https://www.worldometers.info/coronavirus/country/portugal/" xr:uid="{0921FC77-A2F7-43B6-8BBB-5E53771D0607}"/>
    <hyperlink ref="B28" r:id="rId26" display="https://www.worldometers.info/coronavirus/country/belarus/" xr:uid="{868DFF0B-74B7-4BFF-B629-9DBCCE5C72D8}"/>
    <hyperlink ref="B29" r:id="rId27" display="https://www.worldometers.info/coronavirus/country/singapore/" xr:uid="{6782D94C-7EC3-4D11-B729-DCEC78A1B075}"/>
    <hyperlink ref="B30" r:id="rId28" display="https://www.worldometers.info/coronavirus/country/ireland/" xr:uid="{1C626F62-24D6-4435-9CC8-741B3BCDAE05}"/>
    <hyperlink ref="B31" r:id="rId29" display="https://www.worldometers.info/coronavirus/country/united-arab-emirates/" xr:uid="{9B11272C-1436-403D-ACFF-97D459EDC5EC}"/>
    <hyperlink ref="B32" r:id="rId30" display="https://www.worldometers.info/coronavirus/country/bangladesh/" xr:uid="{DC85AA93-DBBC-41E9-BBE4-EEB11AB66E6E}"/>
    <hyperlink ref="B33" r:id="rId31" display="https://www.worldometers.info/coronavirus/country/poland/" xr:uid="{C83C1349-4E72-415F-8C39-ADC77264A933}"/>
    <hyperlink ref="B34" r:id="rId32" display="https://www.worldometers.info/coronavirus/country/ukraine/" xr:uid="{F8F405C2-B54F-45DA-BE7C-CF5117682248}"/>
    <hyperlink ref="B35" r:id="rId33" display="https://www.worldometers.info/coronavirus/country/israel/" xr:uid="{0CB73717-54AC-48A1-B80A-E44E8DCCA03C}"/>
    <hyperlink ref="B36" r:id="rId34" display="https://www.worldometers.info/coronavirus/country/indonesia/" xr:uid="{223C7848-8302-4823-8ECF-81D6185E3501}"/>
    <hyperlink ref="B37" r:id="rId35" display="https://www.worldometers.info/coronavirus/country/romania/" xr:uid="{5FE190D9-5508-4955-8CD1-4DEE2D02EB40}"/>
    <hyperlink ref="B38" r:id="rId36" display="https://www.worldometers.info/coronavirus/country/japan/" xr:uid="{80B2D50D-6641-4062-AA77-D3142CE2EA61}"/>
    <hyperlink ref="B39" r:id="rId37" display="https://www.worldometers.info/coronavirus/country/austria/" xr:uid="{3B6CD536-3655-4DB7-B9AA-BD43CE4C7B0F}"/>
    <hyperlink ref="B40" r:id="rId38" display="https://www.worldometers.info/coronavirus/country/colombia/" xr:uid="{90E6F23A-CF53-4F4C-9577-32CE457B3742}"/>
    <hyperlink ref="B41" r:id="rId39" display="https://www.worldometers.info/coronavirus/country/south-africa/" xr:uid="{D0B8919C-E3C1-4181-AEB7-BC5E9B8FA28A}"/>
    <hyperlink ref="B42" r:id="rId40" display="https://www.worldometers.info/coronavirus/country/kuwait/" xr:uid="{C4033C75-031B-44BB-A647-E812913543F5}"/>
    <hyperlink ref="B43" r:id="rId41" display="https://www.worldometers.info/coronavirus/country/philippines/" xr:uid="{E1562148-7613-4D45-A6EF-C06A4E10FEEE}"/>
    <hyperlink ref="B44" r:id="rId42" display="https://www.worldometers.info/coronavirus/country/dominican-republic/" xr:uid="{F5C8EC22-69E2-40D9-8C7C-F0A6C4E60B8E}"/>
    <hyperlink ref="B45" r:id="rId43" display="https://www.worldometers.info/coronavirus/country/egypt/" xr:uid="{48A1A50E-BA28-4CA4-9BCF-F90E1DF4EF3A}"/>
    <hyperlink ref="B46" r:id="rId44" display="https://www.worldometers.info/coronavirus/country/south-korea/" xr:uid="{EF821ABD-F5C6-4AE8-8842-9E6C3DBD5CFD}"/>
    <hyperlink ref="B47" r:id="rId45" display="https://www.worldometers.info/coronavirus/country/denmark/" xr:uid="{70552177-7B9D-49A5-9F40-C1D4E1C213CD}"/>
    <hyperlink ref="B48" r:id="rId46" display="https://www.worldometers.info/coronavirus/country/serbia/" xr:uid="{D0E2049D-EBB3-449E-A299-247A51DBCEEF}"/>
    <hyperlink ref="B49" r:id="rId47" display="https://www.worldometers.info/coronavirus/country/panama/" xr:uid="{6904517A-BA08-41F9-BCA6-5B7DBD8C82E9}"/>
    <hyperlink ref="B50" r:id="rId48" display="https://www.worldometers.info/coronavirus/country/czech-republic/" xr:uid="{CA238AAC-BFD0-4876-B9D1-EFE2386D4858}"/>
    <hyperlink ref="B51" r:id="rId49" display="https://www.worldometers.info/coronavirus/country/norway/" xr:uid="{9BDE755F-7612-49F3-B904-14D47A652DEE}"/>
    <hyperlink ref="B52" r:id="rId50" display="https://www.worldometers.info/coronavirus/country/argentina/" xr:uid="{3A7389A8-5B54-4B2D-B6DC-1EE6D03DB01A}"/>
    <hyperlink ref="B53" r:id="rId51" display="https://www.worldometers.info/coronavirus/country/australia/" xr:uid="{DE07AFE3-470F-4AB6-8AE9-AB7C65C810F8}"/>
    <hyperlink ref="B54" r:id="rId52" display="https://www.worldometers.info/coronavirus/country/malaysia/" xr:uid="{1A4659BC-C7F4-4807-84E2-F8C299206A1B}"/>
    <hyperlink ref="B55" r:id="rId53" display="https://www.worldometers.info/coronavirus/country/morocco/" xr:uid="{4A4C471A-37F0-4AB3-8942-8D47D9C7CE3A}"/>
    <hyperlink ref="B56" r:id="rId54" display="https://www.worldometers.info/coronavirus/country/algeria/" xr:uid="{39996A51-C57B-4DEE-A014-28C8DF9ECB50}"/>
    <hyperlink ref="B57" r:id="rId55" display="https://www.worldometers.info/coronavirus/country/bahrain/" xr:uid="{E0774B5D-FF9B-471A-BC2D-0A1A4091F179}"/>
    <hyperlink ref="B58" r:id="rId56" display="https://www.worldometers.info/coronavirus/country/finland/" xr:uid="{B5505E4E-C483-4E81-AF5A-C845BBDE2254}"/>
    <hyperlink ref="B59" r:id="rId57" display="https://www.worldometers.info/coronavirus/country/afghanistan/" xr:uid="{37CB9CC6-EF77-40F6-A686-D02A2866D608}"/>
    <hyperlink ref="B60" r:id="rId58" display="https://www.worldometers.info/coronavirus/country/kazakhstan/" xr:uid="{61DA9BAC-B618-4651-A4B0-6560BD5E3C1B}"/>
    <hyperlink ref="B61" r:id="rId59" display="https://www.worldometers.info/coronavirus/country/moldova/" xr:uid="{1FAEE0E3-59A3-407C-954F-654330483910}"/>
    <hyperlink ref="B62" r:id="rId60" display="https://www.worldometers.info/coronavirus/country/ghana/" xr:uid="{4019D4D2-7226-47E2-BDC4-B091F8C5048A}"/>
    <hyperlink ref="B63" r:id="rId61" display="https://www.worldometers.info/coronavirus/country/nigeria/" xr:uid="{86BCC055-3AE0-4D26-98EF-9C382C27F651}"/>
    <hyperlink ref="B64" r:id="rId62" display="https://www.worldometers.info/coronavirus/country/oman/" xr:uid="{7C265562-3248-4882-94F3-7E4BED57E7C4}"/>
    <hyperlink ref="B65" r:id="rId63" display="https://www.worldometers.info/coronavirus/country/armenia/" xr:uid="{1E2DFF9F-4F91-4566-A965-5203567FCB51}"/>
    <hyperlink ref="B66" r:id="rId64" display="https://www.worldometers.info/coronavirus/country/luxembourg/" xr:uid="{02064747-B0A6-4A0D-9CD7-60E0B85EBAD6}"/>
    <hyperlink ref="B67" r:id="rId65" display="https://www.worldometers.info/coronavirus/country/bolivia/" xr:uid="{CC4F3F88-87FF-4121-B2F7-9E48385C6F98}"/>
    <hyperlink ref="B68" r:id="rId66" display="https://www.worldometers.info/coronavirus/country/hungary/" xr:uid="{C009E1C5-2636-47BF-8137-958583ECF604}"/>
    <hyperlink ref="B69" r:id="rId67" display="https://www.worldometers.info/coronavirus/country/iraq/" xr:uid="{9F7DA109-5E63-4EA9-9801-519946066654}"/>
    <hyperlink ref="B70" r:id="rId68" display="https://www.worldometers.info/coronavirus/country/cameroon/" xr:uid="{913822C6-4BD8-4208-83B5-3364612F105D}"/>
    <hyperlink ref="B71" r:id="rId69" display="https://www.worldometers.info/coronavirus/country/thailand/" xr:uid="{18118266-A376-4332-AD3C-EAB2997B55A3}"/>
    <hyperlink ref="B72" r:id="rId70" display="https://www.worldometers.info/coronavirus/country/azerbaijan/" xr:uid="{0EF24464-A5AA-4C49-B093-876C64BE311E}"/>
    <hyperlink ref="B73" r:id="rId71" display="https://www.worldometers.info/coronavirus/country/greece/" xr:uid="{90A0533C-4F07-4294-B6E7-B6BD5118C6C1}"/>
    <hyperlink ref="B74" r:id="rId72" display="https://www.worldometers.info/coronavirus/country/uzbekistan/" xr:uid="{9338F765-CDC5-454B-BBF8-9D7F6292132F}"/>
    <hyperlink ref="B75" r:id="rId73" display="https://www.worldometers.info/coronavirus/country/guinea/" xr:uid="{8EDFB893-1E87-4C39-959B-96F1F3239AD6}"/>
    <hyperlink ref="B76" r:id="rId74" display="https://www.worldometers.info/coronavirus/country/honduras/" xr:uid="{8B67649A-62D9-48BF-9E23-E565F46BD2C8}"/>
    <hyperlink ref="B77" r:id="rId75" display="https://www.worldometers.info/coronavirus/country/senegal/" xr:uid="{E58D9FB6-21C2-4445-8A5B-BE8D4D4D4440}"/>
    <hyperlink ref="B78" r:id="rId76" display="https://www.worldometers.info/coronavirus/country/bosnia-and-herzegovina/" xr:uid="{4A6037C3-9C24-44FA-BC43-03011735AFE2}"/>
    <hyperlink ref="B79" r:id="rId77" display="https://www.worldometers.info/coronavirus/country/croatia/" xr:uid="{03ACAD71-4F39-4839-B70D-1859B30A113E}"/>
    <hyperlink ref="B80" r:id="rId78" display="https://www.worldometers.info/coronavirus/country/bulgaria/" xr:uid="{9D2F9BC3-7F65-4BD3-B8AD-43AA96AC4C3E}"/>
    <hyperlink ref="B81" r:id="rId79" display="https://www.worldometers.info/coronavirus/country/cote-d-ivoire/" xr:uid="{97F24F72-1237-4F67-A411-F93F3739ECD3}"/>
    <hyperlink ref="B82" r:id="rId80" display="https://www.worldometers.info/coronavirus/country/sudan/" xr:uid="{AA4BCD86-2AF1-4FC7-88D0-A0E825D8F1F6}"/>
    <hyperlink ref="B83" r:id="rId81" display="https://www.worldometers.info/coronavirus/country/cuba/" xr:uid="{3CA8F0E6-987E-499B-87A3-2CE7D033DAA4}"/>
    <hyperlink ref="B84" r:id="rId82" display="https://www.worldometers.info/coronavirus/country/iceland/" xr:uid="{370A5A4A-0E87-449D-820F-F4E8102F434D}"/>
    <hyperlink ref="B85" r:id="rId83" display="https://www.worldometers.info/coronavirus/country/estonia/" xr:uid="{C84F6E5B-3144-40AA-AD64-27F5C6B54518}"/>
    <hyperlink ref="B86" r:id="rId84" display="https://www.worldometers.info/coronavirus/country/macedonia/" xr:uid="{559467A2-BAFC-4BF5-A7AE-779245609F4C}"/>
    <hyperlink ref="B87" r:id="rId85" display="https://www.worldometers.info/coronavirus/country/guatemala/" xr:uid="{03E88FB9-E12C-40D8-BC7A-048529B5A3F4}"/>
    <hyperlink ref="B88" r:id="rId86" display="https://www.worldometers.info/coronavirus/country/lithuania/" xr:uid="{C12A3A38-5A0F-4B0C-81AC-47973C3E286F}"/>
    <hyperlink ref="B89" r:id="rId87" display="https://www.worldometers.info/coronavirus/country/new-zealand/" xr:uid="{58159880-7601-4DCD-A9D8-1A37A510554B}"/>
    <hyperlink ref="B90" r:id="rId88" display="https://www.worldometers.info/coronavirus/country/slovakia/" xr:uid="{246660C5-95E4-44AB-8DC5-1BE348DD0063}"/>
    <hyperlink ref="B91" r:id="rId89" display="https://www.worldometers.info/coronavirus/country/slovenia/" xr:uid="{54BDF995-FC33-4261-A696-F7F4C5D4378E}"/>
    <hyperlink ref="B92" r:id="rId90" display="https://www.worldometers.info/coronavirus/country/djibouti/" xr:uid="{E99D4EE2-8B20-4F96-B117-EA7CE3FE18F9}"/>
    <hyperlink ref="B93" r:id="rId91" display="https://www.worldometers.info/coronavirus/country/democratic-republic-of-the-congo/" xr:uid="{BB18E6FD-2A52-477D-90B9-95A73413A6FF}"/>
    <hyperlink ref="B94" r:id="rId92" display="https://www.worldometers.info/coronavirus/country/somalia/" xr:uid="{93256EB2-6EF5-4BCB-BE2E-7930D4ADD03D}"/>
    <hyperlink ref="B95" r:id="rId93" display="https://www.worldometers.info/coronavirus/country/el-salvador/" xr:uid="{2FCFD2D8-AB45-4A8F-9243-FBFEB26E70F2}"/>
    <hyperlink ref="B96" r:id="rId94" display="https://www.worldometers.info/coronavirus/country/mayotte/" xr:uid="{68E40CCB-0A5D-4346-B2C6-771D22655D11}"/>
    <hyperlink ref="B97" r:id="rId95" display="https://www.worldometers.info/coronavirus/country/gabon/" xr:uid="{609EDA91-A846-4E70-B145-21FDD397E950}"/>
    <hyperlink ref="B98" r:id="rId96" display="https://www.worldometers.info/coronavirus/country/tajikistan/" xr:uid="{79E04221-E2F7-44FA-8219-3F4300FDB90A}"/>
    <hyperlink ref="B99" r:id="rId97" display="https://www.worldometers.info/coronavirus/country/kyrgyzstan/" xr:uid="{1FBFEA7F-8AF4-4137-86CC-B2001770B9B3}"/>
    <hyperlink ref="B100" r:id="rId98" display="https://www.worldometers.info/coronavirus/country/china-hong-kong-sar/" xr:uid="{372323B9-D126-438E-A286-3DC272EF254C}"/>
    <hyperlink ref="B101" r:id="rId99" display="https://www.worldometers.info/coronavirus/country/tunisia/" xr:uid="{D2B566D1-311F-43B8-A2D4-E7536A8D0901}"/>
    <hyperlink ref="B102" r:id="rId100" display="https://www.worldometers.info/coronavirus/country/maldives/" xr:uid="{28819B17-DDD4-4AEA-BBC6-BE29157CD861}"/>
    <hyperlink ref="B103" r:id="rId101" display="https://www.worldometers.info/coronavirus/country/latvia/" xr:uid="{140F48FF-ACB5-4B2A-9004-6A9A399D09E5}"/>
    <hyperlink ref="B104" r:id="rId102" display="https://www.worldometers.info/coronavirus/country/sri-lanka/" xr:uid="{51841FB3-06BB-443D-B345-45F921EE3AD5}"/>
    <hyperlink ref="B105" r:id="rId103" display="https://www.worldometers.info/coronavirus/country/albania/" xr:uid="{7D32FA6F-33EB-42D9-91A7-F890BD366E61}"/>
    <hyperlink ref="B106" r:id="rId104" display="https://www.worldometers.info/coronavirus/country/guinea-bissau/" xr:uid="{008A1895-94FE-44F7-AD55-9DD11C6519DA}"/>
    <hyperlink ref="B107" r:id="rId105" display="https://www.worldometers.info/coronavirus/country/cyprus/" xr:uid="{EBBB26F9-1166-481B-9415-9CBA3271462E}"/>
    <hyperlink ref="B108" r:id="rId106" display="https://www.worldometers.info/coronavirus/country/lebanon/" xr:uid="{B3F81B5D-8251-42BB-A4EF-54DD8FDC9DB7}"/>
    <hyperlink ref="B109" r:id="rId107" display="https://www.worldometers.info/coronavirus/country/niger/" xr:uid="{D55E603C-EE70-4207-947D-99B5B18F34A3}"/>
    <hyperlink ref="B110" r:id="rId108" display="https://www.worldometers.info/coronavirus/country/costa-rica/" xr:uid="{BE6D5C28-3F9A-492A-8105-6EFA0EBD3081}"/>
    <hyperlink ref="B111" r:id="rId109" display="https://www.worldometers.info/coronavirus/country/mali/" xr:uid="{741D85E8-4483-4549-9FAA-08071F01C200}"/>
    <hyperlink ref="B112" r:id="rId110" display="https://www.worldometers.info/coronavirus/country/kenya/" xr:uid="{C4B56B86-831C-4C07-B9FF-FC2F9966471C}"/>
    <hyperlink ref="B113" r:id="rId111" display="https://www.worldometers.info/coronavirus/country/burkina-faso/" xr:uid="{7B3FD5B5-BEDD-436B-821E-BA3FAA068D60}"/>
    <hyperlink ref="B114" r:id="rId112" display="https://www.worldometers.info/coronavirus/country/andorra/" xr:uid="{27F0551A-9AAF-48BA-9C48-E894058E937B}"/>
    <hyperlink ref="B115" r:id="rId113" display="https://www.worldometers.info/coronavirus/country/paraguay/" xr:uid="{A1EB5380-4A02-424D-BA0D-D0E65C8F117C}"/>
    <hyperlink ref="B116" r:id="rId114" display="https://www.worldometers.info/coronavirus/country/uruguay/" xr:uid="{590F613E-7494-431F-AE0B-BCF42EC29A23}"/>
    <hyperlink ref="B118" r:id="rId115" display="https://www.worldometers.info/coronavirus/country/georgia/" xr:uid="{87BAAE02-5B4A-42E0-8629-CA09F4E35BDE}"/>
    <hyperlink ref="B119" r:id="rId116" display="https://www.worldometers.info/coronavirus/country/zambia/" xr:uid="{256CB634-9DEF-4F80-917D-7D3FC4570F9A}"/>
    <hyperlink ref="B120" r:id="rId117" display="https://www.worldometers.info/coronavirus/country/san-marino/" xr:uid="{B3E17D99-A48F-4198-879F-C7608E2AF6DB}"/>
    <hyperlink ref="B121" r:id="rId118" display="https://www.worldometers.info/coronavirus/country/jordan/" xr:uid="{2719EBB3-769A-4A52-9EED-5CFEB3F2BEE8}"/>
    <hyperlink ref="B122" r:id="rId119" display="https://www.worldometers.info/coronavirus/country/equatorial-guinea/" xr:uid="{57F211FC-121A-443E-8E0D-52BCE27265AD}"/>
    <hyperlink ref="B123" r:id="rId120" display="https://www.worldometers.info/coronavirus/country/channel-islands/" xr:uid="{59DC17B0-253B-413C-8CFE-160B48067375}"/>
    <hyperlink ref="B124" r:id="rId121" display="https://www.worldometers.info/coronavirus/country/malta/" xr:uid="{71532947-9EC3-45AD-BA27-73761778AD46}"/>
    <hyperlink ref="B125" r:id="rId122" display="https://www.worldometers.info/coronavirus/country/jamaica/" xr:uid="{612BCA84-7C6D-4FC8-AC4B-D12B8641C83C}"/>
    <hyperlink ref="B126" r:id="rId123" display="https://www.worldometers.info/coronavirus/country/tanzania/" xr:uid="{DB214831-89A7-4FE5-83E6-5B41B522FD0E}"/>
    <hyperlink ref="B127" r:id="rId124" display="https://www.worldometers.info/coronavirus/country/venezuela/" xr:uid="{520BC95A-2552-48E1-B161-EE495DEF585E}"/>
    <hyperlink ref="B128" r:id="rId125" display="https://www.worldometers.info/coronavirus/country/sierra-leone/" xr:uid="{3C570D0D-38F3-4FF7-A92A-A842F5C73BB1}"/>
    <hyperlink ref="B129" r:id="rId126" display="https://www.worldometers.info/coronavirus/country/reunion/" xr:uid="{9B1C42AE-817E-4CCA-8EEB-2BBDC067BB76}"/>
    <hyperlink ref="B130" r:id="rId127" display="https://www.worldometers.info/coronavirus/country/taiwan/" xr:uid="{3C8D38AD-AB34-48FC-BDC7-AB93EDEE7620}"/>
    <hyperlink ref="B131" r:id="rId128" display="https://www.worldometers.info/coronavirus/country/chad/" xr:uid="{169CA5FA-5936-4C9C-81DA-BB1FD086A2E6}"/>
    <hyperlink ref="B132" r:id="rId129" display="https://www.worldometers.info/coronavirus/country/congo/" xr:uid="{F6248265-739F-443B-8830-57BDA6B569AF}"/>
    <hyperlink ref="B133" r:id="rId130" display="https://www.worldometers.info/coronavirus/country/state-of-palestine/" xr:uid="{F6750AE9-33B7-4882-B1AC-81007EF1AFD3}"/>
    <hyperlink ref="B134" r:id="rId131" display="https://www.worldometers.info/coronavirus/country/benin/" xr:uid="{E7F88C6F-D0B7-4F9C-AB13-C6EC45ADC426}"/>
    <hyperlink ref="B135" r:id="rId132" display="https://www.worldometers.info/coronavirus/country/isle-of-man/" xr:uid="{DDAAE5D0-5309-428C-9DA0-28CFC317163E}"/>
    <hyperlink ref="B136" r:id="rId133" display="https://www.worldometers.info/coronavirus/country/mauritius/" xr:uid="{3D617217-9715-4CB2-81C6-F511C05BDA02}"/>
    <hyperlink ref="B137" r:id="rId134" display="https://www.worldometers.info/coronavirus/country/cabo-verde/" xr:uid="{48E20465-A420-4303-9E3B-B79840313008}"/>
    <hyperlink ref="B138" r:id="rId135" display="https://www.worldometers.info/coronavirus/country/montenegro/" xr:uid="{3D4944EC-2715-4125-9411-BF669F4B2425}"/>
    <hyperlink ref="B139" r:id="rId136" display="https://www.worldometers.info/coronavirus/country/viet-nam/" xr:uid="{95C930E9-A304-4E57-8A11-F9DB0DE7C9F8}"/>
    <hyperlink ref="B140" r:id="rId137" display="https://www.worldometers.info/coronavirus/country/haiti/" xr:uid="{D5F13DFB-67C5-4B86-A3A4-B4288EB564C0}"/>
    <hyperlink ref="B141" r:id="rId138" display="https://www.worldometers.info/coronavirus/country/central-african-republic/" xr:uid="{5F63DA1D-9747-478A-9300-0DD3BCD0A4F6}"/>
    <hyperlink ref="B142" r:id="rId139" display="https://www.worldometers.info/coronavirus/country/ethiopia/" xr:uid="{47F9920F-0E70-4D31-BD5B-2209C8A59E18}"/>
    <hyperlink ref="B143" r:id="rId140" display="https://www.worldometers.info/coronavirus/country/rwanda/" xr:uid="{25B31459-4009-4A1E-B5DE-FB03582E7FB3}"/>
    <hyperlink ref="B144" r:id="rId141" display="https://www.worldometers.info/coronavirus/country/nepal/" xr:uid="{A4D772B0-2F54-431F-B6D1-5DEC3599D9FB}"/>
    <hyperlink ref="B145" r:id="rId142" display="https://www.worldometers.info/coronavirus/country/togo/" xr:uid="{4A366B72-EDAC-4A71-BC61-605085EEFF82}"/>
    <hyperlink ref="B146" r:id="rId143" display="https://www.worldometers.info/coronavirus/country/madagascar/" xr:uid="{98A41F19-3AC2-4167-B6F9-64147FC82560}"/>
    <hyperlink ref="B147" r:id="rId144" display="https://www.worldometers.info/coronavirus/country/south-sudan/" xr:uid="{03555DED-A002-4860-A62A-6DD7A08117F4}"/>
    <hyperlink ref="B148" r:id="rId145" display="https://www.worldometers.info/coronavirus/country/sao-tome-and-principe/" xr:uid="{0C02B7D9-7E21-4C43-A803-911B34516B10}"/>
    <hyperlink ref="B149" r:id="rId146" display="https://www.worldometers.info/coronavirus/country/liberia/" xr:uid="{3BBE2346-E602-42F8-BBB1-64D6C603BE7B}"/>
    <hyperlink ref="B150" r:id="rId147" display="https://www.worldometers.info/coronavirus/country/uganda/" xr:uid="{5C3E76EB-A261-4266-9BB6-DEA3541C3CC5}"/>
    <hyperlink ref="B151" r:id="rId148" display="https://www.worldometers.info/coronavirus/country/martinique/" xr:uid="{D86BDB26-E1E4-4A57-9273-BA1AEF930686}"/>
    <hyperlink ref="B152" r:id="rId149" display="https://www.worldometers.info/coronavirus/country/swaziland/" xr:uid="{26F301D7-440E-4645-B664-7488965BC181}"/>
    <hyperlink ref="B153" r:id="rId150" display="https://www.worldometers.info/coronavirus/country/french-guiana/" xr:uid="{56A87555-A7BE-4814-836D-89B04BB87A3E}"/>
    <hyperlink ref="B154" r:id="rId151" display="https://www.worldometers.info/coronavirus/country/faeroe-islands/" xr:uid="{0C789047-9C5B-4C7C-A4A6-80164BC756B4}"/>
    <hyperlink ref="B155" r:id="rId152" display="https://www.worldometers.info/coronavirus/country/myanmar/" xr:uid="{D1F91940-5FCA-4349-82D9-4CA6C6C6F98B}"/>
    <hyperlink ref="B156" r:id="rId153" display="https://www.worldometers.info/coronavirus/country/guadeloupe/" xr:uid="{55DCD4F7-EB5A-443D-9ACC-C93E60BFA9A3}"/>
    <hyperlink ref="B157" r:id="rId154" display="https://www.worldometers.info/coronavirus/country/gibraltar/" xr:uid="{601F0023-15C3-4061-BEC5-27EC44332E5F}"/>
    <hyperlink ref="B158" r:id="rId155" display="https://www.worldometers.info/coronavirus/country/brunei-darussalam/" xr:uid="{1C9FC131-645B-4703-AEBA-E39AED3B4639}"/>
    <hyperlink ref="B159" r:id="rId156" display="https://www.worldometers.info/coronavirus/country/mongolia/" xr:uid="{D8031AD1-A267-4B77-A103-EAE1A0FF1D37}"/>
    <hyperlink ref="B160" r:id="rId157" display="https://www.worldometers.info/coronavirus/country/bermuda/" xr:uid="{DAD8E178-EDD2-4A55-9E41-6DCE5D41EC09}"/>
    <hyperlink ref="B161" r:id="rId158" display="https://www.worldometers.info/coronavirus/country/cambodia/" xr:uid="{14102EF2-0C02-4718-9065-AEA16CAD052D}"/>
    <hyperlink ref="B162" r:id="rId159" display="https://www.worldometers.info/coronavirus/country/mozambique/" xr:uid="{EE67139E-D1A0-48B4-93FF-58110A8E4BC5}"/>
    <hyperlink ref="B163" r:id="rId160" display="https://www.worldometers.info/coronavirus/country/guyana/" xr:uid="{53F06889-6084-473F-BDAA-7FEC2E0D64E4}"/>
    <hyperlink ref="B164" r:id="rId161" display="https://www.worldometers.info/coronavirus/country/trinidad-and-tobago/" xr:uid="{661BD898-C194-45A5-BC5A-C0F0E6CCD7B7}"/>
    <hyperlink ref="B165" r:id="rId162" display="https://www.worldometers.info/coronavirus/country/yemen/" xr:uid="{932A6756-C4F5-47FB-9268-6CA44CDC78C1}"/>
    <hyperlink ref="B166" r:id="rId163" display="https://www.worldometers.info/coronavirus/country/aruba/" xr:uid="{C9A67BAA-E6BF-4F00-A0C9-2EE2259938BC}"/>
    <hyperlink ref="B167" r:id="rId164" display="https://www.worldometers.info/coronavirus/country/bahamas/" xr:uid="{4745D86B-D225-4F36-82FD-CD8E2612AD13}"/>
    <hyperlink ref="B168" r:id="rId165" display="https://www.worldometers.info/coronavirus/country/monaco/" xr:uid="{B6475094-ED90-43CD-8303-7A91212C933C}"/>
    <hyperlink ref="B169" r:id="rId166" display="https://www.worldometers.info/coronavirus/country/cayman-islands/" xr:uid="{AE02C441-4313-4F8B-ACEC-5B23E04164E8}"/>
    <hyperlink ref="B170" r:id="rId167" display="https://www.worldometers.info/coronavirus/country/barbados/" xr:uid="{CB98A8F1-AAB8-4BF0-95E1-72F10D149623}"/>
    <hyperlink ref="B171" r:id="rId168" display="https://www.worldometers.info/coronavirus/country/liechtenstein/" xr:uid="{C0AD3399-9C85-4CDF-8555-9FA284B7596D}"/>
    <hyperlink ref="B172" r:id="rId169" display="https://www.worldometers.info/coronavirus/country/sint-maarten/" xr:uid="{1DE2D7B1-002C-4788-9036-1688E0654FC3}"/>
    <hyperlink ref="B173" r:id="rId170" display="https://www.worldometers.info/coronavirus/country/libya/" xr:uid="{D6DC4EB2-3E7F-4C3F-9E84-EE9DD0F5547A}"/>
    <hyperlink ref="B174" r:id="rId171" display="https://www.worldometers.info/coronavirus/country/malawi/" xr:uid="{524E9080-4FBC-47AD-8EB2-5741A593F293}"/>
    <hyperlink ref="B175" r:id="rId172" display="https://www.worldometers.info/coronavirus/country/french-polynesia/" xr:uid="{E2277B08-78B8-4E97-B11C-A7C73D78FCDE}"/>
    <hyperlink ref="B176" r:id="rId173" display="https://www.worldometers.info/coronavirus/country/syria/" xr:uid="{D63040FA-8D00-4404-83B8-B944E450A797}"/>
    <hyperlink ref="B177" r:id="rId174" display="https://www.worldometers.info/coronavirus/country/angola/" xr:uid="{CE3BAEE1-463B-4D9E-BBEA-E2FEB79379EA}"/>
    <hyperlink ref="B178" r:id="rId175" display="https://www.worldometers.info/coronavirus/country/china-macao-sar/" xr:uid="{C81CFE88-233E-48BD-92C4-072388EDC3FA}"/>
    <hyperlink ref="B179" r:id="rId176" display="https://www.worldometers.info/coronavirus/country/zimbabwe/" xr:uid="{9DF9054E-CD1C-4EA9-889B-DEE37362A971}"/>
    <hyperlink ref="B180" r:id="rId177" display="https://www.worldometers.info/coronavirus/country/saint-martin/" xr:uid="{DC7B2F79-F65B-445A-84A0-8E61AEB79B83}"/>
    <hyperlink ref="B181" r:id="rId178" display="https://www.worldometers.info/coronavirus/country/eritrea/" xr:uid="{756BD75C-2CEB-473E-88BD-0AA3689905E7}"/>
    <hyperlink ref="B182" r:id="rId179" display="https://www.worldometers.info/coronavirus/country/mauritania/" xr:uid="{DAD0FE22-82B0-4A1B-BC27-C56D8A214FEC}"/>
    <hyperlink ref="B183" r:id="rId180" display="https://www.worldometers.info/coronavirus/country/nicaragua/" xr:uid="{2F169019-1D1F-45E4-ADF1-697CB335950C}"/>
    <hyperlink ref="B184" r:id="rId181" display="https://www.worldometers.info/coronavirus/country/antigua-and-barbuda/" xr:uid="{9F38D220-8625-405E-829D-926626236BB3}"/>
    <hyperlink ref="B185" r:id="rId182" display="https://www.worldometers.info/coronavirus/country/botswana/" xr:uid="{8FE0EADD-9817-425D-88A1-FAF65B22E7AF}"/>
    <hyperlink ref="B186" r:id="rId183" display="https://www.worldometers.info/coronavirus/country/timor-leste/" xr:uid="{F1C5F4F5-7949-4CA6-8045-2A6D6FD212EA}"/>
    <hyperlink ref="B187" r:id="rId184" display="https://www.worldometers.info/coronavirus/country/gambia/" xr:uid="{5E47D92B-B0D5-4A63-8643-EA17B2B2BFB7}"/>
    <hyperlink ref="B188" r:id="rId185" display="https://www.worldometers.info/coronavirus/country/grenada/" xr:uid="{D54A6359-29EB-4F05-B9EA-DC3E6234731A}"/>
    <hyperlink ref="B189" r:id="rId186" display="https://www.worldometers.info/coronavirus/country/bhutan/" xr:uid="{5F260B1E-695B-424F-861F-67EC2EE9D708}"/>
    <hyperlink ref="B190" r:id="rId187" display="https://www.worldometers.info/coronavirus/country/laos/" xr:uid="{A4F886CD-3257-4C3D-843A-799539FFC304}"/>
    <hyperlink ref="B191" r:id="rId188" display="https://www.worldometers.info/coronavirus/country/belize/" xr:uid="{889590D6-734E-4F65-A6AA-E8D039FC40D0}"/>
    <hyperlink ref="B192" r:id="rId189" display="https://www.worldometers.info/coronavirus/country/fiji/" xr:uid="{320EE293-DF87-44D4-B2DB-8FC86A52E473}"/>
    <hyperlink ref="B193" r:id="rId190" display="https://www.worldometers.info/coronavirus/country/new-caledonia/" xr:uid="{6C118114-945A-4FEB-97E7-78E1E4A63B30}"/>
    <hyperlink ref="B194" r:id="rId191" display="https://www.worldometers.info/coronavirus/country/saint-lucia/" xr:uid="{61AE359A-6148-4E42-A96C-54B4C2616106}"/>
    <hyperlink ref="B195" r:id="rId192" display="https://www.worldometers.info/coronavirus/country/saint-vincent-and-the-grenadines/" xr:uid="{137A1BDA-6F53-4841-ADBD-21BB45A0886A}"/>
    <hyperlink ref="B196" r:id="rId193" display="https://www.worldometers.info/coronavirus/country/curacao/" xr:uid="{A3F31BD5-8647-4FE6-B4EA-1824DC3FEE57}"/>
    <hyperlink ref="B197" r:id="rId194" display="https://www.worldometers.info/coronavirus/country/dominica/" xr:uid="{408B321B-D475-49BC-B174-29DEF22D6DA2}"/>
    <hyperlink ref="B198" r:id="rId195" display="https://www.worldometers.info/coronavirus/country/namibia/" xr:uid="{17CB9F57-0E92-41E4-A095-35608E8B1F6A}"/>
    <hyperlink ref="B199" r:id="rId196" display="https://www.worldometers.info/coronavirus/country/burundi/" xr:uid="{C25868D7-9C20-4386-AEA1-8EFD148F8E60}"/>
    <hyperlink ref="B200" r:id="rId197" display="https://www.worldometers.info/coronavirus/country/saint-kitts-and-nevis/" xr:uid="{392D09C1-BDC1-41AA-B839-71B9B34B9503}"/>
    <hyperlink ref="B201" r:id="rId198" display="https://www.worldometers.info/coronavirus/country/falkland-islands-malvinas/" xr:uid="{39EC7127-4A54-4703-AB02-0AD97CADFD41}"/>
    <hyperlink ref="B202" r:id="rId199" display="https://www.worldometers.info/coronavirus/country/turks-and-caicos-islands/" xr:uid="{6F7ED565-2206-4916-9436-BB95A1613062}"/>
    <hyperlink ref="B203" r:id="rId200" display="https://www.worldometers.info/coronavirus/country/holy-see/" xr:uid="{AB76F188-8241-4D9A-8BFB-681C35AC7208}"/>
    <hyperlink ref="B204" r:id="rId201" display="https://www.worldometers.info/coronavirus/country/comoros/" xr:uid="{D2C7CBCE-C002-44B4-AB71-FFE3F1C8DCD8}"/>
    <hyperlink ref="B205" r:id="rId202" display="https://www.worldometers.info/coronavirus/country/montserrat/" xr:uid="{11BDC58B-FE34-4CF4-97EF-C4A3F7A8229C}"/>
    <hyperlink ref="B206" r:id="rId203" display="https://www.worldometers.info/coronavirus/country/greenland/" xr:uid="{83920E55-7604-4606-8D7B-4059733D5A68}"/>
    <hyperlink ref="B207" r:id="rId204" display="https://www.worldometers.info/coronavirus/country/seychelles/" xr:uid="{7734370A-C5EC-4EB4-9EAC-8EE3CF4FAE00}"/>
    <hyperlink ref="B208" r:id="rId205" display="https://www.worldometers.info/coronavirus/country/suriname/" xr:uid="{705511A6-F10C-4CDE-B5A0-4DC6BC7AB9AA}"/>
    <hyperlink ref="B210" r:id="rId206" display="https://www.worldometers.info/coronavirus/country/british-virgin-islands/" xr:uid="{0572110B-5566-42B0-998E-97C442FD8827}"/>
    <hyperlink ref="B211" r:id="rId207" display="https://www.worldometers.info/coronavirus/country/papua-new-guinea/" xr:uid="{86966269-0E2D-4846-BE18-5D64BBDEFE16}"/>
    <hyperlink ref="B212" r:id="rId208" display="https://www.worldometers.info/coronavirus/country/caribbean-netherlands/" xr:uid="{66BF5006-58A4-45B1-AB1B-31FAC66A2CA2}"/>
    <hyperlink ref="B213" r:id="rId209" display="https://www.worldometers.info/coronavirus/country/saint-barthelemy/" xr:uid="{5CE5008A-A8F2-43B3-A79F-448BDE74B5FE}"/>
    <hyperlink ref="B214" r:id="rId210" display="https://www.worldometers.info/coronavirus/country/western-sahara/" xr:uid="{BFEE5D22-4255-46F8-BA17-5135A23BBEF6}"/>
    <hyperlink ref="B215" r:id="rId211" display="https://www.worldometers.info/coronavirus/country/anguilla/" xr:uid="{B71A8E10-AE63-4B09-8E21-94C11975FD10}"/>
    <hyperlink ref="B216" r:id="rId212" display="https://www.worldometers.info/coronavirus/country/lesotho/" xr:uid="{15A5C489-DB14-401D-9661-E885F8A41573}"/>
    <hyperlink ref="B217" r:id="rId213" display="https://www.worldometers.info/coronavirus/country/saint-pierre-and-miquelon/" xr:uid="{4C6670AF-F8A2-48BB-BC27-9A0C74A09F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Jimit Shah</dc:creator>
  <cp:lastModifiedBy>Jimit Shah</cp:lastModifiedBy>
  <dcterms:created xsi:type="dcterms:W3CDTF">2020-05-16T07:25:19Z</dcterms:created>
  <dcterms:modified xsi:type="dcterms:W3CDTF">2020-05-16T15:46:53Z</dcterms:modified>
</cp:coreProperties>
</file>