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arnald/Documents/papers/vars_design/code_vars_paper/"/>
    </mc:Choice>
  </mc:AlternateContent>
  <xr:revisionPtr revIDLastSave="0" documentId="13_ncr:1_{7FC62E7E-0FF6-6B4D-B020-A2FDEAC85865}" xr6:coauthVersionLast="45" xr6:coauthVersionMax="45" xr10:uidLastSave="{00000000-0000-0000-0000-000000000000}"/>
  <bookViews>
    <workbookView xWindow="0" yWindow="460" windowWidth="25600" windowHeight="13960" xr2:uid="{CF6FF2A8-0D90-594D-8434-9E53413A729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3" i="1" l="1"/>
  <c r="A4" i="1"/>
  <c r="A5" i="1" s="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l="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alcChain>
</file>

<file path=xl/sharedStrings.xml><?xml version="1.0" encoding="utf-8"?>
<sst xmlns="http://schemas.openxmlformats.org/spreadsheetml/2006/main" count="329" uniqueCount="228">
  <si>
    <t>IVARS30</t>
  </si>
  <si>
    <t>IVARS50</t>
  </si>
  <si>
    <t>Authors</t>
  </si>
  <si>
    <t>Title</t>
  </si>
  <si>
    <t>k</t>
  </si>
  <si>
    <t>N.stars</t>
  </si>
  <si>
    <t xml:space="preserve">h </t>
  </si>
  <si>
    <t>An adaptive Gaussian process-based method for efficient Bayesian experimental design in groundwater contaminant source identification problems</t>
  </si>
  <si>
    <t>﻿Jiangjiang Zhang, Weixuan Li, Lingzao Zeng, Laosheng Wu</t>
  </si>
  <si>
    <t>Quantifying spatial changes in the structure of water quality constituents in a large prairie river within two frameworks of a water quality model</t>
  </si>
  <si>
    <t>﻿Nasim Hosseini, Kwok Pan Chun, Karl-Erich Lindenschmidt</t>
  </si>
  <si>
    <t>Year</t>
  </si>
  <si>
    <t>Challenges and future outlook of sensitivity analysis</t>
  </si>
  <si>
    <t>Hoshin Gupta, Saman Razavi</t>
  </si>
  <si>
    <t>Saman Razavi</t>
  </si>
  <si>
    <t>VARS-Tool. A comprehensive, efficient, and robust toolbox for Global Sensitivity Analysis. Version 1.0. User's manual</t>
  </si>
  <si>
    <t>PDF</t>
  </si>
  <si>
    <t>Yes</t>
  </si>
  <si>
    <t>Progressive Latin Hypercube Sampling: an efficient approach for robust sampling-based analysis of environmental models</t>
  </si>
  <si>
    <t>No</t>
  </si>
  <si>
    <t>Razi Sheikoleslami, Saman Razavi</t>
  </si>
  <si>
    <t>Enhanced identification of a hydrologic model using streamflow and satellite water storage data: A multicriteria sensitivity analysis and optimization approach</t>
  </si>
  <si>
    <t>Fuad Yassin, Saman Razavi, Howard Wheater, Gonzalo Sapriza-Azuri, Bruce Davison, Alan Pietroniro</t>
  </si>
  <si>
    <t>IVARS10</t>
  </si>
  <si>
    <t>Diagnosis of the hydrology of a small Arctic basin at the tundra-taiga transition using a physically based hydrological model</t>
  </si>
  <si>
    <t>﻿Sebastian A. Krogh, John W. Pomeroy, Philip Marsh</t>
  </si>
  <si>
    <t>Making the most out of a hydrological model data set: Sensitivity analyses to open the model black-box</t>
  </si>
  <si>
    <t>Emanuele Borgonovo, X. Lu, E. Plischke, O. Rakovec, M. C. Hill</t>
  </si>
  <si>
    <t>Multicriteria sensitivity analysis as a diagnostic tool for understanding model behaviour and characterizing model uncertainty</t>
  </si>
  <si>
    <t>Amin Haghnegahdar, Samin Razavi, Fuad Yassin, Howard Wheater</t>
  </si>
  <si>
    <t>Insights into sensitivity analysis of Earth and environmental systems models: On the impact of parameter perturbation scale</t>
  </si>
  <si>
    <t>Amin Haghnegahdar, Samin Razavi</t>
  </si>
  <si>
    <t>Using satellite-based evapotranspiration estimates to improve the structure of a simple conceptual rainfall-runoff model</t>
  </si>
  <si>
    <t>﻿Tirthankar Roy, Hoshin V. Gupta, Aleix Serrat-Capdevila, Juan B. Valdes</t>
  </si>
  <si>
    <t>Improved understanding of river ice processes using Global Sensitivity Analysis approaches</t>
  </si>
  <si>
    <t>Razi Sheikoleslami, Fuad Yassin, Karl-Erich Lindenschmidt, Saman Razavi</t>
  </si>
  <si>
    <t>An automated decision support system for aided assessment of variogram models</t>
  </si>
  <si>
    <t>Emanuele Barca, Emilio Porcu, Delia Bruno, Giuseppe Passarella</t>
  </si>
  <si>
    <t>A geostatistics-informed hierarchical sensitivity analysis method for complex groundwater flow and transport modeling</t>
  </si>
  <si>
    <r>
      <t>Heng Dai</t>
    </r>
    <r>
      <rPr>
        <sz val="6"/>
        <color rgb="FF231F20"/>
        <rFont val="Helvetica"/>
        <family val="2"/>
      </rPr>
      <t xml:space="preserve"> </t>
    </r>
    <r>
      <rPr>
        <sz val="9"/>
        <color rgb="FF231F20"/>
        <rFont val="Helvetica"/>
        <family val="2"/>
      </rPr>
      <t>, Xingyuan Chen, Ming Ye, Xuehang Song, John M. Zachara</t>
    </r>
  </si>
  <si>
    <t>Sensitivity Analysis of Mountain Hydrology to Changing Climate</t>
  </si>
  <si>
    <t>Kabir Rasouli</t>
  </si>
  <si>
    <t>Moesha: A genetic algorithm for automatic calibration and estimation of parameter uncertainty and sensitivity of hydrologic models</t>
  </si>
  <si>
    <t>Bradley L. Barnhart, Keith A. Sawicz, Darren L. Flicklin, Gerald W. Whittaker</t>
  </si>
  <si>
    <t>Heavy metal transport in the river Elbe: A model-based assessment of extreme events</t>
  </si>
  <si>
    <t>M. Labadz, D. Schwandt, G. Hubner</t>
  </si>
  <si>
    <t>Development of an assisted history matching and uncertainty quantification tool based on Gaussian processes based proxy models and variogram based sensitivity analysis</t>
  </si>
  <si>
    <t>Sachin Rana</t>
  </si>
  <si>
    <t>Design and implementation of an operational multimodel multiproduct real-time probabilistic streamflow forecasting platform</t>
  </si>
  <si>
    <t>Tirthankar Roy, Aleix Serrat-Capdevila, Juan Valdes, Matej Durcik, Hoshin Gupta</t>
  </si>
  <si>
    <t>Revisiting the basis of sensitivity analysis for dynamical earth system models</t>
  </si>
  <si>
    <t>Bayesian framework of parameter sensitivity, uncertainty, and identifiability analysis in complex water quality models</t>
  </si>
  <si>
    <t>Haifeng Jia, Te Xu, Shidong Liang, Pei Zhao, Changquing Xu</t>
  </si>
  <si>
    <t>Parameter sensitivity of the Noah-MP land surface model with dynamic vegetation</t>
  </si>
  <si>
    <t>Kristi R. Arsenault, Grey S. Nearing, Shugong Wang, Soni Yatheendradas, Christa D. Peters-Lidard</t>
  </si>
  <si>
    <t>A Monte Carlo analysis of muscle force estimation sensitivity to muscle-tendon properties using a Hill-based muscle model</t>
  </si>
  <si>
    <t>P. Bujalski, J. Martins, L. Stirling</t>
  </si>
  <si>
    <t>What did really improve our mesoscale hydrological model? A multidimensional snalysis based on real observations</t>
  </si>
  <si>
    <t>Till Francke, Gabriele Baroni, Arlena Brosinsky, Saskia Foerster, Jose A. Lopez-Tarazon, Erik Sommerer, Axel bronstert</t>
  </si>
  <si>
    <t>An efficient assisted history matching and uncertainty quantification workflow using Gaussian processes proxy models and variogram based sensitivity analysis: GP-VARS</t>
  </si>
  <si>
    <t>Sachin Rana, Turgay Ertekin, Gregory R. King</t>
  </si>
  <si>
    <t>Practical experience and framework for sensitivity analysis of hydrological models: six methods, three models, three criteria</t>
  </si>
  <si>
    <t>Anqi Wang, Dimitri P. Solomatine</t>
  </si>
  <si>
    <t>Global sensitivity analysis for identifying important parameters of nitrogen nitrification and denitrification under model uncertainty and scenario uncertainty</t>
  </si>
  <si>
    <t>Zuowei Chen, Liangsheng Shi, Ming Ye, Yan Zhu, Jinzhong Yang</t>
  </si>
  <si>
    <t>Characterization of uncertainty in model parameter and precipitation data across several headwater catchments in the Canadian Rockies: a large-sample hydrology approach</t>
  </si>
  <si>
    <t>Sahar Safaei</t>
  </si>
  <si>
    <t>VARS-TOOL: A toolbox for comprehensive, efficient, and robust sensitivity and uncertainty analysis</t>
  </si>
  <si>
    <t>Saman Razavi, Razi Sheikholeslami, Hoshin Gupta, Amin Haghnegahdar</t>
  </si>
  <si>
    <t>Global sensitivity analysis for high-dimensional problems: How to objectively group factors and measure robustness and convergence while reducing computational cost</t>
  </si>
  <si>
    <t>Razi Sheikholeslami, Saman Razavi, Hoshin Gupta, William Becker, Amin Haghnegahdar</t>
  </si>
  <si>
    <t>A multi-method Generalized Global Sensitivity Matrix approach to accounting for the dynamical nature of earth and environmental systems models</t>
  </si>
  <si>
    <t>Saman Razavi, Hoshin Gupta</t>
  </si>
  <si>
    <t>On the sensitivity of the precipitation partitioning Into evapotranspiration and runoff in land surface parameterizations</t>
  </si>
  <si>
    <t>Hui Zheng, Zong-Liang Yang, Peirong Lin, Jiangfeng Wei, ﻿Wen-Ying Wu, Lingchen Li, Long Zhao, Shu Wang</t>
  </si>
  <si>
    <t>Introductory overview of identifiability analysis: A guide to evaluating whether you have the right type of data for your modeling purpose</t>
  </si>
  <si>
    <t>Joseph H.A. Guillaume, John D. Jakeman, Stefano Marsili-Libelli, Michael Asher, Philip Brunner, Barry Croke, Mary C. Hill, Anthony J. Jakeman, Karel J. Keesman, Saman Razavi, Johannes D. Stigter</t>
  </si>
  <si>
    <t>Temporal and spatial scaling effects of parameter sensitivity in relation to non-point source pollution simulation</t>
  </si>
  <si>
    <t>Lei Chen, Shibo Chen, Shuang Li, Zhenyao Shen</t>
  </si>
  <si>
    <t>Improving probabilistic hydroclimatic projections through high-resolution convection-permitting climate modeling and Markov chain Monte Carlo simulations</t>
  </si>
  <si>
    <t>S. Wang, Y. Wang</t>
  </si>
  <si>
    <t>What has Global Sensitivity Analysis ever done for us? A systematic review to support scientific advancement and to inform policy-making in earth system modelling</t>
  </si>
  <si>
    <t>Thorsten Wagener, Francesca Pianosi</t>
  </si>
  <si>
    <t>Application of unstructured kinetic models to predict microcystin biodegradation: Towards a practical approach for drinking water treatment</t>
  </si>
  <si>
    <t>Derek C. Manheim, Russel L. Detwiler, Sunny C. Jiang</t>
  </si>
  <si>
    <t>Simulation of capillary pressure overshoot in snow combining trapping of the wetting phase with a nonequilibrium Richards Equation model</t>
  </si>
  <si>
    <t>Nicolas R. Leroux, John W. Pomeroy</t>
  </si>
  <si>
    <t>Model Variable Augmentation (MVA) for diagnostic assessment of sensitivity analysis results</t>
  </si>
  <si>
    <t>Juliane Mai, Bryan A. Tolson</t>
  </si>
  <si>
    <t>Identification of key parameters controlling demographically structured vegetation dynamics in a land surface model: CLM4.5(FATES)</t>
  </si>
  <si>
    <t>Elias C. Massoud, Chonggang Xu, Rosie A. Fisher, Ryan G. Knox, Anthony P. Walker, Shawn P. Serbin, Bradley O. Christoffersen, Jennifer A. Holm, Lara M. Kueppers, Daniel M. Ricciuto, Liang Wei, Daniel J. Johnson, Jeffrey Q. Chambers, Charlie D. Koven, Nate G. McDowell, Jasper A. Vrygt</t>
  </si>
  <si>
    <t>Practical experience of sensitivity analysis: Comparing six methods, on three hydrological models, with three performance criteria</t>
  </si>
  <si>
    <t>A comprehensive sensitivity and uncertainty analysis for discharge and nitrate-nitrogen loads involving multiple discrete model inputs under future changing conditions</t>
  </si>
  <si>
    <t>Christoph Schurz, Brigitta Hollosi, Christoph Matulla, Alexander Pressi, Thomas Erti, Karsten Schultz, Bano Mehdi</t>
  </si>
  <si>
    <t>Parameter sensitivity analysis for computationally intensive spatially distributed dynamical environmental systems models</t>
  </si>
  <si>
    <t>Xueli Hun, Hoshin Gupta, Guo-Yue Niu, Wei Gong, Qingyun Duan</t>
  </si>
  <si>
    <t>Predicting the temporal transferability of model parameters through a hydrological signature analysis</t>
  </si>
  <si>
    <t>Dilhani Ishanka Jayathilake, Tyler Smith</t>
  </si>
  <si>
    <t>Sensitivity analysis of fully distributed parameterization reveals insights into heterogeneous catchment responses for water quality modeling</t>
  </si>
  <si>
    <t>Xiaoqiang Yang, Seifeddine Jomaa, Michael Rode</t>
  </si>
  <si>
    <t>Developing Efficient Strategies for Global Environmental Systems Models Sensitivity Analysis of Complex</t>
  </si>
  <si>
    <t>Razi Sheikoleslami</t>
  </si>
  <si>
    <t>Uncertainty and parameter sensitivity of the KINEROS2 physically-based distributed sediment and runoff model</t>
  </si>
  <si>
    <t>Menberu B. Meles, Dave C. Goodrich, Hoshin Gupta, I. Shea Burns, Carl L. Unkrich, Saman Razavi, D. Phillip Guertin</t>
  </si>
  <si>
    <t>VARS-TOOL. A Toolbox for Sensitivity and Uncertainty Analysis</t>
  </si>
  <si>
    <t>Modeling urban hydrology and green infrastructure using the AGWA urban tool and the KINEROS2 model</t>
  </si>
  <si>
    <t>Yoganand ﻿Korgaonkar,</t>
  </si>
  <si>
    <t>What should we do when a model crashes? Recommendations for global sensitivity analysis of Earth and environmental systems models</t>
  </si>
  <si>
    <t>Razi Sheikholeslami, Saman Razavi, Amin Haghnegahdar</t>
  </si>
  <si>
    <t>Vectorized uncertainty propagation and input probability sensitivity analysis</t>
  </si>
  <si>
    <t>Kevin Vanslette, Arwa Alanqari, Zeyad Al-awwad, Kamal Youcef-Toumi</t>
  </si>
  <si>
    <t>Determining the influence of model parameters on the choosing of an optimal size range of the product "pipe clamp"</t>
  </si>
  <si>
    <t>V. Zaharinov, I. Malakov</t>
  </si>
  <si>
    <t>Evolving Biological Technologies as Engineered Drinking Water Treatment Systems for Cyanotoxin Removal: Towards an Improved Predictive Understanding of the Microorganisms Involved</t>
  </si>
  <si>
    <t>Derek Conte Manheim</t>
  </si>
  <si>
    <t>Exploring the Sensitivity of Hydrologic Models to Potential Evapotranspiration Inputs</t>
  </si>
  <si>
    <t>Dilhani Ishanka Jayathilake</t>
  </si>
  <si>
    <t>Comparison of aquatic ecosystem functioning between eutrophic and hypereutrophic cold-region river-lake systems</t>
  </si>
  <si>
    <t>Eric Akomeah, Karl Eric Lindenschmidt, Steven C. Chapra</t>
  </si>
  <si>
    <t>Machine Learning and Statistical Analysis of Complex Mathematical Models: An Application to Epilepsy</t>
  </si>
  <si>
    <t>Lauric Ferrat</t>
  </si>
  <si>
    <t>Variogram-based sensitivity analyses of a river ice model</t>
  </si>
  <si>
    <t>Fan Zgang, Nhu Do, Saman Razavi, Karl-Eric Lindenschmidt</t>
  </si>
  <si>
    <t>Certain trends in uncertainty and sensitivity analysis: An overview of software tools and techniques</t>
  </si>
  <si>
    <t>Dominique Douglas-Smith, Takuya Iwanaga, Barry F. W. Croke, Anthony J. Jakeman</t>
  </si>
  <si>
    <t>Implications of soil and canopy temperature uncertainty in the estimation of surface energy fluxes using TSEB2T and high-resolution imagery in commercial vineyards</t>
  </si>
  <si>
    <t>Ayman Nassar, Alfonso Torres-Rua, William Kustas, Hector Nieto, MacMcKee, Lawrence Hipps, Joseph Alfieri, John Prueger, Maria Mar Alsina, Lynn McKee, Calvlin Coopmans, Luis Sanchez, Nick Dokoozlian</t>
  </si>
  <si>
    <t>Metafunctions for benchmarking in sensitivity analysis</t>
  </si>
  <si>
    <t>William Becker</t>
  </si>
  <si>
    <t>Correlation effects? A major but often neglected component in sensitivity and uncertainty analysis</t>
  </si>
  <si>
    <t>Nhu Cuong Do, Saman Razavi</t>
  </si>
  <si>
    <t>Vector bionomics and vectorial capacity as emergent properties of mosquito behaviors and ecology</t>
  </si>
  <si>
    <t>Several</t>
  </si>
  <si>
    <t>Increasing the efficiency of simulation-based design explorations via metamodelling</t>
  </si>
  <si>
    <t>Gian Luca Brunetti</t>
  </si>
  <si>
    <t>Arnald Puy, William Becker, Samuele Lo Piano, Andrea Saltelli</t>
  </si>
  <si>
    <t>The battle of total-order sensitivity estimators</t>
  </si>
  <si>
    <t>Global sensitivity analysis for multiple interpretive models with uncertain parameters</t>
  </si>
  <si>
    <t>Antonia Dell'Oca, M. Riva, A. Guadagnini</t>
  </si>
  <si>
    <t>Sensitivity analysis and uncertainty assessment in water budgets simulated by the variable infiltration capacity model for Canadian subarctic watersheds</t>
  </si>
  <si>
    <t>Raijtantra Lilhare, Scott Pokomy, Stephen J. Déry, Tricia A. Stadnyk, Kristina A. Koenig</t>
  </si>
  <si>
    <t>Ultra-high resolution regional climate projections for assessing changes in hydrological extremes and underlying uncertainties</t>
  </si>
  <si>
    <t>Y. Qing, S. Wang, Y. Wang</t>
  </si>
  <si>
    <t>Global sensitivity analysis of KINEROS2 hydrologic model parameters representing green infrastructure using the STAR-VARS framework</t>
  </si>
  <si>
    <t>Yoganand Korgaonkar, Menberu B. Meles, Phillip Guertin, David C. Goodrich, Carl Unkirch</t>
  </si>
  <si>
    <t>An example of augmenting regional sensitivity analysis using Machine Learning software</t>
  </si>
  <si>
    <t>Robert C. Spear, Qu Cheng, Sean L. Wi</t>
  </si>
  <si>
    <t>Toward simple modeling practices in the complex Canadian Prairie Watersheds</t>
  </si>
  <si>
    <t>Mohamed I. Ahmed, Amin Elshorbagy, Alain Pietroniro</t>
  </si>
  <si>
    <t>Copula density-driven metrics for sensitivity analysis: Theory and application to flow and transport in porous media</t>
  </si>
  <si>
    <t>Aronne Dell'Oca, Alberto Guadagnini, Monica Riva</t>
  </si>
  <si>
    <t>Integrated hydro-economic modeling for optimal design of development scheme of salinity affected irrigated agriculture in Helleh River Basin</t>
  </si>
  <si>
    <t>Reza Aein, Hosein Alizadeh</t>
  </si>
  <si>
    <t>Time variant sensitivity analysis of hydrological model parameters in a cold region using flow signatures</t>
  </si>
  <si>
    <t>Ajay Bajracharya, Herve Awoye, Tricia Stadnyk, Masoud Asadzadeh</t>
  </si>
  <si>
    <t>The roles of climate forcing and Its variability on streamflow at daily, monthly, annual, and long-term scales</t>
  </si>
  <si>
    <t>Lili Yao, Dominic A. Libera, Marwan Kheimi, A. Sankarasubramania, Dingbao Wang</t>
  </si>
  <si>
    <t>Simultaneously determining global sensitivities of model parameters and model structure</t>
  </si>
  <si>
    <t>Juliane Mai, james R. Craig, Bryan A. Tolson</t>
  </si>
  <si>
    <t>The Canadian Hydrological Model (CHM) v1.0: a multi-scale, multi-extent, variable-complexity hydrological model - design and overview</t>
  </si>
  <si>
    <t>Christopher B. Marsh, John W. Pomeroy, Howard S. Wheater</t>
  </si>
  <si>
    <t>A simple time-varying sensitivity analysis (TVSA) for assessment of temporal variability of hydrological processes</t>
  </si>
  <si>
    <t>Yelena Medina, Enrique Muñoz</t>
  </si>
  <si>
    <t>Guarantee optimization in energy performance contracting with real option analysis</t>
  </si>
  <si>
    <t>Kai Guo Limao Zhang</t>
  </si>
  <si>
    <t>Gaussian processes proxy model with latent variable models and variogram-based sensitivity analysis for assisted history matching</t>
  </si>
  <si>
    <t>Dongmei Zhang, Yuyang Zhang, Bohou Jiang, Xinwei Jiang, Zhijiang Kang</t>
  </si>
  <si>
    <t>Quantifying contributions of uncertainties in physical parameterization schemes and model parameters to overall errors in Noah-MP Dynamic Vegetation Modeling</t>
  </si>
  <si>
    <t>Jianduo Li, Fei Chen, Xingjie Lu, Wei Gong, Guo Zhang, Yanjun Gan</t>
  </si>
  <si>
    <t>Understanding the role of hydrologic model structures on evapotranspiration-driven sensitivity</t>
  </si>
  <si>
    <t>Simulation of preferential flow in snow with a 2‐D non‐equilibrium Richards model and evaluation against laboratory data</t>
  </si>
  <si>
    <t>Nicolas R Leroux, Christopher B. Marsh, John W. Pomeroy</t>
  </si>
  <si>
    <t>Arnald Puy, Samuele Lo Piano, Andrea Saltelli</t>
  </si>
  <si>
    <t>Is VARS more intuitive and efficient than Sobol' indices?</t>
  </si>
  <si>
    <t>Improved 1-D hydrodynamic simulation of reservoir release based on coarse resolution topography data using ISS-SRC-assisted ensemble Kalman filter</t>
  </si>
  <si>
    <t>Junyu Wei, Weihong Liao, Zhao Zhang, Xiaohui Lei, Jiabiao Wang, hao Wang</t>
  </si>
  <si>
    <t>A fresh look at variography: measuring dependence and possible sensitivities across geophysical systems from any given data</t>
  </si>
  <si>
    <t>Efficient calibration of a conceptual hydrological model based on the enhanced Gauss-Levenberg-Marquardt procedure</t>
  </si>
  <si>
    <t>Andrej Vidmar, Mitja Brilly, Klaudija Sapar, Andrej Kryzanowski</t>
  </si>
  <si>
    <t>Name.model</t>
  </si>
  <si>
    <t>HBV-SASK</t>
  </si>
  <si>
    <t>SWAT</t>
  </si>
  <si>
    <t>Observations</t>
  </si>
  <si>
    <t>PDM</t>
  </si>
  <si>
    <t>RIVICE</t>
  </si>
  <si>
    <t>KINEROS2</t>
  </si>
  <si>
    <t>MESH</t>
  </si>
  <si>
    <t>WASP</t>
  </si>
  <si>
    <t>Metafunction</t>
  </si>
  <si>
    <t>VIC</t>
  </si>
  <si>
    <t>HYPR</t>
  </si>
  <si>
    <t>HRB</t>
  </si>
  <si>
    <t>HYPE</t>
  </si>
  <si>
    <t>NERE</t>
  </si>
  <si>
    <t>Only use the star vars approach, no VARS indices</t>
  </si>
  <si>
    <t>no info on anything else</t>
  </si>
  <si>
    <t>It seems to use only the STAR VARS approach, no IVARS</t>
  </si>
  <si>
    <t>It says "IVARS_100", which we have interpreted as VARS-TO</t>
  </si>
  <si>
    <t>N.stars is conditioned by k</t>
  </si>
  <si>
    <t>Just shows directional variograms</t>
  </si>
  <si>
    <t>No info on anything else; no use of IVARS</t>
  </si>
  <si>
    <t>no info on anything else, no use of IVARS</t>
  </si>
  <si>
    <t>ID</t>
  </si>
  <si>
    <t>h is an uncertain parameter</t>
  </si>
  <si>
    <t>The review quotes all the VARS approaches, but no new application is showcased</t>
  </si>
  <si>
    <t>A bit like the contribute above, no fresh case studies are presented, only the functionalities of the tool are demonstrated.</t>
  </si>
  <si>
    <t>HYMOD/two-dimensional test function</t>
  </si>
  <si>
    <t>CRHM-AHM</t>
  </si>
  <si>
    <t>i) h is not esplicitly called, but it can be garned from the total number of combinations tested (1100)</t>
  </si>
  <si>
    <t>26,33</t>
  </si>
  <si>
    <t>There are two combinations corresponding to two different algorithms tested</t>
  </si>
  <si>
    <t>HGS, SWAT, MESH</t>
  </si>
  <si>
    <t>40,14,10</t>
  </si>
  <si>
    <t>300, 50, 50</t>
  </si>
  <si>
    <t>They refer to the theoretical rationale of VARS, but de facto develop an autonomous implementation of their own</t>
  </si>
  <si>
    <t>It is a poster, which do not even quote VARS: https://www.riverbasins.kit.edu/downloads/Labadz_etal_RiverBasins_2017.pdf</t>
  </si>
  <si>
    <t>It is a PhD thesis and VARS is being used as one step composing a longer chain although the conditions are ambigously presented.</t>
  </si>
  <si>
    <t>VARS is not quoted here either</t>
  </si>
  <si>
    <t>Surface electromyography'</t>
  </si>
  <si>
    <t>The model is not from the domain of hydrology, rather biomechanics</t>
  </si>
  <si>
    <t>Same as row 19, they perform an OAT-VARS tailored to their needs and different from the metrics introduced by Razavi et al.</t>
  </si>
  <si>
    <t>Same as the entry at row 5</t>
  </si>
  <si>
    <t>Sobol' G function, MESH</t>
  </si>
  <si>
    <t>50, 111</t>
  </si>
  <si>
    <t>200, 100</t>
  </si>
  <si>
    <t>0.05, 0.1</t>
  </si>
  <si>
    <t>VARS_TO</t>
  </si>
  <si>
    <t>Used.vars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</si>
</sst>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9"/>
      <color rgb="FF231F20"/>
      <name val="Helvetica"/>
      <family val="2"/>
    </font>
    <font>
      <sz val="6"/>
      <color rgb="FF231F20"/>
      <name val="Helvetica"/>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xf numFmtId="0" fontId="0" fillId="2" borderId="0" xfId="0" applyFill="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8A516-355B-4B4B-8A52-4E3602B67AFF}">
  <dimension ref="A1:O87"/>
  <sheetViews>
    <sheetView tabSelected="1" zoomScaleNormal="100" workbookViewId="0">
      <pane ySplit="1" topLeftCell="A70" activePane="bottomLeft" state="frozen"/>
      <selection pane="bottomLeft" activeCell="J25" sqref="J25"/>
    </sheetView>
  </sheetViews>
  <sheetFormatPr baseColWidth="10" defaultRowHeight="16" x14ac:dyDescent="0.2"/>
  <cols>
    <col min="2" max="2" width="22.1640625" customWidth="1"/>
    <col min="3" max="3" width="23" customWidth="1"/>
    <col min="4" max="6" width="10.83203125" customWidth="1"/>
  </cols>
  <sheetData>
    <row r="1" spans="1:15" x14ac:dyDescent="0.2">
      <c r="A1" t="s">
        <v>202</v>
      </c>
      <c r="B1" s="2" t="s">
        <v>2</v>
      </c>
      <c r="C1" t="s">
        <v>3</v>
      </c>
      <c r="D1" t="s">
        <v>11</v>
      </c>
      <c r="E1" t="s">
        <v>16</v>
      </c>
      <c r="F1" t="s">
        <v>179</v>
      </c>
      <c r="G1" t="s">
        <v>4</v>
      </c>
      <c r="H1" t="s">
        <v>5</v>
      </c>
      <c r="I1" t="s">
        <v>6</v>
      </c>
      <c r="J1" t="s">
        <v>23</v>
      </c>
      <c r="K1" t="s">
        <v>0</v>
      </c>
      <c r="L1" t="s">
        <v>1</v>
      </c>
      <c r="M1" t="s">
        <v>226</v>
      </c>
      <c r="N1" t="s">
        <v>227</v>
      </c>
      <c r="O1" t="s">
        <v>182</v>
      </c>
    </row>
    <row r="2" spans="1:15" x14ac:dyDescent="0.2">
      <c r="A2">
        <v>1</v>
      </c>
      <c r="B2" t="s">
        <v>8</v>
      </c>
      <c r="C2" t="s">
        <v>7</v>
      </c>
      <c r="D2">
        <v>2016</v>
      </c>
      <c r="E2" t="s">
        <v>17</v>
      </c>
      <c r="N2" t="b">
        <v>0</v>
      </c>
    </row>
    <row r="3" spans="1:15" x14ac:dyDescent="0.2">
      <c r="A3">
        <f>A2 + 1</f>
        <v>2</v>
      </c>
      <c r="B3" t="s">
        <v>10</v>
      </c>
      <c r="C3" t="s">
        <v>9</v>
      </c>
      <c r="D3">
        <v>2016</v>
      </c>
      <c r="E3" t="s">
        <v>17</v>
      </c>
      <c r="N3" t="b">
        <v>0</v>
      </c>
    </row>
    <row r="4" spans="1:15" x14ac:dyDescent="0.2">
      <c r="A4">
        <f t="shared" ref="A4:A67" si="0">A3 + 1</f>
        <v>3</v>
      </c>
      <c r="B4" t="s">
        <v>13</v>
      </c>
      <c r="C4" t="s">
        <v>12</v>
      </c>
      <c r="D4">
        <v>2017</v>
      </c>
      <c r="E4" t="s">
        <v>17</v>
      </c>
      <c r="N4" t="b">
        <v>0</v>
      </c>
      <c r="O4" t="s">
        <v>204</v>
      </c>
    </row>
    <row r="5" spans="1:15" x14ac:dyDescent="0.2">
      <c r="A5">
        <f t="shared" si="0"/>
        <v>4</v>
      </c>
      <c r="B5" t="s">
        <v>14</v>
      </c>
      <c r="C5" t="s">
        <v>15</v>
      </c>
      <c r="D5">
        <v>2016</v>
      </c>
      <c r="E5" t="s">
        <v>17</v>
      </c>
      <c r="N5" t="b">
        <v>0</v>
      </c>
      <c r="O5" t="s">
        <v>205</v>
      </c>
    </row>
    <row r="6" spans="1:15" x14ac:dyDescent="0.2">
      <c r="A6">
        <f t="shared" si="0"/>
        <v>5</v>
      </c>
      <c r="B6" t="s">
        <v>20</v>
      </c>
      <c r="C6" t="s">
        <v>18</v>
      </c>
      <c r="D6">
        <v>2017</v>
      </c>
      <c r="E6" t="s">
        <v>17</v>
      </c>
      <c r="F6" t="s">
        <v>206</v>
      </c>
      <c r="G6">
        <v>5</v>
      </c>
      <c r="H6">
        <v>50</v>
      </c>
      <c r="I6">
        <v>0.1</v>
      </c>
      <c r="J6" t="b">
        <v>1</v>
      </c>
      <c r="K6" t="b">
        <v>0</v>
      </c>
      <c r="L6" t="b">
        <v>1</v>
      </c>
      <c r="M6" t="b">
        <v>1</v>
      </c>
      <c r="N6" t="b">
        <v>1</v>
      </c>
    </row>
    <row r="7" spans="1:15" x14ac:dyDescent="0.2">
      <c r="A7">
        <f t="shared" si="0"/>
        <v>6</v>
      </c>
      <c r="B7" t="s">
        <v>22</v>
      </c>
      <c r="C7" t="s">
        <v>21</v>
      </c>
      <c r="D7">
        <v>2017</v>
      </c>
      <c r="E7" t="s">
        <v>17</v>
      </c>
      <c r="F7" t="s">
        <v>186</v>
      </c>
      <c r="G7">
        <v>50</v>
      </c>
      <c r="H7">
        <v>20</v>
      </c>
      <c r="I7">
        <v>0.1</v>
      </c>
      <c r="J7" t="b">
        <v>0</v>
      </c>
      <c r="K7" t="b">
        <v>0</v>
      </c>
      <c r="L7" t="b">
        <v>1</v>
      </c>
      <c r="M7" t="b">
        <v>0</v>
      </c>
      <c r="N7" t="b">
        <v>1</v>
      </c>
    </row>
    <row r="8" spans="1:15" x14ac:dyDescent="0.2">
      <c r="A8">
        <f t="shared" si="0"/>
        <v>7</v>
      </c>
      <c r="B8" t="s">
        <v>25</v>
      </c>
      <c r="C8" t="s">
        <v>24</v>
      </c>
      <c r="D8">
        <v>2017</v>
      </c>
      <c r="E8" t="s">
        <v>17</v>
      </c>
      <c r="F8" t="s">
        <v>207</v>
      </c>
      <c r="G8">
        <v>6</v>
      </c>
      <c r="H8">
        <v>20</v>
      </c>
      <c r="I8">
        <v>0.1</v>
      </c>
      <c r="J8" t="b">
        <v>0</v>
      </c>
      <c r="K8" t="b">
        <v>0</v>
      </c>
      <c r="L8" t="b">
        <v>1</v>
      </c>
      <c r="M8" t="b">
        <v>0</v>
      </c>
      <c r="N8" t="b">
        <v>1</v>
      </c>
      <c r="O8" t="s">
        <v>208</v>
      </c>
    </row>
    <row r="9" spans="1:15" x14ac:dyDescent="0.2">
      <c r="A9">
        <f t="shared" si="0"/>
        <v>8</v>
      </c>
      <c r="B9" t="s">
        <v>27</v>
      </c>
      <c r="C9" t="s">
        <v>26</v>
      </c>
      <c r="D9">
        <v>2017</v>
      </c>
      <c r="E9" t="s">
        <v>17</v>
      </c>
      <c r="N9" t="b">
        <v>0</v>
      </c>
    </row>
    <row r="10" spans="1:15" x14ac:dyDescent="0.2">
      <c r="A10">
        <f t="shared" si="0"/>
        <v>9</v>
      </c>
      <c r="B10" t="s">
        <v>29</v>
      </c>
      <c r="C10" t="s">
        <v>28</v>
      </c>
      <c r="D10">
        <v>2017</v>
      </c>
      <c r="E10" t="s">
        <v>17</v>
      </c>
      <c r="F10" t="s">
        <v>186</v>
      </c>
      <c r="G10" t="s">
        <v>209</v>
      </c>
      <c r="H10">
        <v>100</v>
      </c>
      <c r="I10">
        <v>0.1</v>
      </c>
      <c r="J10" t="b">
        <v>0</v>
      </c>
      <c r="K10" t="b">
        <v>0</v>
      </c>
      <c r="L10" t="b">
        <v>1</v>
      </c>
      <c r="M10" t="b">
        <v>0</v>
      </c>
      <c r="N10" t="b">
        <v>1</v>
      </c>
      <c r="O10" t="s">
        <v>210</v>
      </c>
    </row>
    <row r="11" spans="1:15" x14ac:dyDescent="0.2">
      <c r="A11">
        <f t="shared" si="0"/>
        <v>10</v>
      </c>
      <c r="B11" t="s">
        <v>31</v>
      </c>
      <c r="C11" t="s">
        <v>30</v>
      </c>
      <c r="D11">
        <v>2017</v>
      </c>
      <c r="E11" t="s">
        <v>19</v>
      </c>
      <c r="F11" t="s">
        <v>211</v>
      </c>
      <c r="G11" t="s">
        <v>212</v>
      </c>
      <c r="H11" t="s">
        <v>213</v>
      </c>
      <c r="I11">
        <v>0.1</v>
      </c>
      <c r="J11" t="b">
        <v>1</v>
      </c>
      <c r="K11" t="b">
        <v>1</v>
      </c>
      <c r="L11" t="b">
        <v>1</v>
      </c>
      <c r="M11" t="b">
        <v>1</v>
      </c>
      <c r="N11" t="b">
        <v>1</v>
      </c>
    </row>
    <row r="12" spans="1:15" x14ac:dyDescent="0.2">
      <c r="A12">
        <f t="shared" si="0"/>
        <v>11</v>
      </c>
      <c r="B12" t="s">
        <v>33</v>
      </c>
      <c r="C12" t="s">
        <v>32</v>
      </c>
      <c r="D12">
        <v>2017</v>
      </c>
      <c r="E12" t="s">
        <v>17</v>
      </c>
      <c r="N12" t="b">
        <v>0</v>
      </c>
    </row>
    <row r="13" spans="1:15" x14ac:dyDescent="0.2">
      <c r="A13">
        <f t="shared" si="0"/>
        <v>12</v>
      </c>
      <c r="B13" t="s">
        <v>35</v>
      </c>
      <c r="C13" t="s">
        <v>34</v>
      </c>
      <c r="D13">
        <v>2017</v>
      </c>
      <c r="E13" t="s">
        <v>19</v>
      </c>
      <c r="F13" t="s">
        <v>184</v>
      </c>
      <c r="G13">
        <v>10</v>
      </c>
      <c r="H13">
        <v>10</v>
      </c>
      <c r="I13">
        <v>0.1</v>
      </c>
      <c r="J13" t="b">
        <v>1</v>
      </c>
      <c r="K13" t="b">
        <v>1</v>
      </c>
      <c r="L13" t="b">
        <v>1</v>
      </c>
      <c r="M13" t="b">
        <v>0</v>
      </c>
      <c r="N13" t="b">
        <v>1</v>
      </c>
    </row>
    <row r="14" spans="1:15" x14ac:dyDescent="0.2">
      <c r="A14">
        <f t="shared" si="0"/>
        <v>13</v>
      </c>
      <c r="B14" t="s">
        <v>37</v>
      </c>
      <c r="C14" t="s">
        <v>36</v>
      </c>
      <c r="D14">
        <v>2017</v>
      </c>
      <c r="E14" t="s">
        <v>19</v>
      </c>
      <c r="N14" t="b">
        <v>0</v>
      </c>
      <c r="O14" t="s">
        <v>214</v>
      </c>
    </row>
    <row r="15" spans="1:15" x14ac:dyDescent="0.2">
      <c r="A15">
        <f t="shared" si="0"/>
        <v>14</v>
      </c>
      <c r="B15" s="1" t="s">
        <v>39</v>
      </c>
      <c r="C15" t="s">
        <v>38</v>
      </c>
      <c r="D15">
        <v>2017</v>
      </c>
      <c r="E15" t="s">
        <v>17</v>
      </c>
      <c r="N15" t="b">
        <v>0</v>
      </c>
    </row>
    <row r="16" spans="1:15" x14ac:dyDescent="0.2">
      <c r="A16">
        <f t="shared" si="0"/>
        <v>15</v>
      </c>
      <c r="B16" t="s">
        <v>41</v>
      </c>
      <c r="C16" t="s">
        <v>40</v>
      </c>
      <c r="D16">
        <v>2017</v>
      </c>
      <c r="E16" t="s">
        <v>17</v>
      </c>
      <c r="N16" t="b">
        <v>0</v>
      </c>
    </row>
    <row r="17" spans="1:15" x14ac:dyDescent="0.2">
      <c r="A17">
        <f t="shared" si="0"/>
        <v>16</v>
      </c>
      <c r="B17" t="s">
        <v>43</v>
      </c>
      <c r="C17" t="s">
        <v>42</v>
      </c>
      <c r="D17">
        <v>2017</v>
      </c>
      <c r="E17" t="s">
        <v>17</v>
      </c>
      <c r="N17" t="b">
        <v>0</v>
      </c>
    </row>
    <row r="18" spans="1:15" x14ac:dyDescent="0.2">
      <c r="A18">
        <f t="shared" si="0"/>
        <v>17</v>
      </c>
      <c r="B18" t="s">
        <v>45</v>
      </c>
      <c r="C18" t="s">
        <v>44</v>
      </c>
      <c r="D18">
        <v>2017</v>
      </c>
      <c r="E18" t="s">
        <v>17</v>
      </c>
      <c r="N18" t="b">
        <v>0</v>
      </c>
      <c r="O18" t="s">
        <v>215</v>
      </c>
    </row>
    <row r="19" spans="1:15" x14ac:dyDescent="0.2">
      <c r="A19">
        <f t="shared" si="0"/>
        <v>18</v>
      </c>
      <c r="B19" t="s">
        <v>47</v>
      </c>
      <c r="C19" t="s">
        <v>46</v>
      </c>
      <c r="D19">
        <v>2018</v>
      </c>
      <c r="E19" t="s">
        <v>17</v>
      </c>
      <c r="N19" t="b">
        <v>1</v>
      </c>
      <c r="O19" t="s">
        <v>216</v>
      </c>
    </row>
    <row r="20" spans="1:15" x14ac:dyDescent="0.2">
      <c r="A20">
        <f t="shared" si="0"/>
        <v>19</v>
      </c>
      <c r="B20" t="s">
        <v>49</v>
      </c>
      <c r="C20" t="s">
        <v>48</v>
      </c>
      <c r="D20">
        <v>2017</v>
      </c>
      <c r="E20" t="s">
        <v>17</v>
      </c>
      <c r="N20" t="b">
        <v>0</v>
      </c>
      <c r="O20" t="s">
        <v>217</v>
      </c>
    </row>
    <row r="21" spans="1:15" x14ac:dyDescent="0.2">
      <c r="A21">
        <f t="shared" si="0"/>
        <v>20</v>
      </c>
      <c r="B21" t="s">
        <v>13</v>
      </c>
      <c r="C21" t="s">
        <v>50</v>
      </c>
      <c r="D21">
        <v>2018</v>
      </c>
      <c r="E21" t="s">
        <v>17</v>
      </c>
      <c r="N21" t="b">
        <v>0</v>
      </c>
    </row>
    <row r="22" spans="1:15" x14ac:dyDescent="0.2">
      <c r="A22">
        <f t="shared" si="0"/>
        <v>21</v>
      </c>
      <c r="B22" t="s">
        <v>52</v>
      </c>
      <c r="C22" t="s">
        <v>51</v>
      </c>
      <c r="D22">
        <v>2018</v>
      </c>
      <c r="E22" t="s">
        <v>17</v>
      </c>
      <c r="N22" t="b">
        <v>0</v>
      </c>
    </row>
    <row r="23" spans="1:15" x14ac:dyDescent="0.2">
      <c r="A23">
        <f t="shared" si="0"/>
        <v>22</v>
      </c>
      <c r="B23" t="s">
        <v>54</v>
      </c>
      <c r="C23" t="s">
        <v>53</v>
      </c>
      <c r="D23">
        <v>2018</v>
      </c>
      <c r="E23" t="s">
        <v>17</v>
      </c>
      <c r="N23" t="b">
        <v>0</v>
      </c>
    </row>
    <row r="24" spans="1:15" x14ac:dyDescent="0.2">
      <c r="A24">
        <f t="shared" si="0"/>
        <v>23</v>
      </c>
      <c r="B24" t="s">
        <v>56</v>
      </c>
      <c r="C24" t="s">
        <v>55</v>
      </c>
      <c r="D24">
        <v>2018</v>
      </c>
      <c r="E24" t="s">
        <v>19</v>
      </c>
      <c r="F24" s="4" t="s">
        <v>218</v>
      </c>
      <c r="G24">
        <v>11</v>
      </c>
      <c r="J24" t="b">
        <v>0</v>
      </c>
      <c r="K24" t="b">
        <v>0</v>
      </c>
      <c r="L24" t="b">
        <v>1</v>
      </c>
      <c r="M24" t="b">
        <v>0</v>
      </c>
      <c r="N24" t="b">
        <v>1</v>
      </c>
      <c r="O24" t="s">
        <v>219</v>
      </c>
    </row>
    <row r="25" spans="1:15" x14ac:dyDescent="0.2">
      <c r="A25">
        <f t="shared" si="0"/>
        <v>24</v>
      </c>
      <c r="B25" t="s">
        <v>58</v>
      </c>
      <c r="C25" t="s">
        <v>57</v>
      </c>
      <c r="D25">
        <v>2018</v>
      </c>
      <c r="E25" t="s">
        <v>17</v>
      </c>
      <c r="N25" t="b">
        <v>0</v>
      </c>
    </row>
    <row r="26" spans="1:15" x14ac:dyDescent="0.2">
      <c r="A26">
        <f t="shared" si="0"/>
        <v>25</v>
      </c>
      <c r="B26" t="s">
        <v>60</v>
      </c>
      <c r="C26" t="s">
        <v>59</v>
      </c>
      <c r="D26">
        <v>2018</v>
      </c>
      <c r="E26" t="s">
        <v>19</v>
      </c>
      <c r="N26" t="b">
        <v>1</v>
      </c>
      <c r="O26" t="s">
        <v>220</v>
      </c>
    </row>
    <row r="27" spans="1:15" x14ac:dyDescent="0.2">
      <c r="A27">
        <f t="shared" si="0"/>
        <v>26</v>
      </c>
      <c r="B27" t="s">
        <v>62</v>
      </c>
      <c r="C27" t="s">
        <v>61</v>
      </c>
      <c r="D27">
        <v>2018</v>
      </c>
      <c r="E27" t="s">
        <v>17</v>
      </c>
      <c r="N27" t="b">
        <v>0</v>
      </c>
    </row>
    <row r="28" spans="1:15" x14ac:dyDescent="0.2">
      <c r="A28">
        <f t="shared" si="0"/>
        <v>27</v>
      </c>
      <c r="B28" t="s">
        <v>64</v>
      </c>
      <c r="C28" t="s">
        <v>63</v>
      </c>
      <c r="D28">
        <v>2018</v>
      </c>
      <c r="E28" t="s">
        <v>17</v>
      </c>
      <c r="N28" t="b">
        <v>0</v>
      </c>
    </row>
    <row r="29" spans="1:15" x14ac:dyDescent="0.2">
      <c r="A29">
        <f t="shared" si="0"/>
        <v>28</v>
      </c>
      <c r="B29" t="s">
        <v>66</v>
      </c>
      <c r="C29" t="s">
        <v>65</v>
      </c>
      <c r="D29">
        <v>2018</v>
      </c>
      <c r="E29" t="s">
        <v>17</v>
      </c>
      <c r="N29" t="b">
        <v>0</v>
      </c>
    </row>
    <row r="30" spans="1:15" x14ac:dyDescent="0.2">
      <c r="A30">
        <f t="shared" si="0"/>
        <v>29</v>
      </c>
      <c r="B30" t="s">
        <v>68</v>
      </c>
      <c r="C30" t="s">
        <v>67</v>
      </c>
      <c r="D30">
        <v>2019</v>
      </c>
      <c r="E30" t="s">
        <v>17</v>
      </c>
      <c r="N30" t="b">
        <v>0</v>
      </c>
      <c r="O30" t="s">
        <v>221</v>
      </c>
    </row>
    <row r="31" spans="1:15" x14ac:dyDescent="0.2">
      <c r="A31">
        <f t="shared" si="0"/>
        <v>30</v>
      </c>
      <c r="B31" t="s">
        <v>70</v>
      </c>
      <c r="C31" t="s">
        <v>69</v>
      </c>
      <c r="D31">
        <v>2019</v>
      </c>
      <c r="E31" t="s">
        <v>17</v>
      </c>
      <c r="F31" t="s">
        <v>222</v>
      </c>
      <c r="G31" t="s">
        <v>223</v>
      </c>
      <c r="H31" t="s">
        <v>224</v>
      </c>
      <c r="I31" t="s">
        <v>225</v>
      </c>
      <c r="J31" t="b">
        <v>0</v>
      </c>
      <c r="K31" t="b">
        <v>0</v>
      </c>
      <c r="L31" t="b">
        <v>1</v>
      </c>
      <c r="M31" t="b">
        <v>0</v>
      </c>
      <c r="N31" t="b">
        <v>1</v>
      </c>
    </row>
    <row r="32" spans="1:15" s="3" customFormat="1" x14ac:dyDescent="0.2">
      <c r="A32">
        <f t="shared" si="0"/>
        <v>31</v>
      </c>
      <c r="B32" s="3" t="s">
        <v>72</v>
      </c>
      <c r="C32" s="3" t="s">
        <v>71</v>
      </c>
      <c r="D32" s="3">
        <v>2019</v>
      </c>
      <c r="E32" s="3" t="s">
        <v>19</v>
      </c>
      <c r="F32" s="3" t="s">
        <v>180</v>
      </c>
      <c r="G32" s="3">
        <v>12</v>
      </c>
      <c r="H32" s="3">
        <v>10</v>
      </c>
      <c r="I32" s="3">
        <v>0.01</v>
      </c>
      <c r="J32" s="3" t="b">
        <v>0</v>
      </c>
      <c r="K32" s="3" t="b">
        <v>0</v>
      </c>
      <c r="L32" s="3" t="b">
        <v>1</v>
      </c>
      <c r="M32" s="3" t="b">
        <v>1</v>
      </c>
      <c r="N32" s="3" t="b">
        <v>1</v>
      </c>
    </row>
    <row r="33" spans="1:15" s="3" customFormat="1" x14ac:dyDescent="0.2">
      <c r="A33">
        <f t="shared" si="0"/>
        <v>32</v>
      </c>
      <c r="B33" s="3" t="s">
        <v>74</v>
      </c>
      <c r="C33" s="3" t="s">
        <v>73</v>
      </c>
      <c r="D33" s="3">
        <v>2019</v>
      </c>
      <c r="E33" s="3" t="s">
        <v>17</v>
      </c>
      <c r="N33" s="3" t="b">
        <v>0</v>
      </c>
    </row>
    <row r="34" spans="1:15" s="3" customFormat="1" x14ac:dyDescent="0.2">
      <c r="A34">
        <f t="shared" si="0"/>
        <v>33</v>
      </c>
      <c r="B34" s="3" t="s">
        <v>76</v>
      </c>
      <c r="C34" s="3" t="s">
        <v>75</v>
      </c>
      <c r="D34" s="3">
        <v>2019</v>
      </c>
      <c r="E34" s="3" t="s">
        <v>17</v>
      </c>
      <c r="N34" s="3" t="b">
        <v>0</v>
      </c>
    </row>
    <row r="35" spans="1:15" s="3" customFormat="1" x14ac:dyDescent="0.2">
      <c r="A35">
        <f t="shared" si="0"/>
        <v>34</v>
      </c>
      <c r="B35" s="3" t="s">
        <v>78</v>
      </c>
      <c r="C35" s="3" t="s">
        <v>77</v>
      </c>
      <c r="D35" s="3">
        <v>2019</v>
      </c>
      <c r="E35" s="3" t="s">
        <v>17</v>
      </c>
      <c r="N35" s="3" t="b">
        <v>0</v>
      </c>
    </row>
    <row r="36" spans="1:15" s="3" customFormat="1" x14ac:dyDescent="0.2">
      <c r="A36">
        <f t="shared" si="0"/>
        <v>35</v>
      </c>
      <c r="B36" s="3" t="s">
        <v>80</v>
      </c>
      <c r="C36" s="3" t="s">
        <v>79</v>
      </c>
      <c r="D36" s="3">
        <v>2019</v>
      </c>
      <c r="E36" s="3" t="s">
        <v>17</v>
      </c>
      <c r="N36" s="3" t="b">
        <v>0</v>
      </c>
    </row>
    <row r="37" spans="1:15" s="3" customFormat="1" x14ac:dyDescent="0.2">
      <c r="A37">
        <f t="shared" si="0"/>
        <v>36</v>
      </c>
      <c r="B37" s="3" t="s">
        <v>82</v>
      </c>
      <c r="C37" s="3" t="s">
        <v>81</v>
      </c>
      <c r="D37" s="3">
        <v>2019</v>
      </c>
      <c r="E37" s="3" t="s">
        <v>17</v>
      </c>
      <c r="N37" s="3" t="b">
        <v>0</v>
      </c>
    </row>
    <row r="38" spans="1:15" s="3" customFormat="1" x14ac:dyDescent="0.2">
      <c r="A38">
        <f t="shared" si="0"/>
        <v>37</v>
      </c>
      <c r="B38" s="3" t="s">
        <v>84</v>
      </c>
      <c r="C38" s="3" t="s">
        <v>83</v>
      </c>
      <c r="D38" s="3">
        <v>2019</v>
      </c>
      <c r="E38" s="3" t="s">
        <v>17</v>
      </c>
      <c r="N38" s="3" t="b">
        <v>0</v>
      </c>
    </row>
    <row r="39" spans="1:15" s="3" customFormat="1" x14ac:dyDescent="0.2">
      <c r="A39">
        <f t="shared" si="0"/>
        <v>38</v>
      </c>
      <c r="B39" s="3" t="s">
        <v>86</v>
      </c>
      <c r="C39" s="3" t="s">
        <v>85</v>
      </c>
      <c r="D39" s="3">
        <v>2019</v>
      </c>
      <c r="E39" s="3" t="s">
        <v>17</v>
      </c>
      <c r="G39" s="3">
        <v>3</v>
      </c>
      <c r="H39" s="3">
        <v>10</v>
      </c>
      <c r="I39" s="3">
        <v>0.1</v>
      </c>
      <c r="J39" s="3" t="b">
        <v>0</v>
      </c>
      <c r="K39" s="3" t="b">
        <v>0</v>
      </c>
      <c r="L39" s="3" t="b">
        <v>1</v>
      </c>
      <c r="M39" s="3" t="b">
        <v>0</v>
      </c>
      <c r="N39" s="3" t="b">
        <v>1</v>
      </c>
    </row>
    <row r="40" spans="1:15" s="3" customFormat="1" x14ac:dyDescent="0.2">
      <c r="A40">
        <f t="shared" si="0"/>
        <v>39</v>
      </c>
      <c r="B40" s="3" t="s">
        <v>88</v>
      </c>
      <c r="C40" s="3" t="s">
        <v>87</v>
      </c>
      <c r="D40" s="3">
        <v>2019</v>
      </c>
      <c r="E40" s="3" t="s">
        <v>17</v>
      </c>
      <c r="N40" s="3" t="b">
        <v>0</v>
      </c>
    </row>
    <row r="41" spans="1:15" s="3" customFormat="1" x14ac:dyDescent="0.2">
      <c r="A41">
        <f t="shared" si="0"/>
        <v>40</v>
      </c>
      <c r="B41" s="3" t="s">
        <v>90</v>
      </c>
      <c r="C41" s="3" t="s">
        <v>89</v>
      </c>
      <c r="D41" s="3">
        <v>2019</v>
      </c>
      <c r="E41" s="3" t="s">
        <v>17</v>
      </c>
      <c r="N41" s="3" t="b">
        <v>0</v>
      </c>
    </row>
    <row r="42" spans="1:15" s="3" customFormat="1" x14ac:dyDescent="0.2">
      <c r="A42">
        <f t="shared" si="0"/>
        <v>41</v>
      </c>
      <c r="B42" s="3" t="s">
        <v>62</v>
      </c>
      <c r="C42" s="3" t="s">
        <v>91</v>
      </c>
      <c r="D42" s="3">
        <v>2019</v>
      </c>
      <c r="E42" s="3" t="s">
        <v>17</v>
      </c>
      <c r="N42" s="3" t="b">
        <v>0</v>
      </c>
    </row>
    <row r="43" spans="1:15" s="3" customFormat="1" x14ac:dyDescent="0.2">
      <c r="A43">
        <f t="shared" si="0"/>
        <v>42</v>
      </c>
      <c r="B43" s="3" t="s">
        <v>93</v>
      </c>
      <c r="C43" s="3" t="s">
        <v>92</v>
      </c>
      <c r="D43" s="3">
        <v>2019</v>
      </c>
      <c r="E43" s="3" t="s">
        <v>17</v>
      </c>
      <c r="F43" s="3" t="s">
        <v>181</v>
      </c>
      <c r="G43" s="3">
        <v>42</v>
      </c>
      <c r="H43" s="3">
        <v>50</v>
      </c>
      <c r="I43" s="3">
        <v>0.1</v>
      </c>
      <c r="N43" s="3" t="b">
        <v>1</v>
      </c>
      <c r="O43" s="3" t="s">
        <v>196</v>
      </c>
    </row>
    <row r="44" spans="1:15" s="3" customFormat="1" x14ac:dyDescent="0.2">
      <c r="A44">
        <f t="shared" si="0"/>
        <v>43</v>
      </c>
      <c r="B44" s="3" t="s">
        <v>95</v>
      </c>
      <c r="C44" s="3" t="s">
        <v>94</v>
      </c>
      <c r="D44" s="3">
        <v>2019</v>
      </c>
      <c r="E44" s="3" t="s">
        <v>17</v>
      </c>
      <c r="N44" s="3" t="b">
        <v>0</v>
      </c>
    </row>
    <row r="45" spans="1:15" s="3" customFormat="1" x14ac:dyDescent="0.2">
      <c r="A45">
        <f t="shared" si="0"/>
        <v>44</v>
      </c>
      <c r="B45" s="3" t="s">
        <v>97</v>
      </c>
      <c r="C45" s="3" t="s">
        <v>96</v>
      </c>
      <c r="D45" s="3">
        <v>2019</v>
      </c>
      <c r="E45" s="3" t="s">
        <v>17</v>
      </c>
      <c r="F45" s="3" t="s">
        <v>183</v>
      </c>
      <c r="G45" s="3">
        <v>6</v>
      </c>
      <c r="N45" s="3" t="b">
        <v>1</v>
      </c>
    </row>
    <row r="46" spans="1:15" s="3" customFormat="1" x14ac:dyDescent="0.2">
      <c r="A46">
        <f t="shared" si="0"/>
        <v>45</v>
      </c>
      <c r="B46" s="3" t="s">
        <v>99</v>
      </c>
      <c r="C46" s="3" t="s">
        <v>98</v>
      </c>
      <c r="D46" s="3">
        <v>2019</v>
      </c>
      <c r="E46" s="3" t="s">
        <v>17</v>
      </c>
      <c r="N46" s="3" t="b">
        <v>0</v>
      </c>
    </row>
    <row r="47" spans="1:15" s="3" customFormat="1" x14ac:dyDescent="0.2">
      <c r="A47">
        <f t="shared" si="0"/>
        <v>46</v>
      </c>
      <c r="B47" s="3" t="s">
        <v>101</v>
      </c>
      <c r="C47" s="3" t="s">
        <v>100</v>
      </c>
      <c r="D47" s="3">
        <v>2019</v>
      </c>
      <c r="E47" s="3" t="s">
        <v>17</v>
      </c>
      <c r="F47" s="3" t="s">
        <v>184</v>
      </c>
      <c r="G47" s="3">
        <v>10</v>
      </c>
      <c r="H47" s="3">
        <v>10</v>
      </c>
      <c r="I47" s="3">
        <v>0.1</v>
      </c>
      <c r="J47" s="3" t="b">
        <v>1</v>
      </c>
      <c r="K47" s="3" t="b">
        <v>1</v>
      </c>
      <c r="L47" s="3" t="b">
        <v>1</v>
      </c>
      <c r="M47" s="3" t="b">
        <v>1</v>
      </c>
      <c r="N47" s="3" t="b">
        <v>1</v>
      </c>
    </row>
    <row r="48" spans="1:15" s="3" customFormat="1" x14ac:dyDescent="0.2">
      <c r="A48">
        <f t="shared" si="0"/>
        <v>47</v>
      </c>
      <c r="B48" s="3" t="s">
        <v>103</v>
      </c>
      <c r="C48" s="3" t="s">
        <v>102</v>
      </c>
      <c r="D48" s="3">
        <v>2019</v>
      </c>
      <c r="E48" s="3" t="s">
        <v>17</v>
      </c>
      <c r="F48" s="3" t="s">
        <v>185</v>
      </c>
      <c r="G48" s="3">
        <v>7</v>
      </c>
      <c r="J48" s="3" t="b">
        <v>0</v>
      </c>
      <c r="K48" s="3" t="b">
        <v>0</v>
      </c>
      <c r="L48" s="3" t="b">
        <v>0</v>
      </c>
      <c r="M48" s="3" t="b">
        <v>1</v>
      </c>
      <c r="N48" s="3" t="b">
        <v>1</v>
      </c>
      <c r="O48" s="3" t="s">
        <v>197</v>
      </c>
    </row>
    <row r="49" spans="1:15" s="3" customFormat="1" x14ac:dyDescent="0.2">
      <c r="A49">
        <f t="shared" si="0"/>
        <v>48</v>
      </c>
      <c r="B49" s="3" t="s">
        <v>14</v>
      </c>
      <c r="C49" s="3" t="s">
        <v>104</v>
      </c>
      <c r="D49" s="3">
        <v>2019</v>
      </c>
      <c r="E49" s="3" t="s">
        <v>17</v>
      </c>
      <c r="F49" s="3" t="s">
        <v>186</v>
      </c>
      <c r="J49" s="3" t="b">
        <v>1</v>
      </c>
      <c r="K49" s="3" t="b">
        <v>1</v>
      </c>
      <c r="L49" s="3" t="b">
        <v>1</v>
      </c>
      <c r="M49" s="3" t="b">
        <v>1</v>
      </c>
      <c r="N49" s="3" t="b">
        <v>1</v>
      </c>
    </row>
    <row r="50" spans="1:15" s="3" customFormat="1" x14ac:dyDescent="0.2">
      <c r="A50">
        <f t="shared" si="0"/>
        <v>49</v>
      </c>
      <c r="B50" s="3" t="s">
        <v>106</v>
      </c>
      <c r="C50" s="3" t="s">
        <v>105</v>
      </c>
      <c r="D50" s="3">
        <v>2019</v>
      </c>
      <c r="E50" s="3" t="s">
        <v>17</v>
      </c>
      <c r="F50" s="3" t="s">
        <v>185</v>
      </c>
      <c r="G50" s="3">
        <v>15</v>
      </c>
      <c r="H50" s="3">
        <v>10</v>
      </c>
      <c r="I50" s="3">
        <v>0.1</v>
      </c>
      <c r="J50" s="3" t="b">
        <v>0</v>
      </c>
      <c r="K50" s="3" t="b">
        <v>0</v>
      </c>
      <c r="L50" s="3" t="b">
        <v>1</v>
      </c>
      <c r="M50" s="3" t="b">
        <v>0</v>
      </c>
      <c r="N50" s="3" t="b">
        <v>1</v>
      </c>
    </row>
    <row r="51" spans="1:15" s="3" customFormat="1" x14ac:dyDescent="0.2">
      <c r="A51">
        <f t="shared" si="0"/>
        <v>50</v>
      </c>
      <c r="B51" s="3" t="s">
        <v>108</v>
      </c>
      <c r="C51" s="3" t="s">
        <v>107</v>
      </c>
      <c r="D51" s="3">
        <v>2019</v>
      </c>
      <c r="E51" s="3" t="s">
        <v>17</v>
      </c>
      <c r="F51" s="3" t="s">
        <v>186</v>
      </c>
      <c r="G51" s="3">
        <v>111</v>
      </c>
      <c r="H51" s="3">
        <v>10</v>
      </c>
      <c r="I51" s="3">
        <v>0.1</v>
      </c>
      <c r="J51" s="3" t="b">
        <v>0</v>
      </c>
      <c r="K51" s="3" t="b">
        <v>0</v>
      </c>
      <c r="L51" s="3" t="b">
        <v>1</v>
      </c>
      <c r="M51" s="3" t="b">
        <v>0</v>
      </c>
      <c r="N51" s="3" t="b">
        <v>1</v>
      </c>
    </row>
    <row r="52" spans="1:15" s="3" customFormat="1" x14ac:dyDescent="0.2">
      <c r="A52">
        <f t="shared" si="0"/>
        <v>51</v>
      </c>
      <c r="B52" s="3" t="s">
        <v>110</v>
      </c>
      <c r="C52" s="3" t="s">
        <v>109</v>
      </c>
      <c r="D52" s="3">
        <v>2019</v>
      </c>
      <c r="E52" s="3" t="s">
        <v>17</v>
      </c>
      <c r="N52" s="3" t="b">
        <v>0</v>
      </c>
    </row>
    <row r="53" spans="1:15" s="3" customFormat="1" x14ac:dyDescent="0.2">
      <c r="A53" s="3">
        <f t="shared" si="0"/>
        <v>52</v>
      </c>
      <c r="B53" s="3" t="s">
        <v>112</v>
      </c>
      <c r="C53" s="3" t="s">
        <v>111</v>
      </c>
      <c r="D53" s="3">
        <v>2019</v>
      </c>
      <c r="E53" s="3" t="s">
        <v>19</v>
      </c>
      <c r="N53" s="3" t="b">
        <v>0</v>
      </c>
    </row>
    <row r="54" spans="1:15" s="3" customFormat="1" x14ac:dyDescent="0.2">
      <c r="A54">
        <f t="shared" si="0"/>
        <v>53</v>
      </c>
      <c r="B54" s="3" t="s">
        <v>114</v>
      </c>
      <c r="C54" s="3" t="s">
        <v>113</v>
      </c>
      <c r="D54" s="3">
        <v>2019</v>
      </c>
      <c r="E54" s="3" t="s">
        <v>17</v>
      </c>
      <c r="N54" s="3" t="b">
        <v>0</v>
      </c>
    </row>
    <row r="55" spans="1:15" s="3" customFormat="1" x14ac:dyDescent="0.2">
      <c r="A55">
        <f t="shared" si="0"/>
        <v>54</v>
      </c>
      <c r="B55" s="3" t="s">
        <v>116</v>
      </c>
      <c r="C55" s="3" t="s">
        <v>115</v>
      </c>
      <c r="D55" s="3">
        <v>2019</v>
      </c>
      <c r="E55" s="3" t="s">
        <v>17</v>
      </c>
      <c r="J55" s="3" t="b">
        <v>0</v>
      </c>
      <c r="K55" s="3" t="b">
        <v>0</v>
      </c>
      <c r="L55" s="3" t="b">
        <v>0</v>
      </c>
      <c r="M55" s="3" t="b">
        <v>0</v>
      </c>
      <c r="N55" s="3" t="b">
        <v>1</v>
      </c>
      <c r="O55" s="3" t="s">
        <v>195</v>
      </c>
    </row>
    <row r="56" spans="1:15" s="3" customFormat="1" x14ac:dyDescent="0.2">
      <c r="A56">
        <f t="shared" si="0"/>
        <v>55</v>
      </c>
      <c r="B56" s="3" t="s">
        <v>118</v>
      </c>
      <c r="C56" s="3" t="s">
        <v>117</v>
      </c>
      <c r="D56" s="3">
        <v>2019</v>
      </c>
      <c r="E56" s="3" t="s">
        <v>17</v>
      </c>
      <c r="F56" s="3" t="s">
        <v>187</v>
      </c>
      <c r="G56" s="3">
        <v>26</v>
      </c>
      <c r="H56" s="3">
        <v>20</v>
      </c>
      <c r="I56" s="3">
        <v>0.1</v>
      </c>
      <c r="J56" s="3" t="b">
        <v>0</v>
      </c>
      <c r="K56" s="3" t="b">
        <v>0</v>
      </c>
      <c r="L56" s="3" t="b">
        <v>1</v>
      </c>
      <c r="M56" s="3" t="b">
        <v>0</v>
      </c>
      <c r="N56" s="3" t="b">
        <v>1</v>
      </c>
    </row>
    <row r="57" spans="1:15" s="3" customFormat="1" x14ac:dyDescent="0.2">
      <c r="A57">
        <f t="shared" si="0"/>
        <v>56</v>
      </c>
      <c r="B57" s="3" t="s">
        <v>120</v>
      </c>
      <c r="C57" s="3" t="s">
        <v>119</v>
      </c>
      <c r="D57" s="3">
        <v>2019</v>
      </c>
      <c r="E57" s="3" t="s">
        <v>17</v>
      </c>
      <c r="N57" s="3" t="b">
        <v>0</v>
      </c>
    </row>
    <row r="58" spans="1:15" s="3" customFormat="1" x14ac:dyDescent="0.2">
      <c r="A58">
        <f t="shared" si="0"/>
        <v>57</v>
      </c>
      <c r="B58" s="3" t="s">
        <v>122</v>
      </c>
      <c r="C58" s="3" t="s">
        <v>121</v>
      </c>
      <c r="D58" s="3">
        <v>2019</v>
      </c>
      <c r="E58" s="3" t="s">
        <v>17</v>
      </c>
      <c r="F58" s="3" t="s">
        <v>184</v>
      </c>
      <c r="G58" s="3">
        <v>15</v>
      </c>
      <c r="H58" s="3">
        <v>20</v>
      </c>
      <c r="I58" s="3">
        <v>6.25E-2</v>
      </c>
      <c r="J58" s="3" t="b">
        <v>0</v>
      </c>
      <c r="K58" s="3" t="b">
        <v>0</v>
      </c>
      <c r="L58" s="3" t="b">
        <v>0</v>
      </c>
      <c r="M58" s="3" t="b">
        <v>0</v>
      </c>
      <c r="N58" s="3" t="b">
        <v>1</v>
      </c>
      <c r="O58" s="3" t="s">
        <v>199</v>
      </c>
    </row>
    <row r="59" spans="1:15" s="3" customFormat="1" x14ac:dyDescent="0.2">
      <c r="A59">
        <f t="shared" si="0"/>
        <v>58</v>
      </c>
      <c r="B59" s="3" t="s">
        <v>124</v>
      </c>
      <c r="C59" s="3" t="s">
        <v>123</v>
      </c>
      <c r="D59" s="3">
        <v>2020</v>
      </c>
      <c r="E59" s="3" t="s">
        <v>17</v>
      </c>
      <c r="N59" s="3" t="b">
        <v>0</v>
      </c>
    </row>
    <row r="60" spans="1:15" s="3" customFormat="1" x14ac:dyDescent="0.2">
      <c r="A60">
        <f t="shared" si="0"/>
        <v>59</v>
      </c>
      <c r="B60" s="3" t="s">
        <v>126</v>
      </c>
      <c r="C60" s="3" t="s">
        <v>125</v>
      </c>
      <c r="D60" s="3">
        <v>2020</v>
      </c>
      <c r="E60" s="3" t="s">
        <v>17</v>
      </c>
      <c r="N60" s="3" t="b">
        <v>0</v>
      </c>
    </row>
    <row r="61" spans="1:15" s="3" customFormat="1" x14ac:dyDescent="0.2">
      <c r="A61">
        <f t="shared" si="0"/>
        <v>60</v>
      </c>
      <c r="B61" s="3" t="s">
        <v>128</v>
      </c>
      <c r="C61" s="3" t="s">
        <v>127</v>
      </c>
      <c r="D61" s="3">
        <v>2020</v>
      </c>
      <c r="E61" s="3" t="s">
        <v>17</v>
      </c>
      <c r="F61" s="3" t="s">
        <v>188</v>
      </c>
      <c r="G61" s="3">
        <v>100</v>
      </c>
      <c r="I61" s="3">
        <v>0.3</v>
      </c>
      <c r="J61" s="3" t="b">
        <v>0</v>
      </c>
      <c r="K61" s="3" t="b">
        <v>0</v>
      </c>
      <c r="L61" s="3" t="b">
        <v>0</v>
      </c>
      <c r="M61" s="3" t="b">
        <v>1</v>
      </c>
      <c r="N61" s="3" t="b">
        <v>1</v>
      </c>
      <c r="O61" s="3" t="s">
        <v>198</v>
      </c>
    </row>
    <row r="62" spans="1:15" s="3" customFormat="1" x14ac:dyDescent="0.2">
      <c r="A62">
        <f t="shared" si="0"/>
        <v>61</v>
      </c>
      <c r="B62" s="3" t="s">
        <v>130</v>
      </c>
      <c r="C62" s="3" t="s">
        <v>129</v>
      </c>
      <c r="D62" s="3">
        <v>2020</v>
      </c>
      <c r="E62" s="3" t="s">
        <v>17</v>
      </c>
      <c r="F62" s="3" t="s">
        <v>180</v>
      </c>
      <c r="G62" s="3">
        <v>11</v>
      </c>
      <c r="H62" s="3">
        <v>1000</v>
      </c>
      <c r="I62" s="3">
        <v>0.05</v>
      </c>
      <c r="J62" s="3" t="b">
        <v>1</v>
      </c>
      <c r="K62" s="3" t="b">
        <v>1</v>
      </c>
      <c r="L62" s="3" t="b">
        <v>1</v>
      </c>
      <c r="M62" s="3" t="b">
        <v>1</v>
      </c>
      <c r="N62" s="3" t="b">
        <v>1</v>
      </c>
    </row>
    <row r="63" spans="1:15" s="3" customFormat="1" x14ac:dyDescent="0.2">
      <c r="A63">
        <f t="shared" si="0"/>
        <v>62</v>
      </c>
      <c r="B63" s="3" t="s">
        <v>132</v>
      </c>
      <c r="C63" s="3" t="s">
        <v>131</v>
      </c>
      <c r="D63" s="3">
        <v>2020</v>
      </c>
      <c r="E63" s="3" t="s">
        <v>17</v>
      </c>
      <c r="N63" s="3" t="b">
        <v>0</v>
      </c>
    </row>
    <row r="64" spans="1:15" s="3" customFormat="1" x14ac:dyDescent="0.2">
      <c r="A64">
        <f t="shared" si="0"/>
        <v>63</v>
      </c>
      <c r="B64" s="3" t="s">
        <v>134</v>
      </c>
      <c r="C64" s="3" t="s">
        <v>133</v>
      </c>
      <c r="D64" s="3">
        <v>2020</v>
      </c>
      <c r="E64" s="3" t="s">
        <v>17</v>
      </c>
      <c r="N64" s="3" t="b">
        <v>0</v>
      </c>
    </row>
    <row r="65" spans="1:15" s="3" customFormat="1" x14ac:dyDescent="0.2">
      <c r="A65">
        <f t="shared" si="0"/>
        <v>64</v>
      </c>
      <c r="B65" s="3" t="s">
        <v>135</v>
      </c>
      <c r="C65" s="3" t="s">
        <v>136</v>
      </c>
      <c r="D65" s="3">
        <v>2020</v>
      </c>
      <c r="E65" s="3" t="s">
        <v>17</v>
      </c>
      <c r="F65" s="3" t="s">
        <v>188</v>
      </c>
      <c r="G65" s="3">
        <v>100</v>
      </c>
      <c r="I65" s="3">
        <v>0.2</v>
      </c>
      <c r="J65" s="3" t="b">
        <v>0</v>
      </c>
      <c r="K65" s="3" t="b">
        <v>0</v>
      </c>
      <c r="L65" s="3" t="b">
        <v>0</v>
      </c>
      <c r="M65" s="3" t="b">
        <v>1</v>
      </c>
      <c r="N65" s="3" t="b">
        <v>1</v>
      </c>
    </row>
    <row r="66" spans="1:15" s="3" customFormat="1" x14ac:dyDescent="0.2">
      <c r="A66">
        <f t="shared" si="0"/>
        <v>65</v>
      </c>
      <c r="B66" s="3" t="s">
        <v>138</v>
      </c>
      <c r="C66" s="3" t="s">
        <v>137</v>
      </c>
      <c r="D66" s="3">
        <v>2020</v>
      </c>
      <c r="E66" s="3" t="s">
        <v>17</v>
      </c>
      <c r="N66" s="3" t="b">
        <v>0</v>
      </c>
    </row>
    <row r="67" spans="1:15" s="3" customFormat="1" x14ac:dyDescent="0.2">
      <c r="A67">
        <f t="shared" si="0"/>
        <v>66</v>
      </c>
      <c r="B67" s="3" t="s">
        <v>140</v>
      </c>
      <c r="C67" s="3" t="s">
        <v>139</v>
      </c>
      <c r="D67" s="3">
        <v>2020</v>
      </c>
      <c r="E67" s="3" t="s">
        <v>17</v>
      </c>
      <c r="F67" s="3" t="s">
        <v>189</v>
      </c>
      <c r="G67" s="3">
        <v>6</v>
      </c>
      <c r="H67" s="3">
        <v>35</v>
      </c>
      <c r="I67" s="3">
        <v>0.1</v>
      </c>
      <c r="J67" s="3" t="b">
        <v>0</v>
      </c>
      <c r="K67" s="3" t="b">
        <v>0</v>
      </c>
      <c r="L67" s="3" t="b">
        <v>1</v>
      </c>
      <c r="M67" s="3" t="b">
        <v>1</v>
      </c>
      <c r="N67" s="3" t="b">
        <v>1</v>
      </c>
    </row>
    <row r="68" spans="1:15" s="3" customFormat="1" x14ac:dyDescent="0.2">
      <c r="A68">
        <f t="shared" ref="A68:A87" si="1">A67 + 1</f>
        <v>67</v>
      </c>
      <c r="B68" s="3" t="s">
        <v>142</v>
      </c>
      <c r="C68" s="3" t="s">
        <v>141</v>
      </c>
      <c r="D68" s="3">
        <v>2020</v>
      </c>
      <c r="E68" s="3" t="s">
        <v>17</v>
      </c>
      <c r="N68" s="3" t="b">
        <v>0</v>
      </c>
    </row>
    <row r="69" spans="1:15" s="3" customFormat="1" x14ac:dyDescent="0.2">
      <c r="A69">
        <f t="shared" si="1"/>
        <v>68</v>
      </c>
      <c r="B69" s="3" t="s">
        <v>144</v>
      </c>
      <c r="C69" s="3" t="s">
        <v>143</v>
      </c>
      <c r="D69" s="3">
        <v>2020</v>
      </c>
      <c r="E69" s="3" t="s">
        <v>19</v>
      </c>
      <c r="F69" s="3" t="s">
        <v>185</v>
      </c>
      <c r="G69" s="3">
        <v>15</v>
      </c>
      <c r="H69" s="3">
        <v>100</v>
      </c>
      <c r="I69" s="3">
        <v>0.1</v>
      </c>
      <c r="J69" s="3" t="b">
        <v>0</v>
      </c>
      <c r="K69" s="3" t="b">
        <v>0</v>
      </c>
      <c r="L69" s="3" t="b">
        <v>1</v>
      </c>
      <c r="M69" s="3" t="b">
        <v>0</v>
      </c>
      <c r="N69" s="3" t="b">
        <v>1</v>
      </c>
    </row>
    <row r="70" spans="1:15" s="3" customFormat="1" x14ac:dyDescent="0.2">
      <c r="A70">
        <f t="shared" si="1"/>
        <v>69</v>
      </c>
      <c r="B70" s="3" t="s">
        <v>146</v>
      </c>
      <c r="C70" s="3" t="s">
        <v>145</v>
      </c>
      <c r="D70" s="3">
        <v>2020</v>
      </c>
      <c r="E70" s="3" t="s">
        <v>17</v>
      </c>
      <c r="N70" s="3" t="b">
        <v>0</v>
      </c>
    </row>
    <row r="71" spans="1:15" s="3" customFormat="1" x14ac:dyDescent="0.2">
      <c r="A71">
        <f t="shared" si="1"/>
        <v>70</v>
      </c>
      <c r="B71" s="3" t="s">
        <v>148</v>
      </c>
      <c r="C71" s="3" t="s">
        <v>147</v>
      </c>
      <c r="D71" s="3">
        <v>2020</v>
      </c>
      <c r="E71" s="3" t="s">
        <v>17</v>
      </c>
      <c r="F71" s="3" t="s">
        <v>190</v>
      </c>
      <c r="G71" s="3">
        <v>17</v>
      </c>
      <c r="J71" s="3" t="b">
        <v>0</v>
      </c>
      <c r="K71" s="3" t="b">
        <v>0</v>
      </c>
      <c r="L71" s="3" t="b">
        <v>0</v>
      </c>
      <c r="M71" s="3" t="b">
        <v>0</v>
      </c>
      <c r="N71" s="3" t="b">
        <v>1</v>
      </c>
      <c r="O71" s="3" t="s">
        <v>200</v>
      </c>
    </row>
    <row r="72" spans="1:15" s="3" customFormat="1" x14ac:dyDescent="0.2">
      <c r="A72">
        <f t="shared" si="1"/>
        <v>71</v>
      </c>
      <c r="B72" s="3" t="s">
        <v>150</v>
      </c>
      <c r="C72" s="3" t="s">
        <v>149</v>
      </c>
      <c r="D72" s="3">
        <v>2020</v>
      </c>
      <c r="E72" s="3" t="s">
        <v>17</v>
      </c>
      <c r="N72" s="3" t="b">
        <v>0</v>
      </c>
    </row>
    <row r="73" spans="1:15" s="3" customFormat="1" x14ac:dyDescent="0.2">
      <c r="A73">
        <f t="shared" si="1"/>
        <v>72</v>
      </c>
      <c r="B73" s="3" t="s">
        <v>152</v>
      </c>
      <c r="C73" s="3" t="s">
        <v>151</v>
      </c>
      <c r="D73" s="3">
        <v>2020</v>
      </c>
      <c r="E73" s="3" t="s">
        <v>17</v>
      </c>
      <c r="F73" s="3" t="s">
        <v>191</v>
      </c>
      <c r="G73" s="3">
        <v>50</v>
      </c>
      <c r="J73" s="3" t="b">
        <v>0</v>
      </c>
      <c r="K73" s="3" t="b">
        <v>0</v>
      </c>
      <c r="L73" s="3" t="b">
        <v>0</v>
      </c>
      <c r="M73" s="3" t="b">
        <v>0</v>
      </c>
      <c r="N73" s="3" t="b">
        <v>1</v>
      </c>
      <c r="O73" s="3" t="s">
        <v>201</v>
      </c>
    </row>
    <row r="74" spans="1:15" s="3" customFormat="1" x14ac:dyDescent="0.2">
      <c r="A74">
        <f t="shared" si="1"/>
        <v>73</v>
      </c>
      <c r="B74" s="3" t="s">
        <v>154</v>
      </c>
      <c r="C74" s="3" t="s">
        <v>153</v>
      </c>
      <c r="D74" s="3">
        <v>2020</v>
      </c>
      <c r="E74" s="3" t="s">
        <v>17</v>
      </c>
      <c r="F74" s="3" t="s">
        <v>192</v>
      </c>
      <c r="G74" s="3">
        <v>34</v>
      </c>
      <c r="H74" s="3">
        <v>20</v>
      </c>
      <c r="I74" s="3">
        <v>0.1</v>
      </c>
      <c r="J74" s="3" t="b">
        <v>1</v>
      </c>
      <c r="K74" s="3" t="b">
        <v>1</v>
      </c>
      <c r="L74" s="3" t="b">
        <v>1</v>
      </c>
      <c r="M74" s="3" t="b">
        <v>0</v>
      </c>
      <c r="N74" s="3" t="b">
        <v>1</v>
      </c>
    </row>
    <row r="75" spans="1:15" s="3" customFormat="1" x14ac:dyDescent="0.2">
      <c r="A75">
        <f t="shared" si="1"/>
        <v>74</v>
      </c>
      <c r="B75" s="3" t="s">
        <v>156</v>
      </c>
      <c r="C75" s="3" t="s">
        <v>155</v>
      </c>
      <c r="D75" s="3">
        <v>2020</v>
      </c>
      <c r="E75" s="3" t="s">
        <v>17</v>
      </c>
      <c r="N75" s="3" t="b">
        <v>0</v>
      </c>
    </row>
    <row r="76" spans="1:15" s="3" customFormat="1" x14ac:dyDescent="0.2">
      <c r="A76">
        <f t="shared" si="1"/>
        <v>75</v>
      </c>
      <c r="B76" s="3" t="s">
        <v>158</v>
      </c>
      <c r="C76" s="3" t="s">
        <v>157</v>
      </c>
      <c r="D76" s="3">
        <v>2020</v>
      </c>
      <c r="E76" s="3" t="s">
        <v>17</v>
      </c>
      <c r="N76" s="3" t="b">
        <v>0</v>
      </c>
    </row>
    <row r="77" spans="1:15" s="3" customFormat="1" x14ac:dyDescent="0.2">
      <c r="A77">
        <f t="shared" si="1"/>
        <v>76</v>
      </c>
      <c r="B77" s="3" t="s">
        <v>160</v>
      </c>
      <c r="C77" s="3" t="s">
        <v>159</v>
      </c>
      <c r="D77" s="3">
        <v>2020</v>
      </c>
      <c r="E77" s="3" t="s">
        <v>17</v>
      </c>
      <c r="N77" s="3" t="b">
        <v>0</v>
      </c>
    </row>
    <row r="78" spans="1:15" s="3" customFormat="1" x14ac:dyDescent="0.2">
      <c r="A78">
        <f t="shared" si="1"/>
        <v>77</v>
      </c>
      <c r="B78" s="3" t="s">
        <v>162</v>
      </c>
      <c r="C78" s="3" t="s">
        <v>161</v>
      </c>
      <c r="D78" s="3">
        <v>2020</v>
      </c>
      <c r="E78" s="3" t="s">
        <v>17</v>
      </c>
      <c r="N78" s="3" t="b">
        <v>0</v>
      </c>
    </row>
    <row r="79" spans="1:15" s="3" customFormat="1" x14ac:dyDescent="0.2">
      <c r="A79">
        <f t="shared" si="1"/>
        <v>78</v>
      </c>
      <c r="B79" s="3" t="s">
        <v>164</v>
      </c>
      <c r="C79" s="3" t="s">
        <v>163</v>
      </c>
      <c r="D79" s="3">
        <v>2020</v>
      </c>
      <c r="E79" s="3" t="s">
        <v>19</v>
      </c>
      <c r="N79" s="3" t="b">
        <v>0</v>
      </c>
    </row>
    <row r="80" spans="1:15" s="3" customFormat="1" x14ac:dyDescent="0.2">
      <c r="A80">
        <f t="shared" si="1"/>
        <v>79</v>
      </c>
      <c r="B80" s="3" t="s">
        <v>166</v>
      </c>
      <c r="C80" s="3" t="s">
        <v>165</v>
      </c>
      <c r="D80" s="3">
        <v>2020</v>
      </c>
      <c r="E80" s="3" t="s">
        <v>17</v>
      </c>
      <c r="N80" s="3" t="b">
        <v>0</v>
      </c>
    </row>
    <row r="81" spans="1:15" s="3" customFormat="1" x14ac:dyDescent="0.2">
      <c r="A81">
        <f t="shared" si="1"/>
        <v>80</v>
      </c>
      <c r="B81" s="3" t="s">
        <v>168</v>
      </c>
      <c r="C81" s="3" t="s">
        <v>167</v>
      </c>
      <c r="D81" s="3">
        <v>2020</v>
      </c>
      <c r="E81" s="3" t="s">
        <v>17</v>
      </c>
      <c r="N81" s="3" t="b">
        <v>0</v>
      </c>
    </row>
    <row r="82" spans="1:15" s="3" customFormat="1" x14ac:dyDescent="0.2">
      <c r="A82">
        <f t="shared" si="1"/>
        <v>81</v>
      </c>
      <c r="B82" s="3" t="s">
        <v>97</v>
      </c>
      <c r="C82" s="3" t="s">
        <v>169</v>
      </c>
      <c r="D82" s="3">
        <v>2020</v>
      </c>
      <c r="E82" s="3" t="s">
        <v>17</v>
      </c>
      <c r="J82" s="3" t="b">
        <v>0</v>
      </c>
      <c r="K82" s="3" t="b">
        <v>0</v>
      </c>
      <c r="L82" s="3" t="b">
        <v>0</v>
      </c>
      <c r="M82" s="3" t="b">
        <v>0</v>
      </c>
      <c r="N82" s="3" t="b">
        <v>1</v>
      </c>
      <c r="O82" s="3" t="s">
        <v>195</v>
      </c>
    </row>
    <row r="83" spans="1:15" s="3" customFormat="1" x14ac:dyDescent="0.2">
      <c r="A83">
        <f t="shared" si="1"/>
        <v>82</v>
      </c>
      <c r="B83" s="3" t="s">
        <v>171</v>
      </c>
      <c r="C83" s="3" t="s">
        <v>170</v>
      </c>
      <c r="D83" s="3">
        <v>2020</v>
      </c>
      <c r="E83" s="3" t="s">
        <v>17</v>
      </c>
      <c r="F83" s="3" t="s">
        <v>193</v>
      </c>
      <c r="G83" s="3">
        <v>2</v>
      </c>
      <c r="N83" s="3" t="b">
        <v>0</v>
      </c>
      <c r="O83" s="3" t="s">
        <v>194</v>
      </c>
    </row>
    <row r="84" spans="1:15" s="3" customFormat="1" x14ac:dyDescent="0.2">
      <c r="A84">
        <f t="shared" si="1"/>
        <v>83</v>
      </c>
      <c r="B84" s="3" t="s">
        <v>172</v>
      </c>
      <c r="C84" s="3" t="s">
        <v>173</v>
      </c>
      <c r="D84" s="3">
        <v>2020</v>
      </c>
      <c r="E84" s="3" t="s">
        <v>17</v>
      </c>
      <c r="F84" s="3" t="s">
        <v>188</v>
      </c>
      <c r="G84" s="3">
        <v>50</v>
      </c>
      <c r="J84" s="3" t="b">
        <v>0</v>
      </c>
      <c r="K84" s="3" t="b">
        <v>0</v>
      </c>
      <c r="L84" s="3" t="b">
        <v>0</v>
      </c>
      <c r="M84" s="3" t="b">
        <v>1</v>
      </c>
      <c r="N84" s="3" t="b">
        <v>1</v>
      </c>
      <c r="O84" s="3" t="s">
        <v>203</v>
      </c>
    </row>
    <row r="85" spans="1:15" s="3" customFormat="1" x14ac:dyDescent="0.2">
      <c r="A85">
        <f t="shared" si="1"/>
        <v>84</v>
      </c>
      <c r="B85" s="3" t="s">
        <v>175</v>
      </c>
      <c r="C85" s="3" t="s">
        <v>174</v>
      </c>
      <c r="D85" s="3">
        <v>2020</v>
      </c>
      <c r="E85" s="3" t="s">
        <v>17</v>
      </c>
      <c r="N85" s="3" t="b">
        <v>0</v>
      </c>
    </row>
    <row r="86" spans="1:15" s="3" customFormat="1" x14ac:dyDescent="0.2">
      <c r="A86">
        <f t="shared" si="1"/>
        <v>85</v>
      </c>
      <c r="B86" s="3" t="s">
        <v>20</v>
      </c>
      <c r="C86" s="3" t="s">
        <v>176</v>
      </c>
      <c r="D86" s="3">
        <v>2020</v>
      </c>
      <c r="E86" s="3" t="s">
        <v>17</v>
      </c>
      <c r="F86" s="3" t="s">
        <v>180</v>
      </c>
      <c r="G86" s="3">
        <v>12</v>
      </c>
      <c r="J86" s="3" t="b">
        <v>0</v>
      </c>
      <c r="K86" s="3" t="b">
        <v>0</v>
      </c>
      <c r="L86" s="3" t="b">
        <v>1</v>
      </c>
      <c r="M86" s="3" t="b">
        <v>0</v>
      </c>
      <c r="N86" s="3" t="b">
        <v>1</v>
      </c>
    </row>
    <row r="87" spans="1:15" s="3" customFormat="1" x14ac:dyDescent="0.2">
      <c r="A87">
        <f t="shared" si="1"/>
        <v>86</v>
      </c>
      <c r="B87" s="3" t="s">
        <v>178</v>
      </c>
      <c r="C87" s="3" t="s">
        <v>177</v>
      </c>
      <c r="D87" s="3">
        <v>2020</v>
      </c>
      <c r="E87" s="3" t="s">
        <v>17</v>
      </c>
      <c r="N87" s="3" t="b">
        <v>0</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Arnald Puy</dc:creator>
  <cp:lastModifiedBy>Arnald Puy</cp:lastModifiedBy>
  <dcterms:created xsi:type="dcterms:W3CDTF">2020-10-07T11:26:29Z</dcterms:created>
  <dcterms:modified xsi:type="dcterms:W3CDTF">2020-10-29T18:01:37Z</dcterms:modified>
</cp:coreProperties>
</file>