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<sst xmlns="http://schemas.openxmlformats.org/spreadsheetml/2006/main" count="17">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</sst>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</c:numCache>
            </c:numRef>
          </c:cat>
          <c:val>
            <c:numRef>
              <c:f>Sheet1!$K$2:$K$160</c:f>
              <c:numCache>
                <c:formatCode>General</c:formatCode>
                <c:ptCount val="15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</c:numCache>
            </c:numRef>
          </c:cat>
          <c:val>
            <c:numRef>
              <c:f>Sheet1!$N$2:$N$160</c:f>
              <c:numCache>
                <c:formatCode>General</c:formatCode>
                <c:ptCount val="15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</c:numCache>
            </c:numRef>
          </c:cat>
          <c:val>
            <c:numRef>
              <c:f>Sheet1!$J$2:$J$160</c:f>
              <c:numCache>
                <c:formatCode>General</c:formatCode>
                <c:ptCount val="15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</c:numCache>
            </c:numRef>
          </c:cat>
          <c:val>
            <c:numRef>
              <c:f>Sheet1!$I$2:$I$160</c:f>
              <c:numCache>
                <c:formatCode>General</c:formatCode>
                <c:ptCount val="15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Sheet1!$A$3:$A$160</c:f>
              <c:numCache>
                <c:formatCode>General</c:formatCode>
                <c:ptCount val="15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</c:numCache>
            </c:numRef>
          </c:cat>
          <c:val>
            <c:numRef>
              <c:f>Sheet1!$Q$3:$Q$160</c:f>
              <c:numCache>
                <c:formatCode>0.00_ </c:formatCode>
                <c:ptCount val="15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7"/>
  <sheetViews>
    <sheetView tabSelected="1" workbookViewId="0">
      <pane ySplit="1" topLeftCell="A146" activePane="bottomLeft" state="frozen"/>
      <selection/>
      <selection pane="bottomLeft" activeCell="G167" sqref="G16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56" si="26">L146+M146</f>
        <v>35479.3</v>
      </c>
      <c r="O146">
        <f t="shared" ref="O146:O156" si="27">K146-N146</f>
        <v>9496.1</v>
      </c>
      <c r="P146" s="7">
        <f t="shared" ref="P146:P156" si="28">I146-N146</f>
        <v>-33251.8</v>
      </c>
      <c r="Q146" s="7">
        <f t="shared" ref="Q146:Q156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9720.82000000001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>B157+C157+D157+E157+F157+G157+H157</f>
        <v>2125.22</v>
      </c>
      <c r="J157">
        <v>39862.75</v>
      </c>
      <c r="K157">
        <f>I157+J157</f>
        <v>41987.97</v>
      </c>
      <c r="L157">
        <v>30000</v>
      </c>
      <c r="M157">
        <v>6260.28</v>
      </c>
      <c r="N157">
        <f>L157+M157</f>
        <v>36260.28</v>
      </c>
      <c r="O157">
        <f>K157-N157</f>
        <v>5727.69</v>
      </c>
      <c r="P157" s="7">
        <f>I157-N157</f>
        <v>-34135.06</v>
      </c>
      <c r="Q157" s="7">
        <f>P157-P156</f>
        <v>-68.9799999999959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