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<sst xmlns="http://schemas.openxmlformats.org/spreadsheetml/2006/main" count="17">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</sst>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23" fillId="25" borderId="5" applyNumberFormat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Sheet1!$A$2:$A$20</c:f>
              <c:numCache>
                <c:formatCode>General</c:formatCode>
                <c:ptCount val="1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</c:numCache>
            </c:numRef>
          </c:cat>
          <c:val>
            <c:numRef>
              <c:f>Sheet1!$K$2:$K$20</c:f>
              <c:numCache>
                <c:formatCode>General</c:formatCode>
                <c:ptCount val="1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Sheet1!$A$2:$A$20</c:f>
              <c:numCache>
                <c:formatCode>General</c:formatCode>
                <c:ptCount val="1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</c:numCache>
            </c:numRef>
          </c:cat>
          <c:val>
            <c:numRef>
              <c:f>Sheet1!$N$2:$N$20</c:f>
              <c:numCache>
                <c:formatCode>General</c:formatCode>
                <c:ptCount val="1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Sheet1!$A$2:$A$20</c:f>
              <c:numCache>
                <c:formatCode>General</c:formatCode>
                <c:ptCount val="1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</c:numCache>
            </c:numRef>
          </c:cat>
          <c:val>
            <c:numRef>
              <c:f>Sheet1!$J$2:$J$20</c:f>
              <c:numCache>
                <c:formatCode>General</c:formatCode>
                <c:ptCount val="1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Sheet1!$A$2:$A$20</c:f>
              <c:numCache>
                <c:formatCode>General</c:formatCode>
                <c:ptCount val="1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</c:numCache>
            </c:num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11232"/>
        <c:axId val="118125312"/>
      </c:barChart>
      <c:catAx>
        <c:axId val="11811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125312"/>
        <c:crosses val="autoZero"/>
        <c:auto val="1"/>
        <c:lblAlgn val="ctr"/>
        <c:lblOffset val="100"/>
        <c:noMultiLvlLbl val="0"/>
      </c:catAx>
      <c:valAx>
        <c:axId val="1181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1112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Sheet1!$A$3:$A$20</c:f>
              <c:numCache>
                <c:formatCode>General</c:formatCode>
                <c:ptCount val="1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</c:numCache>
            </c:numRef>
          </c:cat>
          <c:val>
            <c:numRef>
              <c:f>Sheet1!$Q$3:$Q$20</c:f>
              <c:numCache>
                <c:formatCode>0.00_ </c:formatCode>
                <c:ptCount val="18"/>
                <c:pt idx="0">
                  <c:v>10.2599999999948</c:v>
                </c:pt>
                <c:pt idx="1">
                  <c:v>-1370.63</c:v>
                </c:pt>
                <c:pt idx="2">
                  <c:v>-1212.82999999999</c:v>
                </c:pt>
                <c:pt idx="3">
                  <c:v>812.679999999993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-4413.42999999999</c:v>
                </c:pt>
                <c:pt idx="7">
                  <c:v>703.01999999999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-6923.52</c:v>
                </c:pt>
                <c:pt idx="15">
                  <c:v>2750.60000000001</c:v>
                </c:pt>
                <c:pt idx="16">
                  <c:v>-38.9400000000023</c:v>
                </c:pt>
                <c:pt idx="17">
                  <c:v>-139.349999999991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97312"/>
        <c:axId val="48403584"/>
      </c:barChart>
      <c:catAx>
        <c:axId val="483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403584"/>
        <c:crosses val="autoZero"/>
        <c:auto val="1"/>
        <c:lblAlgn val="ctr"/>
        <c:lblOffset val="100"/>
        <c:noMultiLvlLbl val="0"/>
      </c:catAx>
      <c:valAx>
        <c:axId val="4840358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3973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228600</xdr:colOff>
      <xdr:row>1</xdr:row>
      <xdr:rowOff>76199</xdr:rowOff>
    </xdr:from>
    <xdr:to>
      <xdr:col>15</xdr:col>
      <xdr:colOff>895350</xdr:colOff>
      <xdr:row>8</xdr:row>
      <xdr:rowOff>9524</xdr:rowOff>
    </xdr:to>
    <xdr:graphicFrame>
      <xdr:nvGraphicFramePr>
        <xdr:cNvPr id="4" name="图表 3"/>
        <xdr:cNvGraphicFramePr/>
      </xdr:nvGraphicFramePr>
      <xdr:xfrm>
        <a:off x="228600" y="742315"/>
        <a:ext cx="13211175" cy="1133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332740</xdr:colOff>
      <xdr:row>20</xdr:row>
      <xdr:rowOff>76200</xdr:rowOff>
    </xdr:from>
    <xdr:to>
      <xdr:col>15</xdr:col>
      <xdr:colOff>923290</xdr:colOff>
      <xdr:row>30</xdr:row>
      <xdr:rowOff>19050</xdr:rowOff>
    </xdr:to>
    <xdr:graphicFrame>
      <xdr:nvGraphicFramePr>
        <xdr:cNvPr id="3" name="图表 2"/>
        <xdr:cNvGraphicFramePr/>
      </xdr:nvGraphicFramePr>
      <xdr:xfrm>
        <a:off x="332740" y="4000500"/>
        <a:ext cx="13134975" cy="1657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tabSelected="1" workbookViewId="0">
      <pane ySplit="1" topLeftCell="A2" activePane="bottomLeft" state="frozen"/>
      <selection/>
      <selection pane="bottomLeft" activeCell="I32" sqref="I32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19" si="0">B2+C2+D2+E2+F2+G2+H2</f>
        <v>56703.67</v>
      </c>
      <c r="J2">
        <v>35903.53</v>
      </c>
      <c r="K2">
        <f t="shared" ref="K2:K19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19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19" si="5">P5-P4</f>
        <v>-1212.82999999999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812.679999999993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-4413.42999999999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703.01999999999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19" si="6">L11+M11</f>
        <v>134378.69</v>
      </c>
      <c r="O11">
        <f t="shared" ref="O11:O19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-6923.52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2750.60000000001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>B20+C20+D20+E20+F20+G20+H20</f>
        <v>26589.74</v>
      </c>
      <c r="J20">
        <v>52713</v>
      </c>
      <c r="K20">
        <f>I20+J20</f>
        <v>79302.74</v>
      </c>
      <c r="L20">
        <v>114400.08</v>
      </c>
      <c r="M20">
        <v>1753.76</v>
      </c>
      <c r="N20">
        <f>L20+M20</f>
        <v>116153.84</v>
      </c>
      <c r="O20">
        <f>K20-N20</f>
        <v>-36851.1</v>
      </c>
      <c r="P20" s="7">
        <f>I20-N20</f>
        <v>-89564.1</v>
      </c>
      <c r="Q20" s="7">
        <f>P20-P19</f>
        <v>-139.349999999991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2018-02-04T11:52:13Z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