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<sst xmlns="http://schemas.openxmlformats.org/spreadsheetml/2006/main" count="17">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</sst>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2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8" borderId="3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</c:numCache>
            </c:numRef>
          </c:cat>
          <c:val>
            <c:numRef>
              <c:f>Sheet1!$K$2:$K$69</c:f>
              <c:numCache>
                <c:formatCode>General</c:formatCode>
                <c:ptCount val="68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</c:numCache>
            </c:numRef>
          </c:cat>
          <c:val>
            <c:numRef>
              <c:f>Sheet1!$N$2:$N$69</c:f>
              <c:numCache>
                <c:formatCode>General</c:formatCode>
                <c:ptCount val="68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</c:numCache>
            </c:numRef>
          </c:cat>
          <c:val>
            <c:numRef>
              <c:f>Sheet1!$J$2:$J$69</c:f>
              <c:numCache>
                <c:formatCode>General</c:formatCode>
                <c:ptCount val="68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Sheet1!$A$2:$A$69</c:f>
              <c:numCache>
                <c:formatCode>General</c:formatCode>
                <c:ptCount val="68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</c:numCache>
            </c:numRef>
          </c:cat>
          <c:val>
            <c:numRef>
              <c:f>Sheet1!$I$2:$I$69</c:f>
              <c:numCache>
                <c:formatCode>General</c:formatCode>
                <c:ptCount val="68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91072"/>
        <c:axId val="77892608"/>
      </c:line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Sheet1!$A$3:$A$69</c:f>
              <c:numCache>
                <c:formatCode>General</c:formatCode>
                <c:ptCount val="67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</c:numCache>
            </c:numRef>
          </c:cat>
          <c:val>
            <c:numRef>
              <c:f>Sheet1!$Q$3:$Q$69</c:f>
              <c:numCache>
                <c:formatCode>0.00_ </c:formatCode>
                <c:ptCount val="67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2" activePane="bottomLeft" state="frozen"/>
      <selection/>
      <selection pane="bottomLeft" activeCell="N76" sqref="N76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69" si="8">B29+C29+D29+E29+F29+G29+H29</f>
        <v>26333.43</v>
      </c>
      <c r="J29">
        <v>52251</v>
      </c>
      <c r="K29">
        <f t="shared" ref="K29:K69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69" si="16">L45+M45</f>
        <v>111700.65</v>
      </c>
      <c r="O45">
        <f t="shared" ref="O45:O69" si="17">K45-N45</f>
        <v>-21881.17</v>
      </c>
      <c r="P45" s="7">
        <f t="shared" ref="P45:P69" si="18">I45-N45</f>
        <v>-76866.17</v>
      </c>
      <c r="Q45" s="7">
        <f t="shared" ref="Q45:Q69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7:7">
      <c r="G70">
        <v>0</v>
      </c>
    </row>
    <row r="71" spans="7:7">
      <c r="G71">
        <v>0</v>
      </c>
    </row>
    <row r="72" spans="7:7">
      <c r="G72">
        <v>0</v>
      </c>
    </row>
    <row r="73" spans="7:7">
      <c r="G73">
        <v>0</v>
      </c>
    </row>
    <row r="74" spans="7:7">
      <c r="G74">
        <v>0</v>
      </c>
    </row>
    <row r="75" spans="7:7">
      <c r="G75">
        <v>0</v>
      </c>
    </row>
    <row r="76" spans="7:7">
      <c r="G76">
        <v>0</v>
      </c>
    </row>
    <row r="77" spans="7:7">
      <c r="G77">
        <v>0</v>
      </c>
    </row>
    <row r="78" spans="7:7">
      <c r="G78">
        <v>0</v>
      </c>
    </row>
    <row r="79" spans="7:7">
      <c r="G79">
        <v>0</v>
      </c>
    </row>
    <row r="80" spans="7:7">
      <c r="G80">
        <v>0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2018-03-25T12:31:57Z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