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<sst xmlns="http://schemas.openxmlformats.org/spreadsheetml/2006/main" count="17">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</sst>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Sheet1!$A$2:$A$93</c:f>
              <c:numCache>
                <c:formatCode>General</c:formatCode>
                <c:ptCount val="9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</c:numCache>
            </c:numRef>
          </c:cat>
          <c:val>
            <c:numRef>
              <c:f>Sheet1!$K$2:$K$93</c:f>
              <c:numCache>
                <c:formatCode>General</c:formatCode>
                <c:ptCount val="92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Sheet1!$A$2:$A$93</c:f>
              <c:numCache>
                <c:formatCode>General</c:formatCode>
                <c:ptCount val="9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</c:numCache>
            </c:numRef>
          </c:cat>
          <c:val>
            <c:numRef>
              <c:f>Sheet1!$N$2:$N$93</c:f>
              <c:numCache>
                <c:formatCode>General</c:formatCode>
                <c:ptCount val="92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Sheet1!$A$2:$A$93</c:f>
              <c:numCache>
                <c:formatCode>General</c:formatCode>
                <c:ptCount val="9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</c:numCache>
            </c:numRef>
          </c:cat>
          <c:val>
            <c:numRef>
              <c:f>Sheet1!$J$2:$J$93</c:f>
              <c:numCache>
                <c:formatCode>General</c:formatCode>
                <c:ptCount val="92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Sheet1!$A$2:$A$93</c:f>
              <c:numCache>
                <c:formatCode>General</c:formatCode>
                <c:ptCount val="9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</c:numCache>
            </c:numRef>
          </c:cat>
          <c:val>
            <c:numRef>
              <c:f>Sheet1!$I$2:$I$93</c:f>
              <c:numCache>
                <c:formatCode>General</c:formatCode>
                <c:ptCount val="92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Sheet1!$A$3:$A$93</c:f>
              <c:numCache>
                <c:formatCode>General</c:formatCode>
                <c:ptCount val="91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</c:numCache>
            </c:numRef>
          </c:cat>
          <c:val>
            <c:numRef>
              <c:f>Sheet1!$Q$3:$Q$93</c:f>
              <c:numCache>
                <c:formatCode>0.00_ </c:formatCode>
                <c:ptCount val="91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42950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abSelected="1" workbookViewId="0">
      <pane ySplit="1" topLeftCell="A2" activePane="bottomLeft" state="frozen"/>
      <selection/>
      <selection pane="bottomLeft" activeCell="H102" sqref="H102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92" si="20">L82+M82</f>
        <v>107028.65</v>
      </c>
      <c r="O82">
        <f t="shared" ref="O82:O92" si="21">K82-N82</f>
        <v>-17011.39</v>
      </c>
      <c r="P82" s="7">
        <f t="shared" ref="P82:P92" si="22">I82-N82</f>
        <v>-74675.89</v>
      </c>
      <c r="Q82" s="7">
        <f t="shared" ref="Q82:Q92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>B93+C93+D93+E93+F93+G93+H93</f>
        <v>32301.72</v>
      </c>
      <c r="J93">
        <v>57418.8</v>
      </c>
      <c r="K93">
        <f>I93+J93</f>
        <v>89720.52</v>
      </c>
      <c r="L93">
        <v>104866.74</v>
      </c>
      <c r="M93">
        <v>3089.33</v>
      </c>
      <c r="N93">
        <f>L93+M93</f>
        <v>107956.07</v>
      </c>
      <c r="O93">
        <f>K93-N93</f>
        <v>-18235.55</v>
      </c>
      <c r="P93" s="7">
        <f>I93-N93</f>
        <v>-75654.35</v>
      </c>
      <c r="Q93" s="7">
        <f>P93-P92</f>
        <v>-48.570000000007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2018-04-18T13:42:31Z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