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<sst xmlns="http://schemas.openxmlformats.org/spreadsheetml/2006/main" count="17">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</sst>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20" fillId="16" borderId="3" applyNumberFormat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6"/>
  <sheetViews>
    <sheetView tabSelected="1" workbookViewId="0">
      <pane ySplit="1" topLeftCell="A140" activePane="bottomLeft" state="frozen"/>
      <selection/>
      <selection pane="bottomLeft" activeCell="M163" sqref="M163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45" si="24">B93+C93+D93+E93+F93+G93+H93</f>
        <v>32301.72</v>
      </c>
      <c r="J93">
        <v>57418.8</v>
      </c>
      <c r="K93">
        <f t="shared" ref="K93:K145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>B146+C146+D146+E146+F146+G146+H146</f>
        <v>2227.5</v>
      </c>
      <c r="J146">
        <v>42747.9</v>
      </c>
      <c r="K146">
        <f>I146+J146</f>
        <v>44975.4</v>
      </c>
      <c r="L146">
        <v>30000</v>
      </c>
      <c r="M146">
        <v>5479.3</v>
      </c>
      <c r="N146">
        <f>L146+M146</f>
        <v>35479.3</v>
      </c>
      <c r="O146">
        <f>K146-N146</f>
        <v>9496.1</v>
      </c>
      <c r="P146" s="7">
        <f>I146-N146</f>
        <v>-33251.8</v>
      </c>
      <c r="Q146" s="7">
        <f>P146-P145</f>
        <v>157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2018-06-10T12:27:02Z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