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<sst xmlns="http://schemas.openxmlformats.org/spreadsheetml/2006/main" count="5">
  <si>
    <t>日期Date</t>
  </si>
  <si>
    <t>成本Investment Amount</t>
  </si>
  <si>
    <t>市值Market Value</t>
  </si>
  <si>
    <t>差额Balance</t>
  </si>
  <si>
    <t>涨幅Amount of increase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</si>
</sst>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6" fillId="1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12" borderId="3" applyNumberFormat="0" applyAlignment="0" applyProtection="0">
      <alignment vertical="center"/>
    </xf>
    <xf numFmtId="0" fontId="19" fillId="12" borderId="7" applyNumberFormat="0" applyAlignment="0" applyProtection="0">
      <alignment vertical="center"/>
    </xf>
    <xf numFmtId="0" fontId="2" fillId="5" borderId="1" applyNumberForma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</c:numCache>
            </c:numRef>
          </c:cat>
          <c:val>
            <c:numRef>
              <c:f>Sheet1!$E$2:$E$21</c:f>
              <c:numCache>
                <c:formatCode>0.00%</c:formatCode>
                <c:ptCount val="20"/>
                <c:pt idx="0">
                  <c:v>-0.192921555555556</c:v>
                </c:pt>
                <c:pt idx="1">
                  <c:v>-0.195274888888889</c:v>
                </c:pt>
                <c:pt idx="2">
                  <c:v>-0.211161555555556</c:v>
                </c:pt>
                <c:pt idx="3">
                  <c:v>-0.210512666666667</c:v>
                </c:pt>
                <c:pt idx="4">
                  <c:v>-0.202143777777778</c:v>
                </c:pt>
                <c:pt idx="5">
                  <c:v>-0.201437111111111</c:v>
                </c:pt>
                <c:pt idx="6">
                  <c:v>-0.198828222222222</c:v>
                </c:pt>
                <c:pt idx="7">
                  <c:v>-0.199177111111111</c:v>
                </c:pt>
                <c:pt idx="8">
                  <c:v>-0.199628222222222</c:v>
                </c:pt>
                <c:pt idx="9">
                  <c:v>-0.195219333333333</c:v>
                </c:pt>
                <c:pt idx="10">
                  <c:v>-0.196057111111111</c:v>
                </c:pt>
                <c:pt idx="11">
                  <c:v>-0.198430444444444</c:v>
                </c:pt>
                <c:pt idx="12">
                  <c:v>-0.197512666666667</c:v>
                </c:pt>
                <c:pt idx="13">
                  <c:v>-0.200288222222222</c:v>
                </c:pt>
                <c:pt idx="14">
                  <c:v>-0.179128545454545</c:v>
                </c:pt>
                <c:pt idx="15">
                  <c:v>-0.181530769230769</c:v>
                </c:pt>
                <c:pt idx="16">
                  <c:v>-0.189030769230769</c:v>
                </c:pt>
                <c:pt idx="17">
                  <c:v>-0.193009230769231</c:v>
                </c:pt>
                <c:pt idx="18">
                  <c:v>-0.218226153846154</c:v>
                </c:pt>
                <c:pt idx="19">
                  <c:v>-0.214512307692308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82240"/>
        <c:axId val="117483776"/>
      </c:lineChart>
      <c:catAx>
        <c:axId val="11748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7483776"/>
        <c:crosses val="autoZero"/>
        <c:auto val="1"/>
        <c:lblAlgn val="ctr"/>
        <c:lblOffset val="100"/>
        <c:noMultiLvlLbl val="0"/>
      </c:catAx>
      <c:valAx>
        <c:axId val="11748377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748224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55000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36318.53</c:v>
                </c:pt>
                <c:pt idx="1">
                  <c:v>36212.63</c:v>
                </c:pt>
                <c:pt idx="2">
                  <c:v>35497.73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</c:v>
                </c:pt>
                <c:pt idx="7">
                  <c:v>36037.03</c:v>
                </c:pt>
                <c:pt idx="8">
                  <c:v>36016.73</c:v>
                </c:pt>
                <c:pt idx="9">
                  <c:v>36215.13</c:v>
                </c:pt>
                <c:pt idx="10">
                  <c:v>36177.43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52454.4</c:v>
                </c:pt>
                <c:pt idx="18">
                  <c:v>50815.3</c:v>
                </c:pt>
                <c:pt idx="19">
                  <c:v>51056.7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83552"/>
        <c:axId val="117801728"/>
      </c:lineChart>
      <c:catAx>
        <c:axId val="11778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7801728"/>
        <c:crosses val="autoZero"/>
        <c:auto val="1"/>
        <c:lblAlgn val="ctr"/>
        <c:lblOffset val="100"/>
        <c:noMultiLvlLbl val="0"/>
      </c:catAx>
      <c:valAx>
        <c:axId val="117801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778355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66674</xdr:colOff>
      <xdr:row>13</xdr:row>
      <xdr:rowOff>123825</xdr:rowOff>
    </xdr:from>
    <xdr:to>
      <xdr:col>15</xdr:col>
      <xdr:colOff>266699</xdr:colOff>
      <xdr:row>29</xdr:row>
      <xdr:rowOff>123825</xdr:rowOff>
    </xdr:to>
    <xdr:graphicFrame>
      <xdr:nvGraphicFramePr>
        <xdr:cNvPr id="5" name="图表 4"/>
        <xdr:cNvGraphicFramePr/>
      </xdr:nvGraphicFramePr>
      <xdr:xfrm>
        <a:off x="7333615" y="2352675"/>
        <a:ext cx="70580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0</xdr:row>
      <xdr:rowOff>9525</xdr:rowOff>
    </xdr:from>
    <xdr:to>
      <xdr:col>15</xdr:col>
      <xdr:colOff>285750</xdr:colOff>
      <xdr:row>13</xdr:row>
      <xdr:rowOff>9525</xdr:rowOff>
    </xdr:to>
    <xdr:graphicFrame>
      <xdr:nvGraphicFramePr>
        <xdr:cNvPr id="6" name="图表 5"/>
        <xdr:cNvGraphicFramePr/>
      </xdr:nvGraphicFramePr>
      <xdr:xfrm>
        <a:off x="7324725" y="9525"/>
        <a:ext cx="7086600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tabSelected="1" workbookViewId="0">
      <selection activeCell="E24" sqref="E24"/>
    </sheetView>
  </sheetViews>
  <sheetFormatPr defaultColWidth="9" defaultRowHeight="13.5" outlineLevelCol="4"/>
  <cols>
    <col min="1" max="1" width="9.5" customWidth="1"/>
    <col min="2" max="2" width="22" customWidth="1"/>
    <col min="3" max="3" width="16.75" customWidth="1"/>
    <col min="4" max="4" width="24.375" customWidth="1"/>
    <col min="5" max="5" width="22.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20180111</v>
      </c>
      <c r="B2">
        <v>45000</v>
      </c>
      <c r="C2">
        <v>36318.53</v>
      </c>
      <c r="D2">
        <f t="shared" ref="D2:D20" si="0">C2-B2</f>
        <v>-8681.47</v>
      </c>
      <c r="E2" s="1">
        <f t="shared" ref="E2:E20" si="1">D2/B2</f>
        <v>-0.192921555555556</v>
      </c>
    </row>
    <row r="3" spans="1:5">
      <c r="A3">
        <v>20180112</v>
      </c>
      <c r="B3">
        <v>45000</v>
      </c>
      <c r="C3">
        <v>36212.63</v>
      </c>
      <c r="D3">
        <f t="shared" si="0"/>
        <v>-8787.37</v>
      </c>
      <c r="E3" s="1">
        <f t="shared" si="1"/>
        <v>-0.195274888888889</v>
      </c>
    </row>
    <row r="4" spans="1:5">
      <c r="A4">
        <v>20180115</v>
      </c>
      <c r="B4">
        <v>45000</v>
      </c>
      <c r="C4">
        <v>35497.73</v>
      </c>
      <c r="D4">
        <f t="shared" si="0"/>
        <v>-9502.27</v>
      </c>
      <c r="E4" s="1">
        <f t="shared" si="1"/>
        <v>-0.211161555555556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-0.210512666666667</v>
      </c>
    </row>
    <row r="6" spans="1:5">
      <c r="A6">
        <v>20180117</v>
      </c>
      <c r="B6">
        <v>45000</v>
      </c>
      <c r="C6">
        <v>35903.53</v>
      </c>
      <c r="D6">
        <f t="shared" si="0"/>
        <v>-9096.47</v>
      </c>
      <c r="E6" s="1">
        <f t="shared" si="1"/>
        <v>-0.202143777777778</v>
      </c>
    </row>
    <row r="7" spans="1:5">
      <c r="A7">
        <v>20180118</v>
      </c>
      <c r="B7">
        <v>45000</v>
      </c>
      <c r="C7">
        <v>35935.33</v>
      </c>
      <c r="D7">
        <f t="shared" si="0"/>
        <v>-9064.67</v>
      </c>
      <c r="E7" s="1">
        <f t="shared" si="1"/>
        <v>-0.201437111111111</v>
      </c>
    </row>
    <row r="8" spans="1:5">
      <c r="A8">
        <v>20180119</v>
      </c>
      <c r="B8">
        <v>45000</v>
      </c>
      <c r="C8">
        <v>36052.73</v>
      </c>
      <c r="D8">
        <f t="shared" si="0"/>
        <v>-8947.27</v>
      </c>
      <c r="E8" s="1">
        <f t="shared" si="1"/>
        <v>-0.198828222222222</v>
      </c>
    </row>
    <row r="9" spans="1:5">
      <c r="A9">
        <v>20180122</v>
      </c>
      <c r="B9">
        <v>45000</v>
      </c>
      <c r="C9">
        <v>36037.03</v>
      </c>
      <c r="D9">
        <f t="shared" si="0"/>
        <v>-8962.97</v>
      </c>
      <c r="E9" s="1">
        <f t="shared" si="1"/>
        <v>-0.199177111111111</v>
      </c>
    </row>
    <row r="10" spans="1:5">
      <c r="A10">
        <v>20180123</v>
      </c>
      <c r="B10">
        <v>45000</v>
      </c>
      <c r="C10">
        <v>36016.73</v>
      </c>
      <c r="D10">
        <f t="shared" si="0"/>
        <v>-8983.27</v>
      </c>
      <c r="E10" s="1">
        <f t="shared" si="1"/>
        <v>-0.199628222222222</v>
      </c>
    </row>
    <row r="11" spans="1:5">
      <c r="A11">
        <v>20180124</v>
      </c>
      <c r="B11">
        <v>45000</v>
      </c>
      <c r="C11">
        <v>36215.13</v>
      </c>
      <c r="D11">
        <f t="shared" si="0"/>
        <v>-8784.87</v>
      </c>
      <c r="E11" s="1">
        <f t="shared" si="1"/>
        <v>-0.195219333333333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-0.196057111111111</v>
      </c>
    </row>
    <row r="13" spans="1:5">
      <c r="A13">
        <v>20180126</v>
      </c>
      <c r="B13">
        <v>45000</v>
      </c>
      <c r="C13">
        <v>36070.63</v>
      </c>
      <c r="D13">
        <f t="shared" si="0"/>
        <v>-8929.37</v>
      </c>
      <c r="E13" s="1">
        <f t="shared" si="1"/>
        <v>-0.198430444444444</v>
      </c>
    </row>
    <row r="14" spans="1:5">
      <c r="A14">
        <v>20180129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-0.197512666666667</v>
      </c>
    </row>
    <row r="15" spans="1:5">
      <c r="A15">
        <v>20180130</v>
      </c>
      <c r="B15">
        <v>45000</v>
      </c>
      <c r="C15">
        <v>35987.03</v>
      </c>
      <c r="D15">
        <f t="shared" si="0"/>
        <v>-9012.97</v>
      </c>
      <c r="E15" s="1">
        <f t="shared" si="1"/>
        <v>-0.200288222222222</v>
      </c>
    </row>
    <row r="16" spans="1:5">
      <c r="A16">
        <v>20180131</v>
      </c>
      <c r="B16">
        <v>55000</v>
      </c>
      <c r="C16">
        <v>45147.93</v>
      </c>
      <c r="D16">
        <f t="shared" si="0"/>
        <v>-9852.07</v>
      </c>
      <c r="E16" s="1">
        <f t="shared" si="1"/>
        <v>-0.179128545454545</v>
      </c>
    </row>
    <row r="17" spans="1:5">
      <c r="A17">
        <v>20180201</v>
      </c>
      <c r="B17">
        <v>65000</v>
      </c>
      <c r="C17">
        <v>53200.5</v>
      </c>
      <c r="D17">
        <f t="shared" si="0"/>
        <v>-11799.5</v>
      </c>
      <c r="E17" s="1">
        <f t="shared" si="1"/>
        <v>-0.181530769230769</v>
      </c>
    </row>
    <row r="18" spans="1:5">
      <c r="A18">
        <v>20180202</v>
      </c>
      <c r="B18">
        <v>65000</v>
      </c>
      <c r="C18">
        <v>52713</v>
      </c>
      <c r="D18">
        <f t="shared" si="0"/>
        <v>-12287</v>
      </c>
      <c r="E18" s="1">
        <f t="shared" si="1"/>
        <v>-0.189030769230769</v>
      </c>
    </row>
    <row r="19" spans="1:5">
      <c r="A19">
        <v>20180205</v>
      </c>
      <c r="B19">
        <v>65000</v>
      </c>
      <c r="C19">
        <v>52454.4</v>
      </c>
      <c r="D19">
        <f t="shared" si="0"/>
        <v>-12545.6</v>
      </c>
      <c r="E19" s="1">
        <f t="shared" si="1"/>
        <v>-0.193009230769231</v>
      </c>
    </row>
    <row r="20" spans="1:5">
      <c r="A20">
        <v>20180206</v>
      </c>
      <c r="B20">
        <v>65000</v>
      </c>
      <c r="C20">
        <v>50815.3</v>
      </c>
      <c r="D20">
        <f t="shared" si="0"/>
        <v>-14184.7</v>
      </c>
      <c r="E20" s="1">
        <f t="shared" si="1"/>
        <v>-0.218226153846154</v>
      </c>
    </row>
    <row r="21" spans="1:5">
      <c r="A21">
        <v>20180207</v>
      </c>
      <c r="B21">
        <v>65000</v>
      </c>
      <c r="C21">
        <v>51056.7</v>
      </c>
      <c r="D21">
        <f>C21-B21</f>
        <v>-13943.3</v>
      </c>
      <c r="E21" s="1">
        <f>D21/B21</f>
        <v>-0.214512307692308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2018-02-07T13:00:37Z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