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<sst xmlns="http://schemas.openxmlformats.org/spreadsheetml/2006/main" count="17">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</sst>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4" borderId="1" applyNumberFormat="0" applyAlignment="0" applyProtection="0">
      <alignment vertical="center"/>
    </xf>
    <xf numFmtId="0" fontId="23" fillId="14" borderId="4" applyNumberFormat="0" applyAlignment="0" applyProtection="0">
      <alignment vertical="center"/>
    </xf>
    <xf numFmtId="0" fontId="16" fillId="28" borderId="5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Sheet1!$A$2:$A$42</c:f>
              <c:numCache>
                <c:formatCode>General</c:formatCode>
                <c:ptCount val="41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</c:numCache>
            </c:numRef>
          </c:cat>
          <c:val>
            <c:numRef>
              <c:f>Sheet1!$K$2:$K$42</c:f>
              <c:numCache>
                <c:formatCode>General</c:formatCode>
                <c:ptCount val="41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elete val="1"/>
          </c:dLbls>
          <c:cat>
            <c:numRef>
              <c:f>Sheet1!$A$2:$A$42</c:f>
              <c:numCache>
                <c:formatCode>General</c:formatCode>
                <c:ptCount val="41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</c:numCache>
            </c:numRef>
          </c:cat>
          <c:val>
            <c:numRef>
              <c:f>Sheet1!$N$2:$N$42</c:f>
              <c:numCache>
                <c:formatCode>General</c:formatCode>
                <c:ptCount val="41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111647.18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elete val="1"/>
          </c:dLbls>
          <c:cat>
            <c:numRef>
              <c:f>Sheet1!$A$2:$A$42</c:f>
              <c:numCache>
                <c:formatCode>General</c:formatCode>
                <c:ptCount val="41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</c:numCache>
            </c:numRef>
          </c:cat>
          <c:val>
            <c:numRef>
              <c:f>Sheet1!$J$2:$J$42</c:f>
              <c:numCache>
                <c:formatCode>General</c:formatCode>
                <c:ptCount val="41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Sheet1!$A$2:$A$42</c:f>
              <c:numCache>
                <c:formatCode>General</c:formatCode>
                <c:ptCount val="41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</c:numCache>
            </c:numRef>
          </c:cat>
          <c:val>
            <c:numRef>
              <c:f>Sheet1!$I$2:$I$42</c:f>
              <c:numCache>
                <c:formatCode>General</c:formatCode>
                <c:ptCount val="41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436224"/>
        <c:axId val="76437760"/>
      </c:barChart>
      <c:catAx>
        <c:axId val="7643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437760"/>
        <c:crosses val="autoZero"/>
        <c:auto val="1"/>
        <c:lblAlgn val="ctr"/>
        <c:lblOffset val="100"/>
        <c:noMultiLvlLbl val="0"/>
      </c:catAx>
      <c:valAx>
        <c:axId val="7643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43622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Sheet1!$A$3:$A$42</c:f>
              <c:numCache>
                <c:formatCode>General</c:formatCode>
                <c:ptCount val="40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</c:numCache>
            </c:numRef>
          </c:cat>
          <c:val>
            <c:numRef>
              <c:f>Sheet1!$Q$3:$Q$42</c:f>
              <c:numCache>
                <c:formatCode>0.00_ </c:formatCode>
                <c:ptCount val="40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-6923.52</c:v>
                </c:pt>
                <c:pt idx="15">
                  <c:v>2750.60000000001</c:v>
                </c:pt>
                <c:pt idx="16">
                  <c:v>-38.9400000000023</c:v>
                </c:pt>
                <c:pt idx="17">
                  <c:v>-139.350000000006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-272.639999999999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1.74999999998545</c:v>
                </c:pt>
                <c:pt idx="27">
                  <c:v>-51.2399999999907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-435.76999999999</c:v>
                </c:pt>
                <c:pt idx="39">
                  <c:v>-38.2900000000227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458240"/>
        <c:axId val="76476416"/>
      </c:barChart>
      <c:catAx>
        <c:axId val="7645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476416"/>
        <c:crosses val="autoZero"/>
        <c:auto val="1"/>
        <c:lblAlgn val="ctr"/>
        <c:lblOffset val="100"/>
        <c:noMultiLvlLbl val="0"/>
      </c:catAx>
      <c:valAx>
        <c:axId val="7647641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4582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8890</xdr:rowOff>
    </xdr:from>
    <xdr:to>
      <xdr:col>16</xdr:col>
      <xdr:colOff>390525</xdr:colOff>
      <xdr:row>10</xdr:row>
      <xdr:rowOff>46355</xdr:rowOff>
    </xdr:to>
    <xdr:graphicFrame>
      <xdr:nvGraphicFramePr>
        <xdr:cNvPr id="4" name="图表 3"/>
        <xdr:cNvGraphicFramePr/>
      </xdr:nvGraphicFramePr>
      <xdr:xfrm>
        <a:off x="742950" y="67564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tabSelected="1" workbookViewId="0">
      <pane ySplit="1" topLeftCell="A2" activePane="bottomLeft" state="frozen"/>
      <selection/>
      <selection pane="bottomLeft" activeCell="Q46" sqref="Q46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1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-6923.52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2750.60000000001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-139.350000000006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-272.639999999999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41" si="8">B29+C29+D29+E29+F29+G29+H29</f>
        <v>26333.43</v>
      </c>
      <c r="J29">
        <v>52251</v>
      </c>
      <c r="K29">
        <f t="shared" ref="K29:K41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1.74999999998545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-51.2399999999907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1" si="13">L40+M40</f>
        <v>111315.7</v>
      </c>
      <c r="O40">
        <f t="shared" ref="O40:O41" si="14">K40-N40</f>
        <v>-37113.39</v>
      </c>
      <c r="P40" s="7">
        <f t="shared" ref="P40:P41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-435.76999999999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>B42+C42+D42+E42+F42+G42+H42</f>
        <v>21156.53</v>
      </c>
      <c r="J42">
        <v>53845.2</v>
      </c>
      <c r="K42">
        <f>I42+J42</f>
        <v>75001.73</v>
      </c>
      <c r="L42">
        <v>109633.41</v>
      </c>
      <c r="M42">
        <v>2013.77</v>
      </c>
      <c r="N42">
        <f>L42+M42</f>
        <v>111647.18</v>
      </c>
      <c r="O42">
        <f>K42-N42</f>
        <v>-36645.45</v>
      </c>
      <c r="P42" s="7">
        <f>I42-N42</f>
        <v>-90490.65</v>
      </c>
      <c r="Q42" s="7">
        <f>P42-P41</f>
        <v>-38.2900000000227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2018-02-26T12:38:06Z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