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<sst xmlns="http://schemas.openxmlformats.org/spreadsheetml/2006/main" count="17">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</sst>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7"/>
  <sheetViews>
    <sheetView tabSelected="1" topLeftCell="C1" workbookViewId="0">
      <pane ySplit="1" topLeftCell="A140" activePane="bottomLeft" state="frozen"/>
      <selection/>
      <selection pane="bottomLeft" activeCell="P153" sqref="P15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6" si="24">B93+C93+D93+E93+F93+G93+H93</f>
        <v>32301.72</v>
      </c>
      <c r="J93">
        <v>57418.8</v>
      </c>
      <c r="K93">
        <f t="shared" ref="K93:K14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>L146+M146</f>
        <v>35479.3</v>
      </c>
      <c r="O146">
        <f>K146-N146</f>
        <v>9496.1</v>
      </c>
      <c r="P146" s="7">
        <f>I146-N146</f>
        <v>-33251.8</v>
      </c>
      <c r="Q146" s="7">
        <f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>B147+C147+D147+E147+F147+G147+H147</f>
        <v>2227.5</v>
      </c>
      <c r="J147">
        <v>42957.5</v>
      </c>
      <c r="K147">
        <f>I147+J147</f>
        <v>45185</v>
      </c>
      <c r="L147">
        <v>30000</v>
      </c>
      <c r="M147">
        <v>5479.3</v>
      </c>
      <c r="N147">
        <f>L147+M147</f>
        <v>35479.3</v>
      </c>
      <c r="O147">
        <f>K147-N147</f>
        <v>9705.7</v>
      </c>
      <c r="P147" s="7">
        <f>I147-N147</f>
        <v>-33251.8</v>
      </c>
      <c r="Q147" s="7">
        <f>P147-P146</f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2018-06-11T13:08:19Z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