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<sst xmlns="http://schemas.openxmlformats.org/spreadsheetml/2006/main" count="17">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</sst>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5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1" borderId="4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</c:numCache>
            </c:num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</c:numCache>
            </c:num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</c:numCache>
            </c:numRef>
          </c:cat>
          <c:val>
            <c:numRef>
              <c:f>Sheet1!$J$2:$J$19</c:f>
              <c:numCache>
                <c:formatCode>General</c:formatCode>
                <c:ptCount val="1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</c:numCache>
            </c:numRef>
          </c:cat>
          <c:val>
            <c:numRef>
              <c:f>Sheet1!$I$2:$I$19</c:f>
              <c:numCache>
                <c:formatCode>General</c:formatCode>
                <c:ptCount val="1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11232"/>
        <c:axId val="118125312"/>
      </c:barChart>
      <c:catAx>
        <c:axId val="1181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25312"/>
        <c:crosses val="autoZero"/>
        <c:auto val="1"/>
        <c:lblAlgn val="ctr"/>
        <c:lblOffset val="100"/>
        <c:noMultiLvlLbl val="0"/>
      </c:catAx>
      <c:valAx>
        <c:axId val="1181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111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Sheet1!$A$3:$A$19</c:f>
              <c:numCache>
                <c:formatCode>General</c:formatCode>
                <c:ptCount val="1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</c:numCache>
            </c:numRef>
          </c:cat>
          <c:val>
            <c:numRef>
              <c:f>Sheet1!$Q$3:$Q$19</c:f>
              <c:numCache>
                <c:formatCode>0.00_ </c:formatCode>
                <c:ptCount val="1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97312"/>
        <c:axId val="48403584"/>
      </c:barChart>
      <c:catAx>
        <c:axId val="48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403584"/>
        <c:crosses val="autoZero"/>
        <c:auto val="1"/>
        <c:lblAlgn val="ctr"/>
        <c:lblOffset val="100"/>
        <c:noMultiLvlLbl val="0"/>
      </c:catAx>
      <c:valAx>
        <c:axId val="4840358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3973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228600</xdr:colOff>
      <xdr:row>1</xdr:row>
      <xdr:rowOff>76199</xdr:rowOff>
    </xdr:from>
    <xdr:to>
      <xdr:col>15</xdr:col>
      <xdr:colOff>895350</xdr:colOff>
      <xdr:row>8</xdr:row>
      <xdr:rowOff>9524</xdr:rowOff>
    </xdr:to>
    <xdr:graphicFrame>
      <xdr:nvGraphicFramePr>
        <xdr:cNvPr id="4" name="图表 3"/>
        <xdr:cNvGraphicFramePr/>
      </xdr:nvGraphicFramePr>
      <xdr:xfrm>
        <a:off x="228600" y="742315"/>
        <a:ext cx="13211175" cy="1133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408940</xdr:colOff>
      <xdr:row>23</xdr:row>
      <xdr:rowOff>9525</xdr:rowOff>
    </xdr:from>
    <xdr:to>
      <xdr:col>16</xdr:col>
      <xdr:colOff>46990</xdr:colOff>
      <xdr:row>32</xdr:row>
      <xdr:rowOff>123825</xdr:rowOff>
    </xdr:to>
    <xdr:graphicFrame>
      <xdr:nvGraphicFramePr>
        <xdr:cNvPr id="3" name="图表 2"/>
        <xdr:cNvGraphicFramePr/>
      </xdr:nvGraphicFramePr>
      <xdr:xfrm>
        <a:off x="408940" y="4448175"/>
        <a:ext cx="13134975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workbookViewId="0">
      <pane ySplit="1" topLeftCell="A5" activePane="bottomLeft" state="frozen"/>
      <selection/>
      <selection pane="bottomLeft" activeCell="L21" sqref="L2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18" si="0">B2+C2+D2+E2+F2+G2+H2</f>
        <v>56703.67</v>
      </c>
      <c r="J2">
        <v>35903.53</v>
      </c>
      <c r="K2">
        <f t="shared" ref="K2:K1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1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18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18" si="6">L11+M11</f>
        <v>134378.69</v>
      </c>
      <c r="O11">
        <f t="shared" ref="O11:O1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>B19+C19+D19+E19+F19+G19+H19</f>
        <v>26590.89</v>
      </c>
      <c r="J19">
        <v>52713</v>
      </c>
      <c r="K19">
        <f>I19+J19</f>
        <v>79303.89</v>
      </c>
      <c r="L19">
        <v>114400.08</v>
      </c>
      <c r="M19">
        <v>1615.56</v>
      </c>
      <c r="N19">
        <f>L19+M19</f>
        <v>116015.64</v>
      </c>
      <c r="O19">
        <f>K19-N19</f>
        <v>-36711.75</v>
      </c>
      <c r="P19" s="7">
        <f>I19-N19</f>
        <v>-89424.75</v>
      </c>
      <c r="Q19" s="7">
        <f>P19-P18</f>
        <v>-38.9400000000023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2018-02-03T11:54:05Z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