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3715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3" i="1"/>
  <c r="O3" s="1"/>
  <c r="K3"/>
  <c r="I3"/>
  <c r="O2"/>
  <c r="K2"/>
  <c r="N2"/>
  <c r="I2"/>
</calcChain>
</file>

<file path=xl/sharedStrings.xml><?xml version="1.0" encoding="utf-8"?>
<sst xmlns="http://schemas.openxmlformats.org/spreadsheetml/2006/main" count="15" uniqueCount="15">
  <si>
    <t>China Bank中国银行</t>
    <phoneticPr fontId="1" type="noConversion"/>
  </si>
  <si>
    <t>Agricultural Bank of China农业银行</t>
    <phoneticPr fontId="1" type="noConversion"/>
  </si>
  <si>
    <t>China Construction Bank建设银行</t>
    <phoneticPr fontId="1" type="noConversion"/>
  </si>
  <si>
    <t>China Merchants Bank招商银行</t>
    <phoneticPr fontId="1" type="noConversion"/>
  </si>
  <si>
    <t>Date日期</t>
    <phoneticPr fontId="1" type="noConversion"/>
  </si>
  <si>
    <t>Wecha微信</t>
    <phoneticPr fontId="1" type="noConversion"/>
  </si>
  <si>
    <t>Alipay支付宝</t>
    <phoneticPr fontId="1" type="noConversion"/>
  </si>
  <si>
    <t>Cash现金</t>
    <phoneticPr fontId="1" type="noConversion"/>
  </si>
  <si>
    <t>Stock Investment股票投资</t>
    <phoneticPr fontId="1" type="noConversion"/>
  </si>
  <si>
    <t>Total Assets总资产</t>
    <phoneticPr fontId="1" type="noConversion"/>
  </si>
  <si>
    <t>Credit card debts信用卡负债</t>
    <phoneticPr fontId="1" type="noConversion"/>
  </si>
  <si>
    <t>Credits debts贷款负债</t>
    <phoneticPr fontId="1" type="noConversion"/>
  </si>
  <si>
    <t>Total amount in hand手头资金总额</t>
    <phoneticPr fontId="1" type="noConversion"/>
  </si>
  <si>
    <t>Total debts总负债</t>
    <phoneticPr fontId="1" type="noConversion"/>
  </si>
  <si>
    <t>Pure Assets净资产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</si>
</sst>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0"/>
      <name val="宋体"/>
      <family val="2"/>
      <charset val="134"/>
      <scheme val="minor"/>
    </font>
    <font>
      <b/>
      <sz val="8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ajor"/>
    </font>
    <font>
      <b/>
      <sz val="8"/>
      <color theme="0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4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5" fillId="6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cat>
            <c:numRef>
              <c:f>Sheet1!$A$2:$A$3</c:f>
              <c:numCache>
                <c:formatCode>General</c:formatCode>
                <c:ptCount val="2"/>
                <c:pt idx="0">
                  <c:v>20180117</c:v>
                </c:pt>
                <c:pt idx="1">
                  <c:v>20180118</c:v>
                </c:pt>
              </c:numCache>
            </c:numRef>
          </c:cat>
          <c:val>
            <c:numRef>
              <c:f>Sheet1!$K$2:$K$3</c:f>
              <c:numCache>
                <c:formatCode>General</c:formatCode>
                <c:ptCount val="2"/>
                <c:pt idx="0">
                  <c:v>92607.2</c:v>
                </c:pt>
                <c:pt idx="1">
                  <c:v>92704.140000000014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Sheet1!$A$2:$A$3</c:f>
              <c:numCache>
                <c:formatCode>General</c:formatCode>
                <c:ptCount val="2"/>
                <c:pt idx="0">
                  <c:v>20180117</c:v>
                </c:pt>
                <c:pt idx="1">
                  <c:v>20180118</c:v>
                </c:pt>
              </c:numCache>
            </c:numRef>
          </c:cat>
          <c:val>
            <c:numRef>
              <c:f>Sheet1!$N$2:$N$3</c:f>
              <c:numCache>
                <c:formatCode>General</c:formatCode>
                <c:ptCount val="2"/>
                <c:pt idx="0">
                  <c:v>133915.93</c:v>
                </c:pt>
                <c:pt idx="1">
                  <c:v>133970.81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Sheet1!$A$2:$A$3</c:f>
              <c:numCache>
                <c:formatCode>General</c:formatCode>
                <c:ptCount val="2"/>
                <c:pt idx="0">
                  <c:v>20180117</c:v>
                </c:pt>
                <c:pt idx="1">
                  <c:v>20180118</c:v>
                </c:pt>
              </c:numCache>
            </c:numRef>
          </c:cat>
          <c:val>
            <c:numRef>
              <c:f>Sheet1!$J$2:$J$3</c:f>
              <c:numCache>
                <c:formatCode>General</c:formatCode>
                <c:ptCount val="2"/>
                <c:pt idx="0">
                  <c:v>35903.53</c:v>
                </c:pt>
                <c:pt idx="1">
                  <c:v>35935.33</c:v>
                </c:pt>
              </c:numCache>
            </c:numRef>
          </c:val>
        </c:ser>
        <c:axId val="112335104"/>
        <c:axId val="112349184"/>
      </c:barChart>
      <c:catAx>
        <c:axId val="112335104"/>
        <c:scaling>
          <c:orientation val="minMax"/>
        </c:scaling>
        <c:axPos val="b"/>
        <c:numFmt formatCode="General" sourceLinked="1"/>
        <c:tickLblPos val="nextTo"/>
        <c:crossAx val="112349184"/>
        <c:crosses val="autoZero"/>
        <c:auto val="1"/>
        <c:lblAlgn val="ctr"/>
        <c:lblOffset val="100"/>
      </c:catAx>
      <c:valAx>
        <c:axId val="112349184"/>
        <c:scaling>
          <c:orientation val="minMax"/>
        </c:scaling>
        <c:axPos val="l"/>
        <c:majorGridlines/>
        <c:numFmt formatCode="General" sourceLinked="1"/>
        <c:tickLblPos val="nextTo"/>
        <c:crossAx val="112335104"/>
        <c:crosses val="autoZero"/>
        <c:crossBetween val="between"/>
      </c:valAx>
    </c:plotArea>
    <c:legend>
      <c:legendPos val="r"/>
      <c:layout/>
    </c:legend>
    <c:plotVisOnly val="1"/>
  </c:chart>
  <c:spPr>
    <a:solidFill>
      <a:sysClr val="window" lastClr="FFFFFF"/>
    </a:solidFill>
    <a:ln>
      <a:solidFill>
        <a:sysClr val="windowText" lastClr="000000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6</xdr:row>
      <xdr:rowOff>114300</xdr:rowOff>
    </xdr:from>
    <xdr:to>
      <xdr:col>7</xdr:col>
      <xdr:colOff>504825</xdr:colOff>
      <xdr:row>22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"/>
  <sheetViews>
    <sheetView tabSelected="1" workbookViewId="0">
      <pane ySplit="1" topLeftCell="A2" activePane="bottomLeft" state="frozen"/>
      <selection pane="bottomLeft" activeCell="N5" sqref="N5"/>
    </sheetView>
  </sheetViews>
  <sheetFormatPr defaultRowHeight="13.5"/>
  <cols>
    <col min="1" max="1" width="9.5" bestFit="1" customWidth="1"/>
    <col min="2" max="2" width="15.5" customWidth="1"/>
    <col min="3" max="3" width="14.625" customWidth="1"/>
    <col min="4" max="4" width="10.875" customWidth="1"/>
    <col min="5" max="5" width="9.5" customWidth="1"/>
    <col min="6" max="6" width="10.375" customWidth="1"/>
    <col min="7" max="7" width="12.375" customWidth="1"/>
    <col min="8" max="8" width="7.5" customWidth="1"/>
    <col min="9" max="9" width="11.25" customWidth="1"/>
    <col min="10" max="11" width="13.25" customWidth="1"/>
    <col min="12" max="12" width="10.25" customWidth="1"/>
    <col min="13" max="14" width="12.375" customWidth="1"/>
    <col min="15" max="15" width="13.25" customWidth="1"/>
    <col min="16" max="16" width="22.75" customWidth="1"/>
  </cols>
  <sheetData>
    <row r="1" spans="1:16" s="2" customFormat="1" ht="37.5" customHeight="1">
      <c r="A1" s="2" t="s">
        <v>4</v>
      </c>
      <c r="B1" s="3" t="s">
        <v>3</v>
      </c>
      <c r="C1" s="3" t="s">
        <v>2</v>
      </c>
      <c r="D1" s="3" t="s">
        <v>6</v>
      </c>
      <c r="E1" s="3" t="s">
        <v>5</v>
      </c>
      <c r="F1" s="3" t="s">
        <v>0</v>
      </c>
      <c r="G1" s="3" t="s">
        <v>1</v>
      </c>
      <c r="H1" s="3" t="s">
        <v>7</v>
      </c>
      <c r="I1" s="3" t="s">
        <v>12</v>
      </c>
      <c r="J1" s="6" t="s">
        <v>8</v>
      </c>
      <c r="K1" s="4" t="s">
        <v>9</v>
      </c>
      <c r="L1" s="7" t="s">
        <v>11</v>
      </c>
      <c r="M1" s="7" t="s">
        <v>10</v>
      </c>
      <c r="N1" s="5" t="s">
        <v>13</v>
      </c>
      <c r="O1" s="2" t="s">
        <v>14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152.27000000000001</v>
      </c>
      <c r="F2">
        <v>50.54</v>
      </c>
      <c r="G2">
        <v>0</v>
      </c>
      <c r="H2">
        <v>970</v>
      </c>
      <c r="I2">
        <f>B2+C2+D2+E2+F2+G2+H2</f>
        <v>56703.67</v>
      </c>
      <c r="J2">
        <v>35903.53</v>
      </c>
      <c r="K2">
        <f>I2+J2</f>
        <v>92607.2</v>
      </c>
      <c r="L2">
        <v>114400.08</v>
      </c>
      <c r="M2">
        <v>19515.849999999999</v>
      </c>
      <c r="N2">
        <f>L2+M2</f>
        <v>133915.93</v>
      </c>
      <c r="O2">
        <f>K2-N2</f>
        <v>-41308.729999999996</v>
      </c>
      <c r="P2" s="1"/>
    </row>
    <row r="3" spans="1:16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>B3+C3+D3+E3+F3+G3+H3</f>
        <v>56768.810000000005</v>
      </c>
      <c r="J3">
        <v>35935.33</v>
      </c>
      <c r="K3">
        <f>I3+J3</f>
        <v>92704.140000000014</v>
      </c>
      <c r="L3">
        <v>114400.08</v>
      </c>
      <c r="M3">
        <v>19570.73</v>
      </c>
      <c r="N3">
        <f>L3+M3</f>
        <v>133970.81</v>
      </c>
      <c r="O3">
        <f>K3-N3</f>
        <v>-41266.669999999984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2018-01-18T12:59:42Z</dcterms:modified>
</cp:coreProperties>
</file>