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<sst xmlns="http://schemas.openxmlformats.org/spreadsheetml/2006/main" count="17">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</sst>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abSelected="1" workbookViewId="0">
      <pane ySplit="1" topLeftCell="A92" activePane="bottomLeft" state="frozen"/>
      <selection/>
      <selection pane="bottomLeft" activeCell="Q110" sqref="Q110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06" si="20">L82+M82</f>
        <v>107028.65</v>
      </c>
      <c r="O82">
        <f t="shared" ref="O82:O106" si="21">K82-N82</f>
        <v>-17011.39</v>
      </c>
      <c r="P82" s="7">
        <f t="shared" ref="P82:P106" si="22">I82-N82</f>
        <v>-74675.89</v>
      </c>
      <c r="Q82" s="7">
        <f t="shared" ref="Q82:Q106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06" si="24">B93+C93+D93+E93+F93+G93+H93</f>
        <v>32301.72</v>
      </c>
      <c r="J93">
        <v>57418.8</v>
      </c>
      <c r="K93">
        <f t="shared" ref="K93:K10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>B107+C107+D107+E107+F107+G107+H107</f>
        <v>32687.03</v>
      </c>
      <c r="J107">
        <v>56414.04</v>
      </c>
      <c r="K107">
        <f>I107+J107</f>
        <v>89101.07</v>
      </c>
      <c r="L107">
        <v>100100.07</v>
      </c>
      <c r="M107">
        <v>2150.4</v>
      </c>
      <c r="N107">
        <f>L107+M107</f>
        <v>102250.47</v>
      </c>
      <c r="O107">
        <f>K107-N107</f>
        <v>-13149.4</v>
      </c>
      <c r="P107" s="7">
        <f>I107-N107</f>
        <v>-69563.44</v>
      </c>
      <c r="Q107" s="7">
        <f>P107-P106</f>
        <v>-42.9799999999959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2018-05-02T13:03:18Z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