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<sst xmlns="http://schemas.openxmlformats.org/spreadsheetml/2006/main" count="17">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</sst>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Sheet1!$A$2:$A$103</c:f>
              <c:numCache>
                <c:formatCode>General</c:formatCode>
                <c:ptCount val="10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</c:numCache>
            </c:numRef>
          </c:cat>
          <c:val>
            <c:numRef>
              <c:f>Sheet1!$K$2:$K$103</c:f>
              <c:numCache>
                <c:formatCode>General</c:formatCode>
                <c:ptCount val="102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Sheet1!$A$2:$A$103</c:f>
              <c:numCache>
                <c:formatCode>General</c:formatCode>
                <c:ptCount val="10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</c:numCache>
            </c:numRef>
          </c:cat>
          <c:val>
            <c:numRef>
              <c:f>Sheet1!$N$2:$N$103</c:f>
              <c:numCache>
                <c:formatCode>General</c:formatCode>
                <c:ptCount val="10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103741.6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Sheet1!$A$2:$A$103</c:f>
              <c:numCache>
                <c:formatCode>General</c:formatCode>
                <c:ptCount val="10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</c:numCache>
            </c:numRef>
          </c:cat>
          <c:val>
            <c:numRef>
              <c:f>Sheet1!$J$2:$J$103</c:f>
              <c:numCache>
                <c:formatCode>General</c:formatCode>
                <c:ptCount val="102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Sheet1!$A$2:$A$103</c:f>
              <c:numCache>
                <c:formatCode>General</c:formatCode>
                <c:ptCount val="10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</c:numCache>
            </c:numRef>
          </c:cat>
          <c:val>
            <c:numRef>
              <c:f>Sheet1!$I$2:$I$103</c:f>
              <c:numCache>
                <c:formatCode>General</c:formatCode>
                <c:ptCount val="102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Sheet1!$A$3:$A$103</c:f>
              <c:numCache>
                <c:formatCode>General</c:formatCode>
                <c:ptCount val="101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</c:numCache>
            </c:numRef>
          </c:cat>
          <c:val>
            <c:numRef>
              <c:f>Sheet1!$Q$3:$Q$103</c:f>
              <c:numCache>
                <c:formatCode>0.00_ </c:formatCode>
                <c:ptCount val="101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-49.4900000000198</c:v>
                </c:pt>
                <c:pt idx="80">
                  <c:v>-88.4899999999907</c:v>
                </c:pt>
                <c:pt idx="81">
                  <c:v>-18.5400000000081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63.5099999999948</c:v>
                </c:pt>
                <c:pt idx="96">
                  <c:v>-136.109999999986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5346.48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3"/>
  <sheetViews>
    <sheetView tabSelected="1" workbookViewId="0">
      <pane ySplit="1" topLeftCell="A74" activePane="bottomLeft" state="frozen"/>
      <selection/>
      <selection pane="bottomLeft" activeCell="I110" sqref="I11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02" si="20">L82+M82</f>
        <v>107028.65</v>
      </c>
      <c r="O82">
        <f t="shared" ref="O82:O102" si="21">K82-N82</f>
        <v>-17011.39</v>
      </c>
      <c r="P82" s="7">
        <f t="shared" ref="P82:P102" si="22">I82-N82</f>
        <v>-74675.89</v>
      </c>
      <c r="Q82" s="7">
        <f t="shared" ref="Q82:Q102" si="23">P82-P81</f>
        <v>-49.4900000000198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-18.5400000000081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02" si="24">B93+C93+D93+E93+F93+G93+H93</f>
        <v>32301.72</v>
      </c>
      <c r="J93">
        <v>57418.8</v>
      </c>
      <c r="K93">
        <f t="shared" ref="K93:K102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63.5099999999948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-136.109999999986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>B103+C103+D103+E103+F103+G103+H103</f>
        <v>32747.73</v>
      </c>
      <c r="J103">
        <v>56971.7</v>
      </c>
      <c r="K103">
        <f>I103+J103</f>
        <v>89719.43</v>
      </c>
      <c r="L103">
        <v>100100.07</v>
      </c>
      <c r="M103">
        <v>3641.53</v>
      </c>
      <c r="N103">
        <f>L103+M103</f>
        <v>103741.6</v>
      </c>
      <c r="O103">
        <f>K103-N103</f>
        <v>-14022.17</v>
      </c>
      <c r="P103" s="7">
        <f>I103-N103</f>
        <v>-70993.87</v>
      </c>
      <c r="Q103" s="7">
        <f>P103-P102</f>
        <v>5346.48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2018-04-28T13:00:25Z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