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<sst xmlns="http://schemas.openxmlformats.org/spreadsheetml/2006/main" count="17">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</sst>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</c:numCache>
            </c:numRef>
          </c:cat>
          <c:val>
            <c:numRef>
              <c:f>Sheet1!$K$2:$K$160</c:f>
              <c:numCache>
                <c:formatCode>General</c:formatCode>
                <c:ptCount val="1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</c:numCache>
            </c:numRef>
          </c:cat>
          <c:val>
            <c:numRef>
              <c:f>Sheet1!$N$2:$N$160</c:f>
              <c:numCache>
                <c:formatCode>General</c:formatCode>
                <c:ptCount val="1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</c:numCache>
            </c:numRef>
          </c:cat>
          <c:val>
            <c:numRef>
              <c:f>Sheet1!$J$2:$J$160</c:f>
              <c:numCache>
                <c:formatCode>General</c:formatCode>
                <c:ptCount val="1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</c:numCache>
            </c:numRef>
          </c:cat>
          <c:val>
            <c:numRef>
              <c:f>Sheet1!$I$2:$I$160</c:f>
              <c:numCache>
                <c:formatCode>General</c:formatCode>
                <c:ptCount val="1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Sheet1!$A$3:$A$160</c:f>
              <c:numCache>
                <c:formatCode>General</c:formatCode>
                <c:ptCount val="1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</c:numCache>
            </c:numRef>
          </c:cat>
          <c:val>
            <c:numRef>
              <c:f>Sheet1!$Q$3:$Q$160</c:f>
              <c:numCache>
                <c:formatCode>0.00_ </c:formatCode>
                <c:ptCount val="1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tabSelected="1" topLeftCell="C1" workbookViewId="0">
      <pane ySplit="1" topLeftCell="A2" activePane="bottomLeft" state="frozen"/>
      <selection/>
      <selection pane="bottomLeft" activeCell="K113" sqref="K113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08" si="20">L82+M82</f>
        <v>107028.65</v>
      </c>
      <c r="O82">
        <f t="shared" ref="O82:O108" si="21">K82-N82</f>
        <v>-17011.39</v>
      </c>
      <c r="P82" s="7">
        <f t="shared" ref="P82:P108" si="22">I82-N82</f>
        <v>-74675.89</v>
      </c>
      <c r="Q82" s="7">
        <f t="shared" ref="Q82:Q108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08" si="24">B93+C93+D93+E93+F93+G93+H93</f>
        <v>32301.72</v>
      </c>
      <c r="J93">
        <v>57418.8</v>
      </c>
      <c r="K93">
        <f t="shared" ref="K93:K108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>B109+C109+D109+E109+F109+G109+H109</f>
        <v>32743.83</v>
      </c>
      <c r="J109">
        <v>57335.04</v>
      </c>
      <c r="K109">
        <f>I109+J109</f>
        <v>90078.87</v>
      </c>
      <c r="L109">
        <v>100100.07</v>
      </c>
      <c r="M109">
        <v>2205</v>
      </c>
      <c r="N109">
        <f>L109+M109</f>
        <v>102305.07</v>
      </c>
      <c r="O109">
        <f>K109-N109</f>
        <v>-12226.2</v>
      </c>
      <c r="P109" s="7">
        <f>I109-N109</f>
        <v>-69561.24</v>
      </c>
      <c r="Q109" s="7">
        <f>P109-P108</f>
        <v>-8.38999999999942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2018-05-04T13:04:21Z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