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2" i="1"/>
  <c r="P32" s="1"/>
  <c r="Q32" s="1"/>
  <c r="N32"/>
  <c r="Q31"/>
  <c r="N31"/>
  <c r="O31" s="1"/>
  <c r="P31"/>
  <c r="K31"/>
  <c r="I31"/>
  <c r="Q30"/>
  <c r="I30"/>
  <c r="K30" s="1"/>
  <c r="O30" s="1"/>
  <c r="N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  <c r="K32" l="1"/>
  <c r="O32" s="1"/>
  <c r="P30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<sst xmlns="http://schemas.openxmlformats.org/spreadsheetml/2006/main" count="17" uniqueCount="17">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</sst>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Sheet1!$A$2:$A$32</c:f>
              <c:numCache>
                <c:formatCode>General</c:formatCode>
                <c:ptCount val="3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</c:numCache>
            </c:num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  <c:pt idx="30">
                  <c:v>78524.450000000012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Sheet1!$A$2:$A$32</c:f>
              <c:numCache>
                <c:formatCode>General</c:formatCode>
                <c:ptCount val="3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</c:numCache>
            </c:numRef>
          </c:cat>
          <c:val>
            <c:numRef>
              <c:f>Sheet1!$N$2:$N$32</c:f>
              <c:numCache>
                <c:formatCode>General</c:formatCode>
                <c:ptCount val="31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Sheet1!$A$2:$A$32</c:f>
              <c:numCache>
                <c:formatCode>General</c:formatCode>
                <c:ptCount val="3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</c:numCache>
            </c:num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Sheet1!$A$2:$A$32</c:f>
              <c:numCache>
                <c:formatCode>General</c:formatCode>
                <c:ptCount val="3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</c:numCache>
            </c:numRef>
          </c:cat>
          <c:val>
            <c:numRef>
              <c:f>Sheet1!$I$2:$I$32</c:f>
              <c:numCache>
                <c:formatCode>General</c:formatCode>
                <c:ptCount val="31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26282.190000000002</c:v>
                </c:pt>
                <c:pt idx="29">
                  <c:v>26295.52</c:v>
                </c:pt>
                <c:pt idx="30">
                  <c:v>26290.65</c:v>
                </c:pt>
              </c:numCache>
            </c:numRef>
          </c:val>
        </c:ser>
        <c:axId val="78209408"/>
        <c:axId val="78210944"/>
      </c:barChart>
      <c:catAx>
        <c:axId val="7820940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10944"/>
        <c:crosses val="autoZero"/>
        <c:auto val="1"/>
        <c:lblAlgn val="ctr"/>
        <c:lblOffset val="100"/>
      </c:catAx>
      <c:valAx>
        <c:axId val="7821094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940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829E-2"/>
          <c:y val="7.3065753144493331E-2"/>
          <c:w val="0.72932867221240594"/>
          <c:h val="0.80466782561270755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cat>
            <c:numRef>
              <c:f>Sheet1!$A$3:$A$32</c:f>
              <c:numCache>
                <c:formatCode>General</c:formatCode>
                <c:ptCount val="30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</c:numCache>
            </c:numRef>
          </c:cat>
          <c:val>
            <c:numRef>
              <c:f>Sheet1!$Q$3:$Q$32</c:f>
              <c:numCache>
                <c:formatCode>0.00_ </c:formatCode>
                <c:ptCount val="30"/>
                <c:pt idx="0">
                  <c:v>10.2599999999948</c:v>
                </c:pt>
                <c:pt idx="1">
                  <c:v>-1370.63</c:v>
                </c:pt>
                <c:pt idx="2">
                  <c:v>-1212.8299999999899</c:v>
                </c:pt>
                <c:pt idx="3">
                  <c:v>812.67999999999302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-4413.4299999999903</c:v>
                </c:pt>
                <c:pt idx="7">
                  <c:v>703.01999999998998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-139.34999999999101</c:v>
                </c:pt>
                <c:pt idx="18">
                  <c:v>-17.230000000010499</c:v>
                </c:pt>
                <c:pt idx="19">
                  <c:v>-14.239999999990699</c:v>
                </c:pt>
                <c:pt idx="20">
                  <c:v>-80.540000000008106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-30.180000000007599</c:v>
                </c:pt>
                <c:pt idx="25">
                  <c:v>-7.0500000000029104</c:v>
                </c:pt>
                <c:pt idx="26">
                  <c:v>1.7500000000145499</c:v>
                </c:pt>
                <c:pt idx="27">
                  <c:v>-51.240000000005239</c:v>
                </c:pt>
                <c:pt idx="28">
                  <c:v>69.330000000001746</c:v>
                </c:pt>
                <c:pt idx="29">
                  <c:v>-123.66999999999825</c:v>
                </c:pt>
              </c:numCache>
            </c:numRef>
          </c:val>
        </c:ser>
        <c:axId val="78234752"/>
        <c:axId val="78236288"/>
      </c:barChart>
      <c:catAx>
        <c:axId val="7823475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36288"/>
        <c:crosses val="autoZero"/>
        <c:auto val="1"/>
        <c:lblAlgn val="ctr"/>
        <c:lblOffset val="100"/>
      </c:catAx>
      <c:valAx>
        <c:axId val="78236288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3475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19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2"/>
  <sheetViews>
    <sheetView tabSelected="1" workbookViewId="0">
      <pane ySplit="1" topLeftCell="A5" activePane="bottomLeft" state="frozen"/>
      <selection pane="bottomLeft" activeCell="P33" sqref="P3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32" si="5">P5-P4</f>
        <v>-1212.8299999999899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703.01999999998998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-139.34999999999101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-17.230000000010499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-14.239999999990699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-80.540000000008106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-30.180000000007599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>B29+C29+D29+E29+F29+G29+H29</f>
        <v>26333.43</v>
      </c>
      <c r="J29">
        <v>52251</v>
      </c>
      <c r="K29">
        <f>I29+J29</f>
        <v>78584.429999999993</v>
      </c>
      <c r="L29">
        <v>114400.08</v>
      </c>
      <c r="M29">
        <v>2120.33</v>
      </c>
      <c r="N29">
        <f>L29+M29</f>
        <v>116520.41</v>
      </c>
      <c r="O29">
        <f>K29-N29</f>
        <v>-37935.980000000003</v>
      </c>
      <c r="P29" s="7">
        <f>I29-N29</f>
        <v>-90186.98</v>
      </c>
      <c r="Q29" s="7">
        <f>P29-P28</f>
        <v>1.7500000000145499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>B30+C30+D30+E30+F30+G30+H30</f>
        <v>26282.190000000002</v>
      </c>
      <c r="J30">
        <v>52233.8</v>
      </c>
      <c r="K30">
        <f>I30+J30</f>
        <v>78515.990000000005</v>
      </c>
      <c r="L30">
        <v>114400.08</v>
      </c>
      <c r="M30">
        <v>2120.33</v>
      </c>
      <c r="N30">
        <f>L30+M30</f>
        <v>116520.41</v>
      </c>
      <c r="O30">
        <f>K30-N30</f>
        <v>-38004.42</v>
      </c>
      <c r="P30" s="7">
        <f>I30-N30</f>
        <v>-90238.22</v>
      </c>
      <c r="Q30" s="7">
        <f t="shared" si="5"/>
        <v>-51.240000000005239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>B31+C31+D31+E31+F31+G31+H31</f>
        <v>26295.52</v>
      </c>
      <c r="J31">
        <v>52233.8</v>
      </c>
      <c r="K31">
        <f>I31+J31</f>
        <v>78529.320000000007</v>
      </c>
      <c r="L31">
        <v>114400.08</v>
      </c>
      <c r="M31">
        <v>2064.33</v>
      </c>
      <c r="N31">
        <f>L31+M31</f>
        <v>116464.41</v>
      </c>
      <c r="O31">
        <f>K31-N31</f>
        <v>-37935.089999999997</v>
      </c>
      <c r="P31" s="7">
        <f>I31-N31</f>
        <v>-90168.89</v>
      </c>
      <c r="Q31" s="7">
        <f t="shared" si="5"/>
        <v>69.330000000001746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>B32+C32+D32+E32+F32+G32+H32</f>
        <v>26290.65</v>
      </c>
      <c r="J32">
        <v>52233.8</v>
      </c>
      <c r="K32">
        <f>I32+J32</f>
        <v>78524.450000000012</v>
      </c>
      <c r="L32">
        <v>114400.08</v>
      </c>
      <c r="M32">
        <v>2183.13</v>
      </c>
      <c r="N32">
        <f>L32+M32</f>
        <v>116583.21</v>
      </c>
      <c r="O32">
        <f>K32-N32</f>
        <v>-38058.759999999995</v>
      </c>
      <c r="P32" s="7">
        <f>I32-N32</f>
        <v>-90292.56</v>
      </c>
      <c r="Q32" s="7">
        <f t="shared" si="5"/>
        <v>-123.66999999999825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2018-02-16T12:47:36Z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