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0730" windowHeight="11760" activeTab="11"/>
  </bookViews>
  <sheets>
    <sheet name="AM12" sheetId="1" r:id="rId1"/>
    <sheet name="N" sheetId="3" r:id="rId2"/>
    <sheet name="NO" sheetId="4" r:id="rId3"/>
    <sheet name="NO2" sheetId="5" r:id="rId4"/>
    <sheet name="NO3" sheetId="6" r:id="rId5"/>
    <sheet name="O" sheetId="7" r:id="rId6"/>
    <sheet name="O2" sheetId="8" r:id="rId7"/>
    <sheet name="O3" sheetId="9" r:id="rId8"/>
    <sheet name="O4" sheetId="10" r:id="rId9"/>
    <sheet name="O4S" sheetId="11" r:id="rId10"/>
    <sheet name="O5" sheetId="2" r:id="rId11"/>
    <sheet name="Plan1" sheetId="12" r:id="rId12"/>
  </sheets>
  <calcPr calcId="125725" calcMode="autoNoTable" refMode="R1C1" iterate="1"/>
</workbook>
</file>

<file path=xl/calcChain.xml><?xml version="1.0" encoding="utf-8"?>
<calcChain xmlns="http://schemas.openxmlformats.org/spreadsheetml/2006/main">
  <c r="D25" i="12"/>
  <c r="D26"/>
  <c r="D32"/>
  <c r="D31"/>
  <c r="D23"/>
  <c r="D21"/>
  <c r="D20"/>
  <c r="D19"/>
  <c r="D18"/>
  <c r="D17"/>
  <c r="D16"/>
  <c r="D15"/>
  <c r="D14"/>
  <c r="D13"/>
  <c r="D12"/>
  <c r="D11"/>
  <c r="D8"/>
  <c r="D7"/>
  <c r="D6"/>
  <c r="D5"/>
  <c r="D4"/>
  <c r="D3"/>
  <c r="M26" i="8"/>
  <c r="L26"/>
  <c r="AB7" i="2"/>
  <c r="N7"/>
  <c r="O7"/>
  <c r="P7"/>
  <c r="Q7"/>
  <c r="R7"/>
  <c r="S7"/>
  <c r="T7"/>
  <c r="U7"/>
  <c r="V7"/>
  <c r="W7"/>
  <c r="X7"/>
  <c r="Y7"/>
  <c r="Z7"/>
  <c r="AA7"/>
  <c r="M7"/>
  <c r="AA3"/>
  <c r="Z3"/>
  <c r="Y3"/>
  <c r="X3"/>
  <c r="W3"/>
  <c r="V3"/>
  <c r="U3"/>
  <c r="T3"/>
  <c r="S3"/>
  <c r="R3"/>
  <c r="Q3"/>
  <c r="P3"/>
  <c r="O3"/>
  <c r="N3"/>
  <c r="M3"/>
  <c r="K2"/>
  <c r="N7" i="10"/>
  <c r="O7"/>
  <c r="AN7" s="1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M7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N7" i="9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M7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M3" i="8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M7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K2"/>
  <c r="AM7" i="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M7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E7" i="6"/>
  <c r="N7"/>
  <c r="O7"/>
  <c r="P7"/>
  <c r="Q7"/>
  <c r="R7"/>
  <c r="S7"/>
  <c r="T7"/>
  <c r="U7"/>
  <c r="V7"/>
  <c r="W7"/>
  <c r="X7"/>
  <c r="Y7"/>
  <c r="Z7"/>
  <c r="AA7"/>
  <c r="AB7"/>
  <c r="AC7"/>
  <c r="AD7"/>
  <c r="M7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H7" i="5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M7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AI3" i="4"/>
  <c r="AH3"/>
  <c r="AH7" s="1"/>
  <c r="AG3"/>
  <c r="AG7" s="1"/>
  <c r="AF3"/>
  <c r="AE3"/>
  <c r="AD3"/>
  <c r="AD7" s="1"/>
  <c r="AC3"/>
  <c r="AC7" s="1"/>
  <c r="AB3"/>
  <c r="AA3"/>
  <c r="Z3"/>
  <c r="Z7" s="1"/>
  <c r="Y3"/>
  <c r="Y7" s="1"/>
  <c r="X3"/>
  <c r="W3"/>
  <c r="V3"/>
  <c r="V7" s="1"/>
  <c r="U3"/>
  <c r="U7" s="1"/>
  <c r="T3"/>
  <c r="S3"/>
  <c r="R3"/>
  <c r="R7" s="1"/>
  <c r="Q3"/>
  <c r="Q7" s="1"/>
  <c r="P3"/>
  <c r="O3"/>
  <c r="N3"/>
  <c r="N7" s="1"/>
  <c r="M3"/>
  <c r="M7" s="1"/>
  <c r="K2"/>
  <c r="S7" s="1"/>
  <c r="AH7" i="3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M7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2"/>
  <c r="U7" i="11"/>
  <c r="N7"/>
  <c r="O7"/>
  <c r="P7"/>
  <c r="Q7"/>
  <c r="R7"/>
  <c r="S7"/>
  <c r="T7"/>
  <c r="M7"/>
  <c r="T3"/>
  <c r="S3"/>
  <c r="R3"/>
  <c r="Q3"/>
  <c r="P3"/>
  <c r="O3"/>
  <c r="N3"/>
  <c r="M3"/>
  <c r="K2"/>
  <c r="U3" i="1"/>
  <c r="T3"/>
  <c r="S3"/>
  <c r="R3"/>
  <c r="Q3"/>
  <c r="Q7" s="1"/>
  <c r="P3"/>
  <c r="O3"/>
  <c r="N3"/>
  <c r="M3"/>
  <c r="M7"/>
  <c r="N7"/>
  <c r="O7"/>
  <c r="P7"/>
  <c r="R7"/>
  <c r="S7"/>
  <c r="T7"/>
  <c r="U7"/>
  <c r="L7"/>
  <c r="L3"/>
  <c r="J2"/>
  <c r="AQ7" i="9" l="1"/>
  <c r="AO7" i="8"/>
  <c r="P7" i="4"/>
  <c r="T7"/>
  <c r="X7"/>
  <c r="AB7"/>
  <c r="AF7"/>
  <c r="O7"/>
  <c r="AI7"/>
  <c r="AE7"/>
  <c r="AA7"/>
  <c r="W7"/>
  <c r="V7" i="1"/>
  <c r="AJ7" i="4" l="1"/>
</calcChain>
</file>

<file path=xl/sharedStrings.xml><?xml version="1.0" encoding="utf-8"?>
<sst xmlns="http://schemas.openxmlformats.org/spreadsheetml/2006/main" count="15605" uniqueCount="2652">
  <si>
    <t>Class</t>
  </si>
  <si>
    <t>Experimental</t>
  </si>
  <si>
    <t>Recalibrated</t>
  </si>
  <si>
    <t>Theoretical</t>
  </si>
  <si>
    <t>Error (ppm)</t>
  </si>
  <si>
    <t>Mol. Formula</t>
  </si>
  <si>
    <t>DBE</t>
  </si>
  <si>
    <t>Intensity</t>
  </si>
  <si>
    <t>N</t>
  </si>
  <si>
    <t>NaN</t>
  </si>
  <si>
    <t>C16H9N</t>
  </si>
  <si>
    <t>C16H11N</t>
  </si>
  <si>
    <t>C17H13N</t>
  </si>
  <si>
    <t>C18H11N</t>
  </si>
  <si>
    <t>C18H13N</t>
  </si>
  <si>
    <t>C18H15N</t>
  </si>
  <si>
    <t>C19H13N</t>
  </si>
  <si>
    <t>C19H15N</t>
  </si>
  <si>
    <t>C19H17N</t>
  </si>
  <si>
    <t>C20H11N</t>
  </si>
  <si>
    <t>C20H13N</t>
  </si>
  <si>
    <t>C20H15N</t>
  </si>
  <si>
    <t>C20H17N</t>
  </si>
  <si>
    <t>C20H19N</t>
  </si>
  <si>
    <t>C21H13N</t>
  </si>
  <si>
    <t>C21H15N</t>
  </si>
  <si>
    <t>C21H17N</t>
  </si>
  <si>
    <t>C21H19N</t>
  </si>
  <si>
    <t>C22H13N</t>
  </si>
  <si>
    <t>C22H15N</t>
  </si>
  <si>
    <t>C22H17N</t>
  </si>
  <si>
    <t>C22H19N</t>
  </si>
  <si>
    <t>C22H21N</t>
  </si>
  <si>
    <t>C23H15N</t>
  </si>
  <si>
    <t>C23H17N</t>
  </si>
  <si>
    <t>C23H19N</t>
  </si>
  <si>
    <t>C24H13N</t>
  </si>
  <si>
    <t>C24H15N</t>
  </si>
  <si>
    <t>C24H17N</t>
  </si>
  <si>
    <t>C24H19N</t>
  </si>
  <si>
    <t>C24H21N</t>
  </si>
  <si>
    <t>C24H23N</t>
  </si>
  <si>
    <t>C25H15N</t>
  </si>
  <si>
    <t>C25H17N</t>
  </si>
  <si>
    <t>C25H19N</t>
  </si>
  <si>
    <t>C25H21N</t>
  </si>
  <si>
    <t>C25H23N</t>
  </si>
  <si>
    <t>C26H15N</t>
  </si>
  <si>
    <t>C26H17N</t>
  </si>
  <si>
    <t>C26H19N</t>
  </si>
  <si>
    <t>C26H21N</t>
  </si>
  <si>
    <t>C26H23N</t>
  </si>
  <si>
    <t>C26H25N</t>
  </si>
  <si>
    <t>C27H17N</t>
  </si>
  <si>
    <t>C27H19N</t>
  </si>
  <si>
    <t>C27H21N</t>
  </si>
  <si>
    <t>C27H23N</t>
  </si>
  <si>
    <t>C27H25N</t>
  </si>
  <si>
    <t>C28H15N</t>
  </si>
  <si>
    <t>C27H27N</t>
  </si>
  <si>
    <t>C28H17N</t>
  </si>
  <si>
    <t>C28H19N</t>
  </si>
  <si>
    <t>C28H21N</t>
  </si>
  <si>
    <t>C28H23N</t>
  </si>
  <si>
    <t>C28H25N</t>
  </si>
  <si>
    <t>C28H27N</t>
  </si>
  <si>
    <t>C29H17N</t>
  </si>
  <si>
    <t>C28H29N</t>
  </si>
  <si>
    <t>C29H19N</t>
  </si>
  <si>
    <t>C29H21N</t>
  </si>
  <si>
    <t>C29H23N</t>
  </si>
  <si>
    <t>C29H25N</t>
  </si>
  <si>
    <t>C29H27N</t>
  </si>
  <si>
    <t>C30H17N</t>
  </si>
  <si>
    <t>C29H29N</t>
  </si>
  <si>
    <t>C30H19N</t>
  </si>
  <si>
    <t>C29H31N</t>
  </si>
  <si>
    <t>C30H21N</t>
  </si>
  <si>
    <t>C30H23N</t>
  </si>
  <si>
    <t>C30H25N</t>
  </si>
  <si>
    <t>C30H27N</t>
  </si>
  <si>
    <t>C30H29N</t>
  </si>
  <si>
    <t>C31H19N</t>
  </si>
  <si>
    <t>C30H31N</t>
  </si>
  <si>
    <t>C31H21N</t>
  </si>
  <si>
    <t>C30H33N</t>
  </si>
  <si>
    <t>C31H23N</t>
  </si>
  <si>
    <t>C31H25N</t>
  </si>
  <si>
    <t>C31H27N</t>
  </si>
  <si>
    <t>C32H17N</t>
  </si>
  <si>
    <t>C31H29N</t>
  </si>
  <si>
    <t>C32H19N</t>
  </si>
  <si>
    <t>C31H31N</t>
  </si>
  <si>
    <t>C32H21N</t>
  </si>
  <si>
    <t>C31H33N</t>
  </si>
  <si>
    <t>C32H23N</t>
  </si>
  <si>
    <t>C32H25N</t>
  </si>
  <si>
    <t>C32H27N</t>
  </si>
  <si>
    <t>C32H29N</t>
  </si>
  <si>
    <t>C33H19N</t>
  </si>
  <si>
    <t>C32H31N</t>
  </si>
  <si>
    <t>C33H21N</t>
  </si>
  <si>
    <t>C32H33N</t>
  </si>
  <si>
    <t>C33H23N</t>
  </si>
  <si>
    <t>C32H35N</t>
  </si>
  <si>
    <t>C33H25N</t>
  </si>
  <si>
    <t>C33H27N</t>
  </si>
  <si>
    <t>C33H29N</t>
  </si>
  <si>
    <t>C34H19N</t>
  </si>
  <si>
    <t>C33H31N</t>
  </si>
  <si>
    <t>C34H21N</t>
  </si>
  <si>
    <t>C33H33N</t>
  </si>
  <si>
    <t>C34H23N</t>
  </si>
  <si>
    <t>C33H35N</t>
  </si>
  <si>
    <t>C34H25N</t>
  </si>
  <si>
    <t>C34H27N</t>
  </si>
  <si>
    <t>C34H29N</t>
  </si>
  <si>
    <t>C34H31N</t>
  </si>
  <si>
    <t>C35H21N</t>
  </si>
  <si>
    <t>C34H33N</t>
  </si>
  <si>
    <t>C35H23N</t>
  </si>
  <si>
    <t>C34H35N</t>
  </si>
  <si>
    <t>C35H25N</t>
  </si>
  <si>
    <t>C35H27N</t>
  </si>
  <si>
    <t>C35H29N</t>
  </si>
  <si>
    <t>C35H31N</t>
  </si>
  <si>
    <t>C36H21N</t>
  </si>
  <si>
    <t>C35H33N</t>
  </si>
  <si>
    <t>C36H23N</t>
  </si>
  <si>
    <t>C35H35N</t>
  </si>
  <si>
    <t>C36H25N</t>
  </si>
  <si>
    <t>C35H37N</t>
  </si>
  <si>
    <t>C36H27N</t>
  </si>
  <si>
    <t>C36H29N</t>
  </si>
  <si>
    <t>C36H31N</t>
  </si>
  <si>
    <t>C37H21N</t>
  </si>
  <si>
    <t>C36H33N</t>
  </si>
  <si>
    <t>C37H23N</t>
  </si>
  <si>
    <t>C36H35N</t>
  </si>
  <si>
    <t>C37H25N</t>
  </si>
  <si>
    <t>C36H37N</t>
  </si>
  <si>
    <t>C37H27N</t>
  </si>
  <si>
    <t>C36H39N</t>
  </si>
  <si>
    <t>C37H29N</t>
  </si>
  <si>
    <t>C37H31N</t>
  </si>
  <si>
    <t>C37H33N</t>
  </si>
  <si>
    <t>C38H23N</t>
  </si>
  <si>
    <t>C37H35N</t>
  </si>
  <si>
    <t>C38H25N</t>
  </si>
  <si>
    <t>C37H37N</t>
  </si>
  <si>
    <t>C38H27N</t>
  </si>
  <si>
    <t>C37H39N</t>
  </si>
  <si>
    <t>C38H29N</t>
  </si>
  <si>
    <t>C38H31N</t>
  </si>
  <si>
    <t>C38H33N</t>
  </si>
  <si>
    <t>C39H23N</t>
  </si>
  <si>
    <t>C38H35N</t>
  </si>
  <si>
    <t>C39H25N</t>
  </si>
  <si>
    <t>C38H37N</t>
  </si>
  <si>
    <t>C39H27N</t>
  </si>
  <si>
    <t>C38H39N</t>
  </si>
  <si>
    <t>C39H29N</t>
  </si>
  <si>
    <t>C39H31N</t>
  </si>
  <si>
    <t>C39H33N</t>
  </si>
  <si>
    <t>C39H35N</t>
  </si>
  <si>
    <t>C40H25N</t>
  </si>
  <si>
    <t>C39H37N</t>
  </si>
  <si>
    <t>C40H27N</t>
  </si>
  <si>
    <t>C39H39N</t>
  </si>
  <si>
    <t>C40H29N</t>
  </si>
  <si>
    <t>C39H41N</t>
  </si>
  <si>
    <t>C40H31N</t>
  </si>
  <si>
    <t>C40H33N</t>
  </si>
  <si>
    <t>C40H35N</t>
  </si>
  <si>
    <t>C41H25N</t>
  </si>
  <si>
    <t>C40H37N</t>
  </si>
  <si>
    <t>C41H27N</t>
  </si>
  <si>
    <t>C40H39N</t>
  </si>
  <si>
    <t>C41H29N</t>
  </si>
  <si>
    <t>C40H41N</t>
  </si>
  <si>
    <t>C41H31N</t>
  </si>
  <si>
    <t>C41H33N</t>
  </si>
  <si>
    <t>C41H35N</t>
  </si>
  <si>
    <t>C41H37N</t>
  </si>
  <si>
    <t>C42H27N</t>
  </si>
  <si>
    <t>C41H39N</t>
  </si>
  <si>
    <t>C42H29N</t>
  </si>
  <si>
    <t>C42H31N</t>
  </si>
  <si>
    <t>C42H33N</t>
  </si>
  <si>
    <t>C42H35N</t>
  </si>
  <si>
    <t>C42H37N</t>
  </si>
  <si>
    <t>C43H27N</t>
  </si>
  <si>
    <t>C42H39N</t>
  </si>
  <si>
    <t>C43H29N</t>
  </si>
  <si>
    <t>C43H31N</t>
  </si>
  <si>
    <t>C43H33N</t>
  </si>
  <si>
    <t>C43H35N</t>
  </si>
  <si>
    <t>C43H37N</t>
  </si>
  <si>
    <t>C43H39N</t>
  </si>
  <si>
    <t>C44H29N</t>
  </si>
  <si>
    <t>C44H31N</t>
  </si>
  <si>
    <t>C44H33N</t>
  </si>
  <si>
    <t>C44H35N</t>
  </si>
  <si>
    <t>C44H37N</t>
  </si>
  <si>
    <t>C45H29N</t>
  </si>
  <si>
    <t>C45H31N</t>
  </si>
  <si>
    <t>C45H33N</t>
  </si>
  <si>
    <t>C45H35N</t>
  </si>
  <si>
    <t>C46H33N</t>
  </si>
  <si>
    <t>NO</t>
  </si>
  <si>
    <t>C15H9NO</t>
  </si>
  <si>
    <t>C16H11NO</t>
  </si>
  <si>
    <t>C16H13NO</t>
  </si>
  <si>
    <t>C17H11NO</t>
  </si>
  <si>
    <t>C17H13NO</t>
  </si>
  <si>
    <t>C17H15NO</t>
  </si>
  <si>
    <t>C18H13NO</t>
  </si>
  <si>
    <t>C18H15NO</t>
  </si>
  <si>
    <t>C19H11NO</t>
  </si>
  <si>
    <t>C19H13NO</t>
  </si>
  <si>
    <t>C19H15NO</t>
  </si>
  <si>
    <t>C20H13NO</t>
  </si>
  <si>
    <t>C20H15NO</t>
  </si>
  <si>
    <t>C20H17NO</t>
  </si>
  <si>
    <t>C21H11NO</t>
  </si>
  <si>
    <t>C21H13NO</t>
  </si>
  <si>
    <t>C21H15NO</t>
  </si>
  <si>
    <t>C21H17NO</t>
  </si>
  <si>
    <t>C21H19NO</t>
  </si>
  <si>
    <t>C22H13NO</t>
  </si>
  <si>
    <t>C22H15NO</t>
  </si>
  <si>
    <t>C22H17NO</t>
  </si>
  <si>
    <t>C22H19NO</t>
  </si>
  <si>
    <t>C23H13NO</t>
  </si>
  <si>
    <t>C23H15NO</t>
  </si>
  <si>
    <t>C23H17NO</t>
  </si>
  <si>
    <t>C23H19NO</t>
  </si>
  <si>
    <t>C23H21NO</t>
  </si>
  <si>
    <t>C24H13NO</t>
  </si>
  <si>
    <t>C24H15NO</t>
  </si>
  <si>
    <t>C24H17NO</t>
  </si>
  <si>
    <t>C24H19NO</t>
  </si>
  <si>
    <t>C24H21NO</t>
  </si>
  <si>
    <t>C24H23NO</t>
  </si>
  <si>
    <t>C25H13NO</t>
  </si>
  <si>
    <t>C25H15NO</t>
  </si>
  <si>
    <t>C25H17NO</t>
  </si>
  <si>
    <t>C25H19NO</t>
  </si>
  <si>
    <t>C25H23NO</t>
  </si>
  <si>
    <t>C25H25NO</t>
  </si>
  <si>
    <t>C26H15NO</t>
  </si>
  <si>
    <t>C26H17NO</t>
  </si>
  <si>
    <t>C26H19NO</t>
  </si>
  <si>
    <t>C26H21NO</t>
  </si>
  <si>
    <t>C26H23NO</t>
  </si>
  <si>
    <t>C26H25NO</t>
  </si>
  <si>
    <t>C27H15NO</t>
  </si>
  <si>
    <t>C27H17NO</t>
  </si>
  <si>
    <t>C27H19NO</t>
  </si>
  <si>
    <t>C27H21NO</t>
  </si>
  <si>
    <t>C27H23NO</t>
  </si>
  <si>
    <t>C27H25NO</t>
  </si>
  <si>
    <t>C28H15NO</t>
  </si>
  <si>
    <t>C27H27NO</t>
  </si>
  <si>
    <t>C28H17NO</t>
  </si>
  <si>
    <t>C27H29NO</t>
  </si>
  <si>
    <t>C28H19NO</t>
  </si>
  <si>
    <t>C28H21NO</t>
  </si>
  <si>
    <t>C28H23NO</t>
  </si>
  <si>
    <t>C28H25NO</t>
  </si>
  <si>
    <t>C29H15NO</t>
  </si>
  <si>
    <t>C28H27NO</t>
  </si>
  <si>
    <t>C29H17NO</t>
  </si>
  <si>
    <t>C28H29NO</t>
  </si>
  <si>
    <t>C29H19NO</t>
  </si>
  <si>
    <t>C29H23NO</t>
  </si>
  <si>
    <t>C29H25NO</t>
  </si>
  <si>
    <t>C29H27NO</t>
  </si>
  <si>
    <t>C30H17NO</t>
  </si>
  <si>
    <t>C29H29NO</t>
  </si>
  <si>
    <t>C30H19NO</t>
  </si>
  <si>
    <t>C29H31NO</t>
  </si>
  <si>
    <t>C30H23NO</t>
  </si>
  <si>
    <t>C30H25NO</t>
  </si>
  <si>
    <t>C30H27NO</t>
  </si>
  <si>
    <t>C31H17NO</t>
  </si>
  <si>
    <t>C30H29NO</t>
  </si>
  <si>
    <t>C31H19NO</t>
  </si>
  <si>
    <t>C30H31NO</t>
  </si>
  <si>
    <t>C31H21NO</t>
  </si>
  <si>
    <t>C30H33NO</t>
  </si>
  <si>
    <t>C31H23NO</t>
  </si>
  <si>
    <t>C31H25NO</t>
  </si>
  <si>
    <t>C31H27NO</t>
  </si>
  <si>
    <t>C32H17NO</t>
  </si>
  <si>
    <t>C31H29NO</t>
  </si>
  <si>
    <t>C32H19NO</t>
  </si>
  <si>
    <t>C31H31NO</t>
  </si>
  <si>
    <t>C32H21NO</t>
  </si>
  <si>
    <t>C31H33NO</t>
  </si>
  <si>
    <t>C32H23NO</t>
  </si>
  <si>
    <t>C31H35NO</t>
  </si>
  <si>
    <t>C32H25NO</t>
  </si>
  <si>
    <t>C32H27NO</t>
  </si>
  <si>
    <t>C33H17NO</t>
  </si>
  <si>
    <t>C32H29NO</t>
  </si>
  <si>
    <t>C33H19NO</t>
  </si>
  <si>
    <t>C32H31NO</t>
  </si>
  <si>
    <t>C33H21NO</t>
  </si>
  <si>
    <t>C32H33NO</t>
  </si>
  <si>
    <t>C33H23NO</t>
  </si>
  <si>
    <t>C32H35NO</t>
  </si>
  <si>
    <t>C33H25NO</t>
  </si>
  <si>
    <t>C32H37NO</t>
  </si>
  <si>
    <t>C33H27NO</t>
  </si>
  <si>
    <t>C33H29NO</t>
  </si>
  <si>
    <t>C34H19NO</t>
  </si>
  <si>
    <t>C33H31NO</t>
  </si>
  <si>
    <t>C34H21NO</t>
  </si>
  <si>
    <t>C33H33NO</t>
  </si>
  <si>
    <t>C34H23NO</t>
  </si>
  <si>
    <t>C33H35NO</t>
  </si>
  <si>
    <t>C34H25NO</t>
  </si>
  <si>
    <t>C33H37NO</t>
  </si>
  <si>
    <t>C34H27NO</t>
  </si>
  <si>
    <t>C34H29NO</t>
  </si>
  <si>
    <t>C35H19NO</t>
  </si>
  <si>
    <t>C34H31NO</t>
  </si>
  <si>
    <t>C35H21NO</t>
  </si>
  <si>
    <t>C34H33NO</t>
  </si>
  <si>
    <t>C35H23NO</t>
  </si>
  <si>
    <t>C34H35NO</t>
  </si>
  <si>
    <t>C35H25NO</t>
  </si>
  <si>
    <t>C34H37NO</t>
  </si>
  <si>
    <t>C35H27NO</t>
  </si>
  <si>
    <t>C35H29NO</t>
  </si>
  <si>
    <t>C35H31NO</t>
  </si>
  <si>
    <t>C35H33NO</t>
  </si>
  <si>
    <t>C36H23NO</t>
  </si>
  <si>
    <t>C35H35NO</t>
  </si>
  <si>
    <t>C36H25NO</t>
  </si>
  <si>
    <t>C35H37NO</t>
  </si>
  <si>
    <t>C36H27NO</t>
  </si>
  <si>
    <t>C36H29NO</t>
  </si>
  <si>
    <t>C36H31NO</t>
  </si>
  <si>
    <t>C37H21NO</t>
  </si>
  <si>
    <t>C36H33NO</t>
  </si>
  <si>
    <t>C37H23NO</t>
  </si>
  <si>
    <t>C36H35NO</t>
  </si>
  <si>
    <t>C37H25NO</t>
  </si>
  <si>
    <t>C36H37NO</t>
  </si>
  <si>
    <t>C37H27NO</t>
  </si>
  <si>
    <t>C36H39NO</t>
  </si>
  <si>
    <t>C37H29NO</t>
  </si>
  <si>
    <t>C37H31NO</t>
  </si>
  <si>
    <t>C37H33NO</t>
  </si>
  <si>
    <t>C38H23NO</t>
  </si>
  <si>
    <t>C37H35NO</t>
  </si>
  <si>
    <t>C38H25NO</t>
  </si>
  <si>
    <t>C37H37NO</t>
  </si>
  <si>
    <t>C38H27NO</t>
  </si>
  <si>
    <t>C37H39NO</t>
  </si>
  <si>
    <t>C38H29NO</t>
  </si>
  <si>
    <t>C37H41NO</t>
  </si>
  <si>
    <t>C38H31NO</t>
  </si>
  <si>
    <t>C38H33NO</t>
  </si>
  <si>
    <t>C39H23NO</t>
  </si>
  <si>
    <t>C38H35NO</t>
  </si>
  <si>
    <t>C39H25NO</t>
  </si>
  <si>
    <t>C38H37NO</t>
  </si>
  <si>
    <t>C39H27NO</t>
  </si>
  <si>
    <t>C38H39NO</t>
  </si>
  <si>
    <t>C39H29NO</t>
  </si>
  <si>
    <t>C38H41NO</t>
  </si>
  <si>
    <t>C39H31NO</t>
  </si>
  <si>
    <t>C39H33NO</t>
  </si>
  <si>
    <t>C39H35NO</t>
  </si>
  <si>
    <t>C40H25NO</t>
  </si>
  <si>
    <t>C39H37NO</t>
  </si>
  <si>
    <t>C40H27NO</t>
  </si>
  <si>
    <t>C39H39NO</t>
  </si>
  <si>
    <t>C40H29NO</t>
  </si>
  <si>
    <t>C39H41NO</t>
  </si>
  <si>
    <t>C40H31NO</t>
  </si>
  <si>
    <t>C39H43NO</t>
  </si>
  <si>
    <t>C40H33NO</t>
  </si>
  <si>
    <t>C40H35NO</t>
  </si>
  <si>
    <t>C41H25NO</t>
  </si>
  <si>
    <t>C40H37NO</t>
  </si>
  <si>
    <t>C41H27NO</t>
  </si>
  <si>
    <t>C40H39NO</t>
  </si>
  <si>
    <t>C41H29NO</t>
  </si>
  <si>
    <t>C41H31NO</t>
  </si>
  <si>
    <t>C41H33NO</t>
  </si>
  <si>
    <t>C41H35NO</t>
  </si>
  <si>
    <t>C41H37NO</t>
  </si>
  <si>
    <t>C42H27NO</t>
  </si>
  <si>
    <t>C41H39NO</t>
  </si>
  <si>
    <t>C42H29NO</t>
  </si>
  <si>
    <t>C41H41NO</t>
  </si>
  <si>
    <t>C42H31NO</t>
  </si>
  <si>
    <t>C42H33NO</t>
  </si>
  <si>
    <t>C42H35NO</t>
  </si>
  <si>
    <t>C42H37NO</t>
  </si>
  <si>
    <t>C43H27NO</t>
  </si>
  <si>
    <t>C42H39NO</t>
  </si>
  <si>
    <t>C43H29NO</t>
  </si>
  <si>
    <t>C43H31NO</t>
  </si>
  <si>
    <t>C43H33NO</t>
  </si>
  <si>
    <t>C43H35NO</t>
  </si>
  <si>
    <t>C43H37NO</t>
  </si>
  <si>
    <t>C43H39NO</t>
  </si>
  <si>
    <t>C44H29NO</t>
  </si>
  <si>
    <t>C44H31NO</t>
  </si>
  <si>
    <t>C44H33NO</t>
  </si>
  <si>
    <t>C44H35NO</t>
  </si>
  <si>
    <t>C44H37NO</t>
  </si>
  <si>
    <t>C44H39NO</t>
  </si>
  <si>
    <t>C45H29NO</t>
  </si>
  <si>
    <t>C44H41NO</t>
  </si>
  <si>
    <t>C45H31NO</t>
  </si>
  <si>
    <t>C44H43NO</t>
  </si>
  <si>
    <t>C45H33NO</t>
  </si>
  <si>
    <t>C45H35NO</t>
  </si>
  <si>
    <t>C45H37NO</t>
  </si>
  <si>
    <t>C46H31NO</t>
  </si>
  <si>
    <t>C46H33NO</t>
  </si>
  <si>
    <t>C46H35NO</t>
  </si>
  <si>
    <t>C47H31NO</t>
  </si>
  <si>
    <t>C47H33NO</t>
  </si>
  <si>
    <t>C48H33NO</t>
  </si>
  <si>
    <t>NO2</t>
  </si>
  <si>
    <t>C16H9NO2</t>
  </si>
  <si>
    <t>C17H11NO2</t>
  </si>
  <si>
    <t>C18H11NO2</t>
  </si>
  <si>
    <t>C18H13NO2</t>
  </si>
  <si>
    <t>C19H11NO2</t>
  </si>
  <si>
    <t>C19H13NO2</t>
  </si>
  <si>
    <t>C19H15NO2</t>
  </si>
  <si>
    <t>C20H11NO2</t>
  </si>
  <si>
    <t>C20H13NO2</t>
  </si>
  <si>
    <t>C20H15NO2</t>
  </si>
  <si>
    <t>C20H17NO2</t>
  </si>
  <si>
    <t>C21H13NO2</t>
  </si>
  <si>
    <t>C21H15NO2</t>
  </si>
  <si>
    <t>C21H17NO2</t>
  </si>
  <si>
    <t>C22H11NO2</t>
  </si>
  <si>
    <t>C22H13NO2</t>
  </si>
  <si>
    <t>C22H15NO2</t>
  </si>
  <si>
    <t>C22H17NO2</t>
  </si>
  <si>
    <t>C22H19NO2</t>
  </si>
  <si>
    <t>C23H13NO2</t>
  </si>
  <si>
    <t>C23H15NO2</t>
  </si>
  <si>
    <t>C23H17NO2</t>
  </si>
  <si>
    <t>C23H19NO2</t>
  </si>
  <si>
    <t>C23H21NO2</t>
  </si>
  <si>
    <t>C24H13NO2</t>
  </si>
  <si>
    <t>C24H15NO2</t>
  </si>
  <si>
    <t>C24H17NO2</t>
  </si>
  <si>
    <t>C24H19NO2</t>
  </si>
  <si>
    <t>C24H21NO2</t>
  </si>
  <si>
    <t>C25H13NO2</t>
  </si>
  <si>
    <t>C25H15NO2</t>
  </si>
  <si>
    <t>C25H17NO2</t>
  </si>
  <si>
    <t>C25H19NO2</t>
  </si>
  <si>
    <t>C25H21NO2</t>
  </si>
  <si>
    <t>C25H23NO2</t>
  </si>
  <si>
    <t>C26H13NO2</t>
  </si>
  <si>
    <t>C26H15NO2</t>
  </si>
  <si>
    <t>C26H17NO2</t>
  </si>
  <si>
    <t>C26H19NO2</t>
  </si>
  <si>
    <t>C26H21NO2</t>
  </si>
  <si>
    <t>C26H23NO2</t>
  </si>
  <si>
    <t>C26H25NO2</t>
  </si>
  <si>
    <t>C27H15NO2</t>
  </si>
  <si>
    <t>C27H17NO2</t>
  </si>
  <si>
    <t>C27H19NO2</t>
  </si>
  <si>
    <t>C27H21NO2</t>
  </si>
  <si>
    <t>C27H23NO2</t>
  </si>
  <si>
    <t>C27H25NO2</t>
  </si>
  <si>
    <t>C28H15NO2</t>
  </si>
  <si>
    <t>C27H27NO2</t>
  </si>
  <si>
    <t>C28H17NO2</t>
  </si>
  <si>
    <t>C28H19NO2</t>
  </si>
  <si>
    <t>C28H21NO2</t>
  </si>
  <si>
    <t>C28H23NO2</t>
  </si>
  <si>
    <t>C28H25NO2</t>
  </si>
  <si>
    <t>C29H15NO2</t>
  </si>
  <si>
    <t>C28H27NO2</t>
  </si>
  <si>
    <t>C29H17NO2</t>
  </si>
  <si>
    <t>C28H29NO2</t>
  </si>
  <si>
    <t>C29H19NO2</t>
  </si>
  <si>
    <t>C29H21NO2</t>
  </si>
  <si>
    <t>C29H23NO2</t>
  </si>
  <si>
    <t>C29H25NO2</t>
  </si>
  <si>
    <t>C30H15NO2</t>
  </si>
  <si>
    <t>C29H27NO2</t>
  </si>
  <si>
    <t>C30H17NO2</t>
  </si>
  <si>
    <t>C29H29NO2</t>
  </si>
  <si>
    <t>C30H19NO2</t>
  </si>
  <si>
    <t>C29H31NO2</t>
  </si>
  <si>
    <t>C30H21NO2</t>
  </si>
  <si>
    <t>C30H23NO2</t>
  </si>
  <si>
    <t>C30H25NO2</t>
  </si>
  <si>
    <t>C30H27NO2</t>
  </si>
  <si>
    <t>C31H17NO2</t>
  </si>
  <si>
    <t>C30H29NO2</t>
  </si>
  <si>
    <t>C31H19NO2</t>
  </si>
  <si>
    <t>C30H31NO2</t>
  </si>
  <si>
    <t>C31H21NO2</t>
  </si>
  <si>
    <t>C30H33NO2</t>
  </si>
  <si>
    <t>C31H23NO2</t>
  </si>
  <si>
    <t>C31H25NO2</t>
  </si>
  <si>
    <t>C31H27NO2</t>
  </si>
  <si>
    <t>C32H17NO2</t>
  </si>
  <si>
    <t>C31H29NO2</t>
  </si>
  <si>
    <t>C32H19NO2</t>
  </si>
  <si>
    <t>C31H31NO2</t>
  </si>
  <si>
    <t>C32H21NO2</t>
  </si>
  <si>
    <t>C31H33NO2</t>
  </si>
  <si>
    <t>C32H23NO2</t>
  </si>
  <si>
    <t>C31H35NO2</t>
  </si>
  <si>
    <t>C32H25NO2</t>
  </si>
  <si>
    <t>C32H27NO2</t>
  </si>
  <si>
    <t>C32H29NO2</t>
  </si>
  <si>
    <t>C33H19NO2</t>
  </si>
  <si>
    <t>C32H31NO2</t>
  </si>
  <si>
    <t>C33H21NO2</t>
  </si>
  <si>
    <t>C32H33NO2</t>
  </si>
  <si>
    <t>C33H23NO2</t>
  </si>
  <si>
    <t>C32H35NO2</t>
  </si>
  <si>
    <t>C33H25NO2</t>
  </si>
  <si>
    <t>C32H37NO2</t>
  </si>
  <si>
    <t>C33H27NO2</t>
  </si>
  <si>
    <t>C33H29NO2</t>
  </si>
  <si>
    <t>C34H19NO2</t>
  </si>
  <si>
    <t>C33H31NO2</t>
  </si>
  <si>
    <t>C34H21NO2</t>
  </si>
  <si>
    <t>C33H33NO2</t>
  </si>
  <si>
    <t>C34H23NO2</t>
  </si>
  <si>
    <t>C33H35NO2</t>
  </si>
  <si>
    <t>C34H25NO2</t>
  </si>
  <si>
    <t>C33H37NO2</t>
  </si>
  <si>
    <t>C34H27NO2</t>
  </si>
  <si>
    <t>C33H39NO2</t>
  </si>
  <si>
    <t>C34H29NO2</t>
  </si>
  <si>
    <t>C35H19NO2</t>
  </si>
  <si>
    <t>C34H31NO2</t>
  </si>
  <si>
    <t>C35H21NO2</t>
  </si>
  <si>
    <t>C34H33NO2</t>
  </si>
  <si>
    <t>C35H23NO2</t>
  </si>
  <si>
    <t>C34H35NO2</t>
  </si>
  <si>
    <t>C35H25NO2</t>
  </si>
  <si>
    <t>C34H37NO2</t>
  </si>
  <si>
    <t>C35H27NO2</t>
  </si>
  <si>
    <t>C34H39NO2</t>
  </si>
  <si>
    <t>C35H29NO2</t>
  </si>
  <si>
    <t>C35H31NO2</t>
  </si>
  <si>
    <t>C36H21NO2</t>
  </si>
  <si>
    <t>C35H33NO2</t>
  </si>
  <si>
    <t>C36H23NO2</t>
  </si>
  <si>
    <t>C35H35NO2</t>
  </si>
  <si>
    <t>C36H25NO2</t>
  </si>
  <si>
    <t>C35H37NO2</t>
  </si>
  <si>
    <t>C36H27NO2</t>
  </si>
  <si>
    <t>C35H39NO2</t>
  </si>
  <si>
    <t>C36H29NO2</t>
  </si>
  <si>
    <t>C35H41NO2</t>
  </si>
  <si>
    <t>C36H31NO2</t>
  </si>
  <si>
    <t>C37H21NO2</t>
  </si>
  <si>
    <t>C36H33NO2</t>
  </si>
  <si>
    <t>C37H23NO2</t>
  </si>
  <si>
    <t>C36H35NO2</t>
  </si>
  <si>
    <t>C37H25NO2</t>
  </si>
  <si>
    <t>C36H37NO2</t>
  </si>
  <si>
    <t>C37H27NO2</t>
  </si>
  <si>
    <t>C36H39NO2</t>
  </si>
  <si>
    <t>C37H29NO2</t>
  </si>
  <si>
    <t>C36H41NO2</t>
  </si>
  <si>
    <t>C37H31NO2</t>
  </si>
  <si>
    <t>C37H33NO2</t>
  </si>
  <si>
    <t>C38H23NO2</t>
  </si>
  <si>
    <t>C37H35NO2</t>
  </si>
  <si>
    <t>C38H25NO2</t>
  </si>
  <si>
    <t>C37H37NO2</t>
  </si>
  <si>
    <t>C38H27NO2</t>
  </si>
  <si>
    <t>C37H39NO2</t>
  </si>
  <si>
    <t>C38H29NO2</t>
  </si>
  <si>
    <t>C38H31NO2</t>
  </si>
  <si>
    <t>C37H43NO2</t>
  </si>
  <si>
    <t>C38H33NO2</t>
  </si>
  <si>
    <t>C39H23NO2</t>
  </si>
  <si>
    <t>C38H35NO2</t>
  </si>
  <si>
    <t>C39H25NO2</t>
  </si>
  <si>
    <t>C38H37NO2</t>
  </si>
  <si>
    <t>C39H27NO2</t>
  </si>
  <si>
    <t>C38H39NO2</t>
  </si>
  <si>
    <t>C39H29NO2</t>
  </si>
  <si>
    <t>C38H41NO2</t>
  </si>
  <si>
    <t>C39H31NO2</t>
  </si>
  <si>
    <t>C38H43NO2</t>
  </si>
  <si>
    <t>C39H33NO2</t>
  </si>
  <si>
    <t>C38H45NO2</t>
  </si>
  <si>
    <t>C39H35NO2</t>
  </si>
  <si>
    <t>C40H25NO2</t>
  </si>
  <si>
    <t>C39H37NO2</t>
  </si>
  <si>
    <t>C40H27NO2</t>
  </si>
  <si>
    <t>C39H39NO2</t>
  </si>
  <si>
    <t>C40H29NO2</t>
  </si>
  <si>
    <t>C39H41NO2</t>
  </si>
  <si>
    <t>C40H31NO2</t>
  </si>
  <si>
    <t>C39H43NO2</t>
  </si>
  <si>
    <t>C40H33NO2</t>
  </si>
  <si>
    <t>C40H35NO2</t>
  </si>
  <si>
    <t>C41H25NO2</t>
  </si>
  <si>
    <t>C40H37NO2</t>
  </si>
  <si>
    <t>C41H27NO2</t>
  </si>
  <si>
    <t>C40H39NO2</t>
  </si>
  <si>
    <t>C41H29NO2</t>
  </si>
  <si>
    <t>C40H41NO2</t>
  </si>
  <si>
    <t>C41H31NO2</t>
  </si>
  <si>
    <t>C41H33NO2</t>
  </si>
  <si>
    <t>C40H45NO2</t>
  </si>
  <si>
    <t>C41H35NO2</t>
  </si>
  <si>
    <t>C41H37NO2</t>
  </si>
  <si>
    <t>C42H27NO2</t>
  </si>
  <si>
    <t>C41H39NO2</t>
  </si>
  <si>
    <t>C42H29NO2</t>
  </si>
  <si>
    <t>C41H41NO2</t>
  </si>
  <si>
    <t>C42H31NO2</t>
  </si>
  <si>
    <t>C41H43NO2</t>
  </si>
  <si>
    <t>C42H33NO2</t>
  </si>
  <si>
    <t>C42H35NO2</t>
  </si>
  <si>
    <t>C42H37NO2</t>
  </si>
  <si>
    <t>C43H27NO2</t>
  </si>
  <si>
    <t>C42H39NO2</t>
  </si>
  <si>
    <t>C43H29NO2</t>
  </si>
  <si>
    <t>C42H41NO2</t>
  </si>
  <si>
    <t>C43H31NO2</t>
  </si>
  <si>
    <t>C43H33NO2</t>
  </si>
  <si>
    <t>C43H35NO2</t>
  </si>
  <si>
    <t>C43H37NO2</t>
  </si>
  <si>
    <t>C43H39NO2</t>
  </si>
  <si>
    <t>C44H29NO2</t>
  </si>
  <si>
    <t>C44H31NO2</t>
  </si>
  <si>
    <t>C44H33NO2</t>
  </si>
  <si>
    <t>C44H35NO2</t>
  </si>
  <si>
    <t>C44H39NO2</t>
  </si>
  <si>
    <t>C45H29NO2</t>
  </si>
  <si>
    <t>C45H31NO2</t>
  </si>
  <si>
    <t>C45H33NO2</t>
  </si>
  <si>
    <t>C45H35NO2</t>
  </si>
  <si>
    <t>C45H37NO2</t>
  </si>
  <si>
    <t>C45H39NO2</t>
  </si>
  <si>
    <t>C46H29NO2</t>
  </si>
  <si>
    <t>C46H31NO2</t>
  </si>
  <si>
    <t>C46H33NO2</t>
  </si>
  <si>
    <t>C46H35NO2</t>
  </si>
  <si>
    <t>C46H37NO2</t>
  </si>
  <si>
    <t>C47H31NO2</t>
  </si>
  <si>
    <t>C47H33NO2</t>
  </si>
  <si>
    <t>C47H37NO2</t>
  </si>
  <si>
    <t>C48H33NO2</t>
  </si>
  <si>
    <t>C48H35NO2</t>
  </si>
  <si>
    <t>NO3</t>
  </si>
  <si>
    <t>C22H15NO3</t>
  </si>
  <si>
    <t>C23H13NO3</t>
  </si>
  <si>
    <t>C23H15NO3</t>
  </si>
  <si>
    <t>C24H13NO3</t>
  </si>
  <si>
    <t>C24H15NO3</t>
  </si>
  <si>
    <t>C24H17NO3</t>
  </si>
  <si>
    <t>C25H15NO3</t>
  </si>
  <si>
    <t>C25H17NO3</t>
  </si>
  <si>
    <t>C25H19NO3</t>
  </si>
  <si>
    <t>C25H21NO3</t>
  </si>
  <si>
    <t>C26H15NO3</t>
  </si>
  <si>
    <t>C26H17NO3</t>
  </si>
  <si>
    <t>C26H19NO3</t>
  </si>
  <si>
    <t>C26H21NO3</t>
  </si>
  <si>
    <t>C26H23NO3</t>
  </si>
  <si>
    <t>C27H15NO3</t>
  </si>
  <si>
    <t>C27H17NO3</t>
  </si>
  <si>
    <t>C27H19NO3</t>
  </si>
  <si>
    <t>C27H21NO3</t>
  </si>
  <si>
    <t>C27H23NO3</t>
  </si>
  <si>
    <t>C28H15NO3</t>
  </si>
  <si>
    <t>C28H17NO3</t>
  </si>
  <si>
    <t>C28H19NO3</t>
  </si>
  <si>
    <t>C28H21NO3</t>
  </si>
  <si>
    <t>C28H23NO3</t>
  </si>
  <si>
    <t>C28H25NO3</t>
  </si>
  <si>
    <t>C29H15NO3</t>
  </si>
  <si>
    <t>C28H27NO3</t>
  </si>
  <si>
    <t>C26H51NO3</t>
  </si>
  <si>
    <t>C29H17NO3</t>
  </si>
  <si>
    <t>C29H19NO3</t>
  </si>
  <si>
    <t>C29H21NO3</t>
  </si>
  <si>
    <t>C29H23NO3</t>
  </si>
  <si>
    <t>C29H25NO3</t>
  </si>
  <si>
    <t>C29H27NO3</t>
  </si>
  <si>
    <t>C30H17NO3</t>
  </si>
  <si>
    <t>C29H29NO3</t>
  </si>
  <si>
    <t>C30H19NO3</t>
  </si>
  <si>
    <t>C30H21NO3</t>
  </si>
  <si>
    <t>C30H23NO3</t>
  </si>
  <si>
    <t>C30H25NO3</t>
  </si>
  <si>
    <t>C30H27NO3</t>
  </si>
  <si>
    <t>C31H17NO3</t>
  </si>
  <si>
    <t>C30H29NO3</t>
  </si>
  <si>
    <t>C31H19NO3</t>
  </si>
  <si>
    <t>C28H55NO3</t>
  </si>
  <si>
    <t>C31H21NO3</t>
  </si>
  <si>
    <t>C29H45NO3</t>
  </si>
  <si>
    <t>C31H23NO3</t>
  </si>
  <si>
    <t>C31H25NO3</t>
  </si>
  <si>
    <t>C31H27NO3</t>
  </si>
  <si>
    <t>C32H17NO3</t>
  </si>
  <si>
    <t>C31H29NO3</t>
  </si>
  <si>
    <t>C32H19NO3</t>
  </si>
  <si>
    <t>C31H31NO3</t>
  </si>
  <si>
    <t>C32H21NO3</t>
  </si>
  <si>
    <t>C31H33NO3</t>
  </si>
  <si>
    <t>C32H23NO3</t>
  </si>
  <si>
    <t>C32H25NO3</t>
  </si>
  <si>
    <t>C32H27NO3</t>
  </si>
  <si>
    <t>C32H29NO3</t>
  </si>
  <si>
    <t>C33H19NO3</t>
  </si>
  <si>
    <t>C32H31NO3</t>
  </si>
  <si>
    <t>C33H21NO3</t>
  </si>
  <si>
    <t>C32H33NO3</t>
  </si>
  <si>
    <t>C33H23NO3</t>
  </si>
  <si>
    <t>C33H25NO3</t>
  </si>
  <si>
    <t>C33H27NO3</t>
  </si>
  <si>
    <t>C33H29NO3</t>
  </si>
  <si>
    <t>C34H19NO3</t>
  </si>
  <si>
    <t>C33H31NO3</t>
  </si>
  <si>
    <t>C34H21NO3</t>
  </si>
  <si>
    <t>C33H33NO3</t>
  </si>
  <si>
    <t>C34H23NO3</t>
  </si>
  <si>
    <t>C33H35NO3</t>
  </si>
  <si>
    <t>C34H25NO3</t>
  </si>
  <si>
    <t>C34H27NO3</t>
  </si>
  <si>
    <t>C34H29NO3</t>
  </si>
  <si>
    <t>C34H31NO3</t>
  </si>
  <si>
    <t>C35H21NO3</t>
  </si>
  <si>
    <t>C34H33NO3</t>
  </si>
  <si>
    <t>C35H23NO3</t>
  </si>
  <si>
    <t>C34H35NO3</t>
  </si>
  <si>
    <t>C35H25NO3</t>
  </si>
  <si>
    <t>C34H37NO3</t>
  </si>
  <si>
    <t>C35H27NO3</t>
  </si>
  <si>
    <t>C35H29NO3</t>
  </si>
  <si>
    <t>C35H31NO3</t>
  </si>
  <si>
    <t>C36H21NO3</t>
  </si>
  <si>
    <t>C35H33NO3</t>
  </si>
  <si>
    <t>C36H23NO3</t>
  </si>
  <si>
    <t>C35H35NO3</t>
  </si>
  <si>
    <t>C36H25NO3</t>
  </si>
  <si>
    <t>C36H27NO3</t>
  </si>
  <si>
    <t>C36H29NO3</t>
  </si>
  <si>
    <t>C36H31NO3</t>
  </si>
  <si>
    <t>C36H33NO3</t>
  </si>
  <si>
    <t>C37H23NO3</t>
  </si>
  <si>
    <t>C36H35NO3</t>
  </si>
  <si>
    <t>C37H25NO3</t>
  </si>
  <si>
    <t>C36H37NO3</t>
  </si>
  <si>
    <t>C37H27NO3</t>
  </si>
  <si>
    <t>C36H39NO3</t>
  </si>
  <si>
    <t>C37H29NO3</t>
  </si>
  <si>
    <t>C37H31NO3</t>
  </si>
  <si>
    <t>C37H33NO3</t>
  </si>
  <si>
    <t>C38H23NO3</t>
  </si>
  <si>
    <t>C37H35NO3</t>
  </si>
  <si>
    <t>C38H25NO3</t>
  </si>
  <si>
    <t>C37H37NO3</t>
  </si>
  <si>
    <t>C38H27NO3</t>
  </si>
  <si>
    <t>C38H29NO3</t>
  </si>
  <si>
    <t>C38H31NO3</t>
  </si>
  <si>
    <t>C38H33NO3</t>
  </si>
  <si>
    <t>C39H23NO3</t>
  </si>
  <si>
    <t>C38H35NO3</t>
  </si>
  <si>
    <t>C39H25NO3</t>
  </si>
  <si>
    <t>C38H37NO3</t>
  </si>
  <si>
    <t>C39H27NO3</t>
  </si>
  <si>
    <t>C38H39NO3</t>
  </si>
  <si>
    <t>C39H29NO3</t>
  </si>
  <si>
    <t>C39H31NO3</t>
  </si>
  <si>
    <t>C39H33NO3</t>
  </si>
  <si>
    <t>C39H35NO3</t>
  </si>
  <si>
    <t>C40H25NO3</t>
  </si>
  <si>
    <t>C39H37NO3</t>
  </si>
  <si>
    <t>C40H27NO3</t>
  </si>
  <si>
    <t>C40H29NO3</t>
  </si>
  <si>
    <t>C39H41NO3</t>
  </si>
  <si>
    <t>C40H31NO3</t>
  </si>
  <si>
    <t>C40H33NO3</t>
  </si>
  <si>
    <t>C40H35NO3</t>
  </si>
  <si>
    <t>C41H27NO3</t>
  </si>
  <si>
    <t>C41H29NO3</t>
  </si>
  <si>
    <t>C40H41NO3</t>
  </si>
  <si>
    <t>C41H31NO3</t>
  </si>
  <si>
    <t>C41H33NO3</t>
  </si>
  <si>
    <t>C41H35NO3</t>
  </si>
  <si>
    <t>C41H37NO3</t>
  </si>
  <si>
    <t>C42H27NO3</t>
  </si>
  <si>
    <t>C42H29NO3</t>
  </si>
  <si>
    <t>C42H31NO3</t>
  </si>
  <si>
    <t>C41H43NO3</t>
  </si>
  <si>
    <t>C42H33NO3</t>
  </si>
  <si>
    <t>C42H37NO3</t>
  </si>
  <si>
    <t>C43H27NO3</t>
  </si>
  <si>
    <t>C43H29NO3</t>
  </si>
  <si>
    <t>C43H31NO3</t>
  </si>
  <si>
    <t>C43H33NO3</t>
  </si>
  <si>
    <t>C43H35NO3</t>
  </si>
  <si>
    <t>C43H37NO3</t>
  </si>
  <si>
    <t>C43H39NO3</t>
  </si>
  <si>
    <t>C44H29NO3</t>
  </si>
  <si>
    <t>C44H31NO3</t>
  </si>
  <si>
    <t>C44H33NO3</t>
  </si>
  <si>
    <t>C45H31NO3</t>
  </si>
  <si>
    <t>C45H33NO3</t>
  </si>
  <si>
    <t>C45H35NO3</t>
  </si>
  <si>
    <t>C45H39NO3</t>
  </si>
  <si>
    <t>O</t>
  </si>
  <si>
    <t>C15H12O</t>
  </si>
  <si>
    <t>C16H14O</t>
  </si>
  <si>
    <t>C17H12O</t>
  </si>
  <si>
    <t>C18H12O</t>
  </si>
  <si>
    <t>C18H14O</t>
  </si>
  <si>
    <t>C17H28O</t>
  </si>
  <si>
    <t>C19H14O</t>
  </si>
  <si>
    <t>C19H16O</t>
  </si>
  <si>
    <t>C18H30O</t>
  </si>
  <si>
    <t>C20H12O</t>
  </si>
  <si>
    <t>C18H36O</t>
  </si>
  <si>
    <t>C20H14O</t>
  </si>
  <si>
    <t>C20H16O</t>
  </si>
  <si>
    <t>C19H32O</t>
  </si>
  <si>
    <t>C21H14O</t>
  </si>
  <si>
    <t>C21H16O</t>
  </si>
  <si>
    <t>C21H18O</t>
  </si>
  <si>
    <t>C22H12O</t>
  </si>
  <si>
    <t>C22H14O</t>
  </si>
  <si>
    <t>C22H16O</t>
  </si>
  <si>
    <t>C20H40O</t>
  </si>
  <si>
    <t>C22H18O</t>
  </si>
  <si>
    <t>C21H36O</t>
  </si>
  <si>
    <t>C23H14O</t>
  </si>
  <si>
    <t>C23H16O</t>
  </si>
  <si>
    <t>C23H18O</t>
  </si>
  <si>
    <t>C21H42O</t>
  </si>
  <si>
    <t>C23H20O</t>
  </si>
  <si>
    <t>C22H36O</t>
  </si>
  <si>
    <t>C24H14O</t>
  </si>
  <si>
    <t>C24H16O</t>
  </si>
  <si>
    <t>C24H18O</t>
  </si>
  <si>
    <t>C22H42O</t>
  </si>
  <si>
    <t>C24H20O</t>
  </si>
  <si>
    <t>C22H44O</t>
  </si>
  <si>
    <t>C24H22O</t>
  </si>
  <si>
    <t>C23H36O</t>
  </si>
  <si>
    <t>C25H16O</t>
  </si>
  <si>
    <t>C23H40O</t>
  </si>
  <si>
    <t>C25H18O</t>
  </si>
  <si>
    <t>C23H42O</t>
  </si>
  <si>
    <t>C25H20O</t>
  </si>
  <si>
    <t>C25H22O</t>
  </si>
  <si>
    <t>C23H46O</t>
  </si>
  <si>
    <t>C26H14O</t>
  </si>
  <si>
    <t>C26H16O</t>
  </si>
  <si>
    <t>C24H40O</t>
  </si>
  <si>
    <t>C26H18O</t>
  </si>
  <si>
    <t>C24H42O</t>
  </si>
  <si>
    <t>C26H20O</t>
  </si>
  <si>
    <t>C26H22O</t>
  </si>
  <si>
    <t>C24H46O</t>
  </si>
  <si>
    <t>C25H36O</t>
  </si>
  <si>
    <t>C24H48O</t>
  </si>
  <si>
    <t>C27H16O</t>
  </si>
  <si>
    <t>C25H40O</t>
  </si>
  <si>
    <t>C27H18O</t>
  </si>
  <si>
    <t>C25H42O</t>
  </si>
  <si>
    <t>C27H20O</t>
  </si>
  <si>
    <t>C25H44O</t>
  </si>
  <si>
    <t>C27H22O</t>
  </si>
  <si>
    <t>C25H46O</t>
  </si>
  <si>
    <t>C27H24O</t>
  </si>
  <si>
    <t>C25H48O</t>
  </si>
  <si>
    <t>C25H50O</t>
  </si>
  <si>
    <t>C28H16O</t>
  </si>
  <si>
    <t>C26H40O</t>
  </si>
  <si>
    <t>C28H18O</t>
  </si>
  <si>
    <t>C26H42O</t>
  </si>
  <si>
    <t>C28H20O</t>
  </si>
  <si>
    <t>C26H44O</t>
  </si>
  <si>
    <t>C28H22O</t>
  </si>
  <si>
    <t>C26H46O</t>
  </si>
  <si>
    <t>C28H24O</t>
  </si>
  <si>
    <t>C28H26O</t>
  </si>
  <si>
    <t>C26H50O</t>
  </si>
  <si>
    <t>C29H16O</t>
  </si>
  <si>
    <t>C27H40O</t>
  </si>
  <si>
    <t>C26H52O</t>
  </si>
  <si>
    <t>C29H18O</t>
  </si>
  <si>
    <t>C27H42O</t>
  </si>
  <si>
    <t>C29H20O</t>
  </si>
  <si>
    <t>C27H44O</t>
  </si>
  <si>
    <t>C29H22O</t>
  </si>
  <si>
    <t>C27H46O</t>
  </si>
  <si>
    <t>C29H24O</t>
  </si>
  <si>
    <t>C27H48O</t>
  </si>
  <si>
    <t>C29H26O</t>
  </si>
  <si>
    <t>C28H40O</t>
  </si>
  <si>
    <t>C27H52O</t>
  </si>
  <si>
    <t>C30H18O</t>
  </si>
  <si>
    <t>C28H42O</t>
  </si>
  <si>
    <t>C27H54O</t>
  </si>
  <si>
    <t>C30H20O</t>
  </si>
  <si>
    <t>C28H44O</t>
  </si>
  <si>
    <t>C30H22O</t>
  </si>
  <si>
    <t>C28H46O</t>
  </si>
  <si>
    <t>C30H24O</t>
  </si>
  <si>
    <t>C28H48O</t>
  </si>
  <si>
    <t>C30H26O</t>
  </si>
  <si>
    <t>C28H50O</t>
  </si>
  <si>
    <t>C31H18O</t>
  </si>
  <si>
    <t>C28H54O</t>
  </si>
  <si>
    <t>C31H20O</t>
  </si>
  <si>
    <t>C29H44O</t>
  </si>
  <si>
    <t>C28H56O</t>
  </si>
  <si>
    <t>C31H22O</t>
  </si>
  <si>
    <t>C29H46O</t>
  </si>
  <si>
    <t>C31H24O</t>
  </si>
  <si>
    <t>C29H48O</t>
  </si>
  <si>
    <t>C31H26O</t>
  </si>
  <si>
    <t>C29H50O</t>
  </si>
  <si>
    <t>C31H28O</t>
  </si>
  <si>
    <t>C32H18O</t>
  </si>
  <si>
    <t>C32H20O</t>
  </si>
  <si>
    <t>C29H56O</t>
  </si>
  <si>
    <t>C32H22O</t>
  </si>
  <si>
    <t>C30H46O</t>
  </si>
  <si>
    <t>C29H58O</t>
  </si>
  <si>
    <t>C32H24O</t>
  </si>
  <si>
    <t>C30H48O</t>
  </si>
  <si>
    <t>C32H26O</t>
  </si>
  <si>
    <t>C30H50O</t>
  </si>
  <si>
    <t>C32H28O</t>
  </si>
  <si>
    <t>C30H52O</t>
  </si>
  <si>
    <t>C32H30O</t>
  </si>
  <si>
    <t>C33H20O</t>
  </si>
  <si>
    <t>C33H22O</t>
  </si>
  <si>
    <t>C30H58O</t>
  </si>
  <si>
    <t>C33H24O</t>
  </si>
  <si>
    <t>C31H48O</t>
  </si>
  <si>
    <t>C30H60O</t>
  </si>
  <si>
    <t>C33H26O</t>
  </si>
  <si>
    <t>C33H28O</t>
  </si>
  <si>
    <t>C31H52O</t>
  </si>
  <si>
    <t>C33H30O</t>
  </si>
  <si>
    <t>C31H54O</t>
  </si>
  <si>
    <t>C34H20O</t>
  </si>
  <si>
    <t>C34H22O</t>
  </si>
  <si>
    <t>C34H24O</t>
  </si>
  <si>
    <t>C31H60O</t>
  </si>
  <si>
    <t>C34H26O</t>
  </si>
  <si>
    <t>C34H28O</t>
  </si>
  <si>
    <t>C32H56O</t>
  </si>
  <si>
    <t>C35H22O</t>
  </si>
  <si>
    <t>C35H24O</t>
  </si>
  <si>
    <t>C35H26O</t>
  </si>
  <si>
    <t>C35H28O</t>
  </si>
  <si>
    <t>C35H30O</t>
  </si>
  <si>
    <t>C36H22O</t>
  </si>
  <si>
    <t>C36H24O</t>
  </si>
  <si>
    <t>C36H26O</t>
  </si>
  <si>
    <t>C36H28O</t>
  </si>
  <si>
    <t>C36H30O</t>
  </si>
  <si>
    <t>C37H24O</t>
  </si>
  <si>
    <t>C37H26O</t>
  </si>
  <si>
    <t>C37H28O</t>
  </si>
  <si>
    <t>C38H26O</t>
  </si>
  <si>
    <t>C38H28O</t>
  </si>
  <si>
    <t>C38H30O</t>
  </si>
  <si>
    <t>C39H26O</t>
  </si>
  <si>
    <t>C39H28O</t>
  </si>
  <si>
    <t>C42H46O</t>
  </si>
  <si>
    <t>C53H54O</t>
  </si>
  <si>
    <t>C55H58O</t>
  </si>
  <si>
    <t>O2</t>
  </si>
  <si>
    <t>C13H18O2</t>
  </si>
  <si>
    <t>C14H10O2</t>
  </si>
  <si>
    <t>C14H22O2</t>
  </si>
  <si>
    <t>C15H12O2</t>
  </si>
  <si>
    <t>C14H28O2</t>
  </si>
  <si>
    <t>C16H12O2</t>
  </si>
  <si>
    <t>C16H14O2</t>
  </si>
  <si>
    <t>C15H30O2</t>
  </si>
  <si>
    <t>C17H10O2</t>
  </si>
  <si>
    <t>C17H12O2</t>
  </si>
  <si>
    <t>C16H30O2</t>
  </si>
  <si>
    <t>C16H32O2</t>
  </si>
  <si>
    <t>C18H12O2</t>
  </si>
  <si>
    <t>C18H14O2</t>
  </si>
  <si>
    <t>C17H32O2</t>
  </si>
  <si>
    <t>C17H34O2</t>
  </si>
  <si>
    <t>C19H12O2</t>
  </si>
  <si>
    <t>C19H14O2</t>
  </si>
  <si>
    <t>C19H16O2</t>
  </si>
  <si>
    <t>C18H30O2</t>
  </si>
  <si>
    <t>C18H32O2</t>
  </si>
  <si>
    <t>C18H34O2</t>
  </si>
  <si>
    <t>C20H12O2</t>
  </si>
  <si>
    <t>C18H36O2</t>
  </si>
  <si>
    <t>C20H14O2</t>
  </si>
  <si>
    <t>C20H16O2</t>
  </si>
  <si>
    <t>C19H28O2</t>
  </si>
  <si>
    <t>C20H18O2</t>
  </si>
  <si>
    <t>C19H30O2</t>
  </si>
  <si>
    <t>C19H32O2</t>
  </si>
  <si>
    <t>C21H12O2</t>
  </si>
  <si>
    <t>C19H36O2</t>
  </si>
  <si>
    <t>C21H14O2</t>
  </si>
  <si>
    <t>C20H26O2</t>
  </si>
  <si>
    <t>C19H38O2</t>
  </si>
  <si>
    <t>C21H16O2</t>
  </si>
  <si>
    <t>C20H28O2</t>
  </si>
  <si>
    <t>C21H18O2</t>
  </si>
  <si>
    <t>C20H30O2</t>
  </si>
  <si>
    <t>C20H32O2</t>
  </si>
  <si>
    <t>C20H34O2</t>
  </si>
  <si>
    <t>C20H36O2</t>
  </si>
  <si>
    <t>C22H14O2</t>
  </si>
  <si>
    <t>C20H38O2</t>
  </si>
  <si>
    <t>C22H16O2</t>
  </si>
  <si>
    <t>C21H28O2</t>
  </si>
  <si>
    <t>C20H40O2</t>
  </si>
  <si>
    <t>C22H18O2</t>
  </si>
  <si>
    <t>C21H30O2</t>
  </si>
  <si>
    <t>C22H20O2</t>
  </si>
  <si>
    <t>C21H32O2</t>
  </si>
  <si>
    <t>C21H34O2</t>
  </si>
  <si>
    <t>C23H12O2</t>
  </si>
  <si>
    <t>C21H36O2</t>
  </si>
  <si>
    <t>C23H14O2</t>
  </si>
  <si>
    <t>C22H26O2</t>
  </si>
  <si>
    <t>C21H38O2</t>
  </si>
  <si>
    <t>C23H16O2</t>
  </si>
  <si>
    <t>C22H28O2</t>
  </si>
  <si>
    <t>C21H40O2</t>
  </si>
  <si>
    <t>C23H18O2</t>
  </si>
  <si>
    <t>C22H30O2</t>
  </si>
  <si>
    <t>C21H42O2</t>
  </si>
  <si>
    <t>C23H20O2</t>
  </si>
  <si>
    <t>C22H32O2</t>
  </si>
  <si>
    <t>C23H22O2</t>
  </si>
  <si>
    <t>C22H34O2</t>
  </si>
  <si>
    <t>C23H24O2</t>
  </si>
  <si>
    <t>C22H36O2</t>
  </si>
  <si>
    <t>C24H14O2</t>
  </si>
  <si>
    <t>C23H26O2</t>
  </si>
  <si>
    <t>C22H38O2</t>
  </si>
  <si>
    <t>C24H16O2</t>
  </si>
  <si>
    <t>C23H28O2</t>
  </si>
  <si>
    <t>C22H40O2</t>
  </si>
  <si>
    <t>C24H18O2</t>
  </si>
  <si>
    <t>C23H30O2</t>
  </si>
  <si>
    <t>C22H42O2</t>
  </si>
  <si>
    <t>C24H20O2</t>
  </si>
  <si>
    <t>C23H32O2</t>
  </si>
  <si>
    <t>C22H44O2</t>
  </si>
  <si>
    <t>C24H22O2</t>
  </si>
  <si>
    <t>C23H34O2</t>
  </si>
  <si>
    <t>C24H24O2</t>
  </si>
  <si>
    <t>C23H36O2</t>
  </si>
  <si>
    <t>C25H14O2</t>
  </si>
  <si>
    <t>C23H38O2</t>
  </si>
  <si>
    <t>C25H16O2</t>
  </si>
  <si>
    <t>C24H28O2</t>
  </si>
  <si>
    <t>C23H40O2</t>
  </si>
  <si>
    <t>C25H18O2</t>
  </si>
  <si>
    <t>C24H30O2</t>
  </si>
  <si>
    <t>C23H42O2</t>
  </si>
  <si>
    <t>C25H20O2</t>
  </si>
  <si>
    <t>C24H32O2</t>
  </si>
  <si>
    <t>C23H44O2</t>
  </si>
  <si>
    <t>C25H22O2</t>
  </si>
  <si>
    <t>C24H34O2</t>
  </si>
  <si>
    <t>C23H46O2</t>
  </si>
  <si>
    <t>C24H36O2</t>
  </si>
  <si>
    <t>C26H14O2</t>
  </si>
  <si>
    <t>C25H26O2</t>
  </si>
  <si>
    <t>C24H38O2</t>
  </si>
  <si>
    <t>C26H16O2</t>
  </si>
  <si>
    <t>C24H40O2</t>
  </si>
  <si>
    <t>C26H18O2</t>
  </si>
  <si>
    <t>C25H30O2</t>
  </si>
  <si>
    <t>C24H42O2</t>
  </si>
  <si>
    <t>C26H20O2</t>
  </si>
  <si>
    <t>C25H32O2</t>
  </si>
  <si>
    <t>C24H44O2</t>
  </si>
  <si>
    <t>C26H22O2</t>
  </si>
  <si>
    <t>C25H34O2</t>
  </si>
  <si>
    <t>C24H46O2</t>
  </si>
  <si>
    <t>C26H24O2</t>
  </si>
  <si>
    <t>C25H36O2</t>
  </si>
  <si>
    <t>C24H48O2</t>
  </si>
  <si>
    <t>C27H14O2</t>
  </si>
  <si>
    <t>C26H26O2</t>
  </si>
  <si>
    <t>C25H38O2</t>
  </si>
  <si>
    <t>C27H16O2</t>
  </si>
  <si>
    <t>C26H28O2</t>
  </si>
  <si>
    <t>C25H40O2</t>
  </si>
  <si>
    <t>C27H18O2</t>
  </si>
  <si>
    <t>C26H30O2</t>
  </si>
  <si>
    <t>C25H42O2</t>
  </si>
  <si>
    <t>C27H20O2</t>
  </si>
  <si>
    <t>C26H32O2</t>
  </si>
  <si>
    <t>C25H44O2</t>
  </si>
  <si>
    <t>C27H22O2</t>
  </si>
  <si>
    <t>C26H34O2</t>
  </si>
  <si>
    <t>C25H46O2</t>
  </si>
  <si>
    <t>C27H24O2</t>
  </si>
  <si>
    <t>C26H36O2</t>
  </si>
  <si>
    <t>C25H48O2</t>
  </si>
  <si>
    <t>C27H26O2</t>
  </si>
  <si>
    <t>C26H38O2</t>
  </si>
  <si>
    <t>C25H50O2</t>
  </si>
  <si>
    <t>C28H16O2</t>
  </si>
  <si>
    <t>C27H28O2</t>
  </si>
  <si>
    <t>C26H40O2</t>
  </si>
  <si>
    <t>C28H18O2</t>
  </si>
  <si>
    <t>C27H30O2</t>
  </si>
  <si>
    <t>C26H42O2</t>
  </si>
  <si>
    <t>C28H20O2</t>
  </si>
  <si>
    <t>C27H32O2</t>
  </si>
  <si>
    <t>C26H44O2</t>
  </si>
  <si>
    <t>C28H22O2</t>
  </si>
  <si>
    <t>C27H34O2</t>
  </si>
  <si>
    <t>C26H46O2</t>
  </si>
  <si>
    <t>C28H24O2</t>
  </si>
  <si>
    <t>C27H36O2</t>
  </si>
  <si>
    <t>C26H48O2</t>
  </si>
  <si>
    <t>C28H26O2</t>
  </si>
  <si>
    <t>C27H38O2</t>
  </si>
  <si>
    <t>C26H50O2</t>
  </si>
  <si>
    <t>C29H16O2</t>
  </si>
  <si>
    <t>C28H28O2</t>
  </si>
  <si>
    <t>C27H40O2</t>
  </si>
  <si>
    <t>C26H52O2</t>
  </si>
  <si>
    <t>C29H18O2</t>
  </si>
  <si>
    <t>C28H30O2</t>
  </si>
  <si>
    <t>C27H42O2</t>
  </si>
  <si>
    <t>C29H20O2</t>
  </si>
  <si>
    <t>C28H32O2</t>
  </si>
  <si>
    <t>C27H44O2</t>
  </si>
  <si>
    <t>C29H22O2</t>
  </si>
  <si>
    <t>C28H34O2</t>
  </si>
  <si>
    <t>C27H46O2</t>
  </si>
  <si>
    <t>C29H24O2</t>
  </si>
  <si>
    <t>C28H36O2</t>
  </si>
  <si>
    <t>C27H48O2</t>
  </si>
  <si>
    <t>C29H26O2</t>
  </si>
  <si>
    <t>C28H38O2</t>
  </si>
  <si>
    <t>C27H50O2</t>
  </si>
  <si>
    <t>C30H16O2</t>
  </si>
  <si>
    <t>C29H28O2</t>
  </si>
  <si>
    <t>C28H40O2</t>
  </si>
  <si>
    <t>C27H52O2</t>
  </si>
  <si>
    <t>C30H18O2</t>
  </si>
  <si>
    <t>C29H30O2</t>
  </si>
  <si>
    <t>C28H42O2</t>
  </si>
  <si>
    <t>C27H54O2</t>
  </si>
  <si>
    <t>C30H20O2</t>
  </si>
  <si>
    <t>C29H32O2</t>
  </si>
  <si>
    <t>C28H44O2</t>
  </si>
  <si>
    <t>C30H22O2</t>
  </si>
  <si>
    <t>C29H34O2</t>
  </si>
  <si>
    <t>C28H46O2</t>
  </si>
  <si>
    <t>C30H24O2</t>
  </si>
  <si>
    <t>C29H36O2</t>
  </si>
  <si>
    <t>C28H48O2</t>
  </si>
  <si>
    <t>C30H26O2</t>
  </si>
  <si>
    <t>C29H38O2</t>
  </si>
  <si>
    <t>C28H50O2</t>
  </si>
  <si>
    <t>C31H16O2</t>
  </si>
  <si>
    <t>C30H28O2</t>
  </si>
  <si>
    <t>C29H40O2</t>
  </si>
  <si>
    <t>C28H52O2</t>
  </si>
  <si>
    <t>C31H18O2</t>
  </si>
  <si>
    <t>C30H30O2</t>
  </si>
  <si>
    <t>C29H42O2</t>
  </si>
  <si>
    <t>C28H54O2</t>
  </si>
  <si>
    <t>C31H20O2</t>
  </si>
  <si>
    <t>C30H32O2</t>
  </si>
  <si>
    <t>C29H44O2</t>
  </si>
  <si>
    <t>C28H56O2</t>
  </si>
  <si>
    <t>C31H22O2</t>
  </si>
  <si>
    <t>C30H34O2</t>
  </si>
  <si>
    <t>C29H46O2</t>
  </si>
  <si>
    <t>C31H24O2</t>
  </si>
  <si>
    <t>C30H36O2</t>
  </si>
  <si>
    <t>C29H48O2</t>
  </si>
  <si>
    <t>C31H26O2</t>
  </si>
  <si>
    <t>C30H38O2</t>
  </si>
  <si>
    <t>C29H50O2</t>
  </si>
  <si>
    <t>C31H28O2</t>
  </si>
  <si>
    <t>C30H40O2</t>
  </si>
  <si>
    <t>C29H52O2</t>
  </si>
  <si>
    <t>C32H18O2</t>
  </si>
  <si>
    <t>C31H30O2</t>
  </si>
  <si>
    <t>C30H42O2</t>
  </si>
  <si>
    <t>C29H54O2</t>
  </si>
  <si>
    <t>C32H20O2</t>
  </si>
  <si>
    <t>C31H32O2</t>
  </si>
  <si>
    <t>C30H44O2</t>
  </si>
  <si>
    <t>C29H56O2</t>
  </si>
  <si>
    <t>C32H22O2</t>
  </si>
  <si>
    <t>C31H34O2</t>
  </si>
  <si>
    <t>C30H46O2</t>
  </si>
  <si>
    <t>C29H58O2</t>
  </si>
  <si>
    <t>C32H24O2</t>
  </si>
  <si>
    <t>C31H36O2</t>
  </si>
  <si>
    <t>C30H48O2</t>
  </si>
  <si>
    <t>C32H26O2</t>
  </si>
  <si>
    <t>C31H38O2</t>
  </si>
  <si>
    <t>C30H50O2</t>
  </si>
  <si>
    <t>C32H28O2</t>
  </si>
  <si>
    <t>C31H40O2</t>
  </si>
  <si>
    <t>C30H52O2</t>
  </si>
  <si>
    <t>C33H18O2</t>
  </si>
  <si>
    <t>C32H30O2</t>
  </si>
  <si>
    <t>C31H42O2</t>
  </si>
  <si>
    <t>C30H54O2</t>
  </si>
  <si>
    <t>C33H20O2</t>
  </si>
  <si>
    <t>C32H32O2</t>
  </si>
  <si>
    <t>C31H44O2</t>
  </si>
  <si>
    <t>C30H56O2</t>
  </si>
  <si>
    <t>C33H22O2</t>
  </si>
  <si>
    <t>C32H34O2</t>
  </si>
  <si>
    <t>C31H46O2</t>
  </si>
  <si>
    <t>C30H58O2</t>
  </si>
  <si>
    <t>C33H24O2</t>
  </si>
  <si>
    <t>C32H36O2</t>
  </si>
  <si>
    <t>C31H48O2</t>
  </si>
  <si>
    <t>C30H60O2</t>
  </si>
  <si>
    <t>C33H26O2</t>
  </si>
  <si>
    <t>C32H38O2</t>
  </si>
  <si>
    <t>C31H50O2</t>
  </si>
  <si>
    <t>C33H28O2</t>
  </si>
  <si>
    <t>C32H40O2</t>
  </si>
  <si>
    <t>C31H52O2</t>
  </si>
  <si>
    <t>C33H30O2</t>
  </si>
  <si>
    <t>C32H42O2</t>
  </si>
  <si>
    <t>C31H54O2</t>
  </si>
  <si>
    <t>C34H20O2</t>
  </si>
  <si>
    <t>C33H32O2</t>
  </si>
  <si>
    <t>C32H44O2</t>
  </si>
  <si>
    <t>C31H56O2</t>
  </si>
  <si>
    <t>C34H22O2</t>
  </si>
  <si>
    <t>C33H34O2</t>
  </si>
  <si>
    <t>C32H46O2</t>
  </si>
  <si>
    <t>C31H58O2</t>
  </si>
  <si>
    <t>C34H24O2</t>
  </si>
  <si>
    <t>C33H36O2</t>
  </si>
  <si>
    <t>C32H48O2</t>
  </si>
  <si>
    <t>C31H60O2</t>
  </si>
  <si>
    <t>C34H26O2</t>
  </si>
  <si>
    <t>C33H38O2</t>
  </si>
  <si>
    <t>C32H50O2</t>
  </si>
  <si>
    <t>C31H62O2</t>
  </si>
  <si>
    <t>C34H28O2</t>
  </si>
  <si>
    <t>C33H40O2</t>
  </si>
  <si>
    <t>C32H52O2</t>
  </si>
  <si>
    <t>C34H30O2</t>
  </si>
  <si>
    <t>C33H42O2</t>
  </si>
  <si>
    <t>C32H54O2</t>
  </si>
  <si>
    <t>C35H20O2</t>
  </si>
  <si>
    <t>C34H32O2</t>
  </si>
  <si>
    <t>C33H44O2</t>
  </si>
  <si>
    <t>C32H56O2</t>
  </si>
  <si>
    <t>C35H22O2</t>
  </si>
  <si>
    <t>C34H34O2</t>
  </si>
  <si>
    <t>C33H46O2</t>
  </si>
  <si>
    <t>C32H58O2</t>
  </si>
  <si>
    <t>C35H24O2</t>
  </si>
  <si>
    <t>C34H36O2</t>
  </si>
  <si>
    <t>C33H48O2</t>
  </si>
  <si>
    <t>C32H60O2</t>
  </si>
  <si>
    <t>C35H26O2</t>
  </si>
  <si>
    <t>C34H38O2</t>
  </si>
  <si>
    <t>C33H50O2</t>
  </si>
  <si>
    <t>C32H62O2</t>
  </si>
  <si>
    <t>C35H28O2</t>
  </si>
  <si>
    <t>C34H40O2</t>
  </si>
  <si>
    <t>C33H52O2</t>
  </si>
  <si>
    <t>C32H64O2</t>
  </si>
  <si>
    <t>C35H30O2</t>
  </si>
  <si>
    <t>C33H54O2</t>
  </si>
  <si>
    <t>C35H32O2</t>
  </si>
  <si>
    <t>C34H44O2</t>
  </si>
  <si>
    <t>C33H56O2</t>
  </si>
  <si>
    <t>C36H22O2</t>
  </si>
  <si>
    <t>C35H34O2</t>
  </si>
  <si>
    <t>C34H46O2</t>
  </si>
  <si>
    <t>C33H58O2</t>
  </si>
  <si>
    <t>C36H24O2</t>
  </si>
  <si>
    <t>C35H36O2</t>
  </si>
  <si>
    <t>C34H48O2</t>
  </si>
  <si>
    <t>C33H60O2</t>
  </si>
  <si>
    <t>C36H26O2</t>
  </si>
  <si>
    <t>C35H38O2</t>
  </si>
  <si>
    <t>C34H50O2</t>
  </si>
  <si>
    <t>C33H62O2</t>
  </si>
  <si>
    <t>C36H28O2</t>
  </si>
  <si>
    <t>C34H52O2</t>
  </si>
  <si>
    <t>C33H64O2</t>
  </si>
  <si>
    <t>C36H30O2</t>
  </si>
  <si>
    <t>C34H54O2</t>
  </si>
  <si>
    <t>C33H66O2</t>
  </si>
  <si>
    <t>C36H32O2</t>
  </si>
  <si>
    <t>C34H56O2</t>
  </si>
  <si>
    <t>C37H22O2</t>
  </si>
  <si>
    <t>C35H46O2</t>
  </si>
  <si>
    <t>C34H58O2</t>
  </si>
  <si>
    <t>C37H24O2</t>
  </si>
  <si>
    <t>C36H36O2</t>
  </si>
  <si>
    <t>C35H48O2</t>
  </si>
  <si>
    <t>C34H60O2</t>
  </si>
  <si>
    <t>C37H26O2</t>
  </si>
  <si>
    <t>C35H50O2</t>
  </si>
  <si>
    <t>C34H62O2</t>
  </si>
  <si>
    <t>C37H28O2</t>
  </si>
  <si>
    <t>C35H52O2</t>
  </si>
  <si>
    <t>C34H64O2</t>
  </si>
  <si>
    <t>C37H30O2</t>
  </si>
  <si>
    <t>C34H66O2</t>
  </si>
  <si>
    <t>C37H32O2</t>
  </si>
  <si>
    <t>C35H56O2</t>
  </si>
  <si>
    <t>C34H68O2</t>
  </si>
  <si>
    <t>C37H34O2</t>
  </si>
  <si>
    <t>C35H58O2</t>
  </si>
  <si>
    <t>C38H24O2</t>
  </si>
  <si>
    <t>C36H48O2</t>
  </si>
  <si>
    <t>C35H60O2</t>
  </si>
  <si>
    <t>C38H26O2</t>
  </si>
  <si>
    <t>C36H50O2</t>
  </si>
  <si>
    <t>C35H62O2</t>
  </si>
  <si>
    <t>C38H28O2</t>
  </si>
  <si>
    <t>C36H52O2</t>
  </si>
  <si>
    <t>C35H64O2</t>
  </si>
  <si>
    <t>C38H30O2</t>
  </si>
  <si>
    <t>C36H54O2</t>
  </si>
  <si>
    <t>C35H66O2</t>
  </si>
  <si>
    <t>C38H32O2</t>
  </si>
  <si>
    <t>C36H56O2</t>
  </si>
  <si>
    <t>C35H68O2</t>
  </si>
  <si>
    <t>C38H34O2</t>
  </si>
  <si>
    <t>C36H58O2</t>
  </si>
  <si>
    <t>C35H70O2</t>
  </si>
  <si>
    <t>C39H24O2</t>
  </si>
  <si>
    <t>C36H60O2</t>
  </si>
  <si>
    <t>C39H26O2</t>
  </si>
  <si>
    <t>C37H50O2</t>
  </si>
  <si>
    <t>C36H62O2</t>
  </si>
  <si>
    <t>C39H28O2</t>
  </si>
  <si>
    <t>C37H52O2</t>
  </si>
  <si>
    <t>C36H64O2</t>
  </si>
  <si>
    <t>C39H30O2</t>
  </si>
  <si>
    <t>C37H54O2</t>
  </si>
  <si>
    <t>C36H66O2</t>
  </si>
  <si>
    <t>C39H32O2</t>
  </si>
  <si>
    <t>C37H56O2</t>
  </si>
  <si>
    <t>C36H68O2</t>
  </si>
  <si>
    <t>C37H58O2</t>
  </si>
  <si>
    <t>C36H70O2</t>
  </si>
  <si>
    <t>C37H60O2</t>
  </si>
  <si>
    <t>C36H72O2</t>
  </si>
  <si>
    <t>C40H26O2</t>
  </si>
  <si>
    <t>C37H62O2</t>
  </si>
  <si>
    <t>C40H28O2</t>
  </si>
  <si>
    <t>C37H64O2</t>
  </si>
  <si>
    <t>C40H30O2</t>
  </si>
  <si>
    <t>C37H66O2</t>
  </si>
  <si>
    <t>C40H32O2</t>
  </si>
  <si>
    <t>C38H56O2</t>
  </si>
  <si>
    <t>C37H68O2</t>
  </si>
  <si>
    <t>C37H70O2</t>
  </si>
  <si>
    <t>C38H60O2</t>
  </si>
  <si>
    <t>C37H72O2</t>
  </si>
  <si>
    <t>C38H62O2</t>
  </si>
  <si>
    <t>C37H74O2</t>
  </si>
  <si>
    <t>C41H28O2</t>
  </si>
  <si>
    <t>C38H64O2</t>
  </si>
  <si>
    <t>C41H30O2</t>
  </si>
  <si>
    <t>C38H66O2</t>
  </si>
  <si>
    <t>C38H68O2</t>
  </si>
  <si>
    <t>C38H70O2</t>
  </si>
  <si>
    <t>C39H60O2</t>
  </si>
  <si>
    <t>C38H72O2</t>
  </si>
  <si>
    <t>C39H62O2</t>
  </si>
  <si>
    <t>C38H74O2</t>
  </si>
  <si>
    <t>C39H64O2</t>
  </si>
  <si>
    <t>C38H76O2</t>
  </si>
  <si>
    <t>C39H66O2</t>
  </si>
  <si>
    <t>C40H56O2</t>
  </si>
  <si>
    <t>C39H68O2</t>
  </si>
  <si>
    <t>C39H70O2</t>
  </si>
  <si>
    <t>C40H60O2</t>
  </si>
  <si>
    <t>C39H72O2</t>
  </si>
  <si>
    <t>C40H62O2</t>
  </si>
  <si>
    <t>C39H74O2</t>
  </si>
  <si>
    <t>C40H64O2</t>
  </si>
  <si>
    <t>C39H76O2</t>
  </si>
  <si>
    <t>C40H66O2</t>
  </si>
  <si>
    <t>C39H78O2</t>
  </si>
  <si>
    <t>C40H68O2</t>
  </si>
  <si>
    <t>C42H46O2</t>
  </si>
  <si>
    <t>C40H70O2</t>
  </si>
  <si>
    <t>C40H72O2</t>
  </si>
  <si>
    <t>C40H74O2</t>
  </si>
  <si>
    <t>C40H76O2</t>
  </si>
  <si>
    <t>C40H78O2</t>
  </si>
  <si>
    <t>C40H80O2</t>
  </si>
  <si>
    <t>C41H72O2</t>
  </si>
  <si>
    <t>C41H74O2</t>
  </si>
  <si>
    <t>C41H76O2</t>
  </si>
  <si>
    <t>C41H78O2</t>
  </si>
  <si>
    <t>C41H80O2</t>
  </si>
  <si>
    <t>C41H82O2</t>
  </si>
  <si>
    <t>C42H74O2</t>
  </si>
  <si>
    <t>C42H80O2</t>
  </si>
  <si>
    <t>C42H82O2</t>
  </si>
  <si>
    <t>C42H84O2</t>
  </si>
  <si>
    <t>C43H78O2</t>
  </si>
  <si>
    <t>C43H84O2</t>
  </si>
  <si>
    <t>C43H86O2</t>
  </si>
  <si>
    <t>C44H86O2</t>
  </si>
  <si>
    <t>C44H88O2</t>
  </si>
  <si>
    <t>C45H88O2</t>
  </si>
  <si>
    <t>C45H90O2</t>
  </si>
  <si>
    <t>C46H92O2</t>
  </si>
  <si>
    <t>C47H94O2</t>
  </si>
  <si>
    <t>C55H58O2</t>
  </si>
  <si>
    <t>O3</t>
  </si>
  <si>
    <t>C16H30O3</t>
  </si>
  <si>
    <t>C16H32O3</t>
  </si>
  <si>
    <t>C18H12O3</t>
  </si>
  <si>
    <t>C19H12O3</t>
  </si>
  <si>
    <t>C19H14O3</t>
  </si>
  <si>
    <t>C18H32O3</t>
  </si>
  <si>
    <t>C18H34O3</t>
  </si>
  <si>
    <t>C20H12O3</t>
  </si>
  <si>
    <t>C18H36O3</t>
  </si>
  <si>
    <t>C20H14O3</t>
  </si>
  <si>
    <t>C21H12O3</t>
  </si>
  <si>
    <t>C20H24O3</t>
  </si>
  <si>
    <t>C21H14O3</t>
  </si>
  <si>
    <t>C20H26O3</t>
  </si>
  <si>
    <t>C19H38O3</t>
  </si>
  <si>
    <t>C21H16O3</t>
  </si>
  <si>
    <t>C20H28O3</t>
  </si>
  <si>
    <t>C21H18O3</t>
  </si>
  <si>
    <t>C20H30O3</t>
  </si>
  <si>
    <t>C22H14O3</t>
  </si>
  <si>
    <t>C21H26O3</t>
  </si>
  <si>
    <t>C20H38O3</t>
  </si>
  <si>
    <t>C22H16O3</t>
  </si>
  <si>
    <t>C20H40O3</t>
  </si>
  <si>
    <t>C22H18O3</t>
  </si>
  <si>
    <t>C21H34O3</t>
  </si>
  <si>
    <t>C23H14O3</t>
  </si>
  <si>
    <t>C21H38O3</t>
  </si>
  <si>
    <t>C23H16O3</t>
  </si>
  <si>
    <t>C22H28O3</t>
  </si>
  <si>
    <t>C21H40O3</t>
  </si>
  <si>
    <t>C23H18O3</t>
  </si>
  <si>
    <t>C21H42O3</t>
  </si>
  <si>
    <t>C22H32O3</t>
  </si>
  <si>
    <t>C22H34O3</t>
  </si>
  <si>
    <t>C22H36O3</t>
  </si>
  <si>
    <t>C24H14O3</t>
  </si>
  <si>
    <t>C22H38O3</t>
  </si>
  <si>
    <t>C24H16O3</t>
  </si>
  <si>
    <t>C22H40O3</t>
  </si>
  <si>
    <t>C24H18O3</t>
  </si>
  <si>
    <t>C23H30O3</t>
  </si>
  <si>
    <t>C22H42O3</t>
  </si>
  <si>
    <t>C24H20O3</t>
  </si>
  <si>
    <t>C22H44O3</t>
  </si>
  <si>
    <t>C23H34O3</t>
  </si>
  <si>
    <t>C23H36O3</t>
  </si>
  <si>
    <t>C25H14O3</t>
  </si>
  <si>
    <t>C23H38O3</t>
  </si>
  <si>
    <t>C25H16O3</t>
  </si>
  <si>
    <t>C23H40O3</t>
  </si>
  <si>
    <t>C25H18O3</t>
  </si>
  <si>
    <t>C23H42O3</t>
  </si>
  <si>
    <t>C25H20O3</t>
  </si>
  <si>
    <t>C24H32O3</t>
  </si>
  <si>
    <t>C23H44O3</t>
  </si>
  <si>
    <t>C24H34O3</t>
  </si>
  <si>
    <t>C23H46O3</t>
  </si>
  <si>
    <t>C24H36O3</t>
  </si>
  <si>
    <t>C26H14O3</t>
  </si>
  <si>
    <t>C24H38O3</t>
  </si>
  <si>
    <t>C26H16O3</t>
  </si>
  <si>
    <t>C24H40O3</t>
  </si>
  <si>
    <t>C26H18O3</t>
  </si>
  <si>
    <t>C25H30O3</t>
  </si>
  <si>
    <t>C24H42O3</t>
  </si>
  <si>
    <t>C26H20O3</t>
  </si>
  <si>
    <t>C25H32O3</t>
  </si>
  <si>
    <t>C24H44O3</t>
  </si>
  <si>
    <t>C26H22O3</t>
  </si>
  <si>
    <t>C25H34O3</t>
  </si>
  <si>
    <t>C24H46O3</t>
  </si>
  <si>
    <t>C26H24O3</t>
  </si>
  <si>
    <t>C25H36O3</t>
  </si>
  <si>
    <t>C24H48O3</t>
  </si>
  <si>
    <t>C27H14O3</t>
  </si>
  <si>
    <t>C25H38O3</t>
  </si>
  <si>
    <t>C27H16O3</t>
  </si>
  <si>
    <t>C26H28O3</t>
  </si>
  <si>
    <t>C25H40O3</t>
  </si>
  <si>
    <t>C27H18O3</t>
  </si>
  <si>
    <t>C26H30O3</t>
  </si>
  <si>
    <t>C25H42O3</t>
  </si>
  <si>
    <t>C27H20O3</t>
  </si>
  <si>
    <t>C26H32O3</t>
  </si>
  <si>
    <t>C25H44O3</t>
  </si>
  <si>
    <t>C27H22O3</t>
  </si>
  <si>
    <t>C26H34O3</t>
  </si>
  <si>
    <t>C25H46O3</t>
  </si>
  <si>
    <t>C27H24O3</t>
  </si>
  <si>
    <t>C26H36O3</t>
  </si>
  <si>
    <t>C25H48O3</t>
  </si>
  <si>
    <t>C28H14O3</t>
  </si>
  <si>
    <t>C27H26O3</t>
  </si>
  <si>
    <t>C26H38O3</t>
  </si>
  <si>
    <t>C25H50O3</t>
  </si>
  <si>
    <t>C28H16O3</t>
  </si>
  <si>
    <t>C26H40O3</t>
  </si>
  <si>
    <t>C28H18O3</t>
  </si>
  <si>
    <t>C27H30O3</t>
  </si>
  <si>
    <t>C26H42O3</t>
  </si>
  <si>
    <t>C28H20O3</t>
  </si>
  <si>
    <t>C27H32O3</t>
  </si>
  <si>
    <t>C26H44O3</t>
  </si>
  <si>
    <t>C28H22O3</t>
  </si>
  <si>
    <t>C27H34O3</t>
  </si>
  <si>
    <t>C26H46O3</t>
  </si>
  <si>
    <t>C28H24O3</t>
  </si>
  <si>
    <t>C27H36O3</t>
  </si>
  <si>
    <t>C26H48O3</t>
  </si>
  <si>
    <t>C28H26O3</t>
  </si>
  <si>
    <t>C27H38O3</t>
  </si>
  <si>
    <t>C26H50O3</t>
  </si>
  <si>
    <t>C29H16O3</t>
  </si>
  <si>
    <t>C28H28O3</t>
  </si>
  <si>
    <t>C27H40O3</t>
  </si>
  <si>
    <t>C26H52O3</t>
  </si>
  <si>
    <t>C29H18O3</t>
  </si>
  <si>
    <t>C28H30O3</t>
  </si>
  <si>
    <t>C27H42O3</t>
  </si>
  <si>
    <t>C29H20O3</t>
  </si>
  <si>
    <t>C28H32O3</t>
  </si>
  <si>
    <t>C27H44O3</t>
  </si>
  <si>
    <t>C29H22O3</t>
  </si>
  <si>
    <t>C28H34O3</t>
  </si>
  <si>
    <t>C27H46O3</t>
  </si>
  <si>
    <t>C29H24O3</t>
  </si>
  <si>
    <t>C28H36O3</t>
  </si>
  <si>
    <t>C27H48O3</t>
  </si>
  <si>
    <t>C29H26O3</t>
  </si>
  <si>
    <t>C28H38O3</t>
  </si>
  <si>
    <t>C27H50O3</t>
  </si>
  <si>
    <t>C30H16O3</t>
  </si>
  <si>
    <t>C29H28O3</t>
  </si>
  <si>
    <t>C28H40O3</t>
  </si>
  <si>
    <t>C27H52O3</t>
  </si>
  <si>
    <t>C30H18O3</t>
  </si>
  <si>
    <t>C29H30O3</t>
  </si>
  <si>
    <t>C28H42O3</t>
  </si>
  <si>
    <t>C27H54O3</t>
  </si>
  <si>
    <t>C30H20O3</t>
  </si>
  <si>
    <t>C29H32O3</t>
  </si>
  <si>
    <t>C28H44O3</t>
  </si>
  <si>
    <t>C30H22O3</t>
  </si>
  <si>
    <t>C29H34O3</t>
  </si>
  <si>
    <t>C28H46O3</t>
  </si>
  <si>
    <t>C30H24O3</t>
  </si>
  <si>
    <t>C29H36O3</t>
  </si>
  <si>
    <t>C28H48O3</t>
  </si>
  <si>
    <t>C30H26O3</t>
  </si>
  <si>
    <t>C29H38O3</t>
  </si>
  <si>
    <t>C28H50O3</t>
  </si>
  <si>
    <t>C31H16O3</t>
  </si>
  <si>
    <t>C30H28O3</t>
  </si>
  <si>
    <t>C29H40O3</t>
  </si>
  <si>
    <t>C28H52O3</t>
  </si>
  <si>
    <t>C31H18O3</t>
  </si>
  <si>
    <t>C30H30O3</t>
  </si>
  <si>
    <t>C29H42O3</t>
  </si>
  <si>
    <t>C28H54O3</t>
  </si>
  <si>
    <t>C31H20O3</t>
  </si>
  <si>
    <t>C30H32O3</t>
  </si>
  <si>
    <t>C29H44O3</t>
  </si>
  <si>
    <t>C28H56O3</t>
  </si>
  <si>
    <t>C31H22O3</t>
  </si>
  <si>
    <t>C30H34O3</t>
  </si>
  <si>
    <t>C29H46O3</t>
  </si>
  <si>
    <t>C31H24O3</t>
  </si>
  <si>
    <t>C30H36O3</t>
  </si>
  <si>
    <t>C29H48O3</t>
  </si>
  <si>
    <t>C31H26O3</t>
  </si>
  <si>
    <t>C30H38O3</t>
  </si>
  <si>
    <t>C29H50O3</t>
  </si>
  <si>
    <t>C31H28O3</t>
  </si>
  <si>
    <t>C30H40O3</t>
  </si>
  <si>
    <t>C29H52O3</t>
  </si>
  <si>
    <t>C32H18O3</t>
  </si>
  <si>
    <t>C31H30O3</t>
  </si>
  <si>
    <t>C30H42O3</t>
  </si>
  <si>
    <t>C29H54O3</t>
  </si>
  <si>
    <t>C32H20O3</t>
  </si>
  <si>
    <t>C31H32O3</t>
  </si>
  <si>
    <t>C30H44O3</t>
  </si>
  <si>
    <t>C29H56O3</t>
  </si>
  <si>
    <t>C32H22O3</t>
  </si>
  <si>
    <t>C31H34O3</t>
  </si>
  <si>
    <t>C30H46O3</t>
  </si>
  <si>
    <t>C29H58O3</t>
  </si>
  <si>
    <t>C32H24O3</t>
  </si>
  <si>
    <t>C31H36O3</t>
  </si>
  <si>
    <t>C30H48O3</t>
  </si>
  <si>
    <t>C32H26O3</t>
  </si>
  <si>
    <t>C31H38O3</t>
  </si>
  <si>
    <t>C30H50O3</t>
  </si>
  <si>
    <t>C31H40O3</t>
  </si>
  <si>
    <t>C30H52O3</t>
  </si>
  <si>
    <t>C33H18O3</t>
  </si>
  <si>
    <t>C32H30O3</t>
  </si>
  <si>
    <t>C31H42O3</t>
  </si>
  <si>
    <t>C30H54O3</t>
  </si>
  <si>
    <t>C33H20O3</t>
  </si>
  <si>
    <t>C32H32O3</t>
  </si>
  <si>
    <t>C31H44O3</t>
  </si>
  <si>
    <t>C30H56O3</t>
  </si>
  <si>
    <t>C33H22O3</t>
  </si>
  <si>
    <t>C32H34O3</t>
  </si>
  <si>
    <t>C31H46O3</t>
  </si>
  <si>
    <t>C30H58O3</t>
  </si>
  <si>
    <t>C33H24O3</t>
  </si>
  <si>
    <t>C32H36O3</t>
  </si>
  <si>
    <t>C31H48O3</t>
  </si>
  <si>
    <t>C30H60O3</t>
  </si>
  <si>
    <t>C33H26O3</t>
  </si>
  <si>
    <t>C32H38O3</t>
  </si>
  <si>
    <t>C31H50O3</t>
  </si>
  <si>
    <t>C33H28O3</t>
  </si>
  <si>
    <t>C32H40O3</t>
  </si>
  <si>
    <t>C31H52O3</t>
  </si>
  <si>
    <t>C34H18O3</t>
  </si>
  <si>
    <t>C33H30O3</t>
  </si>
  <si>
    <t>C32H42O3</t>
  </si>
  <si>
    <t>C31H54O3</t>
  </si>
  <si>
    <t>C34H20O3</t>
  </si>
  <si>
    <t>C33H32O3</t>
  </si>
  <si>
    <t>C32H44O3</t>
  </si>
  <si>
    <t>C31H56O3</t>
  </si>
  <si>
    <t>C34H22O3</t>
  </si>
  <si>
    <t>C33H34O3</t>
  </si>
  <si>
    <t>C32H46O3</t>
  </si>
  <si>
    <t>C31H58O3</t>
  </si>
  <si>
    <t>C34H24O3</t>
  </si>
  <si>
    <t>C33H36O3</t>
  </si>
  <si>
    <t>C32H48O3</t>
  </si>
  <si>
    <t>C31H60O3</t>
  </si>
  <si>
    <t>C34H26O3</t>
  </si>
  <si>
    <t>C33H38O3</t>
  </si>
  <si>
    <t>C32H50O3</t>
  </si>
  <si>
    <t>C31H62O3</t>
  </si>
  <si>
    <t>C34H28O3</t>
  </si>
  <si>
    <t>C33H40O3</t>
  </si>
  <si>
    <t>C32H52O3</t>
  </si>
  <si>
    <t>C34H30O3</t>
  </si>
  <si>
    <t>C33H42O3</t>
  </si>
  <si>
    <t>C32H54O3</t>
  </si>
  <si>
    <t>C35H20O3</t>
  </si>
  <si>
    <t>C34H32O3</t>
  </si>
  <si>
    <t>C33H44O3</t>
  </si>
  <si>
    <t>C32H56O3</t>
  </si>
  <si>
    <t>C35H22O3</t>
  </si>
  <si>
    <t>C34H34O3</t>
  </si>
  <si>
    <t>C33H46O3</t>
  </si>
  <si>
    <t>C32H58O3</t>
  </si>
  <si>
    <t>C35H24O3</t>
  </si>
  <si>
    <t>C34H36O3</t>
  </si>
  <si>
    <t>C33H48O3</t>
  </si>
  <si>
    <t>C32H60O3</t>
  </si>
  <si>
    <t>C35H26O3</t>
  </si>
  <si>
    <t>C33H50O3</t>
  </si>
  <si>
    <t>C32H62O3</t>
  </si>
  <si>
    <t>C35H28O3</t>
  </si>
  <si>
    <t>C34H40O3</t>
  </si>
  <si>
    <t>C33H52O3</t>
  </si>
  <si>
    <t>C32H64O3</t>
  </si>
  <si>
    <t>C35H30O3</t>
  </si>
  <si>
    <t>C34H42O3</t>
  </si>
  <si>
    <t>C33H54O3</t>
  </si>
  <si>
    <t>C35H32O3</t>
  </si>
  <si>
    <t>C34H44O3</t>
  </si>
  <si>
    <t>C33H56O3</t>
  </si>
  <si>
    <t>C36H22O3</t>
  </si>
  <si>
    <t>C35H34O3</t>
  </si>
  <si>
    <t>C34H46O3</t>
  </si>
  <si>
    <t>C33H58O3</t>
  </si>
  <si>
    <t>C36H24O3</t>
  </si>
  <si>
    <t>C35H36O3</t>
  </si>
  <si>
    <t>C34H48O3</t>
  </si>
  <si>
    <t>C33H60O3</t>
  </si>
  <si>
    <t>C36H26O3</t>
  </si>
  <si>
    <t>C35H38O3</t>
  </si>
  <si>
    <t>C34H50O3</t>
  </si>
  <si>
    <t>C33H62O3</t>
  </si>
  <si>
    <t>C36H28O3</t>
  </si>
  <si>
    <t>C34H52O3</t>
  </si>
  <si>
    <t>C33H64O3</t>
  </si>
  <si>
    <t>C36H30O3</t>
  </si>
  <si>
    <t>C34H54O3</t>
  </si>
  <si>
    <t>C33H66O3</t>
  </si>
  <si>
    <t>C36H32O3</t>
  </si>
  <si>
    <t>C35H44O3</t>
  </si>
  <si>
    <t>C34H56O3</t>
  </si>
  <si>
    <t>C37H22O3</t>
  </si>
  <si>
    <t>C36H34O3</t>
  </si>
  <si>
    <t>C35H46O3</t>
  </si>
  <si>
    <t>C34H58O3</t>
  </si>
  <si>
    <t>C37H24O3</t>
  </si>
  <si>
    <t>C36H36O3</t>
  </si>
  <si>
    <t>C35H48O3</t>
  </si>
  <si>
    <t>C34H60O3</t>
  </si>
  <si>
    <t>C37H26O3</t>
  </si>
  <si>
    <t>C36H38O3</t>
  </si>
  <si>
    <t>C35H50O3</t>
  </si>
  <si>
    <t>C34H62O3</t>
  </si>
  <si>
    <t>C37H28O3</t>
  </si>
  <si>
    <t>C36H40O3</t>
  </si>
  <si>
    <t>C35H52O3</t>
  </si>
  <si>
    <t>C34H64O3</t>
  </si>
  <si>
    <t>C37H30O3</t>
  </si>
  <si>
    <t>C36H42O3</t>
  </si>
  <si>
    <t>C35H54O3</t>
  </si>
  <si>
    <t>C34H66O3</t>
  </si>
  <si>
    <t>C37H32O3</t>
  </si>
  <si>
    <t>C35H56O3</t>
  </si>
  <si>
    <t>C34H68O3</t>
  </si>
  <si>
    <t>C38H22O3</t>
  </si>
  <si>
    <t>C37H34O3</t>
  </si>
  <si>
    <t>C35H58O3</t>
  </si>
  <si>
    <t>C38H24O3</t>
  </si>
  <si>
    <t>C37H36O3</t>
  </si>
  <si>
    <t>C35H60O3</t>
  </si>
  <si>
    <t>C38H26O3</t>
  </si>
  <si>
    <t>C37H38O3</t>
  </si>
  <si>
    <t>C36H50O3</t>
  </si>
  <si>
    <t>C35H62O3</t>
  </si>
  <si>
    <t>C38H28O3</t>
  </si>
  <si>
    <t>C37H40O3</t>
  </si>
  <si>
    <t>C36H52O3</t>
  </si>
  <si>
    <t>C35H64O3</t>
  </si>
  <si>
    <t>C38H30O3</t>
  </si>
  <si>
    <t>C37H42O3</t>
  </si>
  <si>
    <t>C36H54O3</t>
  </si>
  <si>
    <t>C35H66O3</t>
  </si>
  <si>
    <t>C38H32O3</t>
  </si>
  <si>
    <t>C37H44O3</t>
  </si>
  <si>
    <t>C36H56O3</t>
  </si>
  <si>
    <t>C35H68O3</t>
  </si>
  <si>
    <t>C38H34O3</t>
  </si>
  <si>
    <t>C36H58O3</t>
  </si>
  <si>
    <t>C35H70O3</t>
  </si>
  <si>
    <t>C39H24O3</t>
  </si>
  <si>
    <t>C38H36O3</t>
  </si>
  <si>
    <t>C37H48O3</t>
  </si>
  <si>
    <t>C36H60O3</t>
  </si>
  <si>
    <t>C39H26O3</t>
  </si>
  <si>
    <t>C37H50O3</t>
  </si>
  <si>
    <t>C36H62O3</t>
  </si>
  <si>
    <t>C39H28O3</t>
  </si>
  <si>
    <t>C37H52O3</t>
  </si>
  <si>
    <t>C36H64O3</t>
  </si>
  <si>
    <t>C39H30O3</t>
  </si>
  <si>
    <t>C37H54O3</t>
  </si>
  <si>
    <t>C36H66O3</t>
  </si>
  <si>
    <t>C39H32O3</t>
  </si>
  <si>
    <t>C37H56O3</t>
  </si>
  <si>
    <t>C36H68O3</t>
  </si>
  <si>
    <t>C39H34O3</t>
  </si>
  <si>
    <t>C37H58O3</t>
  </si>
  <si>
    <t>C36H70O3</t>
  </si>
  <si>
    <t>C40H24O3</t>
  </si>
  <si>
    <t>C39H36O3</t>
  </si>
  <si>
    <t>C37H60O3</t>
  </si>
  <si>
    <t>C36H72O3</t>
  </si>
  <si>
    <t>C40H26O3</t>
  </si>
  <si>
    <t>C39H38O3</t>
  </si>
  <si>
    <t>C37H62O3</t>
  </si>
  <si>
    <t>C40H28O3</t>
  </si>
  <si>
    <t>C38H52O3</t>
  </si>
  <si>
    <t>C37H64O3</t>
  </si>
  <si>
    <t>C40H30O3</t>
  </si>
  <si>
    <t>C38H54O3</t>
  </si>
  <si>
    <t>C37H66O3</t>
  </si>
  <si>
    <t>C40H32O3</t>
  </si>
  <si>
    <t>C38H56O3</t>
  </si>
  <si>
    <t>C37H68O3</t>
  </si>
  <si>
    <t>C40H34O3</t>
  </si>
  <si>
    <t>C38H58O3</t>
  </si>
  <si>
    <t>C37H70O3</t>
  </si>
  <si>
    <t>C38H60O3</t>
  </si>
  <si>
    <t>C37H72O3</t>
  </si>
  <si>
    <t>C41H26O3</t>
  </si>
  <si>
    <t>C38H62O3</t>
  </si>
  <si>
    <t>C41H28O3</t>
  </si>
  <si>
    <t>C39H52O3</t>
  </si>
  <si>
    <t>C38H64O3</t>
  </si>
  <si>
    <t>C41H30O3</t>
  </si>
  <si>
    <t>C39H54O3</t>
  </si>
  <si>
    <t>C38H66O3</t>
  </si>
  <si>
    <t>C41H32O3</t>
  </si>
  <si>
    <t>C39H56O3</t>
  </si>
  <si>
    <t>C38H68O3</t>
  </si>
  <si>
    <t>C41H34O3</t>
  </si>
  <si>
    <t>C40H46O3</t>
  </si>
  <si>
    <t>C39H58O3</t>
  </si>
  <si>
    <t>C38H70O3</t>
  </si>
  <si>
    <t>C39H60O3</t>
  </si>
  <si>
    <t>C38H72O3</t>
  </si>
  <si>
    <t>C39H62O3</t>
  </si>
  <si>
    <t>C38H74O3</t>
  </si>
  <si>
    <t>C42H28O3</t>
  </si>
  <si>
    <t>C40H52O3</t>
  </si>
  <si>
    <t>C39H64O3</t>
  </si>
  <si>
    <t>C38H76O3</t>
  </si>
  <si>
    <t>C42H30O3</t>
  </si>
  <si>
    <t>C40H54O3</t>
  </si>
  <si>
    <t>C39H66O3</t>
  </si>
  <si>
    <t>C42H32O3</t>
  </si>
  <si>
    <t>C40H56O3</t>
  </si>
  <si>
    <t>C39H68O3</t>
  </si>
  <si>
    <t>C42H34O3</t>
  </si>
  <si>
    <t>C40H58O3</t>
  </si>
  <si>
    <t>C39H70O3</t>
  </si>
  <si>
    <t>C40H60O3</t>
  </si>
  <si>
    <t>C39H72O3</t>
  </si>
  <si>
    <t>C40H62O3</t>
  </si>
  <si>
    <t>C39H74O3</t>
  </si>
  <si>
    <t>C43H28O3</t>
  </si>
  <si>
    <t>C40H64O3</t>
  </si>
  <si>
    <t>C39H76O3</t>
  </si>
  <si>
    <t>C43H30O3</t>
  </si>
  <si>
    <t>C40H66O3</t>
  </si>
  <si>
    <t>C43H32O3</t>
  </si>
  <si>
    <t>C40H68O3</t>
  </si>
  <si>
    <t>C43H34O3</t>
  </si>
  <si>
    <t>C40H70O3</t>
  </si>
  <si>
    <t>C41H60O3</t>
  </si>
  <si>
    <t>C40H72O3</t>
  </si>
  <si>
    <t>C41H62O3</t>
  </si>
  <si>
    <t>C40H74O3</t>
  </si>
  <si>
    <t>C41H64O3</t>
  </si>
  <si>
    <t>C40H76O3</t>
  </si>
  <si>
    <t>C41H66O3</t>
  </si>
  <si>
    <t>C40H78O3</t>
  </si>
  <si>
    <t>C41H68O3</t>
  </si>
  <si>
    <t>C41H70O3</t>
  </si>
  <si>
    <t>C41H72O3</t>
  </si>
  <si>
    <t>C41H74O3</t>
  </si>
  <si>
    <t>C41H76O3</t>
  </si>
  <si>
    <t>C41H78O3</t>
  </si>
  <si>
    <t>C42H68O3</t>
  </si>
  <si>
    <t>C41H80O3</t>
  </si>
  <si>
    <t>C42H70O3</t>
  </si>
  <si>
    <t>C42H72O3</t>
  </si>
  <si>
    <t>C42H74O3</t>
  </si>
  <si>
    <t>C42H76O3</t>
  </si>
  <si>
    <t>C44H54O3</t>
  </si>
  <si>
    <t>C42H78O3</t>
  </si>
  <si>
    <t>C42H80O3</t>
  </si>
  <si>
    <t>C42H82O3</t>
  </si>
  <si>
    <t>C43H72O3</t>
  </si>
  <si>
    <t>C43H74O3</t>
  </si>
  <si>
    <t>C43H76O3</t>
  </si>
  <si>
    <t>C43H80O3</t>
  </si>
  <si>
    <t>C43H82O3</t>
  </si>
  <si>
    <t>C43H84O3</t>
  </si>
  <si>
    <t>C44H76O3</t>
  </si>
  <si>
    <t>C44H78O3</t>
  </si>
  <si>
    <t>C44H80O3</t>
  </si>
  <si>
    <t>C44H84O3</t>
  </si>
  <si>
    <t>C44H86O3</t>
  </si>
  <si>
    <t>C45H86O3</t>
  </si>
  <si>
    <t>C45H88O3</t>
  </si>
  <si>
    <t>C46H88O3</t>
  </si>
  <si>
    <t>C46H90O3</t>
  </si>
  <si>
    <t>C49H64O3</t>
  </si>
  <si>
    <t>C47H92O3</t>
  </si>
  <si>
    <t>C48H94O3</t>
  </si>
  <si>
    <t>C58H114O3</t>
  </si>
  <si>
    <t>C58H116O3</t>
  </si>
  <si>
    <t>O4</t>
  </si>
  <si>
    <t>C18H32O4</t>
  </si>
  <si>
    <t>C18H34O4</t>
  </si>
  <si>
    <t>C18H36O4</t>
  </si>
  <si>
    <t>C24H16O4</t>
  </si>
  <si>
    <t>C22H42O4</t>
  </si>
  <si>
    <t>C25H14O4</t>
  </si>
  <si>
    <t>C25H16O4</t>
  </si>
  <si>
    <t>C25H18O4</t>
  </si>
  <si>
    <t>C23H44O4</t>
  </si>
  <si>
    <t>C26H14O4</t>
  </si>
  <si>
    <t>C26H16O4</t>
  </si>
  <si>
    <t>C24H40O4</t>
  </si>
  <si>
    <t>C26H18O4</t>
  </si>
  <si>
    <t>C24H44O4</t>
  </si>
  <si>
    <t>C24H46O4</t>
  </si>
  <si>
    <t>C24H48O4</t>
  </si>
  <si>
    <t>C25H38O4</t>
  </si>
  <si>
    <t>C27H16O4</t>
  </si>
  <si>
    <t>C25H40O4</t>
  </si>
  <si>
    <t>C27H18O4</t>
  </si>
  <si>
    <t>C25H42O4</t>
  </si>
  <si>
    <t>C27H20O4</t>
  </si>
  <si>
    <t>C25H44O4</t>
  </si>
  <si>
    <t>C27H22O4</t>
  </si>
  <si>
    <t>C25H46O4</t>
  </si>
  <si>
    <t>C25H48O4</t>
  </si>
  <si>
    <t>C26H38O4</t>
  </si>
  <si>
    <t>C25H50O4</t>
  </si>
  <si>
    <t>C28H16O4</t>
  </si>
  <si>
    <t>C26H40O4</t>
  </si>
  <si>
    <t>C28H18O4</t>
  </si>
  <si>
    <t>C26H42O4</t>
  </si>
  <si>
    <t>C28H20O4</t>
  </si>
  <si>
    <t>C26H44O4</t>
  </si>
  <si>
    <t>C28H22O4</t>
  </si>
  <si>
    <t>C26H46O4</t>
  </si>
  <si>
    <t>C28H24O4</t>
  </si>
  <si>
    <t>C27H36O4</t>
  </si>
  <si>
    <t>C26H48O4</t>
  </si>
  <si>
    <t>C27H38O4</t>
  </si>
  <si>
    <t>C26H50O4</t>
  </si>
  <si>
    <t>C29H16O4</t>
  </si>
  <si>
    <t>C27H40O4</t>
  </si>
  <si>
    <t>C26H52O4</t>
  </si>
  <si>
    <t>C29H18O4</t>
  </si>
  <si>
    <t>C27H42O4</t>
  </si>
  <si>
    <t>C29H20O4</t>
  </si>
  <si>
    <t>C27H44O4</t>
  </si>
  <si>
    <t>C29H22O4</t>
  </si>
  <si>
    <t>C28H34O4</t>
  </si>
  <si>
    <t>C27H46O4</t>
  </si>
  <si>
    <t>C29H24O4</t>
  </si>
  <si>
    <t>C27H48O4</t>
  </si>
  <si>
    <t>C29H26O4</t>
  </si>
  <si>
    <t>C28H38O4</t>
  </si>
  <si>
    <t>C27H50O4</t>
  </si>
  <si>
    <t>C30H16O4</t>
  </si>
  <si>
    <t>C28H40O4</t>
  </si>
  <si>
    <t>C27H52O4</t>
  </si>
  <si>
    <t>C30H18O4</t>
  </si>
  <si>
    <t>C28H42O4</t>
  </si>
  <si>
    <t>C30H20O4</t>
  </si>
  <si>
    <t>C28H44O4</t>
  </si>
  <si>
    <t>C30H22O4</t>
  </si>
  <si>
    <t>C28H46O4</t>
  </si>
  <si>
    <t>C30H24O4</t>
  </si>
  <si>
    <t>C28H48O4</t>
  </si>
  <si>
    <t>C30H26O4</t>
  </si>
  <si>
    <t>C29H38O4</t>
  </si>
  <si>
    <t>C28H50O4</t>
  </si>
  <si>
    <t>C30H28O4</t>
  </si>
  <si>
    <t>C29H40O4</t>
  </si>
  <si>
    <t>C28H52O4</t>
  </si>
  <si>
    <t>C31H18O4</t>
  </si>
  <si>
    <t>C30H30O4</t>
  </si>
  <si>
    <t>C29H42O4</t>
  </si>
  <si>
    <t>C28H54O4</t>
  </si>
  <si>
    <t>C31H20O4</t>
  </si>
  <si>
    <t>C29H44O4</t>
  </si>
  <si>
    <t>C28H56O4</t>
  </si>
  <si>
    <t>C31H22O4</t>
  </si>
  <si>
    <t>C30H34O4</t>
  </si>
  <si>
    <t>C29H46O4</t>
  </si>
  <si>
    <t>C31H24O4</t>
  </si>
  <si>
    <t>C29H48O4</t>
  </si>
  <si>
    <t>C30H38O4</t>
  </si>
  <si>
    <t>C29H50O4</t>
  </si>
  <si>
    <t>C30H40O4</t>
  </si>
  <si>
    <t>C29H52O4</t>
  </si>
  <si>
    <t>C32H18O4</t>
  </si>
  <si>
    <t>C30H42O4</t>
  </si>
  <si>
    <t>C29H54O4</t>
  </si>
  <si>
    <t>C32H20O4</t>
  </si>
  <si>
    <t>C31H32O4</t>
  </si>
  <si>
    <t>C30H44O4</t>
  </si>
  <si>
    <t>C29H56O4</t>
  </si>
  <si>
    <t>C32H22O4</t>
  </si>
  <si>
    <t>C30H46O4</t>
  </si>
  <si>
    <t>C32H24O4</t>
  </si>
  <si>
    <t>C30H48O4</t>
  </si>
  <si>
    <t>C32H26O4</t>
  </si>
  <si>
    <t>C31H38O4</t>
  </si>
  <si>
    <t>C30H50O4</t>
  </si>
  <si>
    <t>C30H52O4</t>
  </si>
  <si>
    <t>C33H18O4</t>
  </si>
  <si>
    <t>C31H42O4</t>
  </si>
  <si>
    <t>C30H54O4</t>
  </si>
  <si>
    <t>C33H20O4</t>
  </si>
  <si>
    <t>C31H44O4</t>
  </si>
  <si>
    <t>C30H56O4</t>
  </si>
  <si>
    <t>C33H22O4</t>
  </si>
  <si>
    <t>C31H46O4</t>
  </si>
  <si>
    <t>C30H58O4</t>
  </si>
  <si>
    <t>C33H24O4</t>
  </si>
  <si>
    <t>C31H48O4</t>
  </si>
  <si>
    <t>C30H60O4</t>
  </si>
  <si>
    <t>C33H26O4</t>
  </si>
  <si>
    <t>C32H38O4</t>
  </si>
  <si>
    <t>C31H50O4</t>
  </si>
  <si>
    <t>C32H40O4</t>
  </si>
  <si>
    <t>C31H52O4</t>
  </si>
  <si>
    <t>C32H42O4</t>
  </si>
  <si>
    <t>C34H20O4</t>
  </si>
  <si>
    <t>C32H44O4</t>
  </si>
  <si>
    <t>C31H56O4</t>
  </si>
  <si>
    <t>C34H22O4</t>
  </si>
  <si>
    <t>C32H46O4</t>
  </si>
  <si>
    <t>C31H58O4</t>
  </si>
  <si>
    <t>C34H24O4</t>
  </si>
  <si>
    <t>C32H48O4</t>
  </si>
  <si>
    <t>C31H60O4</t>
  </si>
  <si>
    <t>C34H26O4</t>
  </si>
  <si>
    <t>C32H50O4</t>
  </si>
  <si>
    <t>C34H28O4</t>
  </si>
  <si>
    <t>C32H52O4</t>
  </si>
  <si>
    <t>C32H54O4</t>
  </si>
  <si>
    <t>C35H20O4</t>
  </si>
  <si>
    <t>C33H44O4</t>
  </si>
  <si>
    <t>C32H56O4</t>
  </si>
  <si>
    <t>C35H22O4</t>
  </si>
  <si>
    <t>C33H46O4</t>
  </si>
  <si>
    <t>C32H58O4</t>
  </si>
  <si>
    <t>C35H24O4</t>
  </si>
  <si>
    <t>C33H48O4</t>
  </si>
  <si>
    <t>C32H60O4</t>
  </si>
  <si>
    <t>C35H26O4</t>
  </si>
  <si>
    <t>C33H50O4</t>
  </si>
  <si>
    <t>C32H62O4</t>
  </si>
  <si>
    <t>C33H52O4</t>
  </si>
  <si>
    <t>C33H54O4</t>
  </si>
  <si>
    <t>C34H44O4</t>
  </si>
  <si>
    <t>C33H56O4</t>
  </si>
  <si>
    <t>C36H22O4</t>
  </si>
  <si>
    <t>C35H34O4</t>
  </si>
  <si>
    <t>C33H58O4</t>
  </si>
  <si>
    <t>C36H24O4</t>
  </si>
  <si>
    <t>C34H48O4</t>
  </si>
  <si>
    <t>C33H60O4</t>
  </si>
  <si>
    <t>C36H26O4</t>
  </si>
  <si>
    <t>C34H50O4</t>
  </si>
  <si>
    <t>C33H62O4</t>
  </si>
  <si>
    <t>C36H28O4</t>
  </si>
  <si>
    <t>C34H52O4</t>
  </si>
  <si>
    <t>C33H64O4</t>
  </si>
  <si>
    <t>C34H54O4</t>
  </si>
  <si>
    <t>C34H56O4</t>
  </si>
  <si>
    <t>C37H22O4</t>
  </si>
  <si>
    <t>C35H46O4</t>
  </si>
  <si>
    <t>C34H58O4</t>
  </si>
  <si>
    <t>C37H24O4</t>
  </si>
  <si>
    <t>C34H60O4</t>
  </si>
  <si>
    <t>C37H26O4</t>
  </si>
  <si>
    <t>C35H50O4</t>
  </si>
  <si>
    <t>C34H62O4</t>
  </si>
  <si>
    <t>C37H28O4</t>
  </si>
  <si>
    <t>C35H52O4</t>
  </si>
  <si>
    <t>C34H64O4</t>
  </si>
  <si>
    <t>C37H30O4</t>
  </si>
  <si>
    <t>C35H54O4</t>
  </si>
  <si>
    <t>C34H66O4</t>
  </si>
  <si>
    <t>C35H56O4</t>
  </si>
  <si>
    <t>C36H46O4</t>
  </si>
  <si>
    <t>C35H58O4</t>
  </si>
  <si>
    <t>C38H24O4</t>
  </si>
  <si>
    <t>C35H60O4</t>
  </si>
  <si>
    <t>C38H26O4</t>
  </si>
  <si>
    <t>C36H50O4</t>
  </si>
  <si>
    <t>C35H62O4</t>
  </si>
  <si>
    <t>C38H28O4</t>
  </si>
  <si>
    <t>C36H52O4</t>
  </si>
  <si>
    <t>C35H64O4</t>
  </si>
  <si>
    <t>C38H30O4</t>
  </si>
  <si>
    <t>C36H54O4</t>
  </si>
  <si>
    <t>C35H66O4</t>
  </si>
  <si>
    <t>C38H32O4</t>
  </si>
  <si>
    <t>C36H56O4</t>
  </si>
  <si>
    <t>C35H68O4</t>
  </si>
  <si>
    <t>C36H58O4</t>
  </si>
  <si>
    <t>C39H24O4</t>
  </si>
  <si>
    <t>C36H60O4</t>
  </si>
  <si>
    <t>C39H26O4</t>
  </si>
  <si>
    <t>C36H62O4</t>
  </si>
  <si>
    <t>C39H28O4</t>
  </si>
  <si>
    <t>C37H52O4</t>
  </si>
  <si>
    <t>C36H64O4</t>
  </si>
  <si>
    <t>C39H30O4</t>
  </si>
  <si>
    <t>C37H54O4</t>
  </si>
  <si>
    <t>C36H66O4</t>
  </si>
  <si>
    <t>C39H32O4</t>
  </si>
  <si>
    <t>C37H56O4</t>
  </si>
  <si>
    <t>C36H68O4</t>
  </si>
  <si>
    <t>C37H58O4</t>
  </si>
  <si>
    <t>C36H70O4</t>
  </si>
  <si>
    <t>C37H60O4</t>
  </si>
  <si>
    <t>C40H26O4</t>
  </si>
  <si>
    <t>C37H62O4</t>
  </si>
  <si>
    <t>C40H28O4</t>
  </si>
  <si>
    <t>C38H52O4</t>
  </si>
  <si>
    <t>C37H64O4</t>
  </si>
  <si>
    <t>C40H30O4</t>
  </si>
  <si>
    <t>C38H54O4</t>
  </si>
  <si>
    <t>C37H66O4</t>
  </si>
  <si>
    <t>C40H32O4</t>
  </si>
  <si>
    <t>C38H56O4</t>
  </si>
  <si>
    <t>C37H68O4</t>
  </si>
  <si>
    <t>C38H58O4</t>
  </si>
  <si>
    <t>C37H70O4</t>
  </si>
  <si>
    <t>C38H60O4</t>
  </si>
  <si>
    <t>C37H72O4</t>
  </si>
  <si>
    <t>C38H62O4</t>
  </si>
  <si>
    <t>C41H28O4</t>
  </si>
  <si>
    <t>C38H64O4</t>
  </si>
  <si>
    <t>C41H30O4</t>
  </si>
  <si>
    <t>C39H54O4</t>
  </si>
  <si>
    <t>C38H66O4</t>
  </si>
  <si>
    <t>C41H32O4</t>
  </si>
  <si>
    <t>C39H56O4</t>
  </si>
  <si>
    <t>C38H68O4</t>
  </si>
  <si>
    <t>C39H58O4</t>
  </si>
  <si>
    <t>C38H70O4</t>
  </si>
  <si>
    <t>C39H60O4</t>
  </si>
  <si>
    <t>C38H72O4</t>
  </si>
  <si>
    <t>C39H62O4</t>
  </si>
  <si>
    <t>C38H74O4</t>
  </si>
  <si>
    <t>C39H64O4</t>
  </si>
  <si>
    <t>C42H30O4</t>
  </si>
  <si>
    <t>C39H66O4</t>
  </si>
  <si>
    <t>C42H32O4</t>
  </si>
  <si>
    <t>C40H56O4</t>
  </si>
  <si>
    <t>C39H68O4</t>
  </si>
  <si>
    <t>C40H58O4</t>
  </si>
  <si>
    <t>C39H70O4</t>
  </si>
  <si>
    <t>C40H60O4</t>
  </si>
  <si>
    <t>C39H72O4</t>
  </si>
  <si>
    <t>C40H62O4</t>
  </si>
  <si>
    <t>C39H74O4</t>
  </si>
  <si>
    <t>C40H64O4</t>
  </si>
  <si>
    <t>C39H76O4</t>
  </si>
  <si>
    <t>C40H66O4</t>
  </si>
  <si>
    <t>C40H68O4</t>
  </si>
  <si>
    <t>C41H58O4</t>
  </si>
  <si>
    <t>C40H70O4</t>
  </si>
  <si>
    <t>C41H62O4</t>
  </si>
  <si>
    <t>C40H74O4</t>
  </si>
  <si>
    <t>C41H64O4</t>
  </si>
  <si>
    <t>C40H76O4</t>
  </si>
  <si>
    <t>C41H66O4</t>
  </si>
  <si>
    <t>C40H78O4</t>
  </si>
  <si>
    <t>C41H68O4</t>
  </si>
  <si>
    <t>C41H70O4</t>
  </si>
  <si>
    <t>C42H60O4</t>
  </si>
  <si>
    <t>C41H72O4</t>
  </si>
  <si>
    <t>C42H64O4</t>
  </si>
  <si>
    <t>C42H66O4</t>
  </si>
  <si>
    <t>C41H78O4</t>
  </si>
  <si>
    <t>C42H68O4</t>
  </si>
  <si>
    <t>C41H80O4</t>
  </si>
  <si>
    <t>C42H70O4</t>
  </si>
  <si>
    <t>C42H72O4</t>
  </si>
  <si>
    <t>C42H74O4</t>
  </si>
  <si>
    <t>C43H66O4</t>
  </si>
  <si>
    <t>C42H78O4</t>
  </si>
  <si>
    <t>C43H68O4</t>
  </si>
  <si>
    <t>C42H80O4</t>
  </si>
  <si>
    <t>C43H70O4</t>
  </si>
  <si>
    <t>C42H82O4</t>
  </si>
  <si>
    <t>C43H72O4</t>
  </si>
  <si>
    <t>C43H74O4</t>
  </si>
  <si>
    <t>C43H76O4</t>
  </si>
  <si>
    <t>C43H80O4</t>
  </si>
  <si>
    <t>C44H70O4</t>
  </si>
  <si>
    <t>C43H82O4</t>
  </si>
  <si>
    <t>C44H72O4</t>
  </si>
  <si>
    <t>C43H84O4</t>
  </si>
  <si>
    <t>C44H74O4</t>
  </si>
  <si>
    <t>C44H76O4</t>
  </si>
  <si>
    <t>C44H78O4</t>
  </si>
  <si>
    <t>C45H72O4</t>
  </si>
  <si>
    <t>C44H84O4</t>
  </si>
  <si>
    <t>C44H86O4</t>
  </si>
  <si>
    <t>C45H78O4</t>
  </si>
  <si>
    <t>C45H80O4</t>
  </si>
  <si>
    <t>C46H74O4</t>
  </si>
  <si>
    <t>C45H86O4</t>
  </si>
  <si>
    <t>C45H88O4</t>
  </si>
  <si>
    <t>C46H78O4</t>
  </si>
  <si>
    <t>C46H80O4</t>
  </si>
  <si>
    <t>C46H88O4</t>
  </si>
  <si>
    <t>C46H90O4</t>
  </si>
  <si>
    <t>C47H80O4</t>
  </si>
  <si>
    <t>C47H82O4</t>
  </si>
  <si>
    <t>C47H92O4</t>
  </si>
  <si>
    <t>C48H90O4</t>
  </si>
  <si>
    <t>C48H94O4</t>
  </si>
  <si>
    <t>C49H96O4</t>
  </si>
  <si>
    <t>C50H98O4</t>
  </si>
  <si>
    <t>C51H90O4</t>
  </si>
  <si>
    <t>C51H92O4</t>
  </si>
  <si>
    <t>C51H100O4</t>
  </si>
  <si>
    <t>C52H102O4</t>
  </si>
  <si>
    <t>C53H96O4</t>
  </si>
  <si>
    <t>C54H106O4</t>
  </si>
  <si>
    <t>C56H110O4</t>
  </si>
  <si>
    <t>C58H114O4</t>
  </si>
  <si>
    <t>C58H116O4</t>
  </si>
  <si>
    <t>O4S</t>
  </si>
  <si>
    <t>C12H26O4S</t>
  </si>
  <si>
    <t>C14H30O4S</t>
  </si>
  <si>
    <t>C16H34O4S</t>
  </si>
  <si>
    <t>C18H30O4S</t>
  </si>
  <si>
    <t>C18H38O4S</t>
  </si>
  <si>
    <t>C19H30O4S</t>
  </si>
  <si>
    <t>C19H32O4S</t>
  </si>
  <si>
    <t>C20H42O4S</t>
  </si>
  <si>
    <t>C21H42O4S</t>
  </si>
  <si>
    <t>C21H44O4S</t>
  </si>
  <si>
    <t>C22H44O4S</t>
  </si>
  <si>
    <t>C22H46O4S</t>
  </si>
  <si>
    <t>C23H42O4S</t>
  </si>
  <si>
    <t>C23H44O4S</t>
  </si>
  <si>
    <t>C24H34O4S</t>
  </si>
  <si>
    <t>C23H46O4S</t>
  </si>
  <si>
    <t>C23H48O4S</t>
  </si>
  <si>
    <t>C24H44O4S</t>
  </si>
  <si>
    <t>C24H46O4S</t>
  </si>
  <si>
    <t>C24H48O4S</t>
  </si>
  <si>
    <t>C24H50O4S</t>
  </si>
  <si>
    <t>C25H44O4S</t>
  </si>
  <si>
    <t>C25H46O4S</t>
  </si>
  <si>
    <t>C25H48O4S</t>
  </si>
  <si>
    <t>C25H50O4S</t>
  </si>
  <si>
    <t>C25H52O4S</t>
  </si>
  <si>
    <t>C26H48O4S</t>
  </si>
  <si>
    <t>C26H50O4S</t>
  </si>
  <si>
    <t>C26H52O4S</t>
  </si>
  <si>
    <t>C26H54O4S</t>
  </si>
  <si>
    <t>C27H46O4S</t>
  </si>
  <si>
    <t>C27H48O4S</t>
  </si>
  <si>
    <t>C27H50O4S</t>
  </si>
  <si>
    <t>C27H52O4S</t>
  </si>
  <si>
    <t>C27H54O4S</t>
  </si>
  <si>
    <t>C27H56O4S</t>
  </si>
  <si>
    <t>C28H50O4S</t>
  </si>
  <si>
    <t>C28H52O4S</t>
  </si>
  <si>
    <t>C28H54O4S</t>
  </si>
  <si>
    <t>C28H56O4S</t>
  </si>
  <si>
    <t>C28H58O4S</t>
  </si>
  <si>
    <t>C29H50O4S</t>
  </si>
  <si>
    <t>C29H52O4S</t>
  </si>
  <si>
    <t>C29H54O4S</t>
  </si>
  <si>
    <t>C29H56O4S</t>
  </si>
  <si>
    <t>C29H58O4S</t>
  </si>
  <si>
    <t>C29H60O4S</t>
  </si>
  <si>
    <t>C30H50O4S</t>
  </si>
  <si>
    <t>C30H52O4S</t>
  </si>
  <si>
    <t>C30H54O4S</t>
  </si>
  <si>
    <t>C30H56O4S</t>
  </si>
  <si>
    <t>C30H58O4S</t>
  </si>
  <si>
    <t>C30H60O4S</t>
  </si>
  <si>
    <t>C30H62O4S</t>
  </si>
  <si>
    <t>C31H54O4S</t>
  </si>
  <si>
    <t>C31H56O4S</t>
  </si>
  <si>
    <t>C31H58O4S</t>
  </si>
  <si>
    <t>C31H60O4S</t>
  </si>
  <si>
    <t>C31H62O4S</t>
  </si>
  <si>
    <t>C31H64O4S</t>
  </si>
  <si>
    <t>C32H58O4S</t>
  </si>
  <si>
    <t>C32H60O4S</t>
  </si>
  <si>
    <t>C32H62O4S</t>
  </si>
  <si>
    <t>C32H64O4S</t>
  </si>
  <si>
    <t>C32H66O4S</t>
  </si>
  <si>
    <t>C33H60O4S</t>
  </si>
  <si>
    <t>C33H62O4S</t>
  </si>
  <si>
    <t>C33H64O4S</t>
  </si>
  <si>
    <t>C33H66O4S</t>
  </si>
  <si>
    <t>C33H68O4S</t>
  </si>
  <si>
    <t>C34H62O4S</t>
  </si>
  <si>
    <t>C34H64O4S</t>
  </si>
  <si>
    <t>C34H66O4S</t>
  </si>
  <si>
    <t>C34H68O4S</t>
  </si>
  <si>
    <t>C34H70O4S</t>
  </si>
  <si>
    <t>C35H64O4S</t>
  </si>
  <si>
    <t>C35H66O4S</t>
  </si>
  <si>
    <t>C35H68O4S</t>
  </si>
  <si>
    <t>C35H70O4S</t>
  </si>
  <si>
    <t>C35H72O4S</t>
  </si>
  <si>
    <t>C36H66O4S</t>
  </si>
  <si>
    <t>C36H68O4S</t>
  </si>
  <si>
    <t>C36H70O4S</t>
  </si>
  <si>
    <t>C36H72O4S</t>
  </si>
  <si>
    <t>C36H74O4S</t>
  </si>
  <si>
    <t>C37H68O4S</t>
  </si>
  <si>
    <t>C37H70O4S</t>
  </si>
  <si>
    <t>C37H72O4S</t>
  </si>
  <si>
    <t>C37H74O4S</t>
  </si>
  <si>
    <t>C37H76O4S</t>
  </si>
  <si>
    <t>C38H70O4S</t>
  </si>
  <si>
    <t>C38H72O4S</t>
  </si>
  <si>
    <t>C38H74O4S</t>
  </si>
  <si>
    <t>C38H76O4S</t>
  </si>
  <si>
    <t>C38H78O4S</t>
  </si>
  <si>
    <t>C39H74O4S</t>
  </si>
  <si>
    <t>C39H76O4S</t>
  </si>
  <si>
    <t>C39H78O4S</t>
  </si>
  <si>
    <t>C39H80O4S</t>
  </si>
  <si>
    <t>C40H76O4S</t>
  </si>
  <si>
    <t>C40H78O4S</t>
  </si>
  <si>
    <t>C40H80O4S</t>
  </si>
  <si>
    <t>C40H82O4S</t>
  </si>
  <si>
    <t>C41H78O4S</t>
  </si>
  <si>
    <t>C41H80O4S</t>
  </si>
  <si>
    <t>C41H82O4S</t>
  </si>
  <si>
    <t>C41H84O4S</t>
  </si>
  <si>
    <t>C42H82O4S</t>
  </si>
  <si>
    <t>C42H84O4S</t>
  </si>
  <si>
    <t>C42H86O4S</t>
  </si>
  <si>
    <t>C43H84O4S</t>
  </si>
  <si>
    <t>C43H86O4S</t>
  </si>
  <si>
    <t>C43H88O4S</t>
  </si>
  <si>
    <t>C44H86O4S</t>
  </si>
  <si>
    <t>C44H88O4S</t>
  </si>
  <si>
    <t>C44H90O4S</t>
  </si>
  <si>
    <t>C45H88O4S</t>
  </si>
  <si>
    <t>C45H90O4S</t>
  </si>
  <si>
    <t>C45H92O4S</t>
  </si>
  <si>
    <t>C46H92O4S</t>
  </si>
  <si>
    <t>C46H94O4S</t>
  </si>
  <si>
    <t>C47H92O4S</t>
  </si>
  <si>
    <t>C47H94O4S</t>
  </si>
  <si>
    <t>C47H96O4S</t>
  </si>
  <si>
    <t>C48H98O4S</t>
  </si>
  <si>
    <t>O5</t>
  </si>
  <si>
    <t>C18H34O5</t>
  </si>
  <si>
    <t>C26H42O5</t>
  </si>
  <si>
    <t>C27H44O5</t>
  </si>
  <si>
    <t>C27H46O5</t>
  </si>
  <si>
    <t>C28H42O5</t>
  </si>
  <si>
    <t>C30H20O5</t>
  </si>
  <si>
    <t>C28H44O5</t>
  </si>
  <si>
    <t>C28H46O5</t>
  </si>
  <si>
    <t>C28H48O5</t>
  </si>
  <si>
    <t>C29H42O5</t>
  </si>
  <si>
    <t>C31H20O5</t>
  </si>
  <si>
    <t>C29H44O5</t>
  </si>
  <si>
    <t>C31H22O5</t>
  </si>
  <si>
    <t>C29H46O5</t>
  </si>
  <si>
    <t>C29H48O5</t>
  </si>
  <si>
    <t>C29H50O5</t>
  </si>
  <si>
    <t>C29H52O5</t>
  </si>
  <si>
    <t>C32H20O5</t>
  </si>
  <si>
    <t>C30H44O5</t>
  </si>
  <si>
    <t>C32H22O5</t>
  </si>
  <si>
    <t>C30H46O5</t>
  </si>
  <si>
    <t>C30H48O5</t>
  </si>
  <si>
    <t>C30H50O5</t>
  </si>
  <si>
    <t>C33H22O5</t>
  </si>
  <si>
    <t>C33H24O5</t>
  </si>
  <si>
    <t>C31H48O5</t>
  </si>
  <si>
    <t>C31H50O5</t>
  </si>
  <si>
    <t>C31H52O5</t>
  </si>
  <si>
    <t>C34H22O5</t>
  </si>
  <si>
    <t>C34H24O5</t>
  </si>
  <si>
    <t>C34H26O5</t>
  </si>
  <si>
    <t>C32H50O5</t>
  </si>
  <si>
    <t>C35H24O5</t>
  </si>
  <si>
    <t>C33H52O5</t>
  </si>
  <si>
    <t>C33H54O5</t>
  </si>
  <si>
    <t>C36H26O5</t>
  </si>
  <si>
    <t>C36H28O5</t>
  </si>
  <si>
    <t>C34H54O5</t>
  </si>
  <si>
    <t>C34H56O5</t>
  </si>
  <si>
    <t>C37H26O5</t>
  </si>
  <si>
    <t>C37H28O5</t>
  </si>
  <si>
    <t>C34H64O5</t>
  </si>
  <si>
    <t>C35H54O5</t>
  </si>
  <si>
    <t>C34H66O5</t>
  </si>
  <si>
    <t>C35H56O5</t>
  </si>
  <si>
    <t>C35H58O5</t>
  </si>
  <si>
    <t>C36H56O5</t>
  </si>
  <si>
    <t>C35H68O5</t>
  </si>
  <si>
    <t>C36H58O5</t>
  </si>
  <si>
    <t>C36H60O5</t>
  </si>
  <si>
    <t>C36H62O5</t>
  </si>
  <si>
    <t>C37H56O5</t>
  </si>
  <si>
    <t>C36H68O5</t>
  </si>
  <si>
    <t>C37H58O5</t>
  </si>
  <si>
    <t>C36H70O5</t>
  </si>
  <si>
    <t>C37H60O5</t>
  </si>
  <si>
    <t>C37H62O5</t>
  </si>
  <si>
    <t>C37H64O5</t>
  </si>
  <si>
    <t>C38H58O5</t>
  </si>
  <si>
    <t>C37H70O5</t>
  </si>
  <si>
    <t>C38H60O5</t>
  </si>
  <si>
    <t>C37H72O5</t>
  </si>
  <si>
    <t>C38H62O5</t>
  </si>
  <si>
    <t>C38H64O5</t>
  </si>
  <si>
    <t>C38H66O5</t>
  </si>
  <si>
    <t>C39H60O5</t>
  </si>
  <si>
    <t>C38H72O5</t>
  </si>
  <si>
    <t>C39H62O5</t>
  </si>
  <si>
    <t>C38H74O5</t>
  </si>
  <si>
    <t>C39H64O5</t>
  </si>
  <si>
    <t>C39H66O5</t>
  </si>
  <si>
    <t>C39H68O5</t>
  </si>
  <si>
    <t>C40H60O5</t>
  </si>
  <si>
    <t>C40H62O5</t>
  </si>
  <si>
    <t>C39H74O5</t>
  </si>
  <si>
    <t>C40H64O5</t>
  </si>
  <si>
    <t>C39H76O5</t>
  </si>
  <si>
    <t>C40H66O5</t>
  </si>
  <si>
    <t>C40H68O5</t>
  </si>
  <si>
    <t>C40H70O5</t>
  </si>
  <si>
    <t>C40H74O5</t>
  </si>
  <si>
    <t>C41H64O5</t>
  </si>
  <si>
    <t>C40H76O5</t>
  </si>
  <si>
    <t>C41H66O5</t>
  </si>
  <si>
    <t>C40H78O5</t>
  </si>
  <si>
    <t>C41H68O5</t>
  </si>
  <si>
    <t>C41H70O5</t>
  </si>
  <si>
    <t>C42H66O5</t>
  </si>
  <si>
    <t>C41H78O5</t>
  </si>
  <si>
    <t>C42H68O5</t>
  </si>
  <si>
    <t>C41H80O5</t>
  </si>
  <si>
    <t>C42H70O5</t>
  </si>
  <si>
    <t>C42H72O5</t>
  </si>
  <si>
    <t>C42H74O5</t>
  </si>
  <si>
    <t>C43H68O5</t>
  </si>
  <si>
    <t>C42H80O5</t>
  </si>
  <si>
    <t>C43H70O5</t>
  </si>
  <si>
    <t>C42H82O5</t>
  </si>
  <si>
    <t>C43H72O5</t>
  </si>
  <si>
    <t>C43H74O5</t>
  </si>
  <si>
    <t>C43H80O5</t>
  </si>
  <si>
    <t>C43H82O5</t>
  </si>
  <si>
    <t>C43H84O5</t>
  </si>
  <si>
    <t>C44H74O5</t>
  </si>
  <si>
    <t>C44H76O5</t>
  </si>
  <si>
    <t>C44H78O5</t>
  </si>
  <si>
    <t>C44H84O5</t>
  </si>
  <si>
    <t>C44H86O5</t>
  </si>
  <si>
    <t>C45H76O5</t>
  </si>
  <si>
    <t>C45H78O5</t>
  </si>
  <si>
    <t>C45H80O5</t>
  </si>
  <si>
    <t>C45H86O5</t>
  </si>
  <si>
    <t>C46H76O5</t>
  </si>
  <si>
    <t>C45H88O5</t>
  </si>
  <si>
    <t>C46H78O5</t>
  </si>
  <si>
    <t>C46H80O5</t>
  </si>
  <si>
    <t>C46H88O5</t>
  </si>
  <si>
    <t>C47H78O5</t>
  </si>
  <si>
    <t>C46H90O5</t>
  </si>
  <si>
    <t>C47H80O5</t>
  </si>
  <si>
    <t>C47H82O5</t>
  </si>
  <si>
    <t>C47H84O5</t>
  </si>
  <si>
    <t>C47H90O5</t>
  </si>
  <si>
    <t>C47H92O5</t>
  </si>
  <si>
    <t>C48H84O5</t>
  </si>
  <si>
    <t>C48H92O5</t>
  </si>
  <si>
    <t>C48H94O5</t>
  </si>
  <si>
    <t>C49H96O5</t>
  </si>
  <si>
    <t>C50H88O5</t>
  </si>
  <si>
    <t>C50H98O5</t>
  </si>
  <si>
    <t>C51H90O5</t>
  </si>
  <si>
    <t>C51H92O5</t>
  </si>
  <si>
    <t>C51H94O5</t>
  </si>
  <si>
    <t>C52H90O5</t>
  </si>
  <si>
    <t>C52H92O5</t>
  </si>
  <si>
    <t>C52H102O5</t>
  </si>
  <si>
    <t>C53H94O5</t>
  </si>
  <si>
    <t>C53H96O5</t>
  </si>
  <si>
    <t>C53H98O5</t>
  </si>
  <si>
    <t>Intensidade Total</t>
  </si>
  <si>
    <t xml:space="preserve">Classes Heteroatômicas </t>
  </si>
  <si>
    <t xml:space="preserve">Porcentagem das Classes heteroatômicas </t>
  </si>
  <si>
    <t>Total</t>
  </si>
  <si>
    <t>Nº de C</t>
  </si>
  <si>
    <t>DBE 0</t>
  </si>
  <si>
    <t>DBE 1</t>
  </si>
  <si>
    <t>DBE 2</t>
  </si>
  <si>
    <t>DBE 3</t>
  </si>
  <si>
    <t>DBE 4</t>
  </si>
  <si>
    <t>DBE 5</t>
  </si>
  <si>
    <t>DBE 6</t>
  </si>
  <si>
    <t>DBE 7</t>
  </si>
  <si>
    <t>DBE 8</t>
  </si>
  <si>
    <t>distribuição do Nº de DBE</t>
  </si>
  <si>
    <t>Porcentagem da distribuição do Nº de DBE</t>
  </si>
  <si>
    <t xml:space="preserve">Intensidade Total </t>
  </si>
  <si>
    <t>DBE 12</t>
  </si>
  <si>
    <t>DBE 13</t>
  </si>
  <si>
    <t>DBE 14</t>
  </si>
  <si>
    <t>DBE 15</t>
  </si>
  <si>
    <t>DBE 16</t>
  </si>
  <si>
    <t>DBE 17</t>
  </si>
  <si>
    <t>DBE 18</t>
  </si>
  <si>
    <t>DBE 19</t>
  </si>
  <si>
    <t>DBE 20</t>
  </si>
  <si>
    <t>DBE 21</t>
  </si>
  <si>
    <t>DBE 22</t>
  </si>
  <si>
    <t>DBE 23</t>
  </si>
  <si>
    <t>DBE 24</t>
  </si>
  <si>
    <t>DBE 25</t>
  </si>
  <si>
    <t>DBE 26</t>
  </si>
  <si>
    <t>DBE 27</t>
  </si>
  <si>
    <t>DBE 28</t>
  </si>
  <si>
    <t>DBE 29</t>
  </si>
  <si>
    <t>DBE 30</t>
  </si>
  <si>
    <t>DBE 31</t>
  </si>
  <si>
    <t>Distribuição do Nº de DBE</t>
  </si>
  <si>
    <t>DBE 32</t>
  </si>
  <si>
    <t xml:space="preserve">DBE 11 </t>
  </si>
  <si>
    <t>DBE 33</t>
  </si>
  <si>
    <t xml:space="preserve">Distribuição do Nº de DBE </t>
  </si>
  <si>
    <t>Porcentagem da Distribuição do Nº de DBE</t>
  </si>
  <si>
    <t>DBE8</t>
  </si>
  <si>
    <t>DBE16</t>
  </si>
  <si>
    <t>DBE17</t>
  </si>
  <si>
    <t>DBE18</t>
  </si>
  <si>
    <t>DBE19</t>
  </si>
  <si>
    <t>DBE20</t>
  </si>
  <si>
    <t>DBE21</t>
  </si>
  <si>
    <t>DBE22</t>
  </si>
  <si>
    <t>DBE23</t>
  </si>
  <si>
    <t>DBE24</t>
  </si>
  <si>
    <t>DBE25</t>
  </si>
  <si>
    <t>DBE26</t>
  </si>
  <si>
    <t>DBE27</t>
  </si>
  <si>
    <t>DBE28</t>
  </si>
  <si>
    <t>DBE29</t>
  </si>
  <si>
    <t>DBE30</t>
  </si>
  <si>
    <t>DBE31</t>
  </si>
  <si>
    <t>DBE 9</t>
  </si>
  <si>
    <t>DBE 10</t>
  </si>
  <si>
    <t>DBE 11</t>
  </si>
  <si>
    <t>porcentagem da distribuição do Nº de DBE</t>
  </si>
  <si>
    <t>Distribução do Nº de DBE</t>
  </si>
  <si>
    <t xml:space="preserve">Porcentagem da Distribuição do Nº de DBE </t>
  </si>
  <si>
    <t>Nº  de C</t>
  </si>
  <si>
    <t xml:space="preserve">DBE2 </t>
  </si>
  <si>
    <t>DBE3</t>
  </si>
  <si>
    <t>DBE4</t>
  </si>
  <si>
    <t>DBE5</t>
  </si>
  <si>
    <t>DBE6</t>
  </si>
  <si>
    <t>DBE7</t>
  </si>
  <si>
    <t>DBE9</t>
  </si>
  <si>
    <t>DBE10</t>
  </si>
  <si>
    <t>DBE11</t>
  </si>
  <si>
    <t>p</t>
  </si>
  <si>
    <t>i</t>
  </si>
  <si>
    <t>Biodegradação</t>
  </si>
  <si>
    <t>Razão-Parâmetro</t>
  </si>
  <si>
    <t>Entrada de parâmentos</t>
  </si>
  <si>
    <t>Referências</t>
  </si>
  <si>
    <t>A/C</t>
  </si>
  <si>
    <r>
      <t>(DBE 1)/(</t>
    </r>
    <r>
      <rPr>
        <sz val="11"/>
        <color theme="1"/>
        <rFont val="Calibri"/>
        <family val="2"/>
      </rPr>
      <t>∑DBE 2 a 4) da class O2</t>
    </r>
  </si>
  <si>
    <t>Kim et al. (2005)</t>
  </si>
  <si>
    <t>A/C Modificado</t>
  </si>
  <si>
    <r>
      <t>(DBE 1)/(</t>
    </r>
    <r>
      <rPr>
        <sz val="11"/>
        <color theme="1"/>
        <rFont val="Calibri"/>
        <family val="2"/>
      </rPr>
      <t>∑DBE 2 a 6) da class O2</t>
    </r>
  </si>
  <si>
    <t>Vaz et al. (2013)</t>
  </si>
  <si>
    <t>Índice S/A</t>
  </si>
  <si>
    <t>∑(DBE 1 a 6) da class O2</t>
  </si>
  <si>
    <t>S/A Modificado</t>
  </si>
  <si>
    <r>
      <t xml:space="preserve"> </t>
    </r>
    <r>
      <rPr>
        <sz val="11"/>
        <color theme="1"/>
        <rFont val="Calibri"/>
        <family val="2"/>
      </rPr>
      <t>∑ (DBE 2 a 6) da class O2</t>
    </r>
  </si>
  <si>
    <t>Martins et al. (2017)</t>
  </si>
  <si>
    <t>Índice MA1</t>
  </si>
  <si>
    <r>
      <t>(</t>
    </r>
    <r>
      <rPr>
        <sz val="11"/>
        <color theme="1"/>
        <rFont val="Calibri"/>
        <family val="2"/>
      </rPr>
      <t>DBE 4 /DBE 5) da class O1</t>
    </r>
  </si>
  <si>
    <t>Índice MA2</t>
  </si>
  <si>
    <r>
      <t>(</t>
    </r>
    <r>
      <rPr>
        <sz val="11"/>
        <color theme="1"/>
        <rFont val="Calibri"/>
        <family val="2"/>
      </rPr>
      <t>DBE 4 /DBE 7) da class O1</t>
    </r>
  </si>
  <si>
    <t>Paleoambiente</t>
  </si>
  <si>
    <t>Índice Phenol</t>
  </si>
  <si>
    <t>( BDE 4 da class O1)/(Total class O1)</t>
  </si>
  <si>
    <t>Rocha et al. (2019)</t>
  </si>
  <si>
    <t>C27/C28 (DBE 4)</t>
  </si>
  <si>
    <t>(C27) / (C28) do DBE 4 da class O1)</t>
  </si>
  <si>
    <t>Herein</t>
  </si>
  <si>
    <t>C27/C28 (DBE 5)</t>
  </si>
  <si>
    <t>(C27) / (C28) do DBE 5 da class O1)</t>
  </si>
  <si>
    <t>Par/ímpar(FA)</t>
  </si>
  <si>
    <t>∑pares (C20 a C36) / ∑ímpar (C19 a C35) do DBE 1 da class O2</t>
  </si>
  <si>
    <t>OEP (FA)</t>
  </si>
  <si>
    <t>[C22 + 6(C28) + C26] / [4(C23) + 4(C25)] do DBE 1 da class O2</t>
  </si>
  <si>
    <t>Wang and Zhu (2019)</t>
  </si>
  <si>
    <t>TAR (FA) Par</t>
  </si>
  <si>
    <t>[(C24 + C26 + C28) /(C12 + C14 + C16)] do DBE 1 da class O2</t>
  </si>
  <si>
    <t>Bourbonniere and Meyers (1996)</t>
  </si>
  <si>
    <t>TAR (FA) Ímpar</t>
  </si>
  <si>
    <t>[(C27 + C29 + C31) / (C15 + C17 + C19)] do DBE 1 da class O2</t>
  </si>
  <si>
    <t>Bourbonniere and 
Meyers (1996)</t>
  </si>
  <si>
    <t>C36 índice de ácido Hopanóico</t>
  </si>
  <si>
    <t>[C36 / C31] do DBE 6 da class O2</t>
  </si>
  <si>
    <t xml:space="preserve"> Hopano/Acido Esteranóico</t>
  </si>
  <si>
    <t>[C31 do DBE 6 / C28 do DBE 5] da class O2</t>
  </si>
  <si>
    <t>Razão Rocha 1</t>
  </si>
  <si>
    <t>∑(DBE 1 a 7) /[∑(DBE 1 a 7) + ∑(DBE 8 a 25)] da class O2</t>
  </si>
  <si>
    <t>Rocha et al. (2018, 2019)</t>
  </si>
  <si>
    <t>Razão Rocha 2</t>
  </si>
  <si>
    <t>∑(DBE 4 a 10) /[∑(DBE 4 a 10) + ∑(DBE 11 a 23)] da class O1</t>
  </si>
  <si>
    <t>Razão Rocha 3</t>
  </si>
  <si>
    <t>(DBE 10) da class NO</t>
  </si>
  <si>
    <t>Razão Rocha 4</t>
  </si>
  <si>
    <t>(DBE 4) da class O1</t>
  </si>
  <si>
    <t>Razão Rocha 5</t>
  </si>
  <si>
    <t>∑(DBE 6 a 10) / [∑(DBE 6 a 10) + ∑(DBE 10 a 27)] da class N</t>
  </si>
  <si>
    <t>Rocha et al. (2018)</t>
  </si>
  <si>
    <t>Razão Rocha 6</t>
  </si>
  <si>
    <t>∑(DBE 2 a 14) / [∑(DBE 2 a 14) + ∑(DBE 15 a 29)] da class NO</t>
  </si>
  <si>
    <t>Razão Rocha 7</t>
  </si>
  <si>
    <t>∑(DBE 4 a 12)da class O1 + (DBE 12) da class O2 / [∑(DBE 4, 12, 14, 16) da class O1 + ∑(DBE 12, 13)] da class O2</t>
  </si>
  <si>
    <t>Razão Rocha 8</t>
  </si>
  <si>
    <t>∑(DBE 8, 9)da class N + ∑(DBE 9,10) da class NO / [∑(DBE 8, 9, 13, 16) da class N + ∑(DBE 9, 10, 19, 20)] da class NO</t>
  </si>
  <si>
    <t>Maturidade</t>
  </si>
  <si>
    <t>Diagrama Ternário</t>
  </si>
  <si>
    <t>DBE 9 da class N</t>
  </si>
  <si>
    <t>Ouldenburg et al. (2014)</t>
  </si>
  <si>
    <t>DBE 12 da class N</t>
  </si>
  <si>
    <t>DBE 15 da class N</t>
  </si>
  <si>
    <t>-</t>
  </si>
  <si>
    <t>Resultado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</si>
</sst>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10" xfId="0" applyFill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8" fillId="0" borderId="10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8" fillId="0" borderId="10" xfId="0" applyFont="1" applyFill="1" applyBorder="1" applyAlignment="1">
      <alignment vertical="center"/>
    </xf>
    <xf numFmtId="0" fontId="18" fillId="0" borderId="10" xfId="0" applyFont="1" applyBorder="1" applyAlignment="1">
      <alignment vertical="center" wrapText="1"/>
    </xf>
    <xf numFmtId="0" fontId="0" fillId="0" borderId="16" xfId="0" applyBorder="1" applyAlignment="1">
      <alignment horizontal="left" vertical="center"/>
    </xf>
    <xf numFmtId="0" fontId="18" fillId="0" borderId="17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36" borderId="15" xfId="0" applyFill="1" applyBorder="1"/>
    <xf numFmtId="0" fontId="0" fillId="36" borderId="15" xfId="0" applyFill="1" applyBorder="1" applyAlignment="1">
      <alignment horizontal="right"/>
    </xf>
    <xf numFmtId="0" fontId="0" fillId="36" borderId="21" xfId="0" applyFill="1" applyBorder="1" applyAlignment="1">
      <alignment horizontal="right"/>
    </xf>
    <xf numFmtId="0" fontId="0" fillId="36" borderId="13" xfId="0" applyFill="1" applyBorder="1"/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36" borderId="18" xfId="0" applyFill="1" applyBorder="1"/>
    <xf numFmtId="0" fontId="0" fillId="36" borderId="13" xfId="0" applyFill="1" applyBorder="1" applyAlignment="1">
      <alignment horizontal="right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6" fillId="34" borderId="24" xfId="0" applyFont="1" applyFill="1" applyBorder="1" applyAlignment="1">
      <alignment horizontal="center" vertical="center"/>
    </xf>
    <xf numFmtId="0" fontId="16" fillId="34" borderId="21" xfId="0" applyFont="1" applyFill="1" applyBorder="1" applyAlignment="1">
      <alignment horizontal="center" vertic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cat>
            <c:strRef>
              <c:f>'AM12'!$L$6:$U$6</c:f>
              <c:strCache>
                <c:ptCount val="10"/>
                <c:pt idx="0">
                  <c:v>N</c:v>
                </c:pt>
                <c:pt idx="1">
                  <c:v>NO</c:v>
                </c:pt>
                <c:pt idx="2">
                  <c:v>NO2</c:v>
                </c:pt>
                <c:pt idx="3">
                  <c:v>NO3</c:v>
                </c:pt>
                <c:pt idx="4">
                  <c:v>O</c:v>
                </c:pt>
                <c:pt idx="5">
                  <c:v>O2</c:v>
                </c:pt>
                <c:pt idx="6">
                  <c:v>O3</c:v>
                </c:pt>
                <c:pt idx="7">
                  <c:v>O4</c:v>
                </c:pt>
                <c:pt idx="8">
                  <c:v>O4S</c:v>
                </c:pt>
                <c:pt idx="9">
                  <c:v>O5</c:v>
                </c:pt>
              </c:strCache>
            </c:strRef>
          </c:cat>
          <c:val>
            <c:numRef>
              <c:f>'AM12'!$L$7:$U$7</c:f>
              <c:numCache>
                <c:formatCode>General</c:formatCode>
                <c:ptCount val="10"/>
                <c:pt idx="0">
                  <c:v>20.992465505641501</c:v>
                </c:pt>
                <c:pt idx="1">
                  <c:v>15.815497513669179</c:v>
                </c:pt>
                <c:pt idx="2">
                  <c:v>8.2678080323870358</c:v>
                </c:pt>
                <c:pt idx="3">
                  <c:v>2.9954915899243506</c:v>
                </c:pt>
                <c:pt idx="4">
                  <c:v>3.6588409382489733</c:v>
                </c:pt>
                <c:pt idx="5">
                  <c:v>21.349578500997701</c:v>
                </c:pt>
                <c:pt idx="6">
                  <c:v>13.612697555622379</c:v>
                </c:pt>
                <c:pt idx="7">
                  <c:v>7.2265460247832785</c:v>
                </c:pt>
                <c:pt idx="8">
                  <c:v>3.1600032696404226</c:v>
                </c:pt>
                <c:pt idx="9">
                  <c:v>2.9210710690853139</c:v>
                </c:pt>
              </c:numCache>
            </c:numRef>
          </c:val>
        </c:ser>
        <c:axId val="61128704"/>
        <c:axId val="71139328"/>
      </c:barChart>
      <c:catAx>
        <c:axId val="6112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Classes Heteroatômicas</a:t>
                </a:r>
              </a:p>
            </c:rich>
          </c:tx>
          <c:layout/>
        </c:title>
        <c:tickLblPos val="nextTo"/>
        <c:crossAx val="71139328"/>
        <c:crosses val="autoZero"/>
        <c:auto val="1"/>
        <c:lblAlgn val="ctr"/>
        <c:lblOffset val="100"/>
      </c:catAx>
      <c:valAx>
        <c:axId val="711393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</a:t>
                </a:r>
                <a:r>
                  <a:rPr lang="pt-BR" sz="1200" baseline="0"/>
                  <a:t> Relativa (%)</a:t>
                </a:r>
                <a:endParaRPr lang="pt-BR" sz="1200"/>
              </a:p>
            </c:rich>
          </c:tx>
          <c:layout/>
        </c:title>
        <c:numFmt formatCode="General" sourceLinked="1"/>
        <c:tickLblPos val="nextTo"/>
        <c:crossAx val="611287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O4S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13548611301642"/>
          <c:y val="0.12085850472704288"/>
          <c:w val="0.85931282979871348"/>
          <c:h val="0.66196578270525552"/>
        </c:manualLayout>
      </c:layout>
      <c:barChart>
        <c:barDir val="col"/>
        <c:grouping val="clustered"/>
        <c:ser>
          <c:idx val="0"/>
          <c:order val="0"/>
          <c:cat>
            <c:strRef>
              <c:f>O4S!$M$6:$T$6</c:f>
              <c:strCache>
                <c:ptCount val="8"/>
                <c:pt idx="0">
                  <c:v>DBE 0</c:v>
                </c:pt>
                <c:pt idx="1">
                  <c:v>DBE 1</c:v>
                </c:pt>
                <c:pt idx="2">
                  <c:v>DBE 2</c:v>
                </c:pt>
                <c:pt idx="3">
                  <c:v>DBE 3</c:v>
                </c:pt>
                <c:pt idx="4">
                  <c:v>DBE 4</c:v>
                </c:pt>
                <c:pt idx="5">
                  <c:v>DBE 5</c:v>
                </c:pt>
                <c:pt idx="6">
                  <c:v>DBE 6</c:v>
                </c:pt>
                <c:pt idx="7">
                  <c:v>DBE 8</c:v>
                </c:pt>
              </c:strCache>
            </c:strRef>
          </c:cat>
          <c:val>
            <c:numRef>
              <c:f>O4S!$M$7:$T$7</c:f>
              <c:numCache>
                <c:formatCode>General</c:formatCode>
                <c:ptCount val="8"/>
                <c:pt idx="0">
                  <c:v>37.731820917254879</c:v>
                </c:pt>
                <c:pt idx="1">
                  <c:v>23.819624021537518</c:v>
                </c:pt>
                <c:pt idx="2">
                  <c:v>15.634319097781495</c:v>
                </c:pt>
                <c:pt idx="3">
                  <c:v>8.6046051219456601</c:v>
                </c:pt>
                <c:pt idx="4">
                  <c:v>7.9557663757547132</c:v>
                </c:pt>
                <c:pt idx="5">
                  <c:v>5.2929325387769595</c:v>
                </c:pt>
                <c:pt idx="6">
                  <c:v>0.34201839596933947</c:v>
                </c:pt>
                <c:pt idx="7">
                  <c:v>0.61891353097940793</c:v>
                </c:pt>
              </c:numCache>
            </c:numRef>
          </c:val>
        </c:ser>
        <c:axId val="86754048"/>
        <c:axId val="86755968"/>
      </c:barChart>
      <c:catAx>
        <c:axId val="8675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86755968"/>
        <c:crosses val="autoZero"/>
        <c:auto val="1"/>
        <c:lblAlgn val="ctr"/>
        <c:lblOffset val="100"/>
      </c:catAx>
      <c:valAx>
        <c:axId val="86755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</a:t>
                </a:r>
                <a:r>
                  <a:rPr lang="pt-BR" sz="1200" baseline="0"/>
                  <a:t> Relativa (%) </a:t>
                </a:r>
                <a:endParaRPr lang="pt-BR" sz="1200"/>
              </a:p>
            </c:rich>
          </c:tx>
          <c:layout/>
        </c:title>
        <c:numFmt formatCode="General" sourceLinked="1"/>
        <c:tickLblPos val="nextTo"/>
        <c:crossAx val="867540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O5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8476209282617147E-2"/>
          <c:y val="0.12005545818400605"/>
          <c:w val="0.87853528497025646"/>
          <c:h val="0.66421185723877774"/>
        </c:manualLayout>
      </c:layout>
      <c:barChart>
        <c:barDir val="col"/>
        <c:grouping val="clustered"/>
        <c:ser>
          <c:idx val="0"/>
          <c:order val="0"/>
          <c:cat>
            <c:strRef>
              <c:f>'O5'!$M$6:$AA$6</c:f>
              <c:strCache>
                <c:ptCount val="15"/>
                <c:pt idx="0">
                  <c:v>DBE2 </c:v>
                </c:pt>
                <c:pt idx="1">
                  <c:v>DBE3</c:v>
                </c:pt>
                <c:pt idx="2">
                  <c:v>DBE4</c:v>
                </c:pt>
                <c:pt idx="3">
                  <c:v>DBE5</c:v>
                </c:pt>
                <c:pt idx="4">
                  <c:v>DBE6</c:v>
                </c:pt>
                <c:pt idx="5">
                  <c:v>DBE7</c:v>
                </c:pt>
                <c:pt idx="6">
                  <c:v>DBE8</c:v>
                </c:pt>
                <c:pt idx="7">
                  <c:v>DBE9</c:v>
                </c:pt>
                <c:pt idx="8">
                  <c:v>DBE10</c:v>
                </c:pt>
                <c:pt idx="9">
                  <c:v>DBE11</c:v>
                </c:pt>
                <c:pt idx="10">
                  <c:v>DBE21</c:v>
                </c:pt>
                <c:pt idx="11">
                  <c:v>DBE22</c:v>
                </c:pt>
                <c:pt idx="12">
                  <c:v>DBE23</c:v>
                </c:pt>
                <c:pt idx="13">
                  <c:v>DBE24</c:v>
                </c:pt>
                <c:pt idx="14">
                  <c:v>DBE25</c:v>
                </c:pt>
              </c:strCache>
            </c:strRef>
          </c:cat>
          <c:val>
            <c:numRef>
              <c:f>'O5'!$M$7:$AA$7</c:f>
              <c:numCache>
                <c:formatCode>General</c:formatCode>
                <c:ptCount val="15"/>
                <c:pt idx="0">
                  <c:v>16.838778600053914</c:v>
                </c:pt>
                <c:pt idx="1">
                  <c:v>6.1709091784960037</c:v>
                </c:pt>
                <c:pt idx="2">
                  <c:v>1.1153444246383166</c:v>
                </c:pt>
                <c:pt idx="3">
                  <c:v>4.5275267483201675</c:v>
                </c:pt>
                <c:pt idx="4">
                  <c:v>13.115492804710458</c:v>
                </c:pt>
                <c:pt idx="5">
                  <c:v>24.084963585256514</c:v>
                </c:pt>
                <c:pt idx="6">
                  <c:v>17.284121239130187</c:v>
                </c:pt>
                <c:pt idx="7">
                  <c:v>8.4308617813630296</c:v>
                </c:pt>
                <c:pt idx="8">
                  <c:v>2.6907431209748851</c:v>
                </c:pt>
                <c:pt idx="9">
                  <c:v>0.32486378593232607</c:v>
                </c:pt>
                <c:pt idx="10">
                  <c:v>0.75233252919892535</c:v>
                </c:pt>
                <c:pt idx="11">
                  <c:v>1.4715025010857918</c:v>
                </c:pt>
                <c:pt idx="12">
                  <c:v>1.4218698091512483</c:v>
                </c:pt>
                <c:pt idx="13">
                  <c:v>1.4143759962249116</c:v>
                </c:pt>
                <c:pt idx="14">
                  <c:v>0.35631389546331099</c:v>
                </c:pt>
              </c:numCache>
            </c:numRef>
          </c:val>
        </c:ser>
        <c:axId val="88251008"/>
        <c:axId val="88261376"/>
      </c:barChart>
      <c:catAx>
        <c:axId val="8825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</a:t>
                </a:r>
                <a:r>
                  <a:rPr lang="pt-BR" sz="1200" baseline="0"/>
                  <a:t> de DBE </a:t>
                </a:r>
                <a:endParaRPr lang="pt-BR" sz="1200"/>
              </a:p>
            </c:rich>
          </c:tx>
          <c:layout/>
        </c:title>
        <c:tickLblPos val="nextTo"/>
        <c:crossAx val="88261376"/>
        <c:crosses val="autoZero"/>
        <c:auto val="1"/>
        <c:lblAlgn val="ctr"/>
        <c:lblOffset val="100"/>
      </c:catAx>
      <c:valAx>
        <c:axId val="882613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Abundância Relativa (%) </a:t>
                </a:r>
              </a:p>
            </c:rich>
          </c:tx>
          <c:layout/>
        </c:title>
        <c:numFmt formatCode="General" sourceLinked="1"/>
        <c:tickLblPos val="nextTo"/>
        <c:crossAx val="882510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N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93525048499388"/>
          <c:y val="0.12547462817147856"/>
          <c:w val="0.85955750313819568"/>
          <c:h val="0.59255030621172267"/>
        </c:manualLayout>
      </c:layout>
      <c:barChart>
        <c:barDir val="col"/>
        <c:grouping val="clustered"/>
        <c:ser>
          <c:idx val="0"/>
          <c:order val="0"/>
          <c:cat>
            <c:strRef>
              <c:f>N!$M$6:$AG$6</c:f>
              <c:strCache>
                <c:ptCount val="21"/>
                <c:pt idx="0">
                  <c:v>DBE 12</c:v>
                </c:pt>
                <c:pt idx="1">
                  <c:v>DBE 13</c:v>
                </c:pt>
                <c:pt idx="2">
                  <c:v>DBE 14</c:v>
                </c:pt>
                <c:pt idx="3">
                  <c:v>DBE 15</c:v>
                </c:pt>
                <c:pt idx="4">
                  <c:v>DBE 16</c:v>
                </c:pt>
                <c:pt idx="5">
                  <c:v>DBE 17</c:v>
                </c:pt>
                <c:pt idx="6">
                  <c:v>DBE 18</c:v>
                </c:pt>
                <c:pt idx="7">
                  <c:v>DBE 19</c:v>
                </c:pt>
                <c:pt idx="8">
                  <c:v>DBE 20</c:v>
                </c:pt>
                <c:pt idx="9">
                  <c:v>DBE 21</c:v>
                </c:pt>
                <c:pt idx="10">
                  <c:v>DBE 22</c:v>
                </c:pt>
                <c:pt idx="11">
                  <c:v>DBE 23</c:v>
                </c:pt>
                <c:pt idx="12">
                  <c:v>DBE 24</c:v>
                </c:pt>
                <c:pt idx="13">
                  <c:v>DBE 25</c:v>
                </c:pt>
                <c:pt idx="14">
                  <c:v>DBE 26</c:v>
                </c:pt>
                <c:pt idx="15">
                  <c:v>DBE 27</c:v>
                </c:pt>
                <c:pt idx="16">
                  <c:v>DBE 28</c:v>
                </c:pt>
                <c:pt idx="17">
                  <c:v>DBE 29</c:v>
                </c:pt>
                <c:pt idx="18">
                  <c:v>DBE 30</c:v>
                </c:pt>
                <c:pt idx="19">
                  <c:v>DBE 31</c:v>
                </c:pt>
                <c:pt idx="20">
                  <c:v>DBE 32</c:v>
                </c:pt>
              </c:strCache>
            </c:strRef>
          </c:cat>
          <c:val>
            <c:numRef>
              <c:f>N!$M$7:$AG$7</c:f>
              <c:numCache>
                <c:formatCode>General</c:formatCode>
                <c:ptCount val="21"/>
                <c:pt idx="0">
                  <c:v>0.93288008122659738</c:v>
                </c:pt>
                <c:pt idx="1">
                  <c:v>0.54905390667587062</c:v>
                </c:pt>
                <c:pt idx="2">
                  <c:v>0.44603740229176664</c:v>
                </c:pt>
                <c:pt idx="3">
                  <c:v>9.2325293388569669</c:v>
                </c:pt>
                <c:pt idx="4">
                  <c:v>3.4386487684413165</c:v>
                </c:pt>
                <c:pt idx="5">
                  <c:v>4.8630698008117328</c:v>
                </c:pt>
                <c:pt idx="6">
                  <c:v>16.589390706044075</c:v>
                </c:pt>
                <c:pt idx="7">
                  <c:v>7.8738499080631374</c:v>
                </c:pt>
                <c:pt idx="8">
                  <c:v>12.1264511761759</c:v>
                </c:pt>
                <c:pt idx="9">
                  <c:v>11.473747379067941</c:v>
                </c:pt>
                <c:pt idx="10">
                  <c:v>7.820464274247505</c:v>
                </c:pt>
                <c:pt idx="11">
                  <c:v>8.3564789946034157</c:v>
                </c:pt>
                <c:pt idx="12">
                  <c:v>5.6482584129654869</c:v>
                </c:pt>
                <c:pt idx="13">
                  <c:v>3.6883867782677888</c:v>
                </c:pt>
                <c:pt idx="14">
                  <c:v>2.761010178688192</c:v>
                </c:pt>
                <c:pt idx="15">
                  <c:v>1.8299585411199399</c:v>
                </c:pt>
                <c:pt idx="16">
                  <c:v>1.0604826646433516</c:v>
                </c:pt>
                <c:pt idx="17">
                  <c:v>0.65715224594197696</c:v>
                </c:pt>
                <c:pt idx="18">
                  <c:v>0.39158291756112684</c:v>
                </c:pt>
                <c:pt idx="19">
                  <c:v>0.21198112724753831</c:v>
                </c:pt>
                <c:pt idx="20">
                  <c:v>4.8585397058355247E-2</c:v>
                </c:pt>
              </c:numCache>
            </c:numRef>
          </c:val>
        </c:ser>
        <c:axId val="70733824"/>
        <c:axId val="70735744"/>
      </c:barChart>
      <c:catAx>
        <c:axId val="7073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0735744"/>
        <c:crosses val="autoZero"/>
        <c:auto val="1"/>
        <c:lblAlgn val="ctr"/>
        <c:lblOffset val="100"/>
      </c:catAx>
      <c:valAx>
        <c:axId val="707357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073382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3741502393253975E-2"/>
          <c:y val="0.11746089732513844"/>
          <c:w val="0.88545471819888499"/>
          <c:h val="0.62796600268226654"/>
        </c:manualLayout>
      </c:layout>
      <c:barChart>
        <c:barDir val="col"/>
        <c:grouping val="clustered"/>
        <c:ser>
          <c:idx val="0"/>
          <c:order val="0"/>
          <c:cat>
            <c:strRef>
              <c:f>NO!$M$6:$AI$6</c:f>
              <c:strCache>
                <c:ptCount val="23"/>
                <c:pt idx="0">
                  <c:v>DBE 11 </c:v>
                </c:pt>
                <c:pt idx="1">
                  <c:v>DBE 12</c:v>
                </c:pt>
                <c:pt idx="2">
                  <c:v>DBE 13</c:v>
                </c:pt>
                <c:pt idx="3">
                  <c:v>DBE 14</c:v>
                </c:pt>
                <c:pt idx="4">
                  <c:v>DBE 15</c:v>
                </c:pt>
                <c:pt idx="5">
                  <c:v>DBE 16</c:v>
                </c:pt>
                <c:pt idx="6">
                  <c:v>DBE 17</c:v>
                </c:pt>
                <c:pt idx="7">
                  <c:v>DBE 18</c:v>
                </c:pt>
                <c:pt idx="8">
                  <c:v>DBE 19</c:v>
                </c:pt>
                <c:pt idx="9">
                  <c:v>DBE 20</c:v>
                </c:pt>
                <c:pt idx="10">
                  <c:v>DBE 21</c:v>
                </c:pt>
                <c:pt idx="11">
                  <c:v>DBE 22</c:v>
                </c:pt>
                <c:pt idx="12">
                  <c:v>DBE 23</c:v>
                </c:pt>
                <c:pt idx="13">
                  <c:v>DBE 24</c:v>
                </c:pt>
                <c:pt idx="14">
                  <c:v>DBE 25</c:v>
                </c:pt>
                <c:pt idx="15">
                  <c:v>DBE 26</c:v>
                </c:pt>
                <c:pt idx="16">
                  <c:v>DBE 27</c:v>
                </c:pt>
                <c:pt idx="17">
                  <c:v>DBE 28</c:v>
                </c:pt>
                <c:pt idx="18">
                  <c:v>DBE 29</c:v>
                </c:pt>
                <c:pt idx="19">
                  <c:v>DBE 30</c:v>
                </c:pt>
                <c:pt idx="20">
                  <c:v>DBE 31</c:v>
                </c:pt>
                <c:pt idx="21">
                  <c:v>DBE 32</c:v>
                </c:pt>
                <c:pt idx="22">
                  <c:v>DBE 33</c:v>
                </c:pt>
              </c:strCache>
            </c:strRef>
          </c:cat>
          <c:val>
            <c:numRef>
              <c:f>NO!$M$7:$AI$7</c:f>
              <c:numCache>
                <c:formatCode>General</c:formatCode>
                <c:ptCount val="23"/>
                <c:pt idx="0">
                  <c:v>0.14533795132157329</c:v>
                </c:pt>
                <c:pt idx="1">
                  <c:v>0.31533477757310291</c:v>
                </c:pt>
                <c:pt idx="2">
                  <c:v>0.92146276310633224</c:v>
                </c:pt>
                <c:pt idx="3">
                  <c:v>1.4442714432898587</c:v>
                </c:pt>
                <c:pt idx="4">
                  <c:v>7.6649552276360318</c:v>
                </c:pt>
                <c:pt idx="5">
                  <c:v>3.7974081745653283</c:v>
                </c:pt>
                <c:pt idx="6">
                  <c:v>4.9850622623382206</c:v>
                </c:pt>
                <c:pt idx="7">
                  <c:v>15.736617505993125</c:v>
                </c:pt>
                <c:pt idx="8">
                  <c:v>9.3558311435179107</c:v>
                </c:pt>
                <c:pt idx="9">
                  <c:v>6.3672195644772422</c:v>
                </c:pt>
                <c:pt idx="10">
                  <c:v>12.969246659523286</c:v>
                </c:pt>
                <c:pt idx="11">
                  <c:v>8.7232031838326005</c:v>
                </c:pt>
                <c:pt idx="12">
                  <c:v>7.3861673806853796</c:v>
                </c:pt>
                <c:pt idx="13">
                  <c:v>7.178349536423748</c:v>
                </c:pt>
                <c:pt idx="14">
                  <c:v>4.3578237077910824</c:v>
                </c:pt>
                <c:pt idx="15">
                  <c:v>3.2606275901987511</c:v>
                </c:pt>
                <c:pt idx="16">
                  <c:v>1.9057912717518681</c:v>
                </c:pt>
                <c:pt idx="17">
                  <c:v>1.3901748274195833</c:v>
                </c:pt>
                <c:pt idx="18">
                  <c:v>0.8304558479684595</c:v>
                </c:pt>
                <c:pt idx="19">
                  <c:v>0.59350996290824554</c:v>
                </c:pt>
                <c:pt idx="20">
                  <c:v>0.34351663497274437</c:v>
                </c:pt>
                <c:pt idx="21">
                  <c:v>0.2080652942730504</c:v>
                </c:pt>
                <c:pt idx="22">
                  <c:v>0.11956728843249419</c:v>
                </c:pt>
              </c:numCache>
            </c:numRef>
          </c:val>
        </c:ser>
        <c:axId val="76953472"/>
        <c:axId val="76972032"/>
      </c:barChart>
      <c:catAx>
        <c:axId val="7695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6972032"/>
        <c:crosses val="autoZero"/>
        <c:auto val="1"/>
        <c:lblAlgn val="ctr"/>
        <c:lblOffset val="100"/>
      </c:catAx>
      <c:valAx>
        <c:axId val="769720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69534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473571011956839"/>
          <c:y val="0.12531781353417779"/>
          <c:w val="0.85980132691746869"/>
          <c:h val="0.60308078547037802"/>
        </c:manualLayout>
      </c:layout>
      <c:barChart>
        <c:barDir val="col"/>
        <c:grouping val="clustered"/>
        <c:ser>
          <c:idx val="0"/>
          <c:order val="0"/>
          <c:cat>
            <c:strRef>
              <c:f>'NO2'!$M$6:$AG$6</c:f>
              <c:strCache>
                <c:ptCount val="21"/>
                <c:pt idx="0">
                  <c:v>DBE 13</c:v>
                </c:pt>
                <c:pt idx="1">
                  <c:v>DBE 14</c:v>
                </c:pt>
                <c:pt idx="2">
                  <c:v>DBE 15</c:v>
                </c:pt>
                <c:pt idx="3">
                  <c:v>DBE 16</c:v>
                </c:pt>
                <c:pt idx="4">
                  <c:v>DBE 17</c:v>
                </c:pt>
                <c:pt idx="5">
                  <c:v>DBE 18</c:v>
                </c:pt>
                <c:pt idx="6">
                  <c:v>DBE 19</c:v>
                </c:pt>
                <c:pt idx="7">
                  <c:v>DBE 20</c:v>
                </c:pt>
                <c:pt idx="8">
                  <c:v>DBE 21</c:v>
                </c:pt>
                <c:pt idx="9">
                  <c:v>DBE 22</c:v>
                </c:pt>
                <c:pt idx="10">
                  <c:v>DBE 23</c:v>
                </c:pt>
                <c:pt idx="11">
                  <c:v>DBE 24</c:v>
                </c:pt>
                <c:pt idx="12">
                  <c:v>DBE 25</c:v>
                </c:pt>
                <c:pt idx="13">
                  <c:v>DBE 26</c:v>
                </c:pt>
                <c:pt idx="14">
                  <c:v>DBE 27</c:v>
                </c:pt>
                <c:pt idx="15">
                  <c:v>DBE 28</c:v>
                </c:pt>
                <c:pt idx="16">
                  <c:v>DBE 29</c:v>
                </c:pt>
                <c:pt idx="17">
                  <c:v>DBE 30</c:v>
                </c:pt>
                <c:pt idx="18">
                  <c:v>DBE 31</c:v>
                </c:pt>
                <c:pt idx="19">
                  <c:v>DBE 32</c:v>
                </c:pt>
                <c:pt idx="20">
                  <c:v>DBE 33</c:v>
                </c:pt>
              </c:strCache>
            </c:strRef>
          </c:cat>
          <c:val>
            <c:numRef>
              <c:f>'NO2'!$M$7:$AG$7</c:f>
              <c:numCache>
                <c:formatCode>General</c:formatCode>
                <c:ptCount val="21"/>
                <c:pt idx="0">
                  <c:v>1.022691861990277</c:v>
                </c:pt>
                <c:pt idx="1">
                  <c:v>0.98540675168539638</c:v>
                </c:pt>
                <c:pt idx="2">
                  <c:v>2.5993475820545706</c:v>
                </c:pt>
                <c:pt idx="3">
                  <c:v>5.2416419822738378</c:v>
                </c:pt>
                <c:pt idx="4">
                  <c:v>5.5753343396393333</c:v>
                </c:pt>
                <c:pt idx="5">
                  <c:v>6.8339396586394292</c:v>
                </c:pt>
                <c:pt idx="6">
                  <c:v>11.692528387635985</c:v>
                </c:pt>
                <c:pt idx="7">
                  <c:v>8.5642392699131982</c:v>
                </c:pt>
                <c:pt idx="8">
                  <c:v>11.524738175792388</c:v>
                </c:pt>
                <c:pt idx="9">
                  <c:v>10.550547176620027</c:v>
                </c:pt>
                <c:pt idx="10">
                  <c:v>8.2583906811113987</c:v>
                </c:pt>
                <c:pt idx="11">
                  <c:v>8.1621472982671168</c:v>
                </c:pt>
                <c:pt idx="12">
                  <c:v>5.7267819475600641</c:v>
                </c:pt>
                <c:pt idx="13">
                  <c:v>3.8128305705677765</c:v>
                </c:pt>
                <c:pt idx="14">
                  <c:v>2.9415495104560314</c:v>
                </c:pt>
                <c:pt idx="15">
                  <c:v>2.2456867013124784</c:v>
                </c:pt>
                <c:pt idx="16">
                  <c:v>1.4709727333236269</c:v>
                </c:pt>
                <c:pt idx="17">
                  <c:v>1.1767952105676887</c:v>
                </c:pt>
                <c:pt idx="18">
                  <c:v>0.65956373290081782</c:v>
                </c:pt>
                <c:pt idx="19">
                  <c:v>0.54912841849427863</c:v>
                </c:pt>
                <c:pt idx="20">
                  <c:v>0.40573800919434211</c:v>
                </c:pt>
              </c:numCache>
            </c:numRef>
          </c:val>
        </c:ser>
        <c:axId val="77283328"/>
        <c:axId val="77285248"/>
      </c:barChart>
      <c:catAx>
        <c:axId val="7728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7285248"/>
        <c:crosses val="autoZero"/>
        <c:auto val="1"/>
        <c:lblAlgn val="ctr"/>
        <c:lblOffset val="100"/>
      </c:catAx>
      <c:valAx>
        <c:axId val="772852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72833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NO3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203706679522201"/>
          <c:y val="0.11639919591990801"/>
          <c:w val="0.87884085917831889"/>
          <c:h val="0.61043829387547377"/>
        </c:manualLayout>
      </c:layout>
      <c:barChart>
        <c:barDir val="col"/>
        <c:grouping val="clustered"/>
        <c:ser>
          <c:idx val="0"/>
          <c:order val="0"/>
          <c:cat>
            <c:strRef>
              <c:f>'NO3'!$M$6:$AD$6</c:f>
              <c:strCache>
                <c:ptCount val="18"/>
                <c:pt idx="0">
                  <c:v>DBE 2</c:v>
                </c:pt>
                <c:pt idx="1">
                  <c:v>DBE8</c:v>
                </c:pt>
                <c:pt idx="2">
                  <c:v>DBE16</c:v>
                </c:pt>
                <c:pt idx="3">
                  <c:v>DBE17</c:v>
                </c:pt>
                <c:pt idx="4">
                  <c:v>DBE18</c:v>
                </c:pt>
                <c:pt idx="5">
                  <c:v>DBE19</c:v>
                </c:pt>
                <c:pt idx="6">
                  <c:v>DBE20</c:v>
                </c:pt>
                <c:pt idx="7">
                  <c:v>DBE21</c:v>
                </c:pt>
                <c:pt idx="8">
                  <c:v>DBE22</c:v>
                </c:pt>
                <c:pt idx="9">
                  <c:v>DBE23</c:v>
                </c:pt>
                <c:pt idx="10">
                  <c:v>DBE24</c:v>
                </c:pt>
                <c:pt idx="11">
                  <c:v>DBE25</c:v>
                </c:pt>
                <c:pt idx="12">
                  <c:v>DBE26</c:v>
                </c:pt>
                <c:pt idx="13">
                  <c:v>DBE27</c:v>
                </c:pt>
                <c:pt idx="14">
                  <c:v>DBE28</c:v>
                </c:pt>
                <c:pt idx="15">
                  <c:v>DBE29</c:v>
                </c:pt>
                <c:pt idx="16">
                  <c:v>DBE30</c:v>
                </c:pt>
                <c:pt idx="17">
                  <c:v>DBE31</c:v>
                </c:pt>
              </c:strCache>
            </c:strRef>
          </c:cat>
          <c:val>
            <c:numRef>
              <c:f>'NO3'!$M$7:$AD$7</c:f>
              <c:numCache>
                <c:formatCode>General</c:formatCode>
                <c:ptCount val="18"/>
                <c:pt idx="0">
                  <c:v>0.62190996516389752</c:v>
                </c:pt>
                <c:pt idx="1">
                  <c:v>0.30605349179442465</c:v>
                </c:pt>
                <c:pt idx="2">
                  <c:v>1.9560978892085177</c:v>
                </c:pt>
                <c:pt idx="3">
                  <c:v>5.2011771672289999</c:v>
                </c:pt>
                <c:pt idx="4">
                  <c:v>6.8230933210076401</c:v>
                </c:pt>
                <c:pt idx="5">
                  <c:v>8.9961169188351171</c:v>
                </c:pt>
                <c:pt idx="6">
                  <c:v>9.7453632377330983</c:v>
                </c:pt>
                <c:pt idx="7">
                  <c:v>10.765186679690542</c:v>
                </c:pt>
                <c:pt idx="8">
                  <c:v>10.809682198303877</c:v>
                </c:pt>
                <c:pt idx="9">
                  <c:v>9.7064647270709141</c:v>
                </c:pt>
                <c:pt idx="10">
                  <c:v>8.6160860769594958</c:v>
                </c:pt>
                <c:pt idx="11">
                  <c:v>8.0368189515571746</c:v>
                </c:pt>
                <c:pt idx="12">
                  <c:v>5.4654600913849922</c:v>
                </c:pt>
                <c:pt idx="13">
                  <c:v>4.565642397369734</c:v>
                </c:pt>
                <c:pt idx="14">
                  <c:v>3.0671070247881178</c:v>
                </c:pt>
                <c:pt idx="15">
                  <c:v>2.8043530501650245</c:v>
                </c:pt>
                <c:pt idx="16">
                  <c:v>1.5653908113976345</c:v>
                </c:pt>
                <c:pt idx="17">
                  <c:v>0.94799600034080023</c:v>
                </c:pt>
              </c:numCache>
            </c:numRef>
          </c:val>
        </c:ser>
        <c:axId val="77599872"/>
        <c:axId val="77601792"/>
      </c:barChart>
      <c:catAx>
        <c:axId val="77599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</a:t>
                </a:r>
                <a:r>
                  <a:rPr lang="pt-BR" sz="1200" baseline="0"/>
                  <a:t> DBE</a:t>
                </a:r>
                <a:endParaRPr lang="pt-BR" sz="1200"/>
              </a:p>
            </c:rich>
          </c:tx>
          <c:layout>
            <c:manualLayout>
              <c:xMode val="edge"/>
              <c:yMode val="edge"/>
              <c:x val="0.4215764100915958"/>
              <c:y val="0.89959845051522902"/>
            </c:manualLayout>
          </c:layout>
        </c:title>
        <c:tickLblPos val="nextTo"/>
        <c:crossAx val="77601792"/>
        <c:crosses val="autoZero"/>
        <c:auto val="1"/>
        <c:lblAlgn val="ctr"/>
        <c:lblOffset val="100"/>
      </c:catAx>
      <c:valAx>
        <c:axId val="776017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75998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4008206299959346E-2"/>
          <c:y val="0.12490008748906389"/>
          <c:w val="0.88512882546865168"/>
          <c:h val="0.60440384951881065"/>
        </c:manualLayout>
      </c:layout>
      <c:barChart>
        <c:barDir val="col"/>
        <c:grouping val="clustered"/>
        <c:ser>
          <c:idx val="0"/>
          <c:order val="0"/>
          <c:cat>
            <c:strRef>
              <c:f>O!$M$6:$AL$6</c:f>
              <c:strCache>
                <c:ptCount val="26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12</c:v>
                </c:pt>
                <c:pt idx="11">
                  <c:v>DBE 13</c:v>
                </c:pt>
                <c:pt idx="12">
                  <c:v>DBE 14</c:v>
                </c:pt>
                <c:pt idx="13">
                  <c:v>DBE 15</c:v>
                </c:pt>
                <c:pt idx="14">
                  <c:v>DBE 16</c:v>
                </c:pt>
                <c:pt idx="15">
                  <c:v>DBE 17</c:v>
                </c:pt>
                <c:pt idx="16">
                  <c:v>DBE 18</c:v>
                </c:pt>
                <c:pt idx="17">
                  <c:v>DBE 19</c:v>
                </c:pt>
                <c:pt idx="18">
                  <c:v>DBE 20</c:v>
                </c:pt>
                <c:pt idx="19">
                  <c:v>DBE 21</c:v>
                </c:pt>
                <c:pt idx="20">
                  <c:v>DBE 22</c:v>
                </c:pt>
                <c:pt idx="21">
                  <c:v>DBE 23</c:v>
                </c:pt>
                <c:pt idx="22">
                  <c:v>DBE 24</c:v>
                </c:pt>
                <c:pt idx="23">
                  <c:v>DBE 25</c:v>
                </c:pt>
                <c:pt idx="24">
                  <c:v>DBE 26</c:v>
                </c:pt>
                <c:pt idx="25">
                  <c:v>DBE 27</c:v>
                </c:pt>
              </c:strCache>
            </c:strRef>
          </c:cat>
          <c:val>
            <c:numRef>
              <c:f>O!$M$7:$AL$7</c:f>
              <c:numCache>
                <c:formatCode>General</c:formatCode>
                <c:ptCount val="26"/>
                <c:pt idx="0">
                  <c:v>8.8742591201700574</c:v>
                </c:pt>
                <c:pt idx="1">
                  <c:v>2.607953588264126</c:v>
                </c:pt>
                <c:pt idx="2">
                  <c:v>0.52760583584119514</c:v>
                </c:pt>
                <c:pt idx="3">
                  <c:v>4.4899747256837141</c:v>
                </c:pt>
                <c:pt idx="4">
                  <c:v>8.4515925277840775</c:v>
                </c:pt>
                <c:pt idx="5">
                  <c:v>4.9163583069018424</c:v>
                </c:pt>
                <c:pt idx="6">
                  <c:v>3.1740493251517043</c:v>
                </c:pt>
                <c:pt idx="7">
                  <c:v>2.0274257749187323</c:v>
                </c:pt>
                <c:pt idx="8">
                  <c:v>0.27234574569412545</c:v>
                </c:pt>
                <c:pt idx="9">
                  <c:v>0.96658807465186869</c:v>
                </c:pt>
                <c:pt idx="10">
                  <c:v>1.1654522914171968</c:v>
                </c:pt>
                <c:pt idx="11">
                  <c:v>2.1142934747059767</c:v>
                </c:pt>
                <c:pt idx="12">
                  <c:v>1.8480405427058888</c:v>
                </c:pt>
                <c:pt idx="13">
                  <c:v>4.2984548439319372</c:v>
                </c:pt>
                <c:pt idx="14">
                  <c:v>3.5104885608561851</c:v>
                </c:pt>
                <c:pt idx="15">
                  <c:v>4.1870696187473566</c:v>
                </c:pt>
                <c:pt idx="16">
                  <c:v>6.4465216318999099</c:v>
                </c:pt>
                <c:pt idx="17">
                  <c:v>5.3518366409388687</c:v>
                </c:pt>
                <c:pt idx="18">
                  <c:v>9.0306677246888594</c:v>
                </c:pt>
                <c:pt idx="19">
                  <c:v>6.5432996915003292</c:v>
                </c:pt>
                <c:pt idx="20">
                  <c:v>5.5797101868594581</c:v>
                </c:pt>
                <c:pt idx="21">
                  <c:v>4.5507057735419032</c:v>
                </c:pt>
                <c:pt idx="22">
                  <c:v>3.7442695467306368</c:v>
                </c:pt>
                <c:pt idx="23">
                  <c:v>2.4186970243693655</c:v>
                </c:pt>
                <c:pt idx="24">
                  <c:v>1.4473512081037252</c:v>
                </c:pt>
                <c:pt idx="25">
                  <c:v>1.4549882139409505</c:v>
                </c:pt>
              </c:numCache>
            </c:numRef>
          </c:val>
        </c:ser>
        <c:axId val="79449088"/>
        <c:axId val="79455360"/>
      </c:barChart>
      <c:catAx>
        <c:axId val="79449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79455360"/>
        <c:crosses val="autoZero"/>
        <c:auto val="1"/>
        <c:lblAlgn val="ctr"/>
        <c:lblOffset val="100"/>
      </c:catAx>
      <c:valAx>
        <c:axId val="7945536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7944908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O2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4008192260661524E-2"/>
          <c:y val="0.12085850472704288"/>
          <c:w val="0.88512884262365088"/>
          <c:h val="0.60754009427751365"/>
        </c:manualLayout>
      </c:layout>
      <c:barChart>
        <c:barDir val="col"/>
        <c:grouping val="clustered"/>
        <c:ser>
          <c:idx val="0"/>
          <c:order val="0"/>
          <c:cat>
            <c:strRef>
              <c:f>'O2'!$M$6:$AN$6</c:f>
              <c:strCache>
                <c:ptCount val="28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  <c:pt idx="19">
                  <c:v>DBE 20</c:v>
                </c:pt>
                <c:pt idx="20">
                  <c:v>DBE 21</c:v>
                </c:pt>
                <c:pt idx="21">
                  <c:v>DBE 22</c:v>
                </c:pt>
                <c:pt idx="22">
                  <c:v>DBE 23</c:v>
                </c:pt>
                <c:pt idx="23">
                  <c:v>DBE 24</c:v>
                </c:pt>
                <c:pt idx="24">
                  <c:v>DBE 25</c:v>
                </c:pt>
                <c:pt idx="25">
                  <c:v>DBE 26</c:v>
                </c:pt>
                <c:pt idx="26">
                  <c:v>DBE 27</c:v>
                </c:pt>
                <c:pt idx="27">
                  <c:v>DBE 28</c:v>
                </c:pt>
              </c:strCache>
            </c:strRef>
          </c:cat>
          <c:val>
            <c:numRef>
              <c:f>'O2'!$M$7:$AN$7</c:f>
              <c:numCache>
                <c:formatCode>General</c:formatCode>
                <c:ptCount val="28"/>
                <c:pt idx="0">
                  <c:v>51.613016396448387</c:v>
                </c:pt>
                <c:pt idx="1">
                  <c:v>4.6369531058013278</c:v>
                </c:pt>
                <c:pt idx="2">
                  <c:v>2.4738753947430507</c:v>
                </c:pt>
                <c:pt idx="3">
                  <c:v>2.8530724297436696</c:v>
                </c:pt>
                <c:pt idx="4">
                  <c:v>3.6089115101352123</c:v>
                </c:pt>
                <c:pt idx="5">
                  <c:v>4.7041228737368632</c:v>
                </c:pt>
                <c:pt idx="6">
                  <c:v>3.2109167293022165</c:v>
                </c:pt>
                <c:pt idx="7">
                  <c:v>2.492006791665935</c:v>
                </c:pt>
                <c:pt idx="8">
                  <c:v>1.6005329572313358</c:v>
                </c:pt>
                <c:pt idx="9">
                  <c:v>1.537987173274123</c:v>
                </c:pt>
                <c:pt idx="10">
                  <c:v>1.5459523901418277</c:v>
                </c:pt>
                <c:pt idx="11">
                  <c:v>0.9421357395862876</c:v>
                </c:pt>
                <c:pt idx="12">
                  <c:v>1.4262563796276824</c:v>
                </c:pt>
                <c:pt idx="13">
                  <c:v>1.0527237494769741</c:v>
                </c:pt>
                <c:pt idx="14">
                  <c:v>1.0415853594472253</c:v>
                </c:pt>
                <c:pt idx="15">
                  <c:v>1.2892810902948701</c:v>
                </c:pt>
                <c:pt idx="16">
                  <c:v>1.3732158484723491</c:v>
                </c:pt>
                <c:pt idx="17">
                  <c:v>1.5974143261596088</c:v>
                </c:pt>
                <c:pt idx="18">
                  <c:v>1.5506250150262655</c:v>
                </c:pt>
                <c:pt idx="19">
                  <c:v>1.5866076257307948</c:v>
                </c:pt>
                <c:pt idx="20">
                  <c:v>1.8749978601237258</c:v>
                </c:pt>
                <c:pt idx="21">
                  <c:v>1.5405816275337347</c:v>
                </c:pt>
                <c:pt idx="22">
                  <c:v>1.3249526908423259</c:v>
                </c:pt>
                <c:pt idx="23">
                  <c:v>1.1674445955178081</c:v>
                </c:pt>
                <c:pt idx="24">
                  <c:v>0.8328649895409489</c:v>
                </c:pt>
                <c:pt idx="25">
                  <c:v>0.52625496327464716</c:v>
                </c:pt>
                <c:pt idx="26">
                  <c:v>0.41510474582790824</c:v>
                </c:pt>
                <c:pt idx="27">
                  <c:v>0.18060564129297862</c:v>
                </c:pt>
              </c:numCache>
            </c:numRef>
          </c:val>
        </c:ser>
        <c:axId val="86816640"/>
        <c:axId val="86818816"/>
      </c:barChart>
      <c:catAx>
        <c:axId val="8681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86818816"/>
        <c:crosses val="autoZero"/>
        <c:auto val="1"/>
        <c:lblAlgn val="ctr"/>
        <c:lblOffset val="100"/>
      </c:catAx>
      <c:valAx>
        <c:axId val="8681881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</a:t>
                </a:r>
                <a:r>
                  <a:rPr lang="pt-BR" sz="1200" baseline="0"/>
                  <a:t> Relativa (%)</a:t>
                </a:r>
                <a:endParaRPr lang="pt-BR" sz="1200"/>
              </a:p>
            </c:rich>
          </c:tx>
          <c:layout/>
        </c:title>
        <c:numFmt formatCode="General" sourceLinked="1"/>
        <c:tickLblPos val="nextTo"/>
        <c:crossAx val="868166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O3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5939869969197669E-2"/>
          <c:y val="0.12085850472704288"/>
          <c:w val="0.89498774425145644"/>
          <c:h val="0.60754009427751365"/>
        </c:manualLayout>
      </c:layout>
      <c:barChart>
        <c:barDir val="col"/>
        <c:grouping val="clustered"/>
        <c:ser>
          <c:idx val="0"/>
          <c:order val="0"/>
          <c:cat>
            <c:strRef>
              <c:f>'O3'!$M$6:$AP$6</c:f>
              <c:strCache>
                <c:ptCount val="30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15</c:v>
                </c:pt>
                <c:pt idx="15">
                  <c:v>DBE 16</c:v>
                </c:pt>
                <c:pt idx="16">
                  <c:v>DBE 17</c:v>
                </c:pt>
                <c:pt idx="17">
                  <c:v>DBE 18</c:v>
                </c:pt>
                <c:pt idx="18">
                  <c:v>DBE 19</c:v>
                </c:pt>
                <c:pt idx="19">
                  <c:v>DBE 20</c:v>
                </c:pt>
                <c:pt idx="20">
                  <c:v>DBE 21</c:v>
                </c:pt>
                <c:pt idx="21">
                  <c:v>DBE 22</c:v>
                </c:pt>
                <c:pt idx="22">
                  <c:v>DBE 23</c:v>
                </c:pt>
                <c:pt idx="23">
                  <c:v>DBE 24</c:v>
                </c:pt>
                <c:pt idx="24">
                  <c:v>DBE 25</c:v>
                </c:pt>
                <c:pt idx="25">
                  <c:v>DBE 26</c:v>
                </c:pt>
                <c:pt idx="26">
                  <c:v>DBE 27</c:v>
                </c:pt>
                <c:pt idx="27">
                  <c:v>DBE 28</c:v>
                </c:pt>
                <c:pt idx="28">
                  <c:v>DBE 29</c:v>
                </c:pt>
                <c:pt idx="29">
                  <c:v>DBE 30</c:v>
                </c:pt>
              </c:strCache>
            </c:strRef>
          </c:cat>
          <c:val>
            <c:numRef>
              <c:f>'O3'!$M$7:$AP$7</c:f>
              <c:numCache>
                <c:formatCode>General</c:formatCode>
                <c:ptCount val="30"/>
                <c:pt idx="0">
                  <c:v>22.325502655310032</c:v>
                </c:pt>
                <c:pt idx="1">
                  <c:v>13.565434294251396</c:v>
                </c:pt>
                <c:pt idx="2">
                  <c:v>4.4316278746824453</c:v>
                </c:pt>
                <c:pt idx="3">
                  <c:v>3.7066762673302565</c:v>
                </c:pt>
                <c:pt idx="4">
                  <c:v>5.1465712154015861</c:v>
                </c:pt>
                <c:pt idx="5">
                  <c:v>7.7915639336063647</c:v>
                </c:pt>
                <c:pt idx="6">
                  <c:v>4.3273235523566544</c:v>
                </c:pt>
                <c:pt idx="7">
                  <c:v>3.132531629724733</c:v>
                </c:pt>
                <c:pt idx="8">
                  <c:v>3.4691487015683031</c:v>
                </c:pt>
                <c:pt idx="9">
                  <c:v>2.0216131560678896</c:v>
                </c:pt>
                <c:pt idx="10">
                  <c:v>1.6476673150973806</c:v>
                </c:pt>
                <c:pt idx="11">
                  <c:v>1.4350406836247356</c:v>
                </c:pt>
                <c:pt idx="12">
                  <c:v>1.4310161337618461</c:v>
                </c:pt>
                <c:pt idx="13">
                  <c:v>1.2735345583177684</c:v>
                </c:pt>
                <c:pt idx="14">
                  <c:v>1.3050083378450581</c:v>
                </c:pt>
                <c:pt idx="15">
                  <c:v>1.5160113392732606</c:v>
                </c:pt>
                <c:pt idx="16">
                  <c:v>1.6209352563810262</c:v>
                </c:pt>
                <c:pt idx="17">
                  <c:v>2.3839677842375742</c:v>
                </c:pt>
                <c:pt idx="18">
                  <c:v>2.0350116513326943</c:v>
                </c:pt>
                <c:pt idx="19">
                  <c:v>2.2362115232666033</c:v>
                </c:pt>
                <c:pt idx="20">
                  <c:v>2.54145695157204</c:v>
                </c:pt>
                <c:pt idx="21">
                  <c:v>2.3022120764056568</c:v>
                </c:pt>
                <c:pt idx="22">
                  <c:v>2.0655361726754817</c:v>
                </c:pt>
                <c:pt idx="23">
                  <c:v>1.8310889891153275</c:v>
                </c:pt>
                <c:pt idx="24">
                  <c:v>1.4378757087206187</c:v>
                </c:pt>
                <c:pt idx="25">
                  <c:v>1.2261284725673374</c:v>
                </c:pt>
                <c:pt idx="26">
                  <c:v>0.81124946846893187</c:v>
                </c:pt>
                <c:pt idx="27">
                  <c:v>0.58324289316901978</c:v>
                </c:pt>
                <c:pt idx="28">
                  <c:v>0.32917482208039583</c:v>
                </c:pt>
                <c:pt idx="29">
                  <c:v>6.9636581787597504E-2</c:v>
                </c:pt>
              </c:numCache>
            </c:numRef>
          </c:val>
        </c:ser>
        <c:axId val="86991232"/>
        <c:axId val="86993152"/>
      </c:barChart>
      <c:catAx>
        <c:axId val="8699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86993152"/>
        <c:crosses val="autoZero"/>
        <c:auto val="1"/>
        <c:lblAlgn val="ctr"/>
        <c:lblOffset val="100"/>
      </c:catAx>
      <c:valAx>
        <c:axId val="869931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869912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O4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9.3874657916568557E-2"/>
          <c:y val="0.12005545818400605"/>
          <c:w val="0.88529201185695228"/>
          <c:h val="0.61014780129228063"/>
        </c:manualLayout>
      </c:layout>
      <c:barChart>
        <c:barDir val="col"/>
        <c:grouping val="clustered"/>
        <c:ser>
          <c:idx val="0"/>
          <c:order val="0"/>
          <c:cat>
            <c:strRef>
              <c:f>'O4'!$M$6:$AM$6</c:f>
              <c:strCache>
                <c:ptCount val="27"/>
                <c:pt idx="0">
                  <c:v>DBE 1</c:v>
                </c:pt>
                <c:pt idx="1">
                  <c:v>DBE 2</c:v>
                </c:pt>
                <c:pt idx="2">
                  <c:v>DBE 3</c:v>
                </c:pt>
                <c:pt idx="3">
                  <c:v>DBE 4</c:v>
                </c:pt>
                <c:pt idx="4">
                  <c:v>DBE 5</c:v>
                </c:pt>
                <c:pt idx="5">
                  <c:v>DBE 6</c:v>
                </c:pt>
                <c:pt idx="6">
                  <c:v>DBE 7</c:v>
                </c:pt>
                <c:pt idx="7">
                  <c:v>DBE 8</c:v>
                </c:pt>
                <c:pt idx="8">
                  <c:v>DBE 9</c:v>
                </c:pt>
                <c:pt idx="9">
                  <c:v>DBE 10</c:v>
                </c:pt>
                <c:pt idx="10">
                  <c:v>DBE 11</c:v>
                </c:pt>
                <c:pt idx="11">
                  <c:v>DBE 12</c:v>
                </c:pt>
                <c:pt idx="12">
                  <c:v>DBE 13</c:v>
                </c:pt>
                <c:pt idx="13">
                  <c:v>DBE 14</c:v>
                </c:pt>
                <c:pt idx="14">
                  <c:v>DBE 16</c:v>
                </c:pt>
                <c:pt idx="15">
                  <c:v>DBE 17</c:v>
                </c:pt>
                <c:pt idx="16">
                  <c:v>DBE 18</c:v>
                </c:pt>
                <c:pt idx="17">
                  <c:v>DBE 19</c:v>
                </c:pt>
                <c:pt idx="18">
                  <c:v>DBE 20</c:v>
                </c:pt>
                <c:pt idx="19">
                  <c:v>DBE 21</c:v>
                </c:pt>
                <c:pt idx="20">
                  <c:v>DBE 22</c:v>
                </c:pt>
                <c:pt idx="21">
                  <c:v>DBE 23</c:v>
                </c:pt>
                <c:pt idx="22">
                  <c:v>DBE 24</c:v>
                </c:pt>
                <c:pt idx="23">
                  <c:v>DBE 25</c:v>
                </c:pt>
                <c:pt idx="24">
                  <c:v>DBE 26</c:v>
                </c:pt>
                <c:pt idx="25">
                  <c:v>DBE 27</c:v>
                </c:pt>
                <c:pt idx="26">
                  <c:v>DBE 28</c:v>
                </c:pt>
              </c:strCache>
            </c:strRef>
          </c:cat>
          <c:val>
            <c:numRef>
              <c:f>'O4'!$M$7:$AM$7</c:f>
              <c:numCache>
                <c:formatCode>General</c:formatCode>
                <c:ptCount val="27"/>
                <c:pt idx="0">
                  <c:v>1.7078099256682597</c:v>
                </c:pt>
                <c:pt idx="1">
                  <c:v>19.318392640432219</c:v>
                </c:pt>
                <c:pt idx="2">
                  <c:v>5.7282645179018479</c:v>
                </c:pt>
                <c:pt idx="3">
                  <c:v>3.5210937353644844</c:v>
                </c:pt>
                <c:pt idx="4">
                  <c:v>8.6171972623181254</c:v>
                </c:pt>
                <c:pt idx="5">
                  <c:v>14.418940280311181</c:v>
                </c:pt>
                <c:pt idx="6">
                  <c:v>10.322308410778383</c:v>
                </c:pt>
                <c:pt idx="7">
                  <c:v>6.0515641618512062</c:v>
                </c:pt>
                <c:pt idx="8">
                  <c:v>3.737693059404779</c:v>
                </c:pt>
                <c:pt idx="9">
                  <c:v>3.8977390357654493</c:v>
                </c:pt>
                <c:pt idx="10">
                  <c:v>2.281967624631914</c:v>
                </c:pt>
                <c:pt idx="11">
                  <c:v>1.3822737728553725</c:v>
                </c:pt>
                <c:pt idx="12">
                  <c:v>1.3610642651684999</c:v>
                </c:pt>
                <c:pt idx="13">
                  <c:v>0.4127814839936787</c:v>
                </c:pt>
                <c:pt idx="14">
                  <c:v>0.26085804613491331</c:v>
                </c:pt>
                <c:pt idx="15">
                  <c:v>0.83769773879746012</c:v>
                </c:pt>
                <c:pt idx="16">
                  <c:v>1.0817158010614241</c:v>
                </c:pt>
                <c:pt idx="17">
                  <c:v>1.4594053036562546</c:v>
                </c:pt>
                <c:pt idx="18">
                  <c:v>1.6257251527667669</c:v>
                </c:pt>
                <c:pt idx="19">
                  <c:v>1.8660408709679603</c:v>
                </c:pt>
                <c:pt idx="20">
                  <c:v>1.6218022089430619</c:v>
                </c:pt>
                <c:pt idx="21">
                  <c:v>2.126422570416981</c:v>
                </c:pt>
                <c:pt idx="22">
                  <c:v>1.8912023902035204</c:v>
                </c:pt>
                <c:pt idx="23">
                  <c:v>1.6452534515552735</c:v>
                </c:pt>
                <c:pt idx="24">
                  <c:v>1.2668031747579507</c:v>
                </c:pt>
                <c:pt idx="25">
                  <c:v>0.99723287055481313</c:v>
                </c:pt>
                <c:pt idx="26">
                  <c:v>0.5607502437382027</c:v>
                </c:pt>
              </c:numCache>
            </c:numRef>
          </c:val>
        </c:ser>
        <c:axId val="86862848"/>
        <c:axId val="86881408"/>
      </c:barChart>
      <c:catAx>
        <c:axId val="86862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200"/>
                  <a:t>Distribuição de DBE</a:t>
                </a:r>
              </a:p>
            </c:rich>
          </c:tx>
          <c:layout/>
        </c:title>
        <c:tickLblPos val="nextTo"/>
        <c:crossAx val="86881408"/>
        <c:crosses val="autoZero"/>
        <c:auto val="1"/>
        <c:lblAlgn val="ctr"/>
        <c:lblOffset val="100"/>
      </c:catAx>
      <c:valAx>
        <c:axId val="8688140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Abundância Relativa (%)</a:t>
                </a:r>
              </a:p>
            </c:rich>
          </c:tx>
          <c:layout/>
        </c:title>
        <c:numFmt formatCode="General" sourceLinked="1"/>
        <c:tickLblPos val="nextTo"/>
        <c:crossAx val="8686284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1104899</xdr:colOff>
      <xdr:row>9</xdr:row>
      <xdr:rowOff>9525</xdr:rowOff>
    </xdr:from>
    <xdr:to>
      <xdr:col>18</xdr:col>
      <xdr:colOff>600074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0</xdr:rowOff>
    </xdr:from>
    <xdr:to>
      <xdr:col>19</xdr:col>
      <xdr:colOff>600075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9</xdr:row>
      <xdr:rowOff>0</xdr:rowOff>
    </xdr:from>
    <xdr:to>
      <xdr:col>20</xdr:col>
      <xdr:colOff>600075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9525</xdr:rowOff>
    </xdr:from>
    <xdr:to>
      <xdr:col>19</xdr:col>
      <xdr:colOff>609599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1133474</xdr:colOff>
      <xdr:row>8</xdr:row>
      <xdr:rowOff>9525</xdr:rowOff>
    </xdr:from>
    <xdr:to>
      <xdr:col>22</xdr:col>
      <xdr:colOff>9525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9525</xdr:rowOff>
    </xdr:from>
    <xdr:to>
      <xdr:col>20</xdr:col>
      <xdr:colOff>0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9</xdr:row>
      <xdr:rowOff>9525</xdr:rowOff>
    </xdr:from>
    <xdr:to>
      <xdr:col>24</xdr:col>
      <xdr:colOff>9525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9523</xdr:colOff>
      <xdr:row>9</xdr:row>
      <xdr:rowOff>9525</xdr:rowOff>
    </xdr:from>
    <xdr:to>
      <xdr:col>21</xdr:col>
      <xdr:colOff>600074</xdr:colOff>
      <xdr:row>24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9</xdr:row>
      <xdr:rowOff>9525</xdr:rowOff>
    </xdr:from>
    <xdr:to>
      <xdr:col>22</xdr:col>
      <xdr:colOff>0</xdr:colOff>
      <xdr:row>24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9</xdr:row>
      <xdr:rowOff>0</xdr:rowOff>
    </xdr:from>
    <xdr:to>
      <xdr:col>24</xdr:col>
      <xdr:colOff>19050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11</xdr:row>
      <xdr:rowOff>180975</xdr:rowOff>
    </xdr:from>
    <xdr:to>
      <xdr:col>22</xdr:col>
      <xdr:colOff>19050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487"/>
  <sheetViews>
    <sheetView topLeftCell="D1" workbookViewId="0">
      <selection activeCell="J13" sqref="J13"/>
    </sheetView>
  </sheetViews>
  <sheetFormatPr defaultRowHeight="15"/>
  <cols>
    <col min="10" max="10" width="16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2505</v>
      </c>
      <c r="K1" s="1"/>
      <c r="L1" s="24" t="s">
        <v>2506</v>
      </c>
      <c r="M1" s="24"/>
      <c r="N1" s="24"/>
      <c r="O1" s="24"/>
      <c r="P1" s="24"/>
      <c r="Q1" s="24"/>
      <c r="R1" s="24"/>
      <c r="S1" s="24"/>
      <c r="T1" s="24"/>
      <c r="U1" s="24"/>
      <c r="V1" s="1"/>
    </row>
    <row r="2" spans="1:22">
      <c r="A2" t="s">
        <v>8</v>
      </c>
      <c r="B2">
        <v>214.066205</v>
      </c>
      <c r="C2" t="s">
        <v>9</v>
      </c>
      <c r="D2">
        <v>214.06622300000001</v>
      </c>
      <c r="E2">
        <v>8.4086128858347597E-2</v>
      </c>
      <c r="F2" t="s">
        <v>10</v>
      </c>
      <c r="G2">
        <v>13</v>
      </c>
      <c r="H2">
        <v>996.11206100000004</v>
      </c>
      <c r="J2" s="1">
        <f>SUM(H2:H2487)</f>
        <v>8710923.1269979868</v>
      </c>
      <c r="K2" s="1"/>
      <c r="L2" s="1" t="s">
        <v>8</v>
      </c>
      <c r="M2" s="1" t="s">
        <v>209</v>
      </c>
      <c r="N2" s="1" t="s">
        <v>431</v>
      </c>
      <c r="O2" s="1" t="s">
        <v>664</v>
      </c>
      <c r="P2" s="1" t="s">
        <v>824</v>
      </c>
      <c r="Q2" s="1" t="s">
        <v>990</v>
      </c>
      <c r="R2" s="1" t="s">
        <v>1445</v>
      </c>
      <c r="S2" s="1" t="s">
        <v>1913</v>
      </c>
      <c r="T2" s="1" t="s">
        <v>2239</v>
      </c>
      <c r="U2" s="1" t="s">
        <v>2365</v>
      </c>
      <c r="V2" s="1"/>
    </row>
    <row r="3" spans="1:22">
      <c r="A3" t="s">
        <v>8</v>
      </c>
      <c r="B3">
        <v>216.081907</v>
      </c>
      <c r="C3" t="s">
        <v>9</v>
      </c>
      <c r="D3">
        <v>216.081873</v>
      </c>
      <c r="E3">
        <v>-0.157347766045249</v>
      </c>
      <c r="F3" t="s">
        <v>11</v>
      </c>
      <c r="G3">
        <v>12</v>
      </c>
      <c r="H3">
        <v>4795.9560549999997</v>
      </c>
      <c r="J3" s="1"/>
      <c r="K3" s="1"/>
      <c r="L3" s="1">
        <f xml:space="preserve"> SUM(H2:H200)</f>
        <v>1828637.5326580002</v>
      </c>
      <c r="M3" s="1">
        <f>SUM(H201:H421)</f>
        <v>1377675.830568</v>
      </c>
      <c r="N3" s="1">
        <f>SUM(H422:H653)</f>
        <v>720202.40198899957</v>
      </c>
      <c r="O3" s="1">
        <f>SUM(H654:H812)</f>
        <v>260934.96967399996</v>
      </c>
      <c r="P3" s="1">
        <f>SUM(H813:H977)</f>
        <v>318718.82146999997</v>
      </c>
      <c r="Q3" s="1">
        <f>SUM(H978:H1431)</f>
        <v>1859745.3711599987</v>
      </c>
      <c r="R3" s="1">
        <f>SUM(H1432:H1898)</f>
        <v>1185791.6195809995</v>
      </c>
      <c r="S3" s="1">
        <f>SUM(H1899:H2223)</f>
        <v>629498.86895600031</v>
      </c>
      <c r="T3" s="1">
        <f>SUM(H2224:H2348)</f>
        <v>275265.45562900009</v>
      </c>
      <c r="U3" s="1">
        <f>SUM(H2349:H2487)</f>
        <v>254452.25531299994</v>
      </c>
      <c r="V3" s="1"/>
    </row>
    <row r="4" spans="1:22">
      <c r="A4" t="s">
        <v>8</v>
      </c>
      <c r="B4">
        <v>230.09757500000001</v>
      </c>
      <c r="C4" t="s">
        <v>9</v>
      </c>
      <c r="D4">
        <v>230.097523</v>
      </c>
      <c r="E4">
        <v>-0.22599113338052301</v>
      </c>
      <c r="F4" t="s">
        <v>12</v>
      </c>
      <c r="G4">
        <v>12</v>
      </c>
      <c r="H4">
        <v>6217.6254879999997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t="s">
        <v>8</v>
      </c>
      <c r="B5">
        <v>240.08186900000001</v>
      </c>
      <c r="C5" t="s">
        <v>9</v>
      </c>
      <c r="D5">
        <v>240.081873</v>
      </c>
      <c r="E5">
        <v>1.66609829385201E-2</v>
      </c>
      <c r="F5" t="s">
        <v>13</v>
      </c>
      <c r="G5">
        <v>14</v>
      </c>
      <c r="H5">
        <v>1290.681885</v>
      </c>
      <c r="J5" s="1"/>
      <c r="K5" s="1"/>
      <c r="L5" s="24" t="s">
        <v>2507</v>
      </c>
      <c r="M5" s="24"/>
      <c r="N5" s="24"/>
      <c r="O5" s="24"/>
      <c r="P5" s="24"/>
      <c r="Q5" s="24"/>
      <c r="R5" s="24"/>
      <c r="S5" s="24"/>
      <c r="T5" s="24"/>
      <c r="U5" s="24"/>
      <c r="V5" s="1"/>
    </row>
    <row r="6" spans="1:22">
      <c r="A6" t="s">
        <v>8</v>
      </c>
      <c r="B6">
        <v>242.0975</v>
      </c>
      <c r="C6" t="s">
        <v>9</v>
      </c>
      <c r="D6">
        <v>242.097523</v>
      </c>
      <c r="E6">
        <v>9.5003037262690201E-2</v>
      </c>
      <c r="F6" t="s">
        <v>14</v>
      </c>
      <c r="G6">
        <v>13</v>
      </c>
      <c r="H6">
        <v>1934.119995</v>
      </c>
      <c r="J6" s="1"/>
      <c r="K6" s="1"/>
      <c r="L6" s="1" t="s">
        <v>8</v>
      </c>
      <c r="M6" s="1" t="s">
        <v>209</v>
      </c>
      <c r="N6" s="1" t="s">
        <v>431</v>
      </c>
      <c r="O6" s="1" t="s">
        <v>664</v>
      </c>
      <c r="P6" s="1" t="s">
        <v>824</v>
      </c>
      <c r="Q6" s="1" t="s">
        <v>990</v>
      </c>
      <c r="R6" s="1" t="s">
        <v>1445</v>
      </c>
      <c r="S6" s="1" t="s">
        <v>1913</v>
      </c>
      <c r="T6" s="1" t="s">
        <v>2239</v>
      </c>
      <c r="U6" s="1" t="s">
        <v>2365</v>
      </c>
      <c r="V6" s="1" t="s">
        <v>2508</v>
      </c>
    </row>
    <row r="7" spans="1:22">
      <c r="A7" t="s">
        <v>8</v>
      </c>
      <c r="B7">
        <v>244.11324099999999</v>
      </c>
      <c r="C7" t="s">
        <v>9</v>
      </c>
      <c r="D7">
        <v>244.11317299999999</v>
      </c>
      <c r="E7">
        <v>-0.27855932215033202</v>
      </c>
      <c r="F7" t="s">
        <v>15</v>
      </c>
      <c r="G7">
        <v>12</v>
      </c>
      <c r="H7">
        <v>3649.5751949999999</v>
      </c>
      <c r="J7" s="1"/>
      <c r="K7" s="1"/>
      <c r="L7" s="1">
        <f xml:space="preserve"> (L3*100)/$J$2</f>
        <v>20.992465505641501</v>
      </c>
      <c r="M7" s="1">
        <f t="shared" ref="M7:U7" si="0" xml:space="preserve"> (M3*100)/$J$2</f>
        <v>15.815497513669179</v>
      </c>
      <c r="N7" s="1">
        <f t="shared" si="0"/>
        <v>8.2678080323870358</v>
      </c>
      <c r="O7" s="1">
        <f t="shared" si="0"/>
        <v>2.9954915899243506</v>
      </c>
      <c r="P7" s="1">
        <f t="shared" si="0"/>
        <v>3.6588409382489733</v>
      </c>
      <c r="Q7" s="1">
        <f t="shared" si="0"/>
        <v>21.349578500997701</v>
      </c>
      <c r="R7" s="1">
        <f t="shared" si="0"/>
        <v>13.612697555622379</v>
      </c>
      <c r="S7" s="1">
        <f t="shared" si="0"/>
        <v>7.2265460247832785</v>
      </c>
      <c r="T7" s="1">
        <f t="shared" si="0"/>
        <v>3.1600032696404226</v>
      </c>
      <c r="U7" s="1">
        <f t="shared" si="0"/>
        <v>2.9210710690853139</v>
      </c>
      <c r="V7" s="1">
        <f>SUM(L7:U7)</f>
        <v>100.00000000000013</v>
      </c>
    </row>
    <row r="8" spans="1:22">
      <c r="A8" t="s">
        <v>8</v>
      </c>
      <c r="B8">
        <v>254.09756400000001</v>
      </c>
      <c r="C8" t="s">
        <v>9</v>
      </c>
      <c r="D8">
        <v>254.097523</v>
      </c>
      <c r="E8">
        <v>-0.16135537067069999</v>
      </c>
      <c r="F8" t="s">
        <v>16</v>
      </c>
      <c r="G8">
        <v>14</v>
      </c>
      <c r="H8">
        <v>1591.885986</v>
      </c>
    </row>
    <row r="9" spans="1:22">
      <c r="A9" t="s">
        <v>8</v>
      </c>
      <c r="B9">
        <v>256.113247</v>
      </c>
      <c r="C9" t="s">
        <v>9</v>
      </c>
      <c r="D9">
        <v>256.11317200000002</v>
      </c>
      <c r="E9">
        <v>-0.292839292081289</v>
      </c>
      <c r="F9" t="s">
        <v>17</v>
      </c>
      <c r="G9">
        <v>13</v>
      </c>
      <c r="H9">
        <v>2984.1606449999999</v>
      </c>
    </row>
    <row r="10" spans="1:22">
      <c r="A10" t="s">
        <v>8</v>
      </c>
      <c r="B10">
        <v>258.12887699999999</v>
      </c>
      <c r="C10" t="s">
        <v>9</v>
      </c>
      <c r="D10">
        <v>258.12882200000001</v>
      </c>
      <c r="E10">
        <v>-0.21307190552640101</v>
      </c>
      <c r="F10" t="s">
        <v>18</v>
      </c>
      <c r="G10">
        <v>12</v>
      </c>
      <c r="H10">
        <v>1583.8594969999999</v>
      </c>
    </row>
    <row r="11" spans="1:22">
      <c r="A11" t="s">
        <v>8</v>
      </c>
      <c r="B11">
        <v>264.08192500000001</v>
      </c>
      <c r="C11" t="s">
        <v>9</v>
      </c>
      <c r="D11">
        <v>264.08187199999998</v>
      </c>
      <c r="E11">
        <v>-0.20069533601578701</v>
      </c>
      <c r="F11" t="s">
        <v>19</v>
      </c>
      <c r="G11">
        <v>16</v>
      </c>
      <c r="H11">
        <v>3692.0664059999999</v>
      </c>
    </row>
    <row r="12" spans="1:22">
      <c r="A12" t="s">
        <v>8</v>
      </c>
      <c r="B12">
        <v>266.097599</v>
      </c>
      <c r="C12" t="s">
        <v>9</v>
      </c>
      <c r="D12">
        <v>266.09752200000003</v>
      </c>
      <c r="E12">
        <v>-0.28936759499821202</v>
      </c>
      <c r="F12" t="s">
        <v>20</v>
      </c>
      <c r="G12">
        <v>15</v>
      </c>
      <c r="H12">
        <v>43327.128905999998</v>
      </c>
    </row>
    <row r="13" spans="1:22">
      <c r="A13" t="s">
        <v>8</v>
      </c>
      <c r="B13">
        <v>268.11325599999998</v>
      </c>
      <c r="C13" t="s">
        <v>9</v>
      </c>
      <c r="D13">
        <v>268.11317200000002</v>
      </c>
      <c r="E13">
        <v>-0.31330053399409402</v>
      </c>
      <c r="F13" t="s">
        <v>21</v>
      </c>
      <c r="G13">
        <v>14</v>
      </c>
      <c r="H13">
        <v>1645.0664059999999</v>
      </c>
    </row>
    <row r="14" spans="1:22">
      <c r="A14" t="s">
        <v>8</v>
      </c>
      <c r="B14">
        <v>270.12885299999999</v>
      </c>
      <c r="C14" t="s">
        <v>9</v>
      </c>
      <c r="D14">
        <v>270.12882200000001</v>
      </c>
      <c r="E14">
        <v>-0.114760060585374</v>
      </c>
      <c r="F14" t="s">
        <v>22</v>
      </c>
      <c r="G14">
        <v>13</v>
      </c>
      <c r="H14">
        <v>2177.4020999999998</v>
      </c>
    </row>
    <row r="15" spans="1:22">
      <c r="A15" t="s">
        <v>8</v>
      </c>
      <c r="B15">
        <v>272.14447899999999</v>
      </c>
      <c r="C15" t="s">
        <v>9</v>
      </c>
      <c r="D15">
        <v>272.144473</v>
      </c>
      <c r="E15">
        <v>-2.2047113133366599E-2</v>
      </c>
      <c r="F15" t="s">
        <v>23</v>
      </c>
      <c r="G15">
        <v>12</v>
      </c>
      <c r="H15">
        <v>811.97906499999999</v>
      </c>
    </row>
    <row r="16" spans="1:22">
      <c r="A16" t="s">
        <v>8</v>
      </c>
      <c r="B16">
        <v>278.097576</v>
      </c>
      <c r="C16" t="s">
        <v>9</v>
      </c>
      <c r="D16">
        <v>278.09752200000003</v>
      </c>
      <c r="E16">
        <v>-0.19417648740268101</v>
      </c>
      <c r="F16" t="s">
        <v>24</v>
      </c>
      <c r="G16">
        <v>16</v>
      </c>
      <c r="H16">
        <v>1864.144409</v>
      </c>
    </row>
    <row r="17" spans="1:8">
      <c r="A17" t="s">
        <v>8</v>
      </c>
      <c r="B17">
        <v>280.11323199999998</v>
      </c>
      <c r="C17" t="s">
        <v>9</v>
      </c>
      <c r="D17">
        <v>280.11317200000002</v>
      </c>
      <c r="E17">
        <v>-0.21419913791916001</v>
      </c>
      <c r="F17" t="s">
        <v>25</v>
      </c>
      <c r="G17">
        <v>15</v>
      </c>
      <c r="H17">
        <v>60990.929687999997</v>
      </c>
    </row>
    <row r="18" spans="1:8">
      <c r="A18" t="s">
        <v>8</v>
      </c>
      <c r="B18">
        <v>282.12891000000002</v>
      </c>
      <c r="C18" t="s">
        <v>9</v>
      </c>
      <c r="D18">
        <v>282.12882200000001</v>
      </c>
      <c r="E18">
        <v>-0.31191425031078501</v>
      </c>
      <c r="F18" t="s">
        <v>26</v>
      </c>
      <c r="G18">
        <v>14</v>
      </c>
      <c r="H18">
        <v>1550.057861</v>
      </c>
    </row>
    <row r="19" spans="1:8">
      <c r="A19" t="s">
        <v>8</v>
      </c>
      <c r="B19">
        <v>284.144588</v>
      </c>
      <c r="C19" t="s">
        <v>9</v>
      </c>
      <c r="D19">
        <v>284.144473</v>
      </c>
      <c r="E19">
        <v>-0.40472369136622199</v>
      </c>
      <c r="F19" t="s">
        <v>27</v>
      </c>
      <c r="G19">
        <v>13</v>
      </c>
      <c r="H19">
        <v>1126.067871</v>
      </c>
    </row>
    <row r="20" spans="1:8">
      <c r="A20" t="s">
        <v>8</v>
      </c>
      <c r="B20">
        <v>290.09756800000002</v>
      </c>
      <c r="C20" t="s">
        <v>9</v>
      </c>
      <c r="D20">
        <v>290.09752200000003</v>
      </c>
      <c r="E20">
        <v>-0.15856736617539199</v>
      </c>
      <c r="F20" t="s">
        <v>28</v>
      </c>
      <c r="G20">
        <v>17</v>
      </c>
      <c r="H20">
        <v>13264.669921999999</v>
      </c>
    </row>
    <row r="21" spans="1:8">
      <c r="A21" t="s">
        <v>8</v>
      </c>
      <c r="B21">
        <v>292.11320699999999</v>
      </c>
      <c r="C21" t="s">
        <v>9</v>
      </c>
      <c r="D21">
        <v>292.11317200000002</v>
      </c>
      <c r="E21">
        <v>-0.119816575640337</v>
      </c>
      <c r="F21" t="s">
        <v>29</v>
      </c>
      <c r="G21">
        <v>16</v>
      </c>
      <c r="H21">
        <v>9718.1972659999992</v>
      </c>
    </row>
    <row r="22" spans="1:8">
      <c r="A22" t="s">
        <v>8</v>
      </c>
      <c r="B22">
        <v>294.12888600000002</v>
      </c>
      <c r="C22" t="s">
        <v>9</v>
      </c>
      <c r="D22">
        <v>294.12882200000001</v>
      </c>
      <c r="E22">
        <v>-0.217591732676051</v>
      </c>
      <c r="F22" t="s">
        <v>30</v>
      </c>
      <c r="G22">
        <v>15</v>
      </c>
      <c r="H22">
        <v>35484.988280999998</v>
      </c>
    </row>
    <row r="23" spans="1:8">
      <c r="A23" t="s">
        <v>8</v>
      </c>
      <c r="B23">
        <v>296.14442100000002</v>
      </c>
      <c r="C23" t="s">
        <v>9</v>
      </c>
      <c r="D23">
        <v>296.144473</v>
      </c>
      <c r="E23">
        <v>0.17558997287921499</v>
      </c>
      <c r="F23" t="s">
        <v>31</v>
      </c>
      <c r="G23">
        <v>14</v>
      </c>
      <c r="H23">
        <v>1184.494019</v>
      </c>
    </row>
    <row r="24" spans="1:8">
      <c r="A24" t="s">
        <v>8</v>
      </c>
      <c r="B24">
        <v>298.16017299999999</v>
      </c>
      <c r="C24" t="s">
        <v>9</v>
      </c>
      <c r="D24">
        <v>298.160123</v>
      </c>
      <c r="E24">
        <v>-0.167695127988154</v>
      </c>
      <c r="F24" t="s">
        <v>32</v>
      </c>
      <c r="G24">
        <v>13</v>
      </c>
      <c r="H24">
        <v>822.34313999999995</v>
      </c>
    </row>
    <row r="25" spans="1:8">
      <c r="A25" t="s">
        <v>8</v>
      </c>
      <c r="B25">
        <v>304.113135</v>
      </c>
      <c r="C25" t="s">
        <v>9</v>
      </c>
      <c r="D25">
        <v>304.11317200000002</v>
      </c>
      <c r="E25">
        <v>0.12166523329765799</v>
      </c>
      <c r="F25" t="s">
        <v>33</v>
      </c>
      <c r="G25">
        <v>17</v>
      </c>
      <c r="H25">
        <v>19752.457031000002</v>
      </c>
    </row>
    <row r="26" spans="1:8">
      <c r="A26" t="s">
        <v>8</v>
      </c>
      <c r="B26">
        <v>306.12892099999999</v>
      </c>
      <c r="C26" t="s">
        <v>9</v>
      </c>
      <c r="D26">
        <v>306.12882200000001</v>
      </c>
      <c r="E26">
        <v>-0.323393267352731</v>
      </c>
      <c r="F26" t="s">
        <v>34</v>
      </c>
      <c r="G26">
        <v>16</v>
      </c>
      <c r="H26">
        <v>13802.333984000001</v>
      </c>
    </row>
    <row r="27" spans="1:8">
      <c r="A27" t="s">
        <v>8</v>
      </c>
      <c r="B27">
        <v>308.14457700000003</v>
      </c>
      <c r="C27" t="s">
        <v>9</v>
      </c>
      <c r="D27">
        <v>308.144473</v>
      </c>
      <c r="E27">
        <v>-0.33750402533308499</v>
      </c>
      <c r="F27" t="s">
        <v>35</v>
      </c>
      <c r="G27">
        <v>15</v>
      </c>
      <c r="H27">
        <v>13142.357421999999</v>
      </c>
    </row>
    <row r="28" spans="1:8">
      <c r="A28" t="s">
        <v>8</v>
      </c>
      <c r="B28">
        <v>314.09761700000001</v>
      </c>
      <c r="C28" t="s">
        <v>9</v>
      </c>
      <c r="D28">
        <v>314.09752200000003</v>
      </c>
      <c r="E28">
        <v>-0.30245383466451398</v>
      </c>
      <c r="F28" t="s">
        <v>36</v>
      </c>
      <c r="G28">
        <v>19</v>
      </c>
      <c r="H28">
        <v>2678.7016600000002</v>
      </c>
    </row>
    <row r="29" spans="1:8">
      <c r="A29" t="s">
        <v>8</v>
      </c>
      <c r="B29">
        <v>316.11323399999998</v>
      </c>
      <c r="C29" t="s">
        <v>9</v>
      </c>
      <c r="D29">
        <v>316.11317200000002</v>
      </c>
      <c r="E29">
        <v>-0.19613228884101</v>
      </c>
      <c r="F29" t="s">
        <v>37</v>
      </c>
      <c r="G29">
        <v>18</v>
      </c>
      <c r="H29">
        <v>64825.34375</v>
      </c>
    </row>
    <row r="30" spans="1:8">
      <c r="A30" t="s">
        <v>8</v>
      </c>
      <c r="B30">
        <v>318.12883299999999</v>
      </c>
      <c r="C30" t="s">
        <v>9</v>
      </c>
      <c r="D30">
        <v>318.12882200000001</v>
      </c>
      <c r="E30">
        <v>-3.4577187640759101E-2</v>
      </c>
      <c r="F30" t="s">
        <v>38</v>
      </c>
      <c r="G30">
        <v>17</v>
      </c>
      <c r="H30">
        <v>19984.619140999999</v>
      </c>
    </row>
    <row r="31" spans="1:8">
      <c r="A31" t="s">
        <v>8</v>
      </c>
      <c r="B31">
        <v>320.14453800000001</v>
      </c>
      <c r="C31" t="s">
        <v>9</v>
      </c>
      <c r="D31">
        <v>320.144473</v>
      </c>
      <c r="E31">
        <v>-0.20303333491070699</v>
      </c>
      <c r="F31" t="s">
        <v>39</v>
      </c>
      <c r="G31">
        <v>16</v>
      </c>
      <c r="H31">
        <v>11928.168944999999</v>
      </c>
    </row>
    <row r="32" spans="1:8">
      <c r="A32" t="s">
        <v>8</v>
      </c>
      <c r="B32">
        <v>322.16017499999998</v>
      </c>
      <c r="C32" t="s">
        <v>9</v>
      </c>
      <c r="D32">
        <v>322.160123</v>
      </c>
      <c r="E32">
        <v>-0.16141041758417499</v>
      </c>
      <c r="F32" t="s">
        <v>40</v>
      </c>
      <c r="G32">
        <v>15</v>
      </c>
      <c r="H32">
        <v>6135.8857420000004</v>
      </c>
    </row>
    <row r="33" spans="1:8">
      <c r="A33" t="s">
        <v>8</v>
      </c>
      <c r="B33">
        <v>324.17573199999998</v>
      </c>
      <c r="C33" t="s">
        <v>9</v>
      </c>
      <c r="D33">
        <v>324.17577199999999</v>
      </c>
      <c r="E33">
        <v>0.123389850407132</v>
      </c>
      <c r="F33" t="s">
        <v>41</v>
      </c>
      <c r="G33">
        <v>14</v>
      </c>
      <c r="H33">
        <v>894.22119099999998</v>
      </c>
    </row>
    <row r="34" spans="1:8">
      <c r="A34" t="s">
        <v>8</v>
      </c>
      <c r="B34">
        <v>328.11319600000002</v>
      </c>
      <c r="C34" t="s">
        <v>9</v>
      </c>
      <c r="D34">
        <v>328.11317200000002</v>
      </c>
      <c r="E34">
        <v>-7.3145493824457702E-2</v>
      </c>
      <c r="F34" t="s">
        <v>42</v>
      </c>
      <c r="G34">
        <v>19</v>
      </c>
      <c r="H34">
        <v>2860.7321780000002</v>
      </c>
    </row>
    <row r="35" spans="1:8">
      <c r="A35" t="s">
        <v>8</v>
      </c>
      <c r="B35">
        <v>330.12890599999997</v>
      </c>
      <c r="C35" t="s">
        <v>9</v>
      </c>
      <c r="D35">
        <v>330.12882200000001</v>
      </c>
      <c r="E35">
        <v>-0.25444612636230401</v>
      </c>
      <c r="F35" t="s">
        <v>43</v>
      </c>
      <c r="G35">
        <v>18</v>
      </c>
      <c r="H35">
        <v>103530.28125</v>
      </c>
    </row>
    <row r="36" spans="1:8">
      <c r="A36" t="s">
        <v>8</v>
      </c>
      <c r="B36">
        <v>332.14447799999999</v>
      </c>
      <c r="C36" t="s">
        <v>9</v>
      </c>
      <c r="D36">
        <v>332.144473</v>
      </c>
      <c r="E36">
        <v>-1.50536901674597E-2</v>
      </c>
      <c r="F36" t="s">
        <v>44</v>
      </c>
      <c r="G36">
        <v>17</v>
      </c>
      <c r="H36">
        <v>12967.369140999999</v>
      </c>
    </row>
    <row r="37" spans="1:8">
      <c r="A37" t="s">
        <v>8</v>
      </c>
      <c r="B37">
        <v>334.16012599999999</v>
      </c>
      <c r="C37" t="s">
        <v>9</v>
      </c>
      <c r="D37">
        <v>334.160123</v>
      </c>
      <c r="E37">
        <v>-8.9777318894083795E-3</v>
      </c>
      <c r="F37" t="s">
        <v>45</v>
      </c>
      <c r="G37">
        <v>16</v>
      </c>
      <c r="H37">
        <v>7253.357422</v>
      </c>
    </row>
    <row r="38" spans="1:8">
      <c r="A38" t="s">
        <v>8</v>
      </c>
      <c r="B38">
        <v>336.17574400000001</v>
      </c>
      <c r="C38" t="s">
        <v>9</v>
      </c>
      <c r="D38">
        <v>336.17577199999999</v>
      </c>
      <c r="E38">
        <v>8.32897618396789E-2</v>
      </c>
      <c r="F38" t="s">
        <v>46</v>
      </c>
      <c r="G38">
        <v>15</v>
      </c>
      <c r="H38">
        <v>3520.9399410000001</v>
      </c>
    </row>
    <row r="39" spans="1:8">
      <c r="A39" t="s">
        <v>8</v>
      </c>
      <c r="B39">
        <v>340.11311699999999</v>
      </c>
      <c r="C39" t="s">
        <v>9</v>
      </c>
      <c r="D39">
        <v>340.11317200000002</v>
      </c>
      <c r="E39">
        <v>0.16171087908253201</v>
      </c>
      <c r="F39" t="s">
        <v>47</v>
      </c>
      <c r="G39">
        <v>20</v>
      </c>
      <c r="H39">
        <v>25524.146484000001</v>
      </c>
    </row>
    <row r="40" spans="1:8">
      <c r="A40" t="s">
        <v>8</v>
      </c>
      <c r="B40">
        <v>342.12891100000002</v>
      </c>
      <c r="C40" t="s">
        <v>9</v>
      </c>
      <c r="D40">
        <v>342.12882200000001</v>
      </c>
      <c r="E40">
        <v>-0.26013593208078201</v>
      </c>
      <c r="F40" t="s">
        <v>48</v>
      </c>
      <c r="G40">
        <v>19</v>
      </c>
      <c r="H40">
        <v>20137.726563</v>
      </c>
    </row>
    <row r="41" spans="1:8">
      <c r="A41" t="s">
        <v>8</v>
      </c>
      <c r="B41">
        <v>344.14453099999997</v>
      </c>
      <c r="C41" t="s">
        <v>9</v>
      </c>
      <c r="D41">
        <v>344.144473</v>
      </c>
      <c r="E41">
        <v>-0.16853387027154401</v>
      </c>
      <c r="F41" t="s">
        <v>49</v>
      </c>
      <c r="G41">
        <v>18</v>
      </c>
      <c r="H41">
        <v>71919.398438000004</v>
      </c>
    </row>
    <row r="42" spans="1:8">
      <c r="A42" t="s">
        <v>8</v>
      </c>
      <c r="B42">
        <v>346.16009000000003</v>
      </c>
      <c r="C42" t="s">
        <v>9</v>
      </c>
      <c r="D42">
        <v>346.160123</v>
      </c>
      <c r="E42">
        <v>9.5331604598275499E-2</v>
      </c>
      <c r="F42" t="s">
        <v>50</v>
      </c>
      <c r="G42">
        <v>17</v>
      </c>
      <c r="H42">
        <v>7122.8984380000002</v>
      </c>
    </row>
    <row r="43" spans="1:8">
      <c r="A43" t="s">
        <v>8</v>
      </c>
      <c r="B43">
        <v>348.17571700000002</v>
      </c>
      <c r="C43" t="s">
        <v>9</v>
      </c>
      <c r="D43">
        <v>348.17577199999999</v>
      </c>
      <c r="E43">
        <v>0.157966189487834</v>
      </c>
      <c r="F43" t="s">
        <v>51</v>
      </c>
      <c r="G43">
        <v>16</v>
      </c>
      <c r="H43">
        <v>4324.7890630000002</v>
      </c>
    </row>
    <row r="44" spans="1:8">
      <c r="A44" t="s">
        <v>8</v>
      </c>
      <c r="B44">
        <v>350.191371</v>
      </c>
      <c r="C44" t="s">
        <v>9</v>
      </c>
      <c r="D44">
        <v>350.19142199999999</v>
      </c>
      <c r="E44">
        <v>0.14563463517654099</v>
      </c>
      <c r="F44" t="s">
        <v>52</v>
      </c>
      <c r="G44">
        <v>15</v>
      </c>
      <c r="H44">
        <v>1823.968384</v>
      </c>
    </row>
    <row r="45" spans="1:8">
      <c r="A45" t="s">
        <v>8</v>
      </c>
      <c r="B45">
        <v>354.128806</v>
      </c>
      <c r="C45" t="s">
        <v>9</v>
      </c>
      <c r="D45">
        <v>354.12882200000001</v>
      </c>
      <c r="E45">
        <v>4.5181298506246102E-2</v>
      </c>
      <c r="F45" t="s">
        <v>53</v>
      </c>
      <c r="G45">
        <v>20</v>
      </c>
      <c r="H45">
        <v>51005.917969000002</v>
      </c>
    </row>
    <row r="46" spans="1:8">
      <c r="A46" t="s">
        <v>8</v>
      </c>
      <c r="B46">
        <v>356.144454</v>
      </c>
      <c r="C46" t="s">
        <v>9</v>
      </c>
      <c r="D46">
        <v>356.144473</v>
      </c>
      <c r="E46">
        <v>5.3349136233466203E-2</v>
      </c>
      <c r="F46" t="s">
        <v>54</v>
      </c>
      <c r="G46">
        <v>19</v>
      </c>
      <c r="H46">
        <v>36344.425780999998</v>
      </c>
    </row>
    <row r="47" spans="1:8">
      <c r="A47" t="s">
        <v>8</v>
      </c>
      <c r="B47">
        <v>358.16006299999998</v>
      </c>
      <c r="C47" t="s">
        <v>9</v>
      </c>
      <c r="D47">
        <v>358.160123</v>
      </c>
      <c r="E47">
        <v>0.16752283731777901</v>
      </c>
      <c r="F47" t="s">
        <v>55</v>
      </c>
      <c r="G47">
        <v>18</v>
      </c>
      <c r="H47">
        <v>26784.865234000001</v>
      </c>
    </row>
    <row r="48" spans="1:8">
      <c r="A48" t="s">
        <v>8</v>
      </c>
      <c r="B48">
        <v>360.17583000000002</v>
      </c>
      <c r="C48" t="s">
        <v>9</v>
      </c>
      <c r="D48">
        <v>360.17577199999999</v>
      </c>
      <c r="E48">
        <v>-0.161032486172041</v>
      </c>
      <c r="F48" t="s">
        <v>56</v>
      </c>
      <c r="G48">
        <v>17</v>
      </c>
      <c r="H48">
        <v>4680.1489259999998</v>
      </c>
    </row>
    <row r="49" spans="1:8">
      <c r="A49" t="s">
        <v>8</v>
      </c>
      <c r="B49">
        <v>362.191374</v>
      </c>
      <c r="C49" t="s">
        <v>9</v>
      </c>
      <c r="D49">
        <v>362.19142199999999</v>
      </c>
      <c r="E49">
        <v>0.132526606310677</v>
      </c>
      <c r="F49" t="s">
        <v>57</v>
      </c>
      <c r="G49">
        <v>16</v>
      </c>
      <c r="H49">
        <v>3069.5126949999999</v>
      </c>
    </row>
    <row r="50" spans="1:8">
      <c r="A50" t="s">
        <v>8</v>
      </c>
      <c r="B50">
        <v>364.113133</v>
      </c>
      <c r="C50" t="s">
        <v>9</v>
      </c>
      <c r="D50">
        <v>364.11317200000002</v>
      </c>
      <c r="E50">
        <v>0.107109555529129</v>
      </c>
      <c r="F50" t="s">
        <v>58</v>
      </c>
      <c r="G50">
        <v>22</v>
      </c>
      <c r="H50">
        <v>2525.8386230000001</v>
      </c>
    </row>
    <row r="51" spans="1:8">
      <c r="A51" t="s">
        <v>8</v>
      </c>
      <c r="B51">
        <v>364.20710500000001</v>
      </c>
      <c r="C51" t="s">
        <v>9</v>
      </c>
      <c r="D51">
        <v>364.20707199999998</v>
      </c>
      <c r="E51">
        <v>-9.0607795859520904E-2</v>
      </c>
      <c r="F51" t="s">
        <v>59</v>
      </c>
      <c r="G51">
        <v>15</v>
      </c>
      <c r="H51">
        <v>1335.7358400000001</v>
      </c>
    </row>
    <row r="52" spans="1:8">
      <c r="A52" t="s">
        <v>8</v>
      </c>
      <c r="B52">
        <v>366.12885599999998</v>
      </c>
      <c r="C52" t="s">
        <v>9</v>
      </c>
      <c r="D52">
        <v>366.12882200000001</v>
      </c>
      <c r="E52">
        <v>-9.2863489373152003E-2</v>
      </c>
      <c r="F52" t="s">
        <v>60</v>
      </c>
      <c r="G52">
        <v>21</v>
      </c>
      <c r="H52">
        <v>29224.824218999998</v>
      </c>
    </row>
    <row r="53" spans="1:8">
      <c r="A53" t="s">
        <v>8</v>
      </c>
      <c r="B53">
        <v>368.14444700000001</v>
      </c>
      <c r="C53" t="s">
        <v>9</v>
      </c>
      <c r="D53">
        <v>368.144473</v>
      </c>
      <c r="E53">
        <v>7.0624447460330905E-2</v>
      </c>
      <c r="F53" t="s">
        <v>61</v>
      </c>
      <c r="G53">
        <v>20</v>
      </c>
      <c r="H53">
        <v>52052.511719000002</v>
      </c>
    </row>
    <row r="54" spans="1:8">
      <c r="A54" t="s">
        <v>8</v>
      </c>
      <c r="B54">
        <v>370.16015199999998</v>
      </c>
      <c r="C54" t="s">
        <v>9</v>
      </c>
      <c r="D54">
        <v>370.160123</v>
      </c>
      <c r="E54">
        <v>-7.8344473598593006E-2</v>
      </c>
      <c r="F54" t="s">
        <v>62</v>
      </c>
      <c r="G54">
        <v>19</v>
      </c>
      <c r="H54">
        <v>32232.722656000002</v>
      </c>
    </row>
    <row r="55" spans="1:8">
      <c r="A55" t="s">
        <v>8</v>
      </c>
      <c r="B55">
        <v>372.17581899999999</v>
      </c>
      <c r="C55" t="s">
        <v>9</v>
      </c>
      <c r="D55">
        <v>372.17577199999999</v>
      </c>
      <c r="E55">
        <v>-0.126284415942645</v>
      </c>
      <c r="F55" t="s">
        <v>63</v>
      </c>
      <c r="G55">
        <v>18</v>
      </c>
      <c r="H55">
        <v>12298.5625</v>
      </c>
    </row>
    <row r="56" spans="1:8">
      <c r="A56" t="s">
        <v>8</v>
      </c>
      <c r="B56">
        <v>374.191508</v>
      </c>
      <c r="C56" t="s">
        <v>9</v>
      </c>
      <c r="D56">
        <v>374.19142199999999</v>
      </c>
      <c r="E56">
        <v>-0.229828892256767</v>
      </c>
      <c r="F56" t="s">
        <v>64</v>
      </c>
      <c r="G56">
        <v>17</v>
      </c>
      <c r="H56">
        <v>3216.4057619999999</v>
      </c>
    </row>
    <row r="57" spans="1:8">
      <c r="A57" t="s">
        <v>8</v>
      </c>
      <c r="B57">
        <v>376.20707499999997</v>
      </c>
      <c r="C57" t="s">
        <v>9</v>
      </c>
      <c r="D57">
        <v>376.20707199999998</v>
      </c>
      <c r="E57">
        <v>-7.9743317329923208E-3</v>
      </c>
      <c r="F57" t="s">
        <v>65</v>
      </c>
      <c r="G57">
        <v>16</v>
      </c>
      <c r="H57">
        <v>2220.6923830000001</v>
      </c>
    </row>
    <row r="58" spans="1:8">
      <c r="A58" t="s">
        <v>8</v>
      </c>
      <c r="B58">
        <v>378.12882999999999</v>
      </c>
      <c r="C58" t="s">
        <v>9</v>
      </c>
      <c r="D58">
        <v>378.12882200000001</v>
      </c>
      <c r="E58">
        <v>-2.1156810891823301E-2</v>
      </c>
      <c r="F58" t="s">
        <v>66</v>
      </c>
      <c r="G58">
        <v>22</v>
      </c>
      <c r="H58">
        <v>5889.6152339999999</v>
      </c>
    </row>
    <row r="59" spans="1:8">
      <c r="A59" t="s">
        <v>8</v>
      </c>
      <c r="B59">
        <v>378.22281199999998</v>
      </c>
      <c r="C59" t="s">
        <v>9</v>
      </c>
      <c r="D59">
        <v>378.22272199999998</v>
      </c>
      <c r="E59">
        <v>-0.23795503222079101</v>
      </c>
      <c r="F59" t="s">
        <v>67</v>
      </c>
      <c r="G59">
        <v>15</v>
      </c>
      <c r="H59">
        <v>1092.052246</v>
      </c>
    </row>
    <row r="60" spans="1:8">
      <c r="A60" t="s">
        <v>8</v>
      </c>
      <c r="B60">
        <v>380.14448099999998</v>
      </c>
      <c r="C60" t="s">
        <v>9</v>
      </c>
      <c r="D60">
        <v>380.144473</v>
      </c>
      <c r="E60">
        <v>-2.1044630523411399E-2</v>
      </c>
      <c r="F60" t="s">
        <v>68</v>
      </c>
      <c r="G60">
        <v>21</v>
      </c>
      <c r="H60">
        <v>59893.808594000002</v>
      </c>
    </row>
    <row r="61" spans="1:8">
      <c r="A61" t="s">
        <v>8</v>
      </c>
      <c r="B61">
        <v>382.16006399999998</v>
      </c>
      <c r="C61" t="s">
        <v>9</v>
      </c>
      <c r="D61">
        <v>382.160123</v>
      </c>
      <c r="E61">
        <v>0.15438554802215601</v>
      </c>
      <c r="F61" t="s">
        <v>69</v>
      </c>
      <c r="G61">
        <v>20</v>
      </c>
      <c r="H61">
        <v>38267.371094000002</v>
      </c>
    </row>
    <row r="62" spans="1:8">
      <c r="A62" t="s">
        <v>8</v>
      </c>
      <c r="B62">
        <v>384.17590300000001</v>
      </c>
      <c r="C62" t="s">
        <v>9</v>
      </c>
      <c r="D62">
        <v>384.17577199999999</v>
      </c>
      <c r="E62">
        <v>-0.34098974885463901</v>
      </c>
      <c r="F62" t="s">
        <v>70</v>
      </c>
      <c r="G62">
        <v>19</v>
      </c>
      <c r="H62">
        <v>18841.882813</v>
      </c>
    </row>
    <row r="63" spans="1:8">
      <c r="A63" t="s">
        <v>8</v>
      </c>
      <c r="B63">
        <v>386.191441</v>
      </c>
      <c r="C63" t="s">
        <v>9</v>
      </c>
      <c r="D63">
        <v>386.19142199999999</v>
      </c>
      <c r="E63">
        <v>-4.9198399877646702E-2</v>
      </c>
      <c r="F63" t="s">
        <v>71</v>
      </c>
      <c r="G63">
        <v>18</v>
      </c>
      <c r="H63">
        <v>7760.2163090000004</v>
      </c>
    </row>
    <row r="64" spans="1:8">
      <c r="A64" t="s">
        <v>8</v>
      </c>
      <c r="B64">
        <v>388.20701700000001</v>
      </c>
      <c r="C64" t="s">
        <v>9</v>
      </c>
      <c r="D64">
        <v>388.20707199999998</v>
      </c>
      <c r="E64">
        <v>0.14167696557270601</v>
      </c>
      <c r="F64" t="s">
        <v>72</v>
      </c>
      <c r="G64">
        <v>17</v>
      </c>
      <c r="H64">
        <v>2461.9868160000001</v>
      </c>
    </row>
    <row r="65" spans="1:8">
      <c r="A65" t="s">
        <v>8</v>
      </c>
      <c r="B65">
        <v>390.128942</v>
      </c>
      <c r="C65" t="s">
        <v>9</v>
      </c>
      <c r="D65">
        <v>390.12882200000001</v>
      </c>
      <c r="E65">
        <v>-0.30759070649039599</v>
      </c>
      <c r="F65" t="s">
        <v>73</v>
      </c>
      <c r="G65">
        <v>23</v>
      </c>
      <c r="H65">
        <v>13783.470703000001</v>
      </c>
    </row>
    <row r="66" spans="1:8">
      <c r="A66" t="s">
        <v>8</v>
      </c>
      <c r="B66">
        <v>390.222759</v>
      </c>
      <c r="C66" t="s">
        <v>9</v>
      </c>
      <c r="D66">
        <v>390.22272199999998</v>
      </c>
      <c r="E66">
        <v>-9.4817646267842906E-2</v>
      </c>
      <c r="F66" t="s">
        <v>74</v>
      </c>
      <c r="G66">
        <v>16</v>
      </c>
      <c r="H66">
        <v>1797.9461670000001</v>
      </c>
    </row>
    <row r="67" spans="1:8">
      <c r="A67" t="s">
        <v>8</v>
      </c>
      <c r="B67">
        <v>392.14448599999997</v>
      </c>
      <c r="C67" t="s">
        <v>9</v>
      </c>
      <c r="D67">
        <v>392.144473</v>
      </c>
      <c r="E67">
        <v>-3.31510472855195E-2</v>
      </c>
      <c r="F67" t="s">
        <v>75</v>
      </c>
      <c r="G67">
        <v>22</v>
      </c>
      <c r="H67">
        <v>20564.408202999999</v>
      </c>
    </row>
    <row r="68" spans="1:8">
      <c r="A68" t="s">
        <v>8</v>
      </c>
      <c r="B68">
        <v>392.23834399999998</v>
      </c>
      <c r="C68" t="s">
        <v>9</v>
      </c>
      <c r="D68">
        <v>392.23837200000003</v>
      </c>
      <c r="E68">
        <v>7.1385162803484295E-2</v>
      </c>
      <c r="F68" t="s">
        <v>76</v>
      </c>
      <c r="G68">
        <v>15</v>
      </c>
      <c r="H68">
        <v>1017.017212</v>
      </c>
    </row>
    <row r="69" spans="1:8">
      <c r="A69" t="s">
        <v>8</v>
      </c>
      <c r="B69">
        <v>394.16002800000001</v>
      </c>
      <c r="C69" t="s">
        <v>9</v>
      </c>
      <c r="D69">
        <v>394.160123</v>
      </c>
      <c r="E69">
        <v>0.241018800340494</v>
      </c>
      <c r="F69" t="s">
        <v>77</v>
      </c>
      <c r="G69">
        <v>21</v>
      </c>
      <c r="H69">
        <v>50865.921875</v>
      </c>
    </row>
    <row r="70" spans="1:8">
      <c r="A70" t="s">
        <v>8</v>
      </c>
      <c r="B70">
        <v>396.17571800000002</v>
      </c>
      <c r="C70" t="s">
        <v>9</v>
      </c>
      <c r="D70">
        <v>396.17577199999999</v>
      </c>
      <c r="E70">
        <v>0.136303135612618</v>
      </c>
      <c r="F70" t="s">
        <v>78</v>
      </c>
      <c r="G70">
        <v>20</v>
      </c>
      <c r="H70">
        <v>20661.460938</v>
      </c>
    </row>
    <row r="71" spans="1:8">
      <c r="A71" t="s">
        <v>8</v>
      </c>
      <c r="B71">
        <v>398.19148300000001</v>
      </c>
      <c r="C71" t="s">
        <v>9</v>
      </c>
      <c r="D71">
        <v>398.19142199999999</v>
      </c>
      <c r="E71">
        <v>-0.15319265219259301</v>
      </c>
      <c r="F71" t="s">
        <v>79</v>
      </c>
      <c r="G71">
        <v>19</v>
      </c>
      <c r="H71">
        <v>10938.642578000001</v>
      </c>
    </row>
    <row r="72" spans="1:8">
      <c r="A72" t="s">
        <v>8</v>
      </c>
      <c r="B72">
        <v>400.20700699999998</v>
      </c>
      <c r="C72" t="s">
        <v>9</v>
      </c>
      <c r="D72">
        <v>400.20707199999998</v>
      </c>
      <c r="E72">
        <v>0.162415920542306</v>
      </c>
      <c r="F72" t="s">
        <v>80</v>
      </c>
      <c r="G72">
        <v>18</v>
      </c>
      <c r="H72">
        <v>4691.5595700000003</v>
      </c>
    </row>
    <row r="73" spans="1:8">
      <c r="A73" t="s">
        <v>8</v>
      </c>
      <c r="B73">
        <v>402.22270700000001</v>
      </c>
      <c r="C73" t="s">
        <v>9</v>
      </c>
      <c r="D73">
        <v>402.22272199999998</v>
      </c>
      <c r="E73">
        <v>3.7292771247589097E-2</v>
      </c>
      <c r="F73" t="s">
        <v>81</v>
      </c>
      <c r="G73">
        <v>17</v>
      </c>
      <c r="H73">
        <v>1907.376953</v>
      </c>
    </row>
    <row r="74" spans="1:8">
      <c r="A74" t="s">
        <v>8</v>
      </c>
      <c r="B74">
        <v>404.14452399999999</v>
      </c>
      <c r="C74" t="s">
        <v>9</v>
      </c>
      <c r="D74">
        <v>404.144473</v>
      </c>
      <c r="E74">
        <v>-0.12619249647618999</v>
      </c>
      <c r="F74" t="s">
        <v>82</v>
      </c>
      <c r="G74">
        <v>23</v>
      </c>
      <c r="H74">
        <v>32544.111327999999</v>
      </c>
    </row>
    <row r="75" spans="1:8">
      <c r="A75" t="s">
        <v>8</v>
      </c>
      <c r="B75">
        <v>404.23827599999998</v>
      </c>
      <c r="C75" t="s">
        <v>9</v>
      </c>
      <c r="D75">
        <v>404.23837200000003</v>
      </c>
      <c r="E75">
        <v>0.23748364007818701</v>
      </c>
      <c r="F75" t="s">
        <v>83</v>
      </c>
      <c r="G75">
        <v>16</v>
      </c>
      <c r="H75">
        <v>1217.236572</v>
      </c>
    </row>
    <row r="76" spans="1:8">
      <c r="A76" t="s">
        <v>8</v>
      </c>
      <c r="B76">
        <v>406.16021499999999</v>
      </c>
      <c r="C76" t="s">
        <v>9</v>
      </c>
      <c r="D76">
        <v>406.160123</v>
      </c>
      <c r="E76">
        <v>-0.22651165091137199</v>
      </c>
      <c r="F76" t="s">
        <v>84</v>
      </c>
      <c r="G76">
        <v>22</v>
      </c>
      <c r="H76">
        <v>35328.328125</v>
      </c>
    </row>
    <row r="77" spans="1:8">
      <c r="A77" t="s">
        <v>8</v>
      </c>
      <c r="B77">
        <v>406.25390499999997</v>
      </c>
      <c r="C77" t="s">
        <v>9</v>
      </c>
      <c r="D77">
        <v>406.25402200000002</v>
      </c>
      <c r="E77">
        <v>0.28799714885201499</v>
      </c>
      <c r="F77" t="s">
        <v>85</v>
      </c>
      <c r="G77">
        <v>15</v>
      </c>
      <c r="H77">
        <v>958.49304199999995</v>
      </c>
    </row>
    <row r="78" spans="1:8">
      <c r="A78" t="s">
        <v>8</v>
      </c>
      <c r="B78">
        <v>408.175678</v>
      </c>
      <c r="C78" t="s">
        <v>9</v>
      </c>
      <c r="D78">
        <v>408.17577199999999</v>
      </c>
      <c r="E78">
        <v>0.230292943477415</v>
      </c>
      <c r="F78" t="s">
        <v>86</v>
      </c>
      <c r="G78">
        <v>21</v>
      </c>
      <c r="H78">
        <v>28574.216797000001</v>
      </c>
    </row>
    <row r="79" spans="1:8">
      <c r="A79" t="s">
        <v>8</v>
      </c>
      <c r="B79">
        <v>410.191371</v>
      </c>
      <c r="C79" t="s">
        <v>9</v>
      </c>
      <c r="D79">
        <v>410.19142199999999</v>
      </c>
      <c r="E79">
        <v>0.12433219528643399</v>
      </c>
      <c r="F79" t="s">
        <v>87</v>
      </c>
      <c r="G79">
        <v>20</v>
      </c>
      <c r="H79">
        <v>12008.827148</v>
      </c>
    </row>
    <row r="80" spans="1:8">
      <c r="A80" t="s">
        <v>8</v>
      </c>
      <c r="B80">
        <v>412.20700299999999</v>
      </c>
      <c r="C80" t="s">
        <v>9</v>
      </c>
      <c r="D80">
        <v>412.20707199999998</v>
      </c>
      <c r="E80">
        <v>0.16739159680482599</v>
      </c>
      <c r="F80" t="s">
        <v>88</v>
      </c>
      <c r="G80">
        <v>19</v>
      </c>
      <c r="H80">
        <v>6586.3710940000001</v>
      </c>
    </row>
    <row r="81" spans="1:8">
      <c r="A81" t="s">
        <v>8</v>
      </c>
      <c r="B81">
        <v>414.12876999999997</v>
      </c>
      <c r="C81" t="s">
        <v>9</v>
      </c>
      <c r="D81">
        <v>414.12882200000001</v>
      </c>
      <c r="E81">
        <v>0.125564793554124</v>
      </c>
      <c r="F81" t="s">
        <v>89</v>
      </c>
      <c r="G81">
        <v>25</v>
      </c>
      <c r="H81">
        <v>1652.330933</v>
      </c>
    </row>
    <row r="82" spans="1:8">
      <c r="A82" t="s">
        <v>8</v>
      </c>
      <c r="B82">
        <v>414.22279500000002</v>
      </c>
      <c r="C82" t="s">
        <v>9</v>
      </c>
      <c r="D82">
        <v>414.22272199999998</v>
      </c>
      <c r="E82">
        <v>-0.176233693049475</v>
      </c>
      <c r="F82" t="s">
        <v>90</v>
      </c>
      <c r="G82">
        <v>18</v>
      </c>
      <c r="H82">
        <v>3439.1596679999998</v>
      </c>
    </row>
    <row r="83" spans="1:8">
      <c r="A83" t="s">
        <v>8</v>
      </c>
      <c r="B83">
        <v>416.14456799999999</v>
      </c>
      <c r="C83" t="s">
        <v>9</v>
      </c>
      <c r="D83">
        <v>416.144473</v>
      </c>
      <c r="E83">
        <v>-0.22828610290715401</v>
      </c>
      <c r="F83" t="s">
        <v>91</v>
      </c>
      <c r="G83">
        <v>24</v>
      </c>
      <c r="H83">
        <v>9332.1835940000001</v>
      </c>
    </row>
    <row r="84" spans="1:8">
      <c r="A84" t="s">
        <v>8</v>
      </c>
      <c r="B84">
        <v>416.23846200000003</v>
      </c>
      <c r="C84" t="s">
        <v>9</v>
      </c>
      <c r="D84">
        <v>416.23837200000003</v>
      </c>
      <c r="E84">
        <v>-0.21622225641451701</v>
      </c>
      <c r="F84" t="s">
        <v>92</v>
      </c>
      <c r="G84">
        <v>17</v>
      </c>
      <c r="H84">
        <v>1518.068115</v>
      </c>
    </row>
    <row r="85" spans="1:8">
      <c r="A85" t="s">
        <v>8</v>
      </c>
      <c r="B85">
        <v>418.16022900000002</v>
      </c>
      <c r="C85" t="s">
        <v>9</v>
      </c>
      <c r="D85">
        <v>418.160123</v>
      </c>
      <c r="E85">
        <v>-0.25349141198858999</v>
      </c>
      <c r="F85" t="s">
        <v>93</v>
      </c>
      <c r="G85">
        <v>23</v>
      </c>
      <c r="H85">
        <v>34299.40625</v>
      </c>
    </row>
    <row r="86" spans="1:8">
      <c r="A86" t="s">
        <v>8</v>
      </c>
      <c r="B86">
        <v>418.25397500000003</v>
      </c>
      <c r="C86" t="s">
        <v>9</v>
      </c>
      <c r="D86">
        <v>418.25402200000002</v>
      </c>
      <c r="E86">
        <v>0.11237190205674299</v>
      </c>
      <c r="F86" t="s">
        <v>94</v>
      </c>
      <c r="G86">
        <v>16</v>
      </c>
      <c r="H86">
        <v>1053.7333980000001</v>
      </c>
    </row>
    <row r="87" spans="1:8">
      <c r="A87" t="s">
        <v>8</v>
      </c>
      <c r="B87">
        <v>420.17572799999999</v>
      </c>
      <c r="C87" t="s">
        <v>9</v>
      </c>
      <c r="D87">
        <v>420.17577199999999</v>
      </c>
      <c r="E87">
        <v>0.104718079753055</v>
      </c>
      <c r="F87" t="s">
        <v>95</v>
      </c>
      <c r="G87">
        <v>22</v>
      </c>
      <c r="H87">
        <v>32345.289063</v>
      </c>
    </row>
    <row r="88" spans="1:8">
      <c r="A88" t="s">
        <v>8</v>
      </c>
      <c r="B88">
        <v>422.19131700000003</v>
      </c>
      <c r="C88" t="s">
        <v>9</v>
      </c>
      <c r="D88">
        <v>422.19142199999999</v>
      </c>
      <c r="E88">
        <v>0.24870235275001401</v>
      </c>
      <c r="F88" t="s">
        <v>96</v>
      </c>
      <c r="G88">
        <v>21</v>
      </c>
      <c r="H88">
        <v>15502.055664</v>
      </c>
    </row>
    <row r="89" spans="1:8">
      <c r="A89" t="s">
        <v>8</v>
      </c>
      <c r="B89">
        <v>424.20699100000002</v>
      </c>
      <c r="C89" t="s">
        <v>9</v>
      </c>
      <c r="D89">
        <v>424.20707199999998</v>
      </c>
      <c r="E89">
        <v>0.19094448280679499</v>
      </c>
      <c r="F89" t="s">
        <v>97</v>
      </c>
      <c r="G89">
        <v>20</v>
      </c>
      <c r="H89">
        <v>7383.3012699999999</v>
      </c>
    </row>
    <row r="90" spans="1:8">
      <c r="A90" t="s">
        <v>8</v>
      </c>
      <c r="B90">
        <v>426.22274800000002</v>
      </c>
      <c r="C90" t="s">
        <v>9</v>
      </c>
      <c r="D90">
        <v>426.22272199999998</v>
      </c>
      <c r="E90">
        <v>-6.1000971337335501E-2</v>
      </c>
      <c r="F90" t="s">
        <v>98</v>
      </c>
      <c r="G90">
        <v>19</v>
      </c>
      <c r="H90">
        <v>4338.8481449999999</v>
      </c>
    </row>
    <row r="91" spans="1:8">
      <c r="A91" t="s">
        <v>8</v>
      </c>
      <c r="B91">
        <v>428.14448199999998</v>
      </c>
      <c r="C91" t="s">
        <v>9</v>
      </c>
      <c r="D91">
        <v>428.144473</v>
      </c>
      <c r="E91">
        <v>-2.1020941632655801E-2</v>
      </c>
      <c r="F91" t="s">
        <v>99</v>
      </c>
      <c r="G91">
        <v>25</v>
      </c>
      <c r="H91">
        <v>4465.1557620000003</v>
      </c>
    </row>
    <row r="92" spans="1:8">
      <c r="A92" t="s">
        <v>8</v>
      </c>
      <c r="B92">
        <v>428.238316</v>
      </c>
      <c r="C92" t="s">
        <v>9</v>
      </c>
      <c r="D92">
        <v>428.23837200000003</v>
      </c>
      <c r="E92">
        <v>0.13076829095815701</v>
      </c>
      <c r="F92" t="s">
        <v>100</v>
      </c>
      <c r="G92">
        <v>18</v>
      </c>
      <c r="H92">
        <v>2470.3791500000002</v>
      </c>
    </row>
    <row r="93" spans="1:8">
      <c r="A93" t="s">
        <v>8</v>
      </c>
      <c r="B93">
        <v>430.16009700000001</v>
      </c>
      <c r="C93" t="s">
        <v>9</v>
      </c>
      <c r="D93">
        <v>430.160123</v>
      </c>
      <c r="E93">
        <v>6.0442608696203402E-2</v>
      </c>
      <c r="F93" t="s">
        <v>101</v>
      </c>
      <c r="G93">
        <v>24</v>
      </c>
      <c r="H93">
        <v>23233.947265999999</v>
      </c>
    </row>
    <row r="94" spans="1:8">
      <c r="A94" t="s">
        <v>8</v>
      </c>
      <c r="B94">
        <v>430.25397600000002</v>
      </c>
      <c r="C94" t="s">
        <v>9</v>
      </c>
      <c r="D94">
        <v>430.25402200000002</v>
      </c>
      <c r="E94">
        <v>0.10691358510426099</v>
      </c>
      <c r="F94" t="s">
        <v>102</v>
      </c>
      <c r="G94">
        <v>17</v>
      </c>
      <c r="H94">
        <v>1113.424438</v>
      </c>
    </row>
    <row r="95" spans="1:8">
      <c r="A95" t="s">
        <v>8</v>
      </c>
      <c r="B95">
        <v>432.17583100000002</v>
      </c>
      <c r="C95" t="s">
        <v>9</v>
      </c>
      <c r="D95">
        <v>432.17577199999999</v>
      </c>
      <c r="E95">
        <v>-0.13651852751609</v>
      </c>
      <c r="F95" t="s">
        <v>103</v>
      </c>
      <c r="G95">
        <v>23</v>
      </c>
      <c r="H95">
        <v>26686.386718999998</v>
      </c>
    </row>
    <row r="96" spans="1:8">
      <c r="A96" t="s">
        <v>8</v>
      </c>
      <c r="B96">
        <v>432.26974300000001</v>
      </c>
      <c r="C96" t="s">
        <v>9</v>
      </c>
      <c r="D96">
        <v>432.26967200000001</v>
      </c>
      <c r="E96">
        <v>-0.16424932071401999</v>
      </c>
      <c r="F96" t="s">
        <v>104</v>
      </c>
      <c r="G96">
        <v>16</v>
      </c>
      <c r="H96">
        <v>938.24328600000001</v>
      </c>
    </row>
    <row r="97" spans="1:8">
      <c r="A97" t="s">
        <v>8</v>
      </c>
      <c r="B97">
        <v>434.191419</v>
      </c>
      <c r="C97" t="s">
        <v>9</v>
      </c>
      <c r="D97">
        <v>434.19142199999999</v>
      </c>
      <c r="E97">
        <v>6.9093948899472402E-3</v>
      </c>
      <c r="F97" t="s">
        <v>105</v>
      </c>
      <c r="G97">
        <v>22</v>
      </c>
      <c r="H97">
        <v>19484.976563</v>
      </c>
    </row>
    <row r="98" spans="1:8">
      <c r="A98" t="s">
        <v>8</v>
      </c>
      <c r="B98">
        <v>436.20716900000002</v>
      </c>
      <c r="C98" t="s">
        <v>9</v>
      </c>
      <c r="D98">
        <v>436.20707199999998</v>
      </c>
      <c r="E98">
        <v>-0.22237145215132001</v>
      </c>
      <c r="F98" t="s">
        <v>106</v>
      </c>
      <c r="G98">
        <v>21</v>
      </c>
      <c r="H98">
        <v>8911.7519530000009</v>
      </c>
    </row>
    <row r="99" spans="1:8">
      <c r="A99" t="s">
        <v>8</v>
      </c>
      <c r="B99">
        <v>438.22282100000001</v>
      </c>
      <c r="C99" t="s">
        <v>9</v>
      </c>
      <c r="D99">
        <v>438.22272199999998</v>
      </c>
      <c r="E99">
        <v>-0.225912521337189</v>
      </c>
      <c r="F99" t="s">
        <v>107</v>
      </c>
      <c r="G99">
        <v>20</v>
      </c>
      <c r="H99">
        <v>4862.8334960000002</v>
      </c>
    </row>
    <row r="100" spans="1:8">
      <c r="A100" t="s">
        <v>8</v>
      </c>
      <c r="B100">
        <v>440.144519</v>
      </c>
      <c r="C100" t="s">
        <v>9</v>
      </c>
      <c r="D100">
        <v>440.144473</v>
      </c>
      <c r="E100">
        <v>-0.104511138545065</v>
      </c>
      <c r="F100" t="s">
        <v>108</v>
      </c>
      <c r="G100">
        <v>26</v>
      </c>
      <c r="H100">
        <v>3817.8476559999999</v>
      </c>
    </row>
    <row r="101" spans="1:8">
      <c r="A101" t="s">
        <v>8</v>
      </c>
      <c r="B101">
        <v>440.238405</v>
      </c>
      <c r="C101" t="s">
        <v>9</v>
      </c>
      <c r="D101">
        <v>440.23837200000003</v>
      </c>
      <c r="E101">
        <v>-7.4959390349386507E-2</v>
      </c>
      <c r="F101" t="s">
        <v>109</v>
      </c>
      <c r="G101">
        <v>19</v>
      </c>
      <c r="H101">
        <v>3172.7373050000001</v>
      </c>
    </row>
    <row r="102" spans="1:8">
      <c r="A102" t="s">
        <v>8</v>
      </c>
      <c r="B102">
        <v>442.160098</v>
      </c>
      <c r="C102" t="s">
        <v>9</v>
      </c>
      <c r="D102">
        <v>442.160123</v>
      </c>
      <c r="E102">
        <v>5.65406030378829E-2</v>
      </c>
      <c r="F102" t="s">
        <v>110</v>
      </c>
      <c r="G102">
        <v>25</v>
      </c>
      <c r="H102">
        <v>9830.4736329999996</v>
      </c>
    </row>
    <row r="103" spans="1:8">
      <c r="A103" t="s">
        <v>8</v>
      </c>
      <c r="B103">
        <v>442.25395800000001</v>
      </c>
      <c r="C103" t="s">
        <v>9</v>
      </c>
      <c r="D103">
        <v>442.25402200000002</v>
      </c>
      <c r="E103">
        <v>0.14471321192177999</v>
      </c>
      <c r="F103" t="s">
        <v>111</v>
      </c>
      <c r="G103">
        <v>18</v>
      </c>
      <c r="H103">
        <v>2125.8684079999998</v>
      </c>
    </row>
    <row r="104" spans="1:8">
      <c r="A104" t="s">
        <v>8</v>
      </c>
      <c r="B104">
        <v>444.175701</v>
      </c>
      <c r="C104" t="s">
        <v>9</v>
      </c>
      <c r="D104">
        <v>444.17577199999999</v>
      </c>
      <c r="E104">
        <v>0.15984662934580801</v>
      </c>
      <c r="F104" t="s">
        <v>112</v>
      </c>
      <c r="G104">
        <v>24</v>
      </c>
      <c r="H104">
        <v>24504.679688</v>
      </c>
    </row>
    <row r="105" spans="1:8">
      <c r="A105" t="s">
        <v>8</v>
      </c>
      <c r="B105">
        <v>444.26982099999998</v>
      </c>
      <c r="C105" t="s">
        <v>9</v>
      </c>
      <c r="D105">
        <v>444.26967200000001</v>
      </c>
      <c r="E105">
        <v>-0.33538188482258502</v>
      </c>
      <c r="F105" t="s">
        <v>113</v>
      </c>
      <c r="G105">
        <v>17</v>
      </c>
      <c r="H105">
        <v>938.49493399999994</v>
      </c>
    </row>
    <row r="106" spans="1:8">
      <c r="A106" t="s">
        <v>8</v>
      </c>
      <c r="B106">
        <v>446.19137499999999</v>
      </c>
      <c r="C106" t="s">
        <v>9</v>
      </c>
      <c r="D106">
        <v>446.19142199999999</v>
      </c>
      <c r="E106">
        <v>0.105335955999224</v>
      </c>
      <c r="F106" t="s">
        <v>114</v>
      </c>
      <c r="G106">
        <v>23</v>
      </c>
      <c r="H106">
        <v>16992.082031000002</v>
      </c>
    </row>
    <row r="107" spans="1:8">
      <c r="A107" t="s">
        <v>8</v>
      </c>
      <c r="B107">
        <v>448.20717500000001</v>
      </c>
      <c r="C107" t="s">
        <v>9</v>
      </c>
      <c r="D107">
        <v>448.20707199999998</v>
      </c>
      <c r="E107">
        <v>-0.22980449541895401</v>
      </c>
      <c r="F107" t="s">
        <v>115</v>
      </c>
      <c r="G107">
        <v>22</v>
      </c>
      <c r="H107">
        <v>10611.494140999999</v>
      </c>
    </row>
    <row r="108" spans="1:8">
      <c r="A108" t="s">
        <v>8</v>
      </c>
      <c r="B108">
        <v>450.22285699999998</v>
      </c>
      <c r="C108" t="s">
        <v>9</v>
      </c>
      <c r="D108">
        <v>450.22272199999998</v>
      </c>
      <c r="E108">
        <v>-0.29985159211981799</v>
      </c>
      <c r="F108" t="s">
        <v>116</v>
      </c>
      <c r="G108">
        <v>21</v>
      </c>
      <c r="H108">
        <v>5674.7348629999997</v>
      </c>
    </row>
    <row r="109" spans="1:8">
      <c r="A109" t="s">
        <v>8</v>
      </c>
      <c r="B109">
        <v>452.23847799999999</v>
      </c>
      <c r="C109" t="s">
        <v>9</v>
      </c>
      <c r="D109">
        <v>452.23837200000003</v>
      </c>
      <c r="E109">
        <v>-0.23438966377614101</v>
      </c>
      <c r="F109" t="s">
        <v>117</v>
      </c>
      <c r="G109">
        <v>20</v>
      </c>
      <c r="H109">
        <v>2911.930664</v>
      </c>
    </row>
    <row r="110" spans="1:8">
      <c r="A110" t="s">
        <v>8</v>
      </c>
      <c r="B110">
        <v>454.16008099999999</v>
      </c>
      <c r="C110" t="s">
        <v>9</v>
      </c>
      <c r="D110">
        <v>454.160123</v>
      </c>
      <c r="E110">
        <v>9.2478396672547605E-2</v>
      </c>
      <c r="F110" t="s">
        <v>118</v>
      </c>
      <c r="G110">
        <v>26</v>
      </c>
      <c r="H110">
        <v>8322.6308590000008</v>
      </c>
    </row>
    <row r="111" spans="1:8">
      <c r="A111" t="s">
        <v>8</v>
      </c>
      <c r="B111">
        <v>454.25410599999998</v>
      </c>
      <c r="C111" t="s">
        <v>9</v>
      </c>
      <c r="D111">
        <v>454.25402200000002</v>
      </c>
      <c r="E111">
        <v>-0.18491856073967899</v>
      </c>
      <c r="F111" t="s">
        <v>119</v>
      </c>
      <c r="G111">
        <v>19</v>
      </c>
      <c r="H111">
        <v>1884.1389160000001</v>
      </c>
    </row>
    <row r="112" spans="1:8">
      <c r="A112" t="s">
        <v>8</v>
      </c>
      <c r="B112">
        <v>456.17589700000002</v>
      </c>
      <c r="C112" t="s">
        <v>9</v>
      </c>
      <c r="D112">
        <v>456.17577199999999</v>
      </c>
      <c r="E112">
        <v>-0.274017183063956</v>
      </c>
      <c r="F112" t="s">
        <v>120</v>
      </c>
      <c r="G112">
        <v>25</v>
      </c>
      <c r="H112">
        <v>14229.926758</v>
      </c>
    </row>
    <row r="113" spans="1:8">
      <c r="A113" t="s">
        <v>8</v>
      </c>
      <c r="B113">
        <v>456.269813</v>
      </c>
      <c r="C113" t="s">
        <v>9</v>
      </c>
      <c r="D113">
        <v>456.26967200000001</v>
      </c>
      <c r="E113">
        <v>-0.30902777159615702</v>
      </c>
      <c r="F113" t="s">
        <v>121</v>
      </c>
      <c r="G113">
        <v>18</v>
      </c>
      <c r="H113">
        <v>1419.822144</v>
      </c>
    </row>
    <row r="114" spans="1:8">
      <c r="A114" t="s">
        <v>8</v>
      </c>
      <c r="B114">
        <v>458.19156800000002</v>
      </c>
      <c r="C114" t="s">
        <v>9</v>
      </c>
      <c r="D114">
        <v>458.19142199999999</v>
      </c>
      <c r="E114">
        <v>-0.31864411470647103</v>
      </c>
      <c r="F114" t="s">
        <v>122</v>
      </c>
      <c r="G114">
        <v>24</v>
      </c>
      <c r="H114">
        <v>17968.119140999999</v>
      </c>
    </row>
    <row r="115" spans="1:8">
      <c r="A115" t="s">
        <v>8</v>
      </c>
      <c r="B115">
        <v>460.20717300000001</v>
      </c>
      <c r="C115" t="s">
        <v>9</v>
      </c>
      <c r="D115">
        <v>460.20707199999998</v>
      </c>
      <c r="E115">
        <v>-0.219466423213106</v>
      </c>
      <c r="F115" t="s">
        <v>123</v>
      </c>
      <c r="G115">
        <v>23</v>
      </c>
      <c r="H115">
        <v>10975.423828000001</v>
      </c>
    </row>
    <row r="116" spans="1:8">
      <c r="A116" t="s">
        <v>8</v>
      </c>
      <c r="B116">
        <v>462.22279600000002</v>
      </c>
      <c r="C116" t="s">
        <v>9</v>
      </c>
      <c r="D116">
        <v>462.22272199999998</v>
      </c>
      <c r="E116">
        <v>-0.160095980830084</v>
      </c>
      <c r="F116" t="s">
        <v>124</v>
      </c>
      <c r="G116">
        <v>22</v>
      </c>
      <c r="H116">
        <v>6081.2617190000001</v>
      </c>
    </row>
    <row r="117" spans="1:8">
      <c r="A117" t="s">
        <v>8</v>
      </c>
      <c r="B117">
        <v>464.23853000000003</v>
      </c>
      <c r="C117" t="s">
        <v>9</v>
      </c>
      <c r="D117">
        <v>464.23837200000003</v>
      </c>
      <c r="E117">
        <v>-0.34034239633899099</v>
      </c>
      <c r="F117" t="s">
        <v>125</v>
      </c>
      <c r="G117">
        <v>21</v>
      </c>
      <c r="H117">
        <v>3496.6354980000001</v>
      </c>
    </row>
    <row r="118" spans="1:8">
      <c r="A118" t="s">
        <v>8</v>
      </c>
      <c r="B118">
        <v>466.16002500000002</v>
      </c>
      <c r="C118" t="s">
        <v>9</v>
      </c>
      <c r="D118">
        <v>466.160123</v>
      </c>
      <c r="E118">
        <v>0.21022819229852299</v>
      </c>
      <c r="F118" t="s">
        <v>126</v>
      </c>
      <c r="G118">
        <v>27</v>
      </c>
      <c r="H118">
        <v>2710.7314449999999</v>
      </c>
    </row>
    <row r="119" spans="1:8">
      <c r="A119" t="s">
        <v>8</v>
      </c>
      <c r="B119">
        <v>466.25381800000002</v>
      </c>
      <c r="C119" t="s">
        <v>9</v>
      </c>
      <c r="D119">
        <v>466.25402200000002</v>
      </c>
      <c r="E119">
        <v>0.43752973780575799</v>
      </c>
      <c r="F119" t="s">
        <v>127</v>
      </c>
      <c r="G119">
        <v>20</v>
      </c>
      <c r="H119">
        <v>2211.1079100000002</v>
      </c>
    </row>
    <row r="120" spans="1:8">
      <c r="A120" t="s">
        <v>8</v>
      </c>
      <c r="B120">
        <v>468.17580299999997</v>
      </c>
      <c r="C120" t="s">
        <v>9</v>
      </c>
      <c r="D120">
        <v>468.17577199999999</v>
      </c>
      <c r="E120">
        <v>-6.6214447292193307E-2</v>
      </c>
      <c r="F120" t="s">
        <v>128</v>
      </c>
      <c r="G120">
        <v>26</v>
      </c>
      <c r="H120">
        <v>9566.6113280000009</v>
      </c>
    </row>
    <row r="121" spans="1:8">
      <c r="A121" t="s">
        <v>8</v>
      </c>
      <c r="B121">
        <v>468.269745</v>
      </c>
      <c r="C121" t="s">
        <v>9</v>
      </c>
      <c r="D121">
        <v>468.26967200000001</v>
      </c>
      <c r="E121">
        <v>-0.15589307689826801</v>
      </c>
      <c r="F121" t="s">
        <v>129</v>
      </c>
      <c r="G121">
        <v>19</v>
      </c>
      <c r="H121">
        <v>1656.955811</v>
      </c>
    </row>
    <row r="122" spans="1:8">
      <c r="A122" t="s">
        <v>8</v>
      </c>
      <c r="B122">
        <v>470.191348</v>
      </c>
      <c r="C122" t="s">
        <v>9</v>
      </c>
      <c r="D122">
        <v>470.19142199999999</v>
      </c>
      <c r="E122">
        <v>0.15738270951208</v>
      </c>
      <c r="F122" t="s">
        <v>130</v>
      </c>
      <c r="G122">
        <v>25</v>
      </c>
      <c r="H122">
        <v>13110.581055000001</v>
      </c>
    </row>
    <row r="123" spans="1:8">
      <c r="A123" t="s">
        <v>8</v>
      </c>
      <c r="B123">
        <v>470.28509700000001</v>
      </c>
      <c r="C123" t="s">
        <v>9</v>
      </c>
      <c r="D123">
        <v>470.28532300000001</v>
      </c>
      <c r="E123">
        <v>0.480559330570133</v>
      </c>
      <c r="F123" t="s">
        <v>131</v>
      </c>
      <c r="G123">
        <v>18</v>
      </c>
      <c r="H123">
        <v>1210.4720460000001</v>
      </c>
    </row>
    <row r="124" spans="1:8">
      <c r="A124" t="s">
        <v>8</v>
      </c>
      <c r="B124">
        <v>472.20710300000002</v>
      </c>
      <c r="C124" t="s">
        <v>9</v>
      </c>
      <c r="D124">
        <v>472.20707199999998</v>
      </c>
      <c r="E124">
        <v>-6.5649165109114102E-2</v>
      </c>
      <c r="F124" t="s">
        <v>132</v>
      </c>
      <c r="G124">
        <v>24</v>
      </c>
      <c r="H124">
        <v>11456.898438</v>
      </c>
    </row>
    <row r="125" spans="1:8">
      <c r="A125" t="s">
        <v>8</v>
      </c>
      <c r="B125">
        <v>474.22284999999999</v>
      </c>
      <c r="C125" t="s">
        <v>9</v>
      </c>
      <c r="D125">
        <v>474.22272199999998</v>
      </c>
      <c r="E125">
        <v>-0.26991536693573098</v>
      </c>
      <c r="F125" t="s">
        <v>133</v>
      </c>
      <c r="G125">
        <v>23</v>
      </c>
      <c r="H125">
        <v>6683.0234380000002</v>
      </c>
    </row>
    <row r="126" spans="1:8">
      <c r="A126" t="s">
        <v>8</v>
      </c>
      <c r="B126">
        <v>476.23836399999999</v>
      </c>
      <c r="C126" t="s">
        <v>9</v>
      </c>
      <c r="D126">
        <v>476.23837200000003</v>
      </c>
      <c r="E126">
        <v>1.6798310482728899E-2</v>
      </c>
      <c r="F126" t="s">
        <v>134</v>
      </c>
      <c r="G126">
        <v>22</v>
      </c>
      <c r="H126">
        <v>3697.0119629999999</v>
      </c>
    </row>
    <row r="127" spans="1:8">
      <c r="A127" t="s">
        <v>8</v>
      </c>
      <c r="B127">
        <v>478.16027800000001</v>
      </c>
      <c r="C127" t="s">
        <v>9</v>
      </c>
      <c r="D127">
        <v>478.160123</v>
      </c>
      <c r="E127">
        <v>-0.324159193857674</v>
      </c>
      <c r="F127" t="s">
        <v>135</v>
      </c>
      <c r="G127">
        <v>28</v>
      </c>
      <c r="H127">
        <v>1299.6480710000001</v>
      </c>
    </row>
    <row r="128" spans="1:8">
      <c r="A128" t="s">
        <v>8</v>
      </c>
      <c r="B128">
        <v>478.25411400000002</v>
      </c>
      <c r="C128" t="s">
        <v>9</v>
      </c>
      <c r="D128">
        <v>478.25402200000002</v>
      </c>
      <c r="E128">
        <v>-0.192366390585411</v>
      </c>
      <c r="F128" t="s">
        <v>136</v>
      </c>
      <c r="G128">
        <v>21</v>
      </c>
      <c r="H128">
        <v>2339.772461</v>
      </c>
    </row>
    <row r="129" spans="1:8">
      <c r="A129" t="s">
        <v>8</v>
      </c>
      <c r="B129">
        <v>480.17560600000002</v>
      </c>
      <c r="C129" t="s">
        <v>9</v>
      </c>
      <c r="D129">
        <v>480.17577199999999</v>
      </c>
      <c r="E129">
        <v>0.34570673836245502</v>
      </c>
      <c r="F129" t="s">
        <v>137</v>
      </c>
      <c r="G129">
        <v>27</v>
      </c>
      <c r="H129">
        <v>5760.9946289999998</v>
      </c>
    </row>
    <row r="130" spans="1:8">
      <c r="A130" t="s">
        <v>8</v>
      </c>
      <c r="B130">
        <v>480.26953700000001</v>
      </c>
      <c r="C130" t="s">
        <v>9</v>
      </c>
      <c r="D130">
        <v>480.26967200000001</v>
      </c>
      <c r="E130">
        <v>0.28109207778628598</v>
      </c>
      <c r="F130" t="s">
        <v>138</v>
      </c>
      <c r="G130">
        <v>20</v>
      </c>
      <c r="H130">
        <v>1513.3084719999999</v>
      </c>
    </row>
    <row r="131" spans="1:8">
      <c r="A131" t="s">
        <v>8</v>
      </c>
      <c r="B131">
        <v>482.19144799999998</v>
      </c>
      <c r="C131" t="s">
        <v>9</v>
      </c>
      <c r="D131">
        <v>482.19142199999999</v>
      </c>
      <c r="E131">
        <v>-5.3920494652017502E-2</v>
      </c>
      <c r="F131" t="s">
        <v>139</v>
      </c>
      <c r="G131">
        <v>26</v>
      </c>
      <c r="H131">
        <v>9246.4902340000008</v>
      </c>
    </row>
    <row r="132" spans="1:8">
      <c r="A132" t="s">
        <v>8</v>
      </c>
      <c r="B132">
        <v>482.28511200000003</v>
      </c>
      <c r="C132" t="s">
        <v>9</v>
      </c>
      <c r="D132">
        <v>482.28532300000001</v>
      </c>
      <c r="E132">
        <v>0.43750035490685402</v>
      </c>
      <c r="F132" t="s">
        <v>140</v>
      </c>
      <c r="G132">
        <v>19</v>
      </c>
      <c r="H132">
        <v>1311.143188</v>
      </c>
    </row>
    <row r="133" spans="1:8">
      <c r="A133" t="s">
        <v>8</v>
      </c>
      <c r="B133">
        <v>484.207246</v>
      </c>
      <c r="C133" t="s">
        <v>9</v>
      </c>
      <c r="D133">
        <v>484.20707199999998</v>
      </c>
      <c r="E133">
        <v>-0.35935038969327399</v>
      </c>
      <c r="F133" t="s">
        <v>141</v>
      </c>
      <c r="G133">
        <v>25</v>
      </c>
      <c r="H133">
        <v>8738.4941409999992</v>
      </c>
    </row>
    <row r="134" spans="1:8">
      <c r="A134" t="s">
        <v>8</v>
      </c>
      <c r="B134">
        <v>484.30098500000003</v>
      </c>
      <c r="C134" t="s">
        <v>9</v>
      </c>
      <c r="D134">
        <v>484.300973</v>
      </c>
      <c r="E134">
        <v>-2.4777980420341399E-2</v>
      </c>
      <c r="F134" t="s">
        <v>142</v>
      </c>
      <c r="G134">
        <v>18</v>
      </c>
      <c r="H134">
        <v>883.89642300000003</v>
      </c>
    </row>
    <row r="135" spans="1:8">
      <c r="A135" t="s">
        <v>8</v>
      </c>
      <c r="B135">
        <v>486.22278599999999</v>
      </c>
      <c r="C135" t="s">
        <v>9</v>
      </c>
      <c r="D135">
        <v>486.22272199999998</v>
      </c>
      <c r="E135">
        <v>-0.131626921394565</v>
      </c>
      <c r="F135" t="s">
        <v>143</v>
      </c>
      <c r="G135">
        <v>24</v>
      </c>
      <c r="H135">
        <v>6355.8012699999999</v>
      </c>
    </row>
    <row r="136" spans="1:8">
      <c r="A136" t="s">
        <v>8</v>
      </c>
      <c r="B136">
        <v>488.23821099999998</v>
      </c>
      <c r="C136" t="s">
        <v>9</v>
      </c>
      <c r="D136">
        <v>488.23837200000003</v>
      </c>
      <c r="E136">
        <v>0.32975695742378303</v>
      </c>
      <c r="F136" t="s">
        <v>144</v>
      </c>
      <c r="G136">
        <v>23</v>
      </c>
      <c r="H136">
        <v>4015.0434570000002</v>
      </c>
    </row>
    <row r="137" spans="1:8">
      <c r="A137" t="s">
        <v>8</v>
      </c>
      <c r="B137">
        <v>490.25403599999999</v>
      </c>
      <c r="C137" t="s">
        <v>9</v>
      </c>
      <c r="D137">
        <v>490.25402200000002</v>
      </c>
      <c r="E137">
        <v>-2.8556624395533001E-2</v>
      </c>
      <c r="F137" t="s">
        <v>145</v>
      </c>
      <c r="G137">
        <v>22</v>
      </c>
      <c r="H137">
        <v>2449.0358890000002</v>
      </c>
    </row>
    <row r="138" spans="1:8">
      <c r="A138" t="s">
        <v>8</v>
      </c>
      <c r="B138">
        <v>492.17578300000002</v>
      </c>
      <c r="C138" t="s">
        <v>9</v>
      </c>
      <c r="D138">
        <v>492.17577199999999</v>
      </c>
      <c r="E138">
        <v>-2.2349738964946599E-2</v>
      </c>
      <c r="F138" t="s">
        <v>146</v>
      </c>
      <c r="G138">
        <v>28</v>
      </c>
      <c r="H138">
        <v>2421.772461</v>
      </c>
    </row>
    <row r="139" spans="1:8">
      <c r="A139" t="s">
        <v>8</v>
      </c>
      <c r="B139">
        <v>492.26969700000001</v>
      </c>
      <c r="C139" t="s">
        <v>9</v>
      </c>
      <c r="D139">
        <v>492.26967200000001</v>
      </c>
      <c r="E139">
        <v>-5.0785172062609699E-2</v>
      </c>
      <c r="F139" t="s">
        <v>147</v>
      </c>
      <c r="G139">
        <v>21</v>
      </c>
      <c r="H139">
        <v>2056.163818</v>
      </c>
    </row>
    <row r="140" spans="1:8">
      <c r="A140" t="s">
        <v>8</v>
      </c>
      <c r="B140">
        <v>494.19140800000002</v>
      </c>
      <c r="C140" t="s">
        <v>9</v>
      </c>
      <c r="D140">
        <v>494.19142199999999</v>
      </c>
      <c r="E140">
        <v>2.8329103544523601E-2</v>
      </c>
      <c r="F140" t="s">
        <v>148</v>
      </c>
      <c r="G140">
        <v>27</v>
      </c>
      <c r="H140">
        <v>7612.2294920000004</v>
      </c>
    </row>
    <row r="141" spans="1:8">
      <c r="A141" t="s">
        <v>8</v>
      </c>
      <c r="B141">
        <v>494.28535399999998</v>
      </c>
      <c r="C141" t="s">
        <v>9</v>
      </c>
      <c r="D141">
        <v>494.28532300000001</v>
      </c>
      <c r="E141">
        <v>-6.2716812610225797E-2</v>
      </c>
      <c r="F141" t="s">
        <v>149</v>
      </c>
      <c r="G141">
        <v>20</v>
      </c>
      <c r="H141">
        <v>1357.5395510000001</v>
      </c>
    </row>
    <row r="142" spans="1:8">
      <c r="A142" t="s">
        <v>8</v>
      </c>
      <c r="B142">
        <v>496.20720699999998</v>
      </c>
      <c r="C142" t="s">
        <v>9</v>
      </c>
      <c r="D142">
        <v>496.20707199999998</v>
      </c>
      <c r="E142">
        <v>-0.27206383709141901</v>
      </c>
      <c r="F142" t="s">
        <v>150</v>
      </c>
      <c r="G142">
        <v>26</v>
      </c>
      <c r="H142">
        <v>6686.2734380000002</v>
      </c>
    </row>
    <row r="143" spans="1:8">
      <c r="A143" t="s">
        <v>8</v>
      </c>
      <c r="B143">
        <v>496.30080099999998</v>
      </c>
      <c r="C143" t="s">
        <v>9</v>
      </c>
      <c r="D143">
        <v>496.300973</v>
      </c>
      <c r="E143">
        <v>0.34656389847635599</v>
      </c>
      <c r="F143" t="s">
        <v>151</v>
      </c>
      <c r="G143">
        <v>19</v>
      </c>
      <c r="H143">
        <v>999.14599599999997</v>
      </c>
    </row>
    <row r="144" spans="1:8">
      <c r="A144" t="s">
        <v>8</v>
      </c>
      <c r="B144">
        <v>498.22260299999999</v>
      </c>
      <c r="C144" t="s">
        <v>9</v>
      </c>
      <c r="D144">
        <v>498.22272199999998</v>
      </c>
      <c r="E144">
        <v>0.238849002121125</v>
      </c>
      <c r="F144" t="s">
        <v>152</v>
      </c>
      <c r="G144">
        <v>25</v>
      </c>
      <c r="H144">
        <v>5676.4311520000001</v>
      </c>
    </row>
    <row r="145" spans="1:8">
      <c r="A145" t="s">
        <v>8</v>
      </c>
      <c r="B145">
        <v>500.23852399999998</v>
      </c>
      <c r="C145" t="s">
        <v>9</v>
      </c>
      <c r="D145">
        <v>500.23837200000003</v>
      </c>
      <c r="E145">
        <v>-0.30385513880030202</v>
      </c>
      <c r="F145" t="s">
        <v>153</v>
      </c>
      <c r="G145">
        <v>24</v>
      </c>
      <c r="H145">
        <v>3860.7626949999999</v>
      </c>
    </row>
    <row r="146" spans="1:8">
      <c r="A146" t="s">
        <v>8</v>
      </c>
      <c r="B146">
        <v>502.25401799999997</v>
      </c>
      <c r="C146" t="s">
        <v>9</v>
      </c>
      <c r="D146">
        <v>502.25402200000002</v>
      </c>
      <c r="E146">
        <v>7.9640975911276796E-3</v>
      </c>
      <c r="F146" t="s">
        <v>154</v>
      </c>
      <c r="G146">
        <v>23</v>
      </c>
      <c r="H146">
        <v>2607.3471679999998</v>
      </c>
    </row>
    <row r="147" spans="1:8">
      <c r="A147" t="s">
        <v>8</v>
      </c>
      <c r="B147">
        <v>504.17571700000002</v>
      </c>
      <c r="C147" t="s">
        <v>9</v>
      </c>
      <c r="D147">
        <v>504.17577199999999</v>
      </c>
      <c r="E147">
        <v>0.10908893887670799</v>
      </c>
      <c r="F147" t="s">
        <v>155</v>
      </c>
      <c r="G147">
        <v>29</v>
      </c>
      <c r="H147">
        <v>1380.638428</v>
      </c>
    </row>
    <row r="148" spans="1:8">
      <c r="A148" t="s">
        <v>8</v>
      </c>
      <c r="B148">
        <v>504.26964700000002</v>
      </c>
      <c r="C148" t="s">
        <v>9</v>
      </c>
      <c r="D148">
        <v>504.26967200000001</v>
      </c>
      <c r="E148">
        <v>4.9576647936353503E-2</v>
      </c>
      <c r="F148" t="s">
        <v>156</v>
      </c>
      <c r="G148">
        <v>22</v>
      </c>
      <c r="H148">
        <v>1695.832275</v>
      </c>
    </row>
    <row r="149" spans="1:8">
      <c r="A149" t="s">
        <v>8</v>
      </c>
      <c r="B149">
        <v>506.19131199999998</v>
      </c>
      <c r="C149" t="s">
        <v>9</v>
      </c>
      <c r="D149">
        <v>506.19142199999999</v>
      </c>
      <c r="E149">
        <v>0.217309095385053</v>
      </c>
      <c r="F149" t="s">
        <v>157</v>
      </c>
      <c r="G149">
        <v>28</v>
      </c>
      <c r="H149">
        <v>3668.9370119999999</v>
      </c>
    </row>
    <row r="150" spans="1:8">
      <c r="A150" t="s">
        <v>8</v>
      </c>
      <c r="B150">
        <v>506.28521799999999</v>
      </c>
      <c r="C150" t="s">
        <v>9</v>
      </c>
      <c r="D150">
        <v>506.28532300000001</v>
      </c>
      <c r="E150">
        <v>0.20739293684623999</v>
      </c>
      <c r="F150" t="s">
        <v>158</v>
      </c>
      <c r="G150">
        <v>21</v>
      </c>
      <c r="H150">
        <v>1381.4594729999999</v>
      </c>
    </row>
    <row r="151" spans="1:8">
      <c r="A151" t="s">
        <v>8</v>
      </c>
      <c r="B151">
        <v>508.20705299999997</v>
      </c>
      <c r="C151" t="s">
        <v>9</v>
      </c>
      <c r="D151">
        <v>508.20707199999998</v>
      </c>
      <c r="E151">
        <v>3.73863353260716E-2</v>
      </c>
      <c r="F151" t="s">
        <v>159</v>
      </c>
      <c r="G151">
        <v>27</v>
      </c>
      <c r="H151">
        <v>6269.2827150000003</v>
      </c>
    </row>
    <row r="152" spans="1:8">
      <c r="A152" t="s">
        <v>8</v>
      </c>
      <c r="B152">
        <v>508.300926</v>
      </c>
      <c r="C152" t="s">
        <v>9</v>
      </c>
      <c r="D152">
        <v>508.300973</v>
      </c>
      <c r="E152">
        <v>9.2464902669039797E-2</v>
      </c>
      <c r="F152" t="s">
        <v>160</v>
      </c>
      <c r="G152">
        <v>20</v>
      </c>
      <c r="H152">
        <v>1162.570923</v>
      </c>
    </row>
    <row r="153" spans="1:8">
      <c r="A153" t="s">
        <v>8</v>
      </c>
      <c r="B153">
        <v>510.22275000000002</v>
      </c>
      <c r="C153" t="s">
        <v>9</v>
      </c>
      <c r="D153">
        <v>510.22272199999998</v>
      </c>
      <c r="E153">
        <v>-5.4877995110130799E-2</v>
      </c>
      <c r="F153" t="s">
        <v>161</v>
      </c>
      <c r="G153">
        <v>26</v>
      </c>
      <c r="H153">
        <v>5127.7978519999997</v>
      </c>
    </row>
    <row r="154" spans="1:8">
      <c r="A154" t="s">
        <v>8</v>
      </c>
      <c r="B154">
        <v>512.23821199999998</v>
      </c>
      <c r="C154" t="s">
        <v>9</v>
      </c>
      <c r="D154">
        <v>512.23837200000003</v>
      </c>
      <c r="E154">
        <v>0.31235457708112901</v>
      </c>
      <c r="F154" t="s">
        <v>162</v>
      </c>
      <c r="G154">
        <v>25</v>
      </c>
      <c r="H154">
        <v>3540.4240719999998</v>
      </c>
    </row>
    <row r="155" spans="1:8">
      <c r="A155" t="s">
        <v>8</v>
      </c>
      <c r="B155">
        <v>514.25404200000003</v>
      </c>
      <c r="C155" t="s">
        <v>9</v>
      </c>
      <c r="D155">
        <v>514.25402299999996</v>
      </c>
      <c r="E155">
        <v>-3.6946721301033797E-2</v>
      </c>
      <c r="F155" t="s">
        <v>163</v>
      </c>
      <c r="G155">
        <v>24</v>
      </c>
      <c r="H155">
        <v>2685.7070309999999</v>
      </c>
    </row>
    <row r="156" spans="1:8">
      <c r="A156" t="s">
        <v>8</v>
      </c>
      <c r="B156">
        <v>516.26965700000005</v>
      </c>
      <c r="C156" t="s">
        <v>9</v>
      </c>
      <c r="D156">
        <v>516.26967200000001</v>
      </c>
      <c r="E156">
        <v>2.9054582857868501E-2</v>
      </c>
      <c r="F156" t="s">
        <v>164</v>
      </c>
      <c r="G156">
        <v>23</v>
      </c>
      <c r="H156">
        <v>1874.5454099999999</v>
      </c>
    </row>
    <row r="157" spans="1:8">
      <c r="A157" t="s">
        <v>8</v>
      </c>
      <c r="B157">
        <v>518.19133399999998</v>
      </c>
      <c r="C157" t="s">
        <v>9</v>
      </c>
      <c r="D157">
        <v>518.19142299999999</v>
      </c>
      <c r="E157">
        <v>0.17175120245606601</v>
      </c>
      <c r="F157" t="s">
        <v>165</v>
      </c>
      <c r="G157">
        <v>29</v>
      </c>
      <c r="H157">
        <v>2000.599365</v>
      </c>
    </row>
    <row r="158" spans="1:8">
      <c r="A158" t="s">
        <v>8</v>
      </c>
      <c r="B158">
        <v>518.28527199999996</v>
      </c>
      <c r="C158" t="s">
        <v>9</v>
      </c>
      <c r="D158">
        <v>518.28532299999995</v>
      </c>
      <c r="E158">
        <v>9.8401397303168894E-2</v>
      </c>
      <c r="F158" t="s">
        <v>166</v>
      </c>
      <c r="G158">
        <v>22</v>
      </c>
      <c r="H158">
        <v>1410.3367920000001</v>
      </c>
    </row>
    <row r="159" spans="1:8">
      <c r="A159" t="s">
        <v>8</v>
      </c>
      <c r="B159">
        <v>520.20685000000003</v>
      </c>
      <c r="C159" t="s">
        <v>9</v>
      </c>
      <c r="D159">
        <v>520.20707200000004</v>
      </c>
      <c r="E159">
        <v>0.426753137273647</v>
      </c>
      <c r="F159" t="s">
        <v>167</v>
      </c>
      <c r="G159">
        <v>28</v>
      </c>
      <c r="H159">
        <v>3782.2607419999999</v>
      </c>
    </row>
    <row r="160" spans="1:8">
      <c r="A160" t="s">
        <v>8</v>
      </c>
      <c r="B160">
        <v>520.30110999999999</v>
      </c>
      <c r="C160" t="s">
        <v>9</v>
      </c>
      <c r="D160">
        <v>520.300973</v>
      </c>
      <c r="E160">
        <v>-0.263309136643049</v>
      </c>
      <c r="F160" t="s">
        <v>168</v>
      </c>
      <c r="G160">
        <v>21</v>
      </c>
      <c r="H160">
        <v>1044.0108640000001</v>
      </c>
    </row>
    <row r="161" spans="1:8">
      <c r="A161" t="s">
        <v>8</v>
      </c>
      <c r="B161">
        <v>522.22282700000005</v>
      </c>
      <c r="C161" t="s">
        <v>9</v>
      </c>
      <c r="D161">
        <v>522.22272299999997</v>
      </c>
      <c r="E161">
        <v>-0.199148745349569</v>
      </c>
      <c r="F161" t="s">
        <v>169</v>
      </c>
      <c r="G161">
        <v>27</v>
      </c>
      <c r="H161">
        <v>4098.9482420000004</v>
      </c>
    </row>
    <row r="162" spans="1:8">
      <c r="A162" t="s">
        <v>8</v>
      </c>
      <c r="B162">
        <v>522.31658000000004</v>
      </c>
      <c r="C162" t="s">
        <v>9</v>
      </c>
      <c r="D162">
        <v>522.31662200000005</v>
      </c>
      <c r="E162">
        <v>8.0410996393002004E-2</v>
      </c>
      <c r="F162" t="s">
        <v>170</v>
      </c>
      <c r="G162">
        <v>20</v>
      </c>
      <c r="H162">
        <v>826.00994900000001</v>
      </c>
    </row>
    <row r="163" spans="1:8">
      <c r="A163" t="s">
        <v>8</v>
      </c>
      <c r="B163">
        <v>524.23826099999997</v>
      </c>
      <c r="C163" t="s">
        <v>9</v>
      </c>
      <c r="D163">
        <v>524.23837200000003</v>
      </c>
      <c r="E163">
        <v>0.211735740818324</v>
      </c>
      <c r="F163" t="s">
        <v>171</v>
      </c>
      <c r="G163">
        <v>26</v>
      </c>
      <c r="H163">
        <v>3325.3996579999998</v>
      </c>
    </row>
    <row r="164" spans="1:8">
      <c r="A164" t="s">
        <v>8</v>
      </c>
      <c r="B164">
        <v>526.25379499999997</v>
      </c>
      <c r="C164" t="s">
        <v>9</v>
      </c>
      <c r="D164">
        <v>526.25402299999996</v>
      </c>
      <c r="E164">
        <v>0.43325084470240599</v>
      </c>
      <c r="F164" t="s">
        <v>172</v>
      </c>
      <c r="G164">
        <v>25</v>
      </c>
      <c r="H164">
        <v>2467.51001</v>
      </c>
    </row>
    <row r="165" spans="1:8">
      <c r="A165" t="s">
        <v>8</v>
      </c>
      <c r="B165">
        <v>528.269676</v>
      </c>
      <c r="C165" t="s">
        <v>9</v>
      </c>
      <c r="D165">
        <v>528.26967200000001</v>
      </c>
      <c r="E165">
        <v>-7.5718902710375001E-3</v>
      </c>
      <c r="F165" t="s">
        <v>173</v>
      </c>
      <c r="G165">
        <v>24</v>
      </c>
      <c r="H165">
        <v>1641.599121</v>
      </c>
    </row>
    <row r="166" spans="1:8">
      <c r="A166" t="s">
        <v>8</v>
      </c>
      <c r="B166">
        <v>530.19122400000003</v>
      </c>
      <c r="C166" t="s">
        <v>9</v>
      </c>
      <c r="D166">
        <v>530.19142199999999</v>
      </c>
      <c r="E166">
        <v>0.37345002529076199</v>
      </c>
      <c r="F166" t="s">
        <v>174</v>
      </c>
      <c r="G166">
        <v>30</v>
      </c>
      <c r="H166">
        <v>1118.169312</v>
      </c>
    </row>
    <row r="167" spans="1:8">
      <c r="A167" t="s">
        <v>8</v>
      </c>
      <c r="B167">
        <v>530.28530499999999</v>
      </c>
      <c r="C167" t="s">
        <v>9</v>
      </c>
      <c r="D167">
        <v>530.28532299999995</v>
      </c>
      <c r="E167">
        <v>3.3943990478036201E-2</v>
      </c>
      <c r="F167" t="s">
        <v>175</v>
      </c>
      <c r="G167">
        <v>23</v>
      </c>
      <c r="H167">
        <v>1327.35437</v>
      </c>
    </row>
    <row r="168" spans="1:8">
      <c r="A168" t="s">
        <v>8</v>
      </c>
      <c r="B168">
        <v>532.20699000000002</v>
      </c>
      <c r="C168" t="s">
        <v>9</v>
      </c>
      <c r="D168">
        <v>532.20707200000004</v>
      </c>
      <c r="E168">
        <v>0.15407536715397699</v>
      </c>
      <c r="F168" t="s">
        <v>176</v>
      </c>
      <c r="G168">
        <v>29</v>
      </c>
      <c r="H168">
        <v>2498.4516600000002</v>
      </c>
    </row>
    <row r="169" spans="1:8">
      <c r="A169" t="s">
        <v>8</v>
      </c>
      <c r="B169">
        <v>532.30092999999999</v>
      </c>
      <c r="C169" t="s">
        <v>9</v>
      </c>
      <c r="D169">
        <v>532.300972</v>
      </c>
      <c r="E169">
        <v>7.89027302539793E-2</v>
      </c>
      <c r="F169" t="s">
        <v>177</v>
      </c>
      <c r="G169">
        <v>22</v>
      </c>
      <c r="H169">
        <v>924.51635699999997</v>
      </c>
    </row>
    <row r="170" spans="1:8">
      <c r="A170" t="s">
        <v>8</v>
      </c>
      <c r="B170">
        <v>534.22258399999998</v>
      </c>
      <c r="C170" t="s">
        <v>9</v>
      </c>
      <c r="D170">
        <v>534.22272299999997</v>
      </c>
      <c r="E170">
        <v>0.26019110383314598</v>
      </c>
      <c r="F170" t="s">
        <v>178</v>
      </c>
      <c r="G170">
        <v>28</v>
      </c>
      <c r="H170">
        <v>3156.8264159999999</v>
      </c>
    </row>
    <row r="171" spans="1:8">
      <c r="A171" t="s">
        <v>8</v>
      </c>
      <c r="B171">
        <v>534.316373</v>
      </c>
      <c r="C171" t="s">
        <v>9</v>
      </c>
      <c r="D171">
        <v>534.31662200000005</v>
      </c>
      <c r="E171">
        <v>0.466015822456402</v>
      </c>
      <c r="F171" t="s">
        <v>179</v>
      </c>
      <c r="G171">
        <v>21</v>
      </c>
      <c r="H171">
        <v>847.89489700000001</v>
      </c>
    </row>
    <row r="172" spans="1:8">
      <c r="A172" t="s">
        <v>8</v>
      </c>
      <c r="B172">
        <v>536.23826499999996</v>
      </c>
      <c r="C172" t="s">
        <v>9</v>
      </c>
      <c r="D172">
        <v>536.23837200000003</v>
      </c>
      <c r="E172">
        <v>0.19953812643402399</v>
      </c>
      <c r="F172" t="s">
        <v>180</v>
      </c>
      <c r="G172">
        <v>27</v>
      </c>
      <c r="H172">
        <v>2833.5585940000001</v>
      </c>
    </row>
    <row r="173" spans="1:8">
      <c r="A173" t="s">
        <v>8</v>
      </c>
      <c r="B173">
        <v>538.25386000000003</v>
      </c>
      <c r="C173" t="s">
        <v>9</v>
      </c>
      <c r="D173">
        <v>538.25402299999996</v>
      </c>
      <c r="E173">
        <v>0.30283099236496502</v>
      </c>
      <c r="F173" t="s">
        <v>181</v>
      </c>
      <c r="G173">
        <v>26</v>
      </c>
      <c r="H173">
        <v>2051.7919919999999</v>
      </c>
    </row>
    <row r="174" spans="1:8">
      <c r="A174" t="s">
        <v>8</v>
      </c>
      <c r="B174">
        <v>540.26963699999999</v>
      </c>
      <c r="C174" t="s">
        <v>9</v>
      </c>
      <c r="D174">
        <v>540.26967200000001</v>
      </c>
      <c r="E174">
        <v>6.4782462979562402E-2</v>
      </c>
      <c r="F174" t="s">
        <v>182</v>
      </c>
      <c r="G174">
        <v>25</v>
      </c>
      <c r="H174">
        <v>1725.855591</v>
      </c>
    </row>
    <row r="175" spans="1:8">
      <c r="A175" t="s">
        <v>8</v>
      </c>
      <c r="B175">
        <v>542.28542900000002</v>
      </c>
      <c r="C175" t="s">
        <v>9</v>
      </c>
      <c r="D175">
        <v>542.28532299999995</v>
      </c>
      <c r="E175">
        <v>-0.19546905582291799</v>
      </c>
      <c r="F175" t="s">
        <v>183</v>
      </c>
      <c r="G175">
        <v>24</v>
      </c>
      <c r="H175">
        <v>1328.5817870000001</v>
      </c>
    </row>
    <row r="176" spans="1:8">
      <c r="A176" t="s">
        <v>8</v>
      </c>
      <c r="B176">
        <v>544.20688099999995</v>
      </c>
      <c r="C176" t="s">
        <v>9</v>
      </c>
      <c r="D176">
        <v>544.20707200000004</v>
      </c>
      <c r="E176">
        <v>0.35096934588568801</v>
      </c>
      <c r="F176" t="s">
        <v>184</v>
      </c>
      <c r="G176">
        <v>30</v>
      </c>
      <c r="H176">
        <v>1486.0437010000001</v>
      </c>
    </row>
    <row r="177" spans="1:8">
      <c r="A177" t="s">
        <v>8</v>
      </c>
      <c r="B177">
        <v>544.30106799999999</v>
      </c>
      <c r="C177" t="s">
        <v>9</v>
      </c>
      <c r="D177">
        <v>544.300972</v>
      </c>
      <c r="E177">
        <v>-0.176373008543877</v>
      </c>
      <c r="F177" t="s">
        <v>185</v>
      </c>
      <c r="G177">
        <v>23</v>
      </c>
      <c r="H177">
        <v>1021.516602</v>
      </c>
    </row>
    <row r="178" spans="1:8">
      <c r="A178" t="s">
        <v>8</v>
      </c>
      <c r="B178">
        <v>546.22284999999999</v>
      </c>
      <c r="C178" t="s">
        <v>9</v>
      </c>
      <c r="D178">
        <v>546.22272299999997</v>
      </c>
      <c r="E178">
        <v>-0.23250588939782399</v>
      </c>
      <c r="F178" t="s">
        <v>186</v>
      </c>
      <c r="G178">
        <v>29</v>
      </c>
      <c r="H178">
        <v>2179.405029</v>
      </c>
    </row>
    <row r="179" spans="1:8">
      <c r="A179" t="s">
        <v>8</v>
      </c>
      <c r="B179">
        <v>548.238337</v>
      </c>
      <c r="C179" t="s">
        <v>9</v>
      </c>
      <c r="D179">
        <v>548.23837200000003</v>
      </c>
      <c r="E179">
        <v>6.3840843350016899E-2</v>
      </c>
      <c r="F179" t="s">
        <v>187</v>
      </c>
      <c r="G179">
        <v>28</v>
      </c>
      <c r="H179">
        <v>2404.446289</v>
      </c>
    </row>
    <row r="180" spans="1:8">
      <c r="A180" t="s">
        <v>8</v>
      </c>
      <c r="B180">
        <v>550.25408200000004</v>
      </c>
      <c r="C180" t="s">
        <v>9</v>
      </c>
      <c r="D180">
        <v>550.25402299999996</v>
      </c>
      <c r="E180">
        <v>-0.107223205305693</v>
      </c>
      <c r="F180" t="s">
        <v>188</v>
      </c>
      <c r="G180">
        <v>27</v>
      </c>
      <c r="H180">
        <v>1860.010986</v>
      </c>
    </row>
    <row r="181" spans="1:8">
      <c r="A181" t="s">
        <v>8</v>
      </c>
      <c r="B181">
        <v>552.26946399999997</v>
      </c>
      <c r="C181" t="s">
        <v>9</v>
      </c>
      <c r="D181">
        <v>552.26967200000001</v>
      </c>
      <c r="E181">
        <v>0.37662759805373602</v>
      </c>
      <c r="F181" t="s">
        <v>189</v>
      </c>
      <c r="G181">
        <v>26</v>
      </c>
      <c r="H181">
        <v>1373.117432</v>
      </c>
    </row>
    <row r="182" spans="1:8">
      <c r="A182" t="s">
        <v>8</v>
      </c>
      <c r="B182">
        <v>554.28524200000004</v>
      </c>
      <c r="C182" t="s">
        <v>9</v>
      </c>
      <c r="D182">
        <v>554.28532299999995</v>
      </c>
      <c r="E182">
        <v>0.14613412361485401</v>
      </c>
      <c r="F182" t="s">
        <v>190</v>
      </c>
      <c r="G182">
        <v>25</v>
      </c>
      <c r="H182">
        <v>1173.5006100000001</v>
      </c>
    </row>
    <row r="183" spans="1:8">
      <c r="A183" t="s">
        <v>8</v>
      </c>
      <c r="B183">
        <v>556.20709299999999</v>
      </c>
      <c r="C183" t="s">
        <v>9</v>
      </c>
      <c r="D183">
        <v>556.20707200000004</v>
      </c>
      <c r="E183">
        <v>-3.7755722651041899E-2</v>
      </c>
      <c r="F183" t="s">
        <v>191</v>
      </c>
      <c r="G183">
        <v>31</v>
      </c>
      <c r="H183">
        <v>840.53839100000005</v>
      </c>
    </row>
    <row r="184" spans="1:8">
      <c r="A184" t="s">
        <v>8</v>
      </c>
      <c r="B184">
        <v>556.30079499999999</v>
      </c>
      <c r="C184" t="s">
        <v>9</v>
      </c>
      <c r="D184">
        <v>556.300972</v>
      </c>
      <c r="E184">
        <v>0.31817309139604599</v>
      </c>
      <c r="F184" t="s">
        <v>192</v>
      </c>
      <c r="G184">
        <v>24</v>
      </c>
      <c r="H184">
        <v>917.89324999999997</v>
      </c>
    </row>
    <row r="185" spans="1:8">
      <c r="A185" t="s">
        <v>8</v>
      </c>
      <c r="B185">
        <v>558.22251700000004</v>
      </c>
      <c r="C185" t="s">
        <v>9</v>
      </c>
      <c r="D185">
        <v>558.22272299999997</v>
      </c>
      <c r="E185">
        <v>0.36902833125022599</v>
      </c>
      <c r="F185" t="s">
        <v>193</v>
      </c>
      <c r="G185">
        <v>30</v>
      </c>
      <c r="H185">
        <v>1734.0563959999999</v>
      </c>
    </row>
    <row r="186" spans="1:8">
      <c r="A186" t="s">
        <v>8</v>
      </c>
      <c r="B186">
        <v>560.23834199999999</v>
      </c>
      <c r="C186" t="s">
        <v>9</v>
      </c>
      <c r="D186">
        <v>560.23837200000003</v>
      </c>
      <c r="E186">
        <v>5.3548634897761099E-2</v>
      </c>
      <c r="F186" t="s">
        <v>194</v>
      </c>
      <c r="G186">
        <v>29</v>
      </c>
      <c r="H186">
        <v>1607.7919919999999</v>
      </c>
    </row>
    <row r="187" spans="1:8">
      <c r="A187" t="s">
        <v>8</v>
      </c>
      <c r="B187">
        <v>562.25393899999995</v>
      </c>
      <c r="C187" t="s">
        <v>9</v>
      </c>
      <c r="D187">
        <v>562.25402299999996</v>
      </c>
      <c r="E187">
        <v>0.149398664267617</v>
      </c>
      <c r="F187" t="s">
        <v>195</v>
      </c>
      <c r="G187">
        <v>28</v>
      </c>
      <c r="H187">
        <v>1504.3289789999999</v>
      </c>
    </row>
    <row r="188" spans="1:8">
      <c r="A188" t="s">
        <v>8</v>
      </c>
      <c r="B188">
        <v>564.26962900000001</v>
      </c>
      <c r="C188" t="s">
        <v>9</v>
      </c>
      <c r="D188">
        <v>564.26967200000001</v>
      </c>
      <c r="E188">
        <v>7.6204698105983404E-2</v>
      </c>
      <c r="F188" t="s">
        <v>196</v>
      </c>
      <c r="G188">
        <v>27</v>
      </c>
      <c r="H188">
        <v>1286.677612</v>
      </c>
    </row>
    <row r="189" spans="1:8">
      <c r="A189" t="s">
        <v>8</v>
      </c>
      <c r="B189">
        <v>566.285256</v>
      </c>
      <c r="C189" t="s">
        <v>9</v>
      </c>
      <c r="D189">
        <v>566.28532299999995</v>
      </c>
      <c r="E189">
        <v>0.118314915155461</v>
      </c>
      <c r="F189" t="s">
        <v>197</v>
      </c>
      <c r="G189">
        <v>26</v>
      </c>
      <c r="H189">
        <v>970.90795900000001</v>
      </c>
    </row>
    <row r="190" spans="1:8">
      <c r="A190" t="s">
        <v>8</v>
      </c>
      <c r="B190">
        <v>568.301153</v>
      </c>
      <c r="C190" t="s">
        <v>9</v>
      </c>
      <c r="D190">
        <v>568.300972</v>
      </c>
      <c r="E190">
        <v>-0.31849320855598701</v>
      </c>
      <c r="F190" t="s">
        <v>198</v>
      </c>
      <c r="G190">
        <v>25</v>
      </c>
      <c r="H190">
        <v>836.54125999999997</v>
      </c>
    </row>
    <row r="191" spans="1:8">
      <c r="A191" t="s">
        <v>8</v>
      </c>
      <c r="B191">
        <v>570.22262799999999</v>
      </c>
      <c r="C191" t="s">
        <v>9</v>
      </c>
      <c r="D191">
        <v>570.22272299999997</v>
      </c>
      <c r="E191">
        <v>0.166601568397199</v>
      </c>
      <c r="F191" t="s">
        <v>199</v>
      </c>
      <c r="G191">
        <v>31</v>
      </c>
      <c r="H191">
        <v>1032.154419</v>
      </c>
    </row>
    <row r="192" spans="1:8">
      <c r="A192" t="s">
        <v>8</v>
      </c>
      <c r="B192">
        <v>572.23844199999996</v>
      </c>
      <c r="C192" t="s">
        <v>9</v>
      </c>
      <c r="D192">
        <v>572.23837200000003</v>
      </c>
      <c r="E192">
        <v>-0.12232664456300001</v>
      </c>
      <c r="F192" t="s">
        <v>200</v>
      </c>
      <c r="G192">
        <v>30</v>
      </c>
      <c r="H192">
        <v>1574.3562010000001</v>
      </c>
    </row>
    <row r="193" spans="1:8">
      <c r="A193" t="s">
        <v>8</v>
      </c>
      <c r="B193">
        <v>574.25407900000005</v>
      </c>
      <c r="C193" t="s">
        <v>9</v>
      </c>
      <c r="D193">
        <v>574.25402299999996</v>
      </c>
      <c r="E193">
        <v>-9.7517819367522698E-2</v>
      </c>
      <c r="F193" t="s">
        <v>201</v>
      </c>
      <c r="G193">
        <v>29</v>
      </c>
      <c r="H193">
        <v>1364.69812</v>
      </c>
    </row>
    <row r="194" spans="1:8">
      <c r="A194" t="s">
        <v>8</v>
      </c>
      <c r="B194">
        <v>576.26988700000004</v>
      </c>
      <c r="C194" t="s">
        <v>9</v>
      </c>
      <c r="D194">
        <v>576.26967200000001</v>
      </c>
      <c r="E194">
        <v>-0.37308921581701998</v>
      </c>
      <c r="F194" t="s">
        <v>202</v>
      </c>
      <c r="G194">
        <v>28</v>
      </c>
      <c r="H194">
        <v>1154.1640629999999</v>
      </c>
    </row>
    <row r="195" spans="1:8">
      <c r="A195" t="s">
        <v>8</v>
      </c>
      <c r="B195">
        <v>578.285212</v>
      </c>
      <c r="C195" t="s">
        <v>9</v>
      </c>
      <c r="D195">
        <v>578.28532299999995</v>
      </c>
      <c r="E195">
        <v>0.191946770101799</v>
      </c>
      <c r="F195" t="s">
        <v>203</v>
      </c>
      <c r="G195">
        <v>27</v>
      </c>
      <c r="H195">
        <v>1030.875</v>
      </c>
    </row>
    <row r="196" spans="1:8">
      <c r="A196" t="s">
        <v>8</v>
      </c>
      <c r="B196">
        <v>582.222398</v>
      </c>
      <c r="C196" t="s">
        <v>9</v>
      </c>
      <c r="D196">
        <v>582.22272299999997</v>
      </c>
      <c r="E196">
        <v>0.55820562670698304</v>
      </c>
      <c r="F196" t="s">
        <v>204</v>
      </c>
      <c r="G196">
        <v>32</v>
      </c>
      <c r="H196">
        <v>888.45080600000006</v>
      </c>
    </row>
    <row r="197" spans="1:8">
      <c r="A197" t="s">
        <v>8</v>
      </c>
      <c r="B197">
        <v>584.23829699999999</v>
      </c>
      <c r="C197" t="s">
        <v>9</v>
      </c>
      <c r="D197">
        <v>584.23837200000003</v>
      </c>
      <c r="E197">
        <v>0.12837225973582</v>
      </c>
      <c r="F197" t="s">
        <v>205</v>
      </c>
      <c r="G197">
        <v>31</v>
      </c>
      <c r="H197">
        <v>965.19635000000005</v>
      </c>
    </row>
    <row r="198" spans="1:8">
      <c r="A198" t="s">
        <v>8</v>
      </c>
      <c r="B198">
        <v>586.25415299999997</v>
      </c>
      <c r="C198" t="s">
        <v>9</v>
      </c>
      <c r="D198">
        <v>586.25402299999996</v>
      </c>
      <c r="E198">
        <v>-0.22174687919001601</v>
      </c>
      <c r="F198" t="s">
        <v>206</v>
      </c>
      <c r="G198">
        <v>30</v>
      </c>
      <c r="H198">
        <v>1248.006592</v>
      </c>
    </row>
    <row r="199" spans="1:8">
      <c r="A199" t="s">
        <v>8</v>
      </c>
      <c r="B199">
        <v>588.26981999999998</v>
      </c>
      <c r="C199" t="s">
        <v>9</v>
      </c>
      <c r="D199">
        <v>588.26967200000001</v>
      </c>
      <c r="E199">
        <v>-0.25158529669603003</v>
      </c>
      <c r="F199" t="s">
        <v>207</v>
      </c>
      <c r="G199">
        <v>29</v>
      </c>
      <c r="H199">
        <v>985.34802200000001</v>
      </c>
    </row>
    <row r="200" spans="1:8">
      <c r="A200" t="s">
        <v>8</v>
      </c>
      <c r="B200">
        <v>598.25389800000005</v>
      </c>
      <c r="C200" t="s">
        <v>9</v>
      </c>
      <c r="D200">
        <v>598.25402299999996</v>
      </c>
      <c r="E200">
        <v>0.20894134448934401</v>
      </c>
      <c r="F200" t="s">
        <v>208</v>
      </c>
      <c r="G200">
        <v>31</v>
      </c>
      <c r="H200">
        <v>1038.4772949999999</v>
      </c>
    </row>
    <row r="201" spans="1:8">
      <c r="A201" t="s">
        <v>209</v>
      </c>
      <c r="B201">
        <v>218.06117</v>
      </c>
      <c r="C201" t="s">
        <v>9</v>
      </c>
      <c r="D201">
        <v>218.061138</v>
      </c>
      <c r="E201">
        <v>-0.14674783548306</v>
      </c>
      <c r="F201" t="s">
        <v>210</v>
      </c>
      <c r="G201">
        <v>12</v>
      </c>
      <c r="H201">
        <v>823.18981900000006</v>
      </c>
    </row>
    <row r="202" spans="1:8">
      <c r="A202" t="s">
        <v>209</v>
      </c>
      <c r="B202">
        <v>232.076851</v>
      </c>
      <c r="C202" t="s">
        <v>9</v>
      </c>
      <c r="D202">
        <v>232.076787</v>
      </c>
      <c r="E202">
        <v>-0.27577079481432898</v>
      </c>
      <c r="F202" t="s">
        <v>211</v>
      </c>
      <c r="G202">
        <v>12</v>
      </c>
      <c r="H202">
        <v>1417.777832</v>
      </c>
    </row>
    <row r="203" spans="1:8">
      <c r="A203" t="s">
        <v>209</v>
      </c>
      <c r="B203">
        <v>234.092466</v>
      </c>
      <c r="C203" t="s">
        <v>9</v>
      </c>
      <c r="D203">
        <v>234.09243699999999</v>
      </c>
      <c r="E203">
        <v>-0.12388268661600101</v>
      </c>
      <c r="F203" t="s">
        <v>212</v>
      </c>
      <c r="G203">
        <v>11</v>
      </c>
      <c r="H203">
        <v>938.22161900000003</v>
      </c>
    </row>
    <row r="204" spans="1:8">
      <c r="A204" t="s">
        <v>209</v>
      </c>
      <c r="B204">
        <v>244.07679400000001</v>
      </c>
      <c r="C204" t="s">
        <v>9</v>
      </c>
      <c r="D204">
        <v>244.076787</v>
      </c>
      <c r="E204">
        <v>-2.8679499172317401E-2</v>
      </c>
      <c r="F204" t="s">
        <v>213</v>
      </c>
      <c r="G204">
        <v>13</v>
      </c>
      <c r="H204">
        <v>2684.685547</v>
      </c>
    </row>
    <row r="205" spans="1:8">
      <c r="A205" t="s">
        <v>209</v>
      </c>
      <c r="B205">
        <v>246.092477</v>
      </c>
      <c r="C205" t="s">
        <v>9</v>
      </c>
      <c r="D205">
        <v>246.09243699999999</v>
      </c>
      <c r="E205">
        <v>-0.16254054980444799</v>
      </c>
      <c r="F205" t="s">
        <v>214</v>
      </c>
      <c r="G205">
        <v>12</v>
      </c>
      <c r="H205">
        <v>1277.5429690000001</v>
      </c>
    </row>
    <row r="206" spans="1:8">
      <c r="A206" t="s">
        <v>209</v>
      </c>
      <c r="B206">
        <v>248.10807800000001</v>
      </c>
      <c r="C206" t="s">
        <v>9</v>
      </c>
      <c r="D206">
        <v>248.10808800000001</v>
      </c>
      <c r="E206">
        <v>4.03050141725897E-2</v>
      </c>
      <c r="F206" t="s">
        <v>215</v>
      </c>
      <c r="G206">
        <v>11</v>
      </c>
      <c r="H206">
        <v>1064.0642089999999</v>
      </c>
    </row>
    <row r="207" spans="1:8">
      <c r="A207" t="s">
        <v>209</v>
      </c>
      <c r="B207">
        <v>258.09246100000001</v>
      </c>
      <c r="C207" t="s">
        <v>9</v>
      </c>
      <c r="D207">
        <v>258.09243700000002</v>
      </c>
      <c r="E207">
        <v>-9.2989939090114604E-2</v>
      </c>
      <c r="F207" t="s">
        <v>216</v>
      </c>
      <c r="G207">
        <v>13</v>
      </c>
      <c r="H207">
        <v>4215.6220700000003</v>
      </c>
    </row>
    <row r="208" spans="1:8">
      <c r="A208" t="s">
        <v>209</v>
      </c>
      <c r="B208">
        <v>260.10813899999999</v>
      </c>
      <c r="C208" t="s">
        <v>9</v>
      </c>
      <c r="D208">
        <v>260.10808700000001</v>
      </c>
      <c r="E208">
        <v>-0.19991689063631199</v>
      </c>
      <c r="F208" t="s">
        <v>217</v>
      </c>
      <c r="G208">
        <v>12</v>
      </c>
      <c r="H208">
        <v>825.780396</v>
      </c>
    </row>
    <row r="209" spans="1:8">
      <c r="A209" t="s">
        <v>209</v>
      </c>
      <c r="B209">
        <v>268.076798</v>
      </c>
      <c r="C209" t="s">
        <v>9</v>
      </c>
      <c r="D209">
        <v>268.07678700000002</v>
      </c>
      <c r="E209">
        <v>-4.10330192902068E-2</v>
      </c>
      <c r="F209" t="s">
        <v>218</v>
      </c>
      <c r="G209">
        <v>15</v>
      </c>
      <c r="H209">
        <v>14238.756836</v>
      </c>
    </row>
    <row r="210" spans="1:8">
      <c r="A210" t="s">
        <v>209</v>
      </c>
      <c r="B210">
        <v>270.09250800000001</v>
      </c>
      <c r="C210" t="s">
        <v>9</v>
      </c>
      <c r="D210">
        <v>270.09243700000002</v>
      </c>
      <c r="E210">
        <v>-0.26287296593674098</v>
      </c>
      <c r="F210" t="s">
        <v>219</v>
      </c>
      <c r="G210">
        <v>14</v>
      </c>
      <c r="H210">
        <v>2545.4370119999999</v>
      </c>
    </row>
    <row r="211" spans="1:8">
      <c r="A211" t="s">
        <v>209</v>
      </c>
      <c r="B211">
        <v>272.10815000000002</v>
      </c>
      <c r="C211" t="s">
        <v>9</v>
      </c>
      <c r="D211">
        <v>272.10808700000001</v>
      </c>
      <c r="E211">
        <v>-0.23152564374711301</v>
      </c>
      <c r="F211" t="s">
        <v>220</v>
      </c>
      <c r="G211">
        <v>13</v>
      </c>
      <c r="H211">
        <v>3125.5966800000001</v>
      </c>
    </row>
    <row r="212" spans="1:8">
      <c r="A212" t="s">
        <v>209</v>
      </c>
      <c r="B212">
        <v>282.09251799999998</v>
      </c>
      <c r="C212" t="s">
        <v>9</v>
      </c>
      <c r="D212">
        <v>282.09243700000002</v>
      </c>
      <c r="E212">
        <v>-0.28713992061412402</v>
      </c>
      <c r="F212" t="s">
        <v>221</v>
      </c>
      <c r="G212">
        <v>15</v>
      </c>
      <c r="H212">
        <v>29763.716797000001</v>
      </c>
    </row>
    <row r="213" spans="1:8">
      <c r="A213" t="s">
        <v>209</v>
      </c>
      <c r="B213">
        <v>284.10816199999999</v>
      </c>
      <c r="C213" t="s">
        <v>9</v>
      </c>
      <c r="D213">
        <v>284.10808700000001</v>
      </c>
      <c r="E213">
        <v>-0.263984037811544</v>
      </c>
      <c r="F213" t="s">
        <v>222</v>
      </c>
      <c r="G213">
        <v>14</v>
      </c>
      <c r="H213">
        <v>5571.7041019999997</v>
      </c>
    </row>
    <row r="214" spans="1:8">
      <c r="A214" t="s">
        <v>209</v>
      </c>
      <c r="B214">
        <v>286.12380899999999</v>
      </c>
      <c r="C214" t="s">
        <v>9</v>
      </c>
      <c r="D214">
        <v>286.12373700000001</v>
      </c>
      <c r="E214">
        <v>-0.25163938072271003</v>
      </c>
      <c r="F214" t="s">
        <v>223</v>
      </c>
      <c r="G214">
        <v>13</v>
      </c>
      <c r="H214">
        <v>1644.1096190000001</v>
      </c>
    </row>
    <row r="215" spans="1:8">
      <c r="A215" t="s">
        <v>209</v>
      </c>
      <c r="B215">
        <v>292.076776</v>
      </c>
      <c r="C215" t="s">
        <v>9</v>
      </c>
      <c r="D215">
        <v>292.07678700000002</v>
      </c>
      <c r="E215">
        <v>3.76613292074836E-2</v>
      </c>
      <c r="F215" t="s">
        <v>224</v>
      </c>
      <c r="G215">
        <v>17</v>
      </c>
      <c r="H215">
        <v>1902.3881839999999</v>
      </c>
    </row>
    <row r="216" spans="1:8">
      <c r="A216" t="s">
        <v>209</v>
      </c>
      <c r="B216">
        <v>294.09247499999998</v>
      </c>
      <c r="C216" t="s">
        <v>9</v>
      </c>
      <c r="D216">
        <v>294.09243700000002</v>
      </c>
      <c r="E216">
        <v>-0.12921107509100099</v>
      </c>
      <c r="F216" t="s">
        <v>225</v>
      </c>
      <c r="G216">
        <v>16</v>
      </c>
      <c r="H216">
        <v>6974.6210940000001</v>
      </c>
    </row>
    <row r="217" spans="1:8">
      <c r="A217" t="s">
        <v>209</v>
      </c>
      <c r="B217">
        <v>296.10817300000002</v>
      </c>
      <c r="C217" t="s">
        <v>9</v>
      </c>
      <c r="D217">
        <v>296.10808700000001</v>
      </c>
      <c r="E217">
        <v>-0.29043448587151999</v>
      </c>
      <c r="F217" t="s">
        <v>226</v>
      </c>
      <c r="G217">
        <v>15</v>
      </c>
      <c r="H217">
        <v>25010.058593999998</v>
      </c>
    </row>
    <row r="218" spans="1:8">
      <c r="A218" t="s">
        <v>209</v>
      </c>
      <c r="B218">
        <v>298.12369899999999</v>
      </c>
      <c r="C218" t="s">
        <v>9</v>
      </c>
      <c r="D218">
        <v>298.12373700000001</v>
      </c>
      <c r="E218">
        <v>0.12746385242630301</v>
      </c>
      <c r="F218" t="s">
        <v>227</v>
      </c>
      <c r="G218">
        <v>14</v>
      </c>
      <c r="H218">
        <v>4736.1523440000001</v>
      </c>
    </row>
    <row r="219" spans="1:8">
      <c r="A219" t="s">
        <v>209</v>
      </c>
      <c r="B219">
        <v>300.139433</v>
      </c>
      <c r="C219" t="s">
        <v>9</v>
      </c>
      <c r="D219">
        <v>300.139388</v>
      </c>
      <c r="E219">
        <v>-0.14993033836689401</v>
      </c>
      <c r="F219" t="s">
        <v>228</v>
      </c>
      <c r="G219">
        <v>13</v>
      </c>
      <c r="H219">
        <v>1024.7558590000001</v>
      </c>
    </row>
    <row r="220" spans="1:8">
      <c r="A220" t="s">
        <v>209</v>
      </c>
      <c r="B220">
        <v>306.09245800000002</v>
      </c>
      <c r="C220" t="s">
        <v>9</v>
      </c>
      <c r="D220">
        <v>306.09243700000002</v>
      </c>
      <c r="E220">
        <v>-6.8606726156463294E-2</v>
      </c>
      <c r="F220" t="s">
        <v>229</v>
      </c>
      <c r="G220">
        <v>17</v>
      </c>
      <c r="H220">
        <v>3626.2214359999998</v>
      </c>
    </row>
    <row r="221" spans="1:8">
      <c r="A221" t="s">
        <v>209</v>
      </c>
      <c r="B221">
        <v>308.10806300000002</v>
      </c>
      <c r="C221" t="s">
        <v>9</v>
      </c>
      <c r="D221">
        <v>308.10808700000001</v>
      </c>
      <c r="E221">
        <v>7.7894742166404796E-2</v>
      </c>
      <c r="F221" t="s">
        <v>230</v>
      </c>
      <c r="G221">
        <v>16</v>
      </c>
      <c r="H221">
        <v>11580.271484000001</v>
      </c>
    </row>
    <row r="222" spans="1:8">
      <c r="A222" t="s">
        <v>209</v>
      </c>
      <c r="B222">
        <v>310.123738</v>
      </c>
      <c r="C222" t="s">
        <v>9</v>
      </c>
      <c r="D222">
        <v>310.12373700000001</v>
      </c>
      <c r="E222">
        <v>-3.2245193713606002E-3</v>
      </c>
      <c r="F222" t="s">
        <v>231</v>
      </c>
      <c r="G222">
        <v>15</v>
      </c>
      <c r="H222">
        <v>12921.443359000001</v>
      </c>
    </row>
    <row r="223" spans="1:8">
      <c r="A223" t="s">
        <v>209</v>
      </c>
      <c r="B223">
        <v>312.13940400000001</v>
      </c>
      <c r="C223" t="s">
        <v>9</v>
      </c>
      <c r="D223">
        <v>312.139388</v>
      </c>
      <c r="E223">
        <v>-5.1259150980482102E-2</v>
      </c>
      <c r="F223" t="s">
        <v>232</v>
      </c>
      <c r="G223">
        <v>14</v>
      </c>
      <c r="H223">
        <v>2590.0493160000001</v>
      </c>
    </row>
    <row r="224" spans="1:8">
      <c r="A224" t="s">
        <v>209</v>
      </c>
      <c r="B224">
        <v>318.09251899999998</v>
      </c>
      <c r="C224" t="s">
        <v>9</v>
      </c>
      <c r="D224">
        <v>318.09243700000002</v>
      </c>
      <c r="E224">
        <v>-0.25778670105099</v>
      </c>
      <c r="F224" t="s">
        <v>233</v>
      </c>
      <c r="G224">
        <v>18</v>
      </c>
      <c r="H224">
        <v>25299.25</v>
      </c>
    </row>
    <row r="225" spans="1:8">
      <c r="A225" t="s">
        <v>209</v>
      </c>
      <c r="B225">
        <v>320.10807299999999</v>
      </c>
      <c r="C225" t="s">
        <v>9</v>
      </c>
      <c r="D225">
        <v>320.10808700000001</v>
      </c>
      <c r="E225">
        <v>4.37352275373687E-2</v>
      </c>
      <c r="F225" t="s">
        <v>234</v>
      </c>
      <c r="G225">
        <v>17</v>
      </c>
      <c r="H225">
        <v>7959.4365230000003</v>
      </c>
    </row>
    <row r="226" spans="1:8">
      <c r="A226" t="s">
        <v>209</v>
      </c>
      <c r="B226">
        <v>322.12371999999999</v>
      </c>
      <c r="C226" t="s">
        <v>9</v>
      </c>
      <c r="D226">
        <v>322.12373700000001</v>
      </c>
      <c r="E226">
        <v>5.2774751007941198E-2</v>
      </c>
      <c r="F226" t="s">
        <v>235</v>
      </c>
      <c r="G226">
        <v>16</v>
      </c>
      <c r="H226">
        <v>11210.538086</v>
      </c>
    </row>
    <row r="227" spans="1:8">
      <c r="A227" t="s">
        <v>209</v>
      </c>
      <c r="B227">
        <v>324.13945699999999</v>
      </c>
      <c r="C227" t="s">
        <v>9</v>
      </c>
      <c r="D227">
        <v>324.139388</v>
      </c>
      <c r="E227">
        <v>-0.21287138357996099</v>
      </c>
      <c r="F227" t="s">
        <v>236</v>
      </c>
      <c r="G227">
        <v>15</v>
      </c>
      <c r="H227">
        <v>7334.4267579999996</v>
      </c>
    </row>
    <row r="228" spans="1:8">
      <c r="A228" t="s">
        <v>209</v>
      </c>
      <c r="B228">
        <v>326.15512799999999</v>
      </c>
      <c r="C228" t="s">
        <v>9</v>
      </c>
      <c r="D228">
        <v>326.15503699999999</v>
      </c>
      <c r="E228">
        <v>-0.27900841524523401</v>
      </c>
      <c r="F228" t="s">
        <v>237</v>
      </c>
      <c r="G228">
        <v>14</v>
      </c>
      <c r="H228">
        <v>1590.466553</v>
      </c>
    </row>
    <row r="229" spans="1:8">
      <c r="A229" t="s">
        <v>209</v>
      </c>
      <c r="B229">
        <v>330.09244100000001</v>
      </c>
      <c r="C229" t="s">
        <v>9</v>
      </c>
      <c r="D229">
        <v>330.09243700000002</v>
      </c>
      <c r="E229">
        <v>-1.2117817742976499E-2</v>
      </c>
      <c r="F229" t="s">
        <v>238</v>
      </c>
      <c r="G229">
        <v>19</v>
      </c>
      <c r="H229">
        <v>1151.1829829999999</v>
      </c>
    </row>
    <row r="230" spans="1:8">
      <c r="A230" t="s">
        <v>209</v>
      </c>
      <c r="B230">
        <v>332.10806700000001</v>
      </c>
      <c r="C230" t="s">
        <v>9</v>
      </c>
      <c r="D230">
        <v>332.10808700000001</v>
      </c>
      <c r="E230">
        <v>6.02213580133273E-2</v>
      </c>
      <c r="F230" t="s">
        <v>239</v>
      </c>
      <c r="G230">
        <v>18</v>
      </c>
      <c r="H230">
        <v>57780.265625</v>
      </c>
    </row>
    <row r="231" spans="1:8">
      <c r="A231" t="s">
        <v>209</v>
      </c>
      <c r="B231">
        <v>334.12377900000001</v>
      </c>
      <c r="C231" t="s">
        <v>9</v>
      </c>
      <c r="D231">
        <v>334.12373700000001</v>
      </c>
      <c r="E231">
        <v>-0.12570193421381201</v>
      </c>
      <c r="F231" t="s">
        <v>240</v>
      </c>
      <c r="G231">
        <v>17</v>
      </c>
      <c r="H231">
        <v>13725.789063</v>
      </c>
    </row>
    <row r="232" spans="1:8">
      <c r="A232" t="s">
        <v>209</v>
      </c>
      <c r="B232">
        <v>336.13947100000001</v>
      </c>
      <c r="C232" t="s">
        <v>9</v>
      </c>
      <c r="D232">
        <v>336.139388</v>
      </c>
      <c r="E232">
        <v>-0.24692137542006401</v>
      </c>
      <c r="F232" t="s">
        <v>241</v>
      </c>
      <c r="G232">
        <v>16</v>
      </c>
      <c r="H232">
        <v>7701.1381840000004</v>
      </c>
    </row>
    <row r="233" spans="1:8">
      <c r="A233" t="s">
        <v>209</v>
      </c>
      <c r="B233">
        <v>338.15504299999998</v>
      </c>
      <c r="C233" t="s">
        <v>9</v>
      </c>
      <c r="D233">
        <v>338.15503699999999</v>
      </c>
      <c r="E233">
        <v>-1.7743340563788301E-2</v>
      </c>
      <c r="F233" t="s">
        <v>242</v>
      </c>
      <c r="G233">
        <v>15</v>
      </c>
      <c r="H233">
        <v>4666.3525390000004</v>
      </c>
    </row>
    <row r="234" spans="1:8">
      <c r="A234" t="s">
        <v>209</v>
      </c>
      <c r="B234">
        <v>340.17075199999999</v>
      </c>
      <c r="C234" t="s">
        <v>9</v>
      </c>
      <c r="D234">
        <v>340.17068699999999</v>
      </c>
      <c r="E234">
        <v>-0.19108054423990101</v>
      </c>
      <c r="F234" t="s">
        <v>243</v>
      </c>
      <c r="G234">
        <v>14</v>
      </c>
      <c r="H234">
        <v>1130.5085449999999</v>
      </c>
    </row>
    <row r="235" spans="1:8">
      <c r="A235" t="s">
        <v>209</v>
      </c>
      <c r="B235">
        <v>342.09240399999999</v>
      </c>
      <c r="C235" t="s">
        <v>9</v>
      </c>
      <c r="D235">
        <v>342.09243700000002</v>
      </c>
      <c r="E235">
        <v>9.6465155207069997E-2</v>
      </c>
      <c r="F235" t="s">
        <v>244</v>
      </c>
      <c r="G235">
        <v>20</v>
      </c>
      <c r="H235">
        <v>3743.1164549999999</v>
      </c>
    </row>
    <row r="236" spans="1:8">
      <c r="A236" t="s">
        <v>209</v>
      </c>
      <c r="B236">
        <v>344.10813100000001</v>
      </c>
      <c r="C236" t="s">
        <v>9</v>
      </c>
      <c r="D236">
        <v>344.10808700000001</v>
      </c>
      <c r="E236">
        <v>-0.127866800185365</v>
      </c>
      <c r="F236" t="s">
        <v>245</v>
      </c>
      <c r="G236">
        <v>19</v>
      </c>
      <c r="H236">
        <v>12807.724609000001</v>
      </c>
    </row>
    <row r="237" spans="1:8">
      <c r="A237" t="s">
        <v>209</v>
      </c>
      <c r="B237">
        <v>346.123806</v>
      </c>
      <c r="C237" t="s">
        <v>9</v>
      </c>
      <c r="D237">
        <v>346.12373700000001</v>
      </c>
      <c r="E237">
        <v>-0.19935067324296801</v>
      </c>
      <c r="F237" t="s">
        <v>246</v>
      </c>
      <c r="G237">
        <v>18</v>
      </c>
      <c r="H237">
        <v>53820.539062999997</v>
      </c>
    </row>
    <row r="238" spans="1:8">
      <c r="A238" t="s">
        <v>209</v>
      </c>
      <c r="B238">
        <v>348.13937700000002</v>
      </c>
      <c r="C238" t="s">
        <v>9</v>
      </c>
      <c r="D238">
        <v>348.139388</v>
      </c>
      <c r="E238">
        <v>3.1596539637243397E-2</v>
      </c>
      <c r="F238" t="s">
        <v>247</v>
      </c>
      <c r="G238">
        <v>17</v>
      </c>
      <c r="H238">
        <v>13111.766602</v>
      </c>
    </row>
    <row r="239" spans="1:8">
      <c r="A239" t="s">
        <v>209</v>
      </c>
      <c r="B239">
        <v>352.170771</v>
      </c>
      <c r="C239" t="s">
        <v>9</v>
      </c>
      <c r="D239">
        <v>352.17068699999999</v>
      </c>
      <c r="E239">
        <v>-0.23852070349993101</v>
      </c>
      <c r="F239" t="s">
        <v>248</v>
      </c>
      <c r="G239">
        <v>15</v>
      </c>
      <c r="H239">
        <v>2731.6147460000002</v>
      </c>
    </row>
    <row r="240" spans="1:8">
      <c r="A240" t="s">
        <v>209</v>
      </c>
      <c r="B240">
        <v>354.18635</v>
      </c>
      <c r="C240" t="s">
        <v>9</v>
      </c>
      <c r="D240">
        <v>354.18633699999998</v>
      </c>
      <c r="E240">
        <v>-3.6703843897912897E-2</v>
      </c>
      <c r="F240" t="s">
        <v>249</v>
      </c>
      <c r="G240">
        <v>14</v>
      </c>
      <c r="H240">
        <v>836.95452899999998</v>
      </c>
    </row>
    <row r="241" spans="1:8">
      <c r="A241" t="s">
        <v>209</v>
      </c>
      <c r="B241">
        <v>356.108159</v>
      </c>
      <c r="C241" t="s">
        <v>9</v>
      </c>
      <c r="D241">
        <v>356.10808700000001</v>
      </c>
      <c r="E241">
        <v>-0.20218580430257799</v>
      </c>
      <c r="F241" t="s">
        <v>250</v>
      </c>
      <c r="G241">
        <v>20</v>
      </c>
      <c r="H241">
        <v>7454.5146480000003</v>
      </c>
    </row>
    <row r="242" spans="1:8">
      <c r="A242" t="s">
        <v>209</v>
      </c>
      <c r="B242">
        <v>358.12374499999999</v>
      </c>
      <c r="C242" t="s">
        <v>9</v>
      </c>
      <c r="D242">
        <v>358.12373700000001</v>
      </c>
      <c r="E242">
        <v>-2.2338647660771899E-2</v>
      </c>
      <c r="F242" t="s">
        <v>251</v>
      </c>
      <c r="G242">
        <v>19</v>
      </c>
      <c r="H242">
        <v>25826.611327999999</v>
      </c>
    </row>
    <row r="243" spans="1:8">
      <c r="A243" t="s">
        <v>209</v>
      </c>
      <c r="B243">
        <v>360.13949500000001</v>
      </c>
      <c r="C243" t="s">
        <v>9</v>
      </c>
      <c r="D243">
        <v>360.139388</v>
      </c>
      <c r="E243">
        <v>-0.297107185660203</v>
      </c>
      <c r="F243" t="s">
        <v>252</v>
      </c>
      <c r="G243">
        <v>18</v>
      </c>
      <c r="H243">
        <v>28661.460938</v>
      </c>
    </row>
    <row r="244" spans="1:8">
      <c r="A244" t="s">
        <v>209</v>
      </c>
      <c r="B244">
        <v>362.15502800000002</v>
      </c>
      <c r="C244" t="s">
        <v>9</v>
      </c>
      <c r="D244">
        <v>362.15503699999999</v>
      </c>
      <c r="E244">
        <v>2.4851235128001699E-2</v>
      </c>
      <c r="F244" t="s">
        <v>253</v>
      </c>
      <c r="G244">
        <v>17</v>
      </c>
      <c r="H244">
        <v>8185.8798829999996</v>
      </c>
    </row>
    <row r="245" spans="1:8">
      <c r="A245" t="s">
        <v>209</v>
      </c>
      <c r="B245">
        <v>364.17075599999998</v>
      </c>
      <c r="C245" t="s">
        <v>9</v>
      </c>
      <c r="D245">
        <v>364.17068699999999</v>
      </c>
      <c r="E245">
        <v>-0.18947159246873099</v>
      </c>
      <c r="F245" t="s">
        <v>254</v>
      </c>
      <c r="G245">
        <v>16</v>
      </c>
      <c r="H245">
        <v>3425.4099120000001</v>
      </c>
    </row>
    <row r="246" spans="1:8">
      <c r="A246" t="s">
        <v>209</v>
      </c>
      <c r="B246">
        <v>366.186306</v>
      </c>
      <c r="C246" t="s">
        <v>9</v>
      </c>
      <c r="D246">
        <v>366.18633699999998</v>
      </c>
      <c r="E246">
        <v>8.4656353463498896E-2</v>
      </c>
      <c r="F246" t="s">
        <v>255</v>
      </c>
      <c r="G246">
        <v>15</v>
      </c>
      <c r="H246">
        <v>1562.2799070000001</v>
      </c>
    </row>
    <row r="247" spans="1:8">
      <c r="A247" t="s">
        <v>209</v>
      </c>
      <c r="B247">
        <v>368.10812700000002</v>
      </c>
      <c r="C247" t="s">
        <v>9</v>
      </c>
      <c r="D247">
        <v>368.10808700000001</v>
      </c>
      <c r="E247">
        <v>-0.108663736074607</v>
      </c>
      <c r="F247" t="s">
        <v>256</v>
      </c>
      <c r="G247">
        <v>21</v>
      </c>
      <c r="H247">
        <v>18487.609375</v>
      </c>
    </row>
    <row r="248" spans="1:8">
      <c r="A248" t="s">
        <v>209</v>
      </c>
      <c r="B248">
        <v>370.12384900000001</v>
      </c>
      <c r="C248" t="s">
        <v>9</v>
      </c>
      <c r="D248">
        <v>370.12373700000001</v>
      </c>
      <c r="E248">
        <v>-0.30260150540262198</v>
      </c>
      <c r="F248" t="s">
        <v>257</v>
      </c>
      <c r="G248">
        <v>20</v>
      </c>
      <c r="H248">
        <v>13530.401367</v>
      </c>
    </row>
    <row r="249" spans="1:8">
      <c r="A249" t="s">
        <v>209</v>
      </c>
      <c r="B249">
        <v>372.13932899999998</v>
      </c>
      <c r="C249" t="s">
        <v>9</v>
      </c>
      <c r="D249">
        <v>372.139388</v>
      </c>
      <c r="E249">
        <v>0.158542744799616</v>
      </c>
      <c r="F249" t="s">
        <v>258</v>
      </c>
      <c r="G249">
        <v>19</v>
      </c>
      <c r="H249">
        <v>27348.433593999998</v>
      </c>
    </row>
    <row r="250" spans="1:8">
      <c r="A250" t="s">
        <v>209</v>
      </c>
      <c r="B250">
        <v>374.15504600000003</v>
      </c>
      <c r="C250" t="s">
        <v>9</v>
      </c>
      <c r="D250">
        <v>374.15503699999999</v>
      </c>
      <c r="E250">
        <v>-2.40541998479646E-2</v>
      </c>
      <c r="F250" t="s">
        <v>259</v>
      </c>
      <c r="G250">
        <v>18</v>
      </c>
      <c r="H250">
        <v>16013.659180000001</v>
      </c>
    </row>
    <row r="251" spans="1:8">
      <c r="A251" t="s">
        <v>209</v>
      </c>
      <c r="B251">
        <v>376.17064800000003</v>
      </c>
      <c r="C251" t="s">
        <v>9</v>
      </c>
      <c r="D251">
        <v>376.17068699999999</v>
      </c>
      <c r="E251">
        <v>0.103676339773858</v>
      </c>
      <c r="F251" t="s">
        <v>260</v>
      </c>
      <c r="G251">
        <v>17</v>
      </c>
      <c r="H251">
        <v>5082.4111329999996</v>
      </c>
    </row>
    <row r="252" spans="1:8">
      <c r="A252" t="s">
        <v>209</v>
      </c>
      <c r="B252">
        <v>378.18642699999998</v>
      </c>
      <c r="C252" t="s">
        <v>9</v>
      </c>
      <c r="D252">
        <v>378.18633699999998</v>
      </c>
      <c r="E252">
        <v>-0.23797792568097301</v>
      </c>
      <c r="F252" t="s">
        <v>261</v>
      </c>
      <c r="G252">
        <v>16</v>
      </c>
      <c r="H252">
        <v>2675.2727049999999</v>
      </c>
    </row>
    <row r="253" spans="1:8">
      <c r="A253" t="s">
        <v>209</v>
      </c>
      <c r="B253">
        <v>380.10816199999999</v>
      </c>
      <c r="C253" t="s">
        <v>9</v>
      </c>
      <c r="D253">
        <v>380.10808700000001</v>
      </c>
      <c r="E253">
        <v>-0.197312297597008</v>
      </c>
      <c r="F253" t="s">
        <v>262</v>
      </c>
      <c r="G253">
        <v>22</v>
      </c>
      <c r="H253">
        <v>1704.6633300000001</v>
      </c>
    </row>
    <row r="254" spans="1:8">
      <c r="A254" t="s">
        <v>209</v>
      </c>
      <c r="B254">
        <v>380.20203700000002</v>
      </c>
      <c r="C254" t="s">
        <v>9</v>
      </c>
      <c r="D254">
        <v>380.20198699999997</v>
      </c>
      <c r="E254">
        <v>-0.13150904454450499</v>
      </c>
      <c r="F254" t="s">
        <v>263</v>
      </c>
      <c r="G254">
        <v>15</v>
      </c>
      <c r="H254">
        <v>1557.7080080000001</v>
      </c>
    </row>
    <row r="255" spans="1:8">
      <c r="A255" t="s">
        <v>209</v>
      </c>
      <c r="B255">
        <v>382.12380100000001</v>
      </c>
      <c r="C255" t="s">
        <v>9</v>
      </c>
      <c r="D255">
        <v>382.12373700000001</v>
      </c>
      <c r="E255">
        <v>-0.16748501548582301</v>
      </c>
      <c r="F255" t="s">
        <v>264</v>
      </c>
      <c r="G255">
        <v>21</v>
      </c>
      <c r="H255">
        <v>50346.960937999997</v>
      </c>
    </row>
    <row r="256" spans="1:8">
      <c r="A256" t="s">
        <v>209</v>
      </c>
      <c r="B256">
        <v>382.21756800000003</v>
      </c>
      <c r="C256" t="s">
        <v>9</v>
      </c>
      <c r="D256">
        <v>382.21763700000002</v>
      </c>
      <c r="E256">
        <v>0.18052542142716901</v>
      </c>
      <c r="F256" t="s">
        <v>265</v>
      </c>
      <c r="G256">
        <v>14</v>
      </c>
      <c r="H256">
        <v>896.10620100000006</v>
      </c>
    </row>
    <row r="257" spans="1:8">
      <c r="A257" t="s">
        <v>209</v>
      </c>
      <c r="B257">
        <v>384.13947999999999</v>
      </c>
      <c r="C257" t="s">
        <v>9</v>
      </c>
      <c r="D257">
        <v>384.139388</v>
      </c>
      <c r="E257">
        <v>-0.23949639862261601</v>
      </c>
      <c r="F257" t="s">
        <v>266</v>
      </c>
      <c r="G257">
        <v>20</v>
      </c>
      <c r="H257">
        <v>19716.154297000001</v>
      </c>
    </row>
    <row r="258" spans="1:8">
      <c r="A258" t="s">
        <v>209</v>
      </c>
      <c r="B258">
        <v>386.15508699999998</v>
      </c>
      <c r="C258" t="s">
        <v>9</v>
      </c>
      <c r="D258">
        <v>386.15503699999999</v>
      </c>
      <c r="E258">
        <v>-0.12948167237670599</v>
      </c>
      <c r="F258" t="s">
        <v>267</v>
      </c>
      <c r="G258">
        <v>19</v>
      </c>
      <c r="H258">
        <v>20579.847656000002</v>
      </c>
    </row>
    <row r="259" spans="1:8">
      <c r="A259" t="s">
        <v>209</v>
      </c>
      <c r="B259">
        <v>388.17073799999997</v>
      </c>
      <c r="C259" t="s">
        <v>9</v>
      </c>
      <c r="D259">
        <v>388.17068699999999</v>
      </c>
      <c r="E259">
        <v>-0.13138550048454301</v>
      </c>
      <c r="F259" t="s">
        <v>268</v>
      </c>
      <c r="G259">
        <v>18</v>
      </c>
      <c r="H259">
        <v>10632.727539</v>
      </c>
    </row>
    <row r="260" spans="1:8">
      <c r="A260" t="s">
        <v>209</v>
      </c>
      <c r="B260">
        <v>390.18633299999999</v>
      </c>
      <c r="C260" t="s">
        <v>9</v>
      </c>
      <c r="D260">
        <v>390.18633699999998</v>
      </c>
      <c r="E260">
        <v>1.0251512189420799E-2</v>
      </c>
      <c r="F260" t="s">
        <v>269</v>
      </c>
      <c r="G260">
        <v>17</v>
      </c>
      <c r="H260">
        <v>3849.9323730000001</v>
      </c>
    </row>
    <row r="261" spans="1:8">
      <c r="A261" t="s">
        <v>209</v>
      </c>
      <c r="B261">
        <v>392.10816599999998</v>
      </c>
      <c r="C261" t="s">
        <v>9</v>
      </c>
      <c r="D261">
        <v>392.10808700000001</v>
      </c>
      <c r="E261">
        <v>-0.20147505902135199</v>
      </c>
      <c r="F261" t="s">
        <v>270</v>
      </c>
      <c r="G261">
        <v>23</v>
      </c>
      <c r="H261">
        <v>4587.6933589999999</v>
      </c>
    </row>
    <row r="262" spans="1:8">
      <c r="A262" t="s">
        <v>209</v>
      </c>
      <c r="B262">
        <v>392.20200699999998</v>
      </c>
      <c r="C262" t="s">
        <v>9</v>
      </c>
      <c r="D262">
        <v>392.20198699999997</v>
      </c>
      <c r="E262">
        <v>-5.09941322820179E-2</v>
      </c>
      <c r="F262" t="s">
        <v>271</v>
      </c>
      <c r="G262">
        <v>16</v>
      </c>
      <c r="H262">
        <v>2180.4995119999999</v>
      </c>
    </row>
    <row r="263" spans="1:8">
      <c r="A263" t="s">
        <v>209</v>
      </c>
      <c r="B263">
        <v>394.12380400000001</v>
      </c>
      <c r="C263" t="s">
        <v>9</v>
      </c>
      <c r="D263">
        <v>394.12373700000001</v>
      </c>
      <c r="E263">
        <v>-0.169997373188845</v>
      </c>
      <c r="F263" t="s">
        <v>272</v>
      </c>
      <c r="G263">
        <v>22</v>
      </c>
      <c r="H263">
        <v>10256.458008</v>
      </c>
    </row>
    <row r="264" spans="1:8">
      <c r="A264" t="s">
        <v>209</v>
      </c>
      <c r="B264">
        <v>394.21767</v>
      </c>
      <c r="C264" t="s">
        <v>9</v>
      </c>
      <c r="D264">
        <v>394.21763700000002</v>
      </c>
      <c r="E264">
        <v>-8.3710105475383406E-2</v>
      </c>
      <c r="F264" t="s">
        <v>273</v>
      </c>
      <c r="G264">
        <v>15</v>
      </c>
      <c r="H264">
        <v>1422.5711670000001</v>
      </c>
    </row>
    <row r="265" spans="1:8">
      <c r="A265" t="s">
        <v>209</v>
      </c>
      <c r="B265">
        <v>396.13936000000001</v>
      </c>
      <c r="C265" t="s">
        <v>9</v>
      </c>
      <c r="D265">
        <v>396.139388</v>
      </c>
      <c r="E265">
        <v>7.0682191254736307E-2</v>
      </c>
      <c r="F265" t="s">
        <v>274</v>
      </c>
      <c r="G265">
        <v>21</v>
      </c>
      <c r="H265">
        <v>54031.65625</v>
      </c>
    </row>
    <row r="266" spans="1:8">
      <c r="A266" t="s">
        <v>209</v>
      </c>
      <c r="B266">
        <v>400.17063300000001</v>
      </c>
      <c r="C266" t="s">
        <v>9</v>
      </c>
      <c r="D266">
        <v>400.17068699999999</v>
      </c>
      <c r="E266">
        <v>0.13494241765227</v>
      </c>
      <c r="F266" t="s">
        <v>275</v>
      </c>
      <c r="G266">
        <v>19</v>
      </c>
      <c r="H266">
        <v>11752.295898</v>
      </c>
    </row>
    <row r="267" spans="1:8">
      <c r="A267" t="s">
        <v>209</v>
      </c>
      <c r="B267">
        <v>402.18645500000002</v>
      </c>
      <c r="C267" t="s">
        <v>9</v>
      </c>
      <c r="D267">
        <v>402.18633699999998</v>
      </c>
      <c r="E267">
        <v>-0.293396341912876</v>
      </c>
      <c r="F267" t="s">
        <v>276</v>
      </c>
      <c r="G267">
        <v>18</v>
      </c>
      <c r="H267">
        <v>6659.185547</v>
      </c>
    </row>
    <row r="268" spans="1:8">
      <c r="A268" t="s">
        <v>209</v>
      </c>
      <c r="B268">
        <v>404.201908</v>
      </c>
      <c r="C268" t="s">
        <v>9</v>
      </c>
      <c r="D268">
        <v>404.20198699999997</v>
      </c>
      <c r="E268">
        <v>0.195446837254351</v>
      </c>
      <c r="F268" t="s">
        <v>277</v>
      </c>
      <c r="G268">
        <v>17</v>
      </c>
      <c r="H268">
        <v>2895.8784179999998</v>
      </c>
    </row>
    <row r="269" spans="1:8">
      <c r="A269" t="s">
        <v>209</v>
      </c>
      <c r="B269">
        <v>406.12374999999997</v>
      </c>
      <c r="C269" t="s">
        <v>9</v>
      </c>
      <c r="D269">
        <v>406.12373700000001</v>
      </c>
      <c r="E269">
        <v>-3.2009948650645201E-2</v>
      </c>
      <c r="F269" t="s">
        <v>278</v>
      </c>
      <c r="G269">
        <v>23</v>
      </c>
      <c r="H269">
        <v>12275.590819999999</v>
      </c>
    </row>
    <row r="270" spans="1:8">
      <c r="A270" t="s">
        <v>209</v>
      </c>
      <c r="B270">
        <v>406.21767299999999</v>
      </c>
      <c r="C270" t="s">
        <v>9</v>
      </c>
      <c r="D270">
        <v>406.21763700000002</v>
      </c>
      <c r="E270">
        <v>-8.8622444440914702E-2</v>
      </c>
      <c r="F270" t="s">
        <v>279</v>
      </c>
      <c r="G270">
        <v>16</v>
      </c>
      <c r="H270">
        <v>1873.921509</v>
      </c>
    </row>
    <row r="271" spans="1:8">
      <c r="A271" t="s">
        <v>209</v>
      </c>
      <c r="B271">
        <v>408.13935500000002</v>
      </c>
      <c r="C271" t="s">
        <v>9</v>
      </c>
      <c r="D271">
        <v>408.139388</v>
      </c>
      <c r="E271">
        <v>8.0854729888325302E-2</v>
      </c>
      <c r="F271" t="s">
        <v>280</v>
      </c>
      <c r="G271">
        <v>22</v>
      </c>
      <c r="H271">
        <v>23208.259765999999</v>
      </c>
    </row>
    <row r="272" spans="1:8">
      <c r="A272" t="s">
        <v>209</v>
      </c>
      <c r="B272">
        <v>408.233204</v>
      </c>
      <c r="C272" t="s">
        <v>9</v>
      </c>
      <c r="D272">
        <v>408.23328700000002</v>
      </c>
      <c r="E272">
        <v>0.203315120694258</v>
      </c>
      <c r="F272" t="s">
        <v>281</v>
      </c>
      <c r="G272">
        <v>15</v>
      </c>
      <c r="H272">
        <v>1287.722534</v>
      </c>
    </row>
    <row r="273" spans="1:8">
      <c r="A273" t="s">
        <v>209</v>
      </c>
      <c r="B273">
        <v>412.17072999999999</v>
      </c>
      <c r="C273" t="s">
        <v>9</v>
      </c>
      <c r="D273">
        <v>412.17068699999999</v>
      </c>
      <c r="E273">
        <v>-0.104325711073971</v>
      </c>
      <c r="F273" t="s">
        <v>282</v>
      </c>
      <c r="G273">
        <v>20</v>
      </c>
      <c r="H273">
        <v>13792.227539</v>
      </c>
    </row>
    <row r="274" spans="1:8">
      <c r="A274" t="s">
        <v>209</v>
      </c>
      <c r="B274">
        <v>414.18642699999998</v>
      </c>
      <c r="C274" t="s">
        <v>9</v>
      </c>
      <c r="D274">
        <v>414.18633699999998</v>
      </c>
      <c r="E274">
        <v>-0.21729350285194299</v>
      </c>
      <c r="F274" t="s">
        <v>283</v>
      </c>
      <c r="G274">
        <v>19</v>
      </c>
      <c r="H274">
        <v>8488.4521480000003</v>
      </c>
    </row>
    <row r="275" spans="1:8">
      <c r="A275" t="s">
        <v>209</v>
      </c>
      <c r="B275">
        <v>416.202001</v>
      </c>
      <c r="C275" t="s">
        <v>9</v>
      </c>
      <c r="D275">
        <v>416.20198699999997</v>
      </c>
      <c r="E275">
        <v>-3.3637513656312297E-2</v>
      </c>
      <c r="F275" t="s">
        <v>284</v>
      </c>
      <c r="G275">
        <v>18</v>
      </c>
      <c r="H275">
        <v>4691.8232420000004</v>
      </c>
    </row>
    <row r="276" spans="1:8">
      <c r="A276" t="s">
        <v>209</v>
      </c>
      <c r="B276">
        <v>418.123695</v>
      </c>
      <c r="C276" t="s">
        <v>9</v>
      </c>
      <c r="D276">
        <v>418.12373700000001</v>
      </c>
      <c r="E276">
        <v>0.1004487339298</v>
      </c>
      <c r="F276" t="s">
        <v>285</v>
      </c>
      <c r="G276">
        <v>24</v>
      </c>
      <c r="H276">
        <v>8033.4956050000001</v>
      </c>
    </row>
    <row r="277" spans="1:8">
      <c r="A277" t="s">
        <v>209</v>
      </c>
      <c r="B277">
        <v>418.21769</v>
      </c>
      <c r="C277" t="s">
        <v>9</v>
      </c>
      <c r="D277">
        <v>418.21763700000002</v>
      </c>
      <c r="E277">
        <v>-0.12672827564150399</v>
      </c>
      <c r="F277" t="s">
        <v>286</v>
      </c>
      <c r="G277">
        <v>17</v>
      </c>
      <c r="H277">
        <v>2518.4262699999999</v>
      </c>
    </row>
    <row r="278" spans="1:8">
      <c r="A278" t="s">
        <v>209</v>
      </c>
      <c r="B278">
        <v>420.13937600000003</v>
      </c>
      <c r="C278" t="s">
        <v>9</v>
      </c>
      <c r="D278">
        <v>420.139388</v>
      </c>
      <c r="E278">
        <v>2.8561949468310501E-2</v>
      </c>
      <c r="F278" t="s">
        <v>287</v>
      </c>
      <c r="G278">
        <v>23</v>
      </c>
      <c r="H278">
        <v>18281.015625</v>
      </c>
    </row>
    <row r="279" spans="1:8">
      <c r="A279" t="s">
        <v>209</v>
      </c>
      <c r="B279">
        <v>420.23320899999999</v>
      </c>
      <c r="C279" t="s">
        <v>9</v>
      </c>
      <c r="D279">
        <v>420.23328700000002</v>
      </c>
      <c r="E279">
        <v>0.185611188935736</v>
      </c>
      <c r="F279" t="s">
        <v>288</v>
      </c>
      <c r="G279">
        <v>16</v>
      </c>
      <c r="H279">
        <v>1464.2436520000001</v>
      </c>
    </row>
    <row r="280" spans="1:8">
      <c r="A280" t="s">
        <v>209</v>
      </c>
      <c r="B280">
        <v>422.15515499999998</v>
      </c>
      <c r="C280" t="s">
        <v>9</v>
      </c>
      <c r="D280">
        <v>422.15503699999999</v>
      </c>
      <c r="E280">
        <v>-0.27951816191712398</v>
      </c>
      <c r="F280" t="s">
        <v>289</v>
      </c>
      <c r="G280">
        <v>22</v>
      </c>
      <c r="H280">
        <v>25697.402343999998</v>
      </c>
    </row>
    <row r="281" spans="1:8">
      <c r="A281" t="s">
        <v>209</v>
      </c>
      <c r="B281">
        <v>422.24881199999999</v>
      </c>
      <c r="C281" t="s">
        <v>9</v>
      </c>
      <c r="D281">
        <v>422.24893700000001</v>
      </c>
      <c r="E281">
        <v>0.296033901029017</v>
      </c>
      <c r="F281" t="s">
        <v>290</v>
      </c>
      <c r="G281">
        <v>15</v>
      </c>
      <c r="H281">
        <v>1094.6523440000001</v>
      </c>
    </row>
    <row r="282" spans="1:8">
      <c r="A282" t="s">
        <v>209</v>
      </c>
      <c r="B282">
        <v>424.17075499999999</v>
      </c>
      <c r="C282" t="s">
        <v>9</v>
      </c>
      <c r="D282">
        <v>424.17068699999999</v>
      </c>
      <c r="E282">
        <v>-0.16031282236824301</v>
      </c>
      <c r="F282" t="s">
        <v>291</v>
      </c>
      <c r="G282">
        <v>21</v>
      </c>
      <c r="H282">
        <v>20034.232422000001</v>
      </c>
    </row>
    <row r="283" spans="1:8">
      <c r="A283" t="s">
        <v>209</v>
      </c>
      <c r="B283">
        <v>426.186442</v>
      </c>
      <c r="C283" t="s">
        <v>9</v>
      </c>
      <c r="D283">
        <v>426.18633699999998</v>
      </c>
      <c r="E283">
        <v>-0.24637110790137201</v>
      </c>
      <c r="F283" t="s">
        <v>292</v>
      </c>
      <c r="G283">
        <v>20</v>
      </c>
      <c r="H283">
        <v>9194.2539059999999</v>
      </c>
    </row>
    <row r="284" spans="1:8">
      <c r="A284" t="s">
        <v>209</v>
      </c>
      <c r="B284">
        <v>428.20194300000003</v>
      </c>
      <c r="C284" t="s">
        <v>9</v>
      </c>
      <c r="D284">
        <v>428.20198699999997</v>
      </c>
      <c r="E284">
        <v>0.102755244677914</v>
      </c>
      <c r="F284" t="s">
        <v>293</v>
      </c>
      <c r="G284">
        <v>19</v>
      </c>
      <c r="H284">
        <v>5879.7133789999998</v>
      </c>
    </row>
    <row r="285" spans="1:8">
      <c r="A285" t="s">
        <v>209</v>
      </c>
      <c r="B285">
        <v>430.12367699999999</v>
      </c>
      <c r="C285" t="s">
        <v>9</v>
      </c>
      <c r="D285">
        <v>430.12373700000001</v>
      </c>
      <c r="E285">
        <v>0.13949474269318099</v>
      </c>
      <c r="F285" t="s">
        <v>294</v>
      </c>
      <c r="G285">
        <v>25</v>
      </c>
      <c r="H285">
        <v>1356.193115</v>
      </c>
    </row>
    <row r="286" spans="1:8">
      <c r="A286" t="s">
        <v>209</v>
      </c>
      <c r="B286">
        <v>430.21753999999999</v>
      </c>
      <c r="C286" t="s">
        <v>9</v>
      </c>
      <c r="D286">
        <v>430.21763700000002</v>
      </c>
      <c r="E286">
        <v>0.225467279109516</v>
      </c>
      <c r="F286" t="s">
        <v>295</v>
      </c>
      <c r="G286">
        <v>18</v>
      </c>
      <c r="H286">
        <v>3540.4445799999999</v>
      </c>
    </row>
    <row r="287" spans="1:8">
      <c r="A287" t="s">
        <v>209</v>
      </c>
      <c r="B287">
        <v>432.13935199999997</v>
      </c>
      <c r="C287" t="s">
        <v>9</v>
      </c>
      <c r="D287">
        <v>432.139388</v>
      </c>
      <c r="E287">
        <v>8.3306453941651704E-2</v>
      </c>
      <c r="F287" t="s">
        <v>296</v>
      </c>
      <c r="G287">
        <v>24</v>
      </c>
      <c r="H287">
        <v>20186.888672000001</v>
      </c>
    </row>
    <row r="288" spans="1:8">
      <c r="A288" t="s">
        <v>209</v>
      </c>
      <c r="B288">
        <v>432.233248</v>
      </c>
      <c r="C288" t="s">
        <v>9</v>
      </c>
      <c r="D288">
        <v>432.23328700000002</v>
      </c>
      <c r="E288">
        <v>9.0229052662529605E-2</v>
      </c>
      <c r="F288" t="s">
        <v>297</v>
      </c>
      <c r="G288">
        <v>17</v>
      </c>
      <c r="H288">
        <v>1885.2742920000001</v>
      </c>
    </row>
    <row r="289" spans="1:8">
      <c r="A289" t="s">
        <v>209</v>
      </c>
      <c r="B289">
        <v>434.15517</v>
      </c>
      <c r="C289" t="s">
        <v>9</v>
      </c>
      <c r="D289">
        <v>434.15503699999999</v>
      </c>
      <c r="E289">
        <v>-0.30634217887760601</v>
      </c>
      <c r="F289" t="s">
        <v>298</v>
      </c>
      <c r="G289">
        <v>23</v>
      </c>
      <c r="H289">
        <v>19099.408202999999</v>
      </c>
    </row>
    <row r="290" spans="1:8">
      <c r="A290" t="s">
        <v>209</v>
      </c>
      <c r="B290">
        <v>434.24880300000001</v>
      </c>
      <c r="C290" t="s">
        <v>9</v>
      </c>
      <c r="D290">
        <v>434.24893700000001</v>
      </c>
      <c r="E290">
        <v>0.30857876343573598</v>
      </c>
      <c r="F290" t="s">
        <v>299</v>
      </c>
      <c r="G290">
        <v>16</v>
      </c>
      <c r="H290">
        <v>1352.1987300000001</v>
      </c>
    </row>
    <row r="291" spans="1:8">
      <c r="A291" t="s">
        <v>209</v>
      </c>
      <c r="B291">
        <v>436.17058200000002</v>
      </c>
      <c r="C291" t="s">
        <v>9</v>
      </c>
      <c r="D291">
        <v>436.17068699999999</v>
      </c>
      <c r="E291">
        <v>0.24073144549091199</v>
      </c>
      <c r="F291" t="s">
        <v>300</v>
      </c>
      <c r="G291">
        <v>22</v>
      </c>
      <c r="H291">
        <v>20318.833984000001</v>
      </c>
    </row>
    <row r="292" spans="1:8">
      <c r="A292" t="s">
        <v>209</v>
      </c>
      <c r="B292">
        <v>436.26450999999997</v>
      </c>
      <c r="C292" t="s">
        <v>9</v>
      </c>
      <c r="D292">
        <v>436.26458700000001</v>
      </c>
      <c r="E292">
        <v>0.17649839644895801</v>
      </c>
      <c r="F292" t="s">
        <v>301</v>
      </c>
      <c r="G292">
        <v>15</v>
      </c>
      <c r="H292">
        <v>989.90527299999997</v>
      </c>
    </row>
    <row r="293" spans="1:8">
      <c r="A293" t="s">
        <v>209</v>
      </c>
      <c r="B293">
        <v>438.18647700000002</v>
      </c>
      <c r="C293" t="s">
        <v>9</v>
      </c>
      <c r="D293">
        <v>438.18633699999998</v>
      </c>
      <c r="E293">
        <v>-0.31949877990932801</v>
      </c>
      <c r="F293" t="s">
        <v>302</v>
      </c>
      <c r="G293">
        <v>21</v>
      </c>
      <c r="H293">
        <v>12047.969727</v>
      </c>
    </row>
    <row r="294" spans="1:8">
      <c r="A294" t="s">
        <v>209</v>
      </c>
      <c r="B294">
        <v>440.20202</v>
      </c>
      <c r="C294" t="s">
        <v>9</v>
      </c>
      <c r="D294">
        <v>440.20198699999997</v>
      </c>
      <c r="E294">
        <v>-7.4965586264765793E-2</v>
      </c>
      <c r="F294" t="s">
        <v>303</v>
      </c>
      <c r="G294">
        <v>20</v>
      </c>
      <c r="H294">
        <v>6428.1938479999999</v>
      </c>
    </row>
    <row r="295" spans="1:8">
      <c r="A295" t="s">
        <v>209</v>
      </c>
      <c r="B295">
        <v>442.12369000000001</v>
      </c>
      <c r="C295" t="s">
        <v>9</v>
      </c>
      <c r="D295">
        <v>442.12373700000001</v>
      </c>
      <c r="E295">
        <v>0.106305081726528</v>
      </c>
      <c r="F295" t="s">
        <v>304</v>
      </c>
      <c r="G295">
        <v>26</v>
      </c>
      <c r="H295">
        <v>1986.2991939999999</v>
      </c>
    </row>
    <row r="296" spans="1:8">
      <c r="A296" t="s">
        <v>209</v>
      </c>
      <c r="B296">
        <v>442.217535</v>
      </c>
      <c r="C296" t="s">
        <v>9</v>
      </c>
      <c r="D296">
        <v>442.21763700000002</v>
      </c>
      <c r="E296">
        <v>0.230655657966649</v>
      </c>
      <c r="F296" t="s">
        <v>305</v>
      </c>
      <c r="G296">
        <v>19</v>
      </c>
      <c r="H296">
        <v>3822.9038089999999</v>
      </c>
    </row>
    <row r="297" spans="1:8">
      <c r="A297" t="s">
        <v>209</v>
      </c>
      <c r="B297">
        <v>444.13925899999998</v>
      </c>
      <c r="C297" t="s">
        <v>9</v>
      </c>
      <c r="D297">
        <v>444.139388</v>
      </c>
      <c r="E297">
        <v>0.29044935779342901</v>
      </c>
      <c r="F297" t="s">
        <v>306</v>
      </c>
      <c r="G297">
        <v>25</v>
      </c>
      <c r="H297">
        <v>4900.3305659999996</v>
      </c>
    </row>
    <row r="298" spans="1:8">
      <c r="A298" t="s">
        <v>209</v>
      </c>
      <c r="B298">
        <v>444.233363</v>
      </c>
      <c r="C298" t="s">
        <v>9</v>
      </c>
      <c r="D298">
        <v>444.23328700000002</v>
      </c>
      <c r="E298">
        <v>-0.171081281395846</v>
      </c>
      <c r="F298" t="s">
        <v>307</v>
      </c>
      <c r="G298">
        <v>18</v>
      </c>
      <c r="H298">
        <v>2549.1064449999999</v>
      </c>
    </row>
    <row r="299" spans="1:8">
      <c r="A299" t="s">
        <v>209</v>
      </c>
      <c r="B299">
        <v>446.15520400000003</v>
      </c>
      <c r="C299" t="s">
        <v>9</v>
      </c>
      <c r="D299">
        <v>446.15503699999999</v>
      </c>
      <c r="E299">
        <v>-0.37430934581853098</v>
      </c>
      <c r="F299" t="s">
        <v>308</v>
      </c>
      <c r="G299">
        <v>24</v>
      </c>
      <c r="H299">
        <v>20809.347656000002</v>
      </c>
    </row>
    <row r="300" spans="1:8">
      <c r="A300" t="s">
        <v>209</v>
      </c>
      <c r="B300">
        <v>446.24895900000001</v>
      </c>
      <c r="C300" t="s">
        <v>9</v>
      </c>
      <c r="D300">
        <v>446.24893700000001</v>
      </c>
      <c r="E300">
        <v>-4.9299837326668497E-2</v>
      </c>
      <c r="F300" t="s">
        <v>309</v>
      </c>
      <c r="G300">
        <v>17</v>
      </c>
      <c r="H300">
        <v>1698.0471190000001</v>
      </c>
    </row>
    <row r="301" spans="1:8">
      <c r="A301" t="s">
        <v>209</v>
      </c>
      <c r="B301">
        <v>448.17067700000001</v>
      </c>
      <c r="C301" t="s">
        <v>9</v>
      </c>
      <c r="D301">
        <v>448.17068699999999</v>
      </c>
      <c r="E301">
        <v>2.2312927339561601E-2</v>
      </c>
      <c r="F301" t="s">
        <v>310</v>
      </c>
      <c r="G301">
        <v>23</v>
      </c>
      <c r="H301">
        <v>15593.529296999999</v>
      </c>
    </row>
    <row r="302" spans="1:8">
      <c r="A302" t="s">
        <v>209</v>
      </c>
      <c r="B302">
        <v>448.26467200000002</v>
      </c>
      <c r="C302" t="s">
        <v>9</v>
      </c>
      <c r="D302">
        <v>448.26458700000001</v>
      </c>
      <c r="E302">
        <v>-0.189620153984569</v>
      </c>
      <c r="F302" t="s">
        <v>311</v>
      </c>
      <c r="G302">
        <v>16</v>
      </c>
      <c r="H302">
        <v>980.26977499999998</v>
      </c>
    </row>
    <row r="303" spans="1:8">
      <c r="A303" t="s">
        <v>209</v>
      </c>
      <c r="B303">
        <v>450.18633599999998</v>
      </c>
      <c r="C303" t="s">
        <v>9</v>
      </c>
      <c r="D303">
        <v>450.18633699999998</v>
      </c>
      <c r="E303">
        <v>2.2213024147715102E-3</v>
      </c>
      <c r="F303" t="s">
        <v>312</v>
      </c>
      <c r="G303">
        <v>22</v>
      </c>
      <c r="H303">
        <v>13225.045898</v>
      </c>
    </row>
    <row r="304" spans="1:8">
      <c r="A304" t="s">
        <v>209</v>
      </c>
      <c r="B304">
        <v>450.280258</v>
      </c>
      <c r="C304" t="s">
        <v>9</v>
      </c>
      <c r="D304">
        <v>450.280238</v>
      </c>
      <c r="E304">
        <v>-4.4416783857052701E-2</v>
      </c>
      <c r="F304" t="s">
        <v>313</v>
      </c>
      <c r="G304">
        <v>15</v>
      </c>
      <c r="H304">
        <v>1017.026733</v>
      </c>
    </row>
    <row r="305" spans="1:8">
      <c r="A305" t="s">
        <v>209</v>
      </c>
      <c r="B305">
        <v>452.20193899999998</v>
      </c>
      <c r="C305" t="s">
        <v>9</v>
      </c>
      <c r="D305">
        <v>452.20198699999997</v>
      </c>
      <c r="E305">
        <v>0.106147255811369</v>
      </c>
      <c r="F305" t="s">
        <v>314</v>
      </c>
      <c r="G305">
        <v>21</v>
      </c>
      <c r="H305">
        <v>8064.4379879999997</v>
      </c>
    </row>
    <row r="306" spans="1:8">
      <c r="A306" t="s">
        <v>209</v>
      </c>
      <c r="B306">
        <v>454.21755300000001</v>
      </c>
      <c r="C306" t="s">
        <v>9</v>
      </c>
      <c r="D306">
        <v>454.21763700000002</v>
      </c>
      <c r="E306">
        <v>0.184933373723869</v>
      </c>
      <c r="F306" t="s">
        <v>315</v>
      </c>
      <c r="G306">
        <v>20</v>
      </c>
      <c r="H306">
        <v>4177.0737300000001</v>
      </c>
    </row>
    <row r="307" spans="1:8">
      <c r="A307" t="s">
        <v>209</v>
      </c>
      <c r="B307">
        <v>456.13934999999998</v>
      </c>
      <c r="C307" t="s">
        <v>9</v>
      </c>
      <c r="D307">
        <v>456.139388</v>
      </c>
      <c r="E307">
        <v>8.3307868203098601E-2</v>
      </c>
      <c r="F307" t="s">
        <v>316</v>
      </c>
      <c r="G307">
        <v>26</v>
      </c>
      <c r="H307">
        <v>4985.0854490000002</v>
      </c>
    </row>
    <row r="308" spans="1:8">
      <c r="A308" t="s">
        <v>209</v>
      </c>
      <c r="B308">
        <v>456.233251</v>
      </c>
      <c r="C308" t="s">
        <v>9</v>
      </c>
      <c r="D308">
        <v>456.23328700000002</v>
      </c>
      <c r="E308">
        <v>7.8907000099700197E-2</v>
      </c>
      <c r="F308" t="s">
        <v>317</v>
      </c>
      <c r="G308">
        <v>19</v>
      </c>
      <c r="H308">
        <v>2888.5151369999999</v>
      </c>
    </row>
    <row r="309" spans="1:8">
      <c r="A309" t="s">
        <v>209</v>
      </c>
      <c r="B309">
        <v>458.15501499999999</v>
      </c>
      <c r="C309" t="s">
        <v>9</v>
      </c>
      <c r="D309">
        <v>458.15503699999999</v>
      </c>
      <c r="E309">
        <v>4.8018679758177002E-2</v>
      </c>
      <c r="F309" t="s">
        <v>318</v>
      </c>
      <c r="G309">
        <v>25</v>
      </c>
      <c r="H309">
        <v>10738.499023</v>
      </c>
    </row>
    <row r="310" spans="1:8">
      <c r="A310" t="s">
        <v>209</v>
      </c>
      <c r="B310">
        <v>458.24879399999998</v>
      </c>
      <c r="C310" t="s">
        <v>9</v>
      </c>
      <c r="D310">
        <v>458.24893700000001</v>
      </c>
      <c r="E310">
        <v>0.31205746154706998</v>
      </c>
      <c r="F310" t="s">
        <v>319</v>
      </c>
      <c r="G310">
        <v>18</v>
      </c>
      <c r="H310">
        <v>2135.0817870000001</v>
      </c>
    </row>
    <row r="311" spans="1:8">
      <c r="A311" t="s">
        <v>209</v>
      </c>
      <c r="B311">
        <v>460.17061799999999</v>
      </c>
      <c r="C311" t="s">
        <v>9</v>
      </c>
      <c r="D311">
        <v>460.17068699999999</v>
      </c>
      <c r="E311">
        <v>0.149944361832682</v>
      </c>
      <c r="F311" t="s">
        <v>320</v>
      </c>
      <c r="G311">
        <v>24</v>
      </c>
      <c r="H311">
        <v>16445.904297000001</v>
      </c>
    </row>
    <row r="312" spans="1:8">
      <c r="A312" t="s">
        <v>209</v>
      </c>
      <c r="B312">
        <v>460.26458200000002</v>
      </c>
      <c r="C312" t="s">
        <v>9</v>
      </c>
      <c r="D312">
        <v>460.26458700000001</v>
      </c>
      <c r="E312">
        <v>1.0863316728245699E-2</v>
      </c>
      <c r="F312" t="s">
        <v>321</v>
      </c>
      <c r="G312">
        <v>17</v>
      </c>
      <c r="H312">
        <v>1153.939087</v>
      </c>
    </row>
    <row r="313" spans="1:8">
      <c r="A313" t="s">
        <v>209</v>
      </c>
      <c r="B313">
        <v>462.18624299999999</v>
      </c>
      <c r="C313" t="s">
        <v>9</v>
      </c>
      <c r="D313">
        <v>462.18633699999998</v>
      </c>
      <c r="E313">
        <v>0.20338117435532599</v>
      </c>
      <c r="F313" t="s">
        <v>322</v>
      </c>
      <c r="G313">
        <v>23</v>
      </c>
      <c r="H313">
        <v>11048.175781</v>
      </c>
    </row>
    <row r="314" spans="1:8">
      <c r="A314" t="s">
        <v>209</v>
      </c>
      <c r="B314">
        <v>462.28038500000002</v>
      </c>
      <c r="C314" t="s">
        <v>9</v>
      </c>
      <c r="D314">
        <v>462.280238</v>
      </c>
      <c r="E314">
        <v>-0.31798893386129201</v>
      </c>
      <c r="F314" t="s">
        <v>323</v>
      </c>
      <c r="G314">
        <v>16</v>
      </c>
      <c r="H314">
        <v>897.589966</v>
      </c>
    </row>
    <row r="315" spans="1:8">
      <c r="A315" t="s">
        <v>209</v>
      </c>
      <c r="B315">
        <v>464.20198399999998</v>
      </c>
      <c r="C315" t="s">
        <v>9</v>
      </c>
      <c r="D315">
        <v>464.20198699999997</v>
      </c>
      <c r="E315">
        <v>6.4627039014068799E-3</v>
      </c>
      <c r="F315" t="s">
        <v>324</v>
      </c>
      <c r="G315">
        <v>22</v>
      </c>
      <c r="H315">
        <v>8748.6660159999992</v>
      </c>
    </row>
    <row r="316" spans="1:8">
      <c r="A316" t="s">
        <v>209</v>
      </c>
      <c r="B316">
        <v>466.21761199999997</v>
      </c>
      <c r="C316" t="s">
        <v>9</v>
      </c>
      <c r="D316">
        <v>466.21763700000002</v>
      </c>
      <c r="E316">
        <v>5.3623025099258301E-2</v>
      </c>
      <c r="F316" t="s">
        <v>325</v>
      </c>
      <c r="G316">
        <v>21</v>
      </c>
      <c r="H316">
        <v>5044.486328</v>
      </c>
    </row>
    <row r="317" spans="1:8">
      <c r="A317" t="s">
        <v>209</v>
      </c>
      <c r="B317">
        <v>468.13929899999999</v>
      </c>
      <c r="C317" t="s">
        <v>9</v>
      </c>
      <c r="D317">
        <v>468.139388</v>
      </c>
      <c r="E317">
        <v>0.19011431698344899</v>
      </c>
      <c r="F317" t="s">
        <v>326</v>
      </c>
      <c r="G317">
        <v>27</v>
      </c>
      <c r="H317">
        <v>1655.8061520000001</v>
      </c>
    </row>
    <row r="318" spans="1:8">
      <c r="A318" t="s">
        <v>209</v>
      </c>
      <c r="B318">
        <v>468.233226</v>
      </c>
      <c r="C318" t="s">
        <v>9</v>
      </c>
      <c r="D318">
        <v>468.23328700000002</v>
      </c>
      <c r="E318">
        <v>0.130276940384462</v>
      </c>
      <c r="F318" t="s">
        <v>327</v>
      </c>
      <c r="G318">
        <v>20</v>
      </c>
      <c r="H318">
        <v>2800.399414</v>
      </c>
    </row>
    <row r="319" spans="1:8">
      <c r="A319" t="s">
        <v>209</v>
      </c>
      <c r="B319">
        <v>470.15519799999998</v>
      </c>
      <c r="C319" t="s">
        <v>9</v>
      </c>
      <c r="D319">
        <v>470.15503699999999</v>
      </c>
      <c r="E319">
        <v>-0.34244023209607299</v>
      </c>
      <c r="F319" t="s">
        <v>328</v>
      </c>
      <c r="G319">
        <v>26</v>
      </c>
      <c r="H319">
        <v>7130.8432620000003</v>
      </c>
    </row>
    <row r="320" spans="1:8">
      <c r="A320" t="s">
        <v>209</v>
      </c>
      <c r="B320">
        <v>470.24893200000002</v>
      </c>
      <c r="C320" t="s">
        <v>9</v>
      </c>
      <c r="D320">
        <v>470.24893700000001</v>
      </c>
      <c r="E320">
        <v>1.06326662198839E-2</v>
      </c>
      <c r="F320" t="s">
        <v>329</v>
      </c>
      <c r="G320">
        <v>19</v>
      </c>
      <c r="H320">
        <v>2246.6171880000002</v>
      </c>
    </row>
    <row r="321" spans="1:8">
      <c r="A321" t="s">
        <v>209</v>
      </c>
      <c r="B321">
        <v>472.17064299999998</v>
      </c>
      <c r="C321" t="s">
        <v>9</v>
      </c>
      <c r="D321">
        <v>472.17068699999999</v>
      </c>
      <c r="E321">
        <v>9.3186640369730303E-2</v>
      </c>
      <c r="F321" t="s">
        <v>330</v>
      </c>
      <c r="G321">
        <v>25</v>
      </c>
      <c r="H321">
        <v>12502.214844</v>
      </c>
    </row>
    <row r="322" spans="1:8">
      <c r="A322" t="s">
        <v>209</v>
      </c>
      <c r="B322">
        <v>472.26450699999998</v>
      </c>
      <c r="C322" t="s">
        <v>9</v>
      </c>
      <c r="D322">
        <v>472.26458700000001</v>
      </c>
      <c r="E322">
        <v>0.16939656757577901</v>
      </c>
      <c r="F322" t="s">
        <v>331</v>
      </c>
      <c r="G322">
        <v>18</v>
      </c>
      <c r="H322">
        <v>1743.9907229999999</v>
      </c>
    </row>
    <row r="323" spans="1:8">
      <c r="A323" t="s">
        <v>209</v>
      </c>
      <c r="B323">
        <v>474.18641700000001</v>
      </c>
      <c r="C323" t="s">
        <v>9</v>
      </c>
      <c r="D323">
        <v>474.18633699999998</v>
      </c>
      <c r="E323">
        <v>-0.16871004873637399</v>
      </c>
      <c r="F323" t="s">
        <v>332</v>
      </c>
      <c r="G323">
        <v>24</v>
      </c>
      <c r="H323">
        <v>10831.709961</v>
      </c>
    </row>
    <row r="324" spans="1:8">
      <c r="A324" t="s">
        <v>209</v>
      </c>
      <c r="B324">
        <v>474.28040299999998</v>
      </c>
      <c r="C324" t="s">
        <v>9</v>
      </c>
      <c r="D324">
        <v>474.280238</v>
      </c>
      <c r="E324">
        <v>-0.34789558316220398</v>
      </c>
      <c r="F324" t="s">
        <v>333</v>
      </c>
      <c r="G324">
        <v>17</v>
      </c>
      <c r="H324">
        <v>1082.607544</v>
      </c>
    </row>
    <row r="325" spans="1:8">
      <c r="A325" t="s">
        <v>209</v>
      </c>
      <c r="B325">
        <v>476.20196499999997</v>
      </c>
      <c r="C325" t="s">
        <v>9</v>
      </c>
      <c r="D325">
        <v>476.20198699999997</v>
      </c>
      <c r="E325">
        <v>4.6198883250982203E-2</v>
      </c>
      <c r="F325" t="s">
        <v>334</v>
      </c>
      <c r="G325">
        <v>23</v>
      </c>
      <c r="H325">
        <v>7506.6054690000001</v>
      </c>
    </row>
    <row r="326" spans="1:8">
      <c r="A326" t="s">
        <v>209</v>
      </c>
      <c r="B326">
        <v>478.21775200000002</v>
      </c>
      <c r="C326" t="s">
        <v>9</v>
      </c>
      <c r="D326">
        <v>478.21763700000002</v>
      </c>
      <c r="E326">
        <v>-0.24047628338280999</v>
      </c>
      <c r="F326" t="s">
        <v>335</v>
      </c>
      <c r="G326">
        <v>22</v>
      </c>
      <c r="H326">
        <v>5502.4960940000001</v>
      </c>
    </row>
    <row r="327" spans="1:8">
      <c r="A327" t="s">
        <v>209</v>
      </c>
      <c r="B327">
        <v>480.23321700000002</v>
      </c>
      <c r="C327" t="s">
        <v>9</v>
      </c>
      <c r="D327">
        <v>480.23328700000002</v>
      </c>
      <c r="E327">
        <v>0.145762490624264</v>
      </c>
      <c r="F327" t="s">
        <v>336</v>
      </c>
      <c r="G327">
        <v>21</v>
      </c>
      <c r="H327">
        <v>3473.5263669999999</v>
      </c>
    </row>
    <row r="328" spans="1:8">
      <c r="A328" t="s">
        <v>209</v>
      </c>
      <c r="B328">
        <v>482.24883999999997</v>
      </c>
      <c r="C328" t="s">
        <v>9</v>
      </c>
      <c r="D328">
        <v>482.24893700000001</v>
      </c>
      <c r="E328">
        <v>0.20114093074572301</v>
      </c>
      <c r="F328" t="s">
        <v>337</v>
      </c>
      <c r="G328">
        <v>20</v>
      </c>
      <c r="H328">
        <v>2163.2360840000001</v>
      </c>
    </row>
    <row r="329" spans="1:8">
      <c r="A329" t="s">
        <v>209</v>
      </c>
      <c r="B329">
        <v>484.17068399999999</v>
      </c>
      <c r="C329" t="s">
        <v>9</v>
      </c>
      <c r="D329">
        <v>484.17068699999999</v>
      </c>
      <c r="E329">
        <v>6.1961619589451199E-3</v>
      </c>
      <c r="F329" t="s">
        <v>338</v>
      </c>
      <c r="G329">
        <v>26</v>
      </c>
      <c r="H329">
        <v>7198.2290039999998</v>
      </c>
    </row>
    <row r="330" spans="1:8">
      <c r="A330" t="s">
        <v>209</v>
      </c>
      <c r="B330">
        <v>484.264408</v>
      </c>
      <c r="C330" t="s">
        <v>9</v>
      </c>
      <c r="D330">
        <v>484.26458700000001</v>
      </c>
      <c r="E330">
        <v>0.36963264464930901</v>
      </c>
      <c r="F330" t="s">
        <v>339</v>
      </c>
      <c r="G330">
        <v>19</v>
      </c>
      <c r="H330">
        <v>1723.7963870000001</v>
      </c>
    </row>
    <row r="331" spans="1:8">
      <c r="A331" t="s">
        <v>209</v>
      </c>
      <c r="B331">
        <v>486.18627600000002</v>
      </c>
      <c r="C331" t="s">
        <v>9</v>
      </c>
      <c r="D331">
        <v>486.18633699999998</v>
      </c>
      <c r="E331">
        <v>0.12546629824292299</v>
      </c>
      <c r="F331" t="s">
        <v>340</v>
      </c>
      <c r="G331">
        <v>25</v>
      </c>
      <c r="H331">
        <v>9804.9013670000004</v>
      </c>
    </row>
    <row r="332" spans="1:8">
      <c r="A332" t="s">
        <v>209</v>
      </c>
      <c r="B332">
        <v>486.28006699999997</v>
      </c>
      <c r="C332" t="s">
        <v>9</v>
      </c>
      <c r="D332">
        <v>486.280238</v>
      </c>
      <c r="E332">
        <v>0.35164908351265101</v>
      </c>
      <c r="F332" t="s">
        <v>341</v>
      </c>
      <c r="G332">
        <v>18</v>
      </c>
      <c r="H332">
        <v>1460.412231</v>
      </c>
    </row>
    <row r="333" spans="1:8">
      <c r="A333" t="s">
        <v>209</v>
      </c>
      <c r="B333">
        <v>488.20211999999998</v>
      </c>
      <c r="C333" t="s">
        <v>9</v>
      </c>
      <c r="D333">
        <v>488.20198699999997</v>
      </c>
      <c r="E333">
        <v>-0.27242822345429701</v>
      </c>
      <c r="F333" t="s">
        <v>342</v>
      </c>
      <c r="G333">
        <v>24</v>
      </c>
      <c r="H333">
        <v>7124.234375</v>
      </c>
    </row>
    <row r="334" spans="1:8">
      <c r="A334" t="s">
        <v>209</v>
      </c>
      <c r="B334">
        <v>490.217646</v>
      </c>
      <c r="C334" t="s">
        <v>9</v>
      </c>
      <c r="D334">
        <v>490.21763700000002</v>
      </c>
      <c r="E334">
        <v>-1.8359192525904899E-2</v>
      </c>
      <c r="F334" t="s">
        <v>343</v>
      </c>
      <c r="G334">
        <v>23</v>
      </c>
      <c r="H334">
        <v>4607.1357420000004</v>
      </c>
    </row>
    <row r="335" spans="1:8">
      <c r="A335" t="s">
        <v>209</v>
      </c>
      <c r="B335">
        <v>492.23337500000002</v>
      </c>
      <c r="C335" t="s">
        <v>9</v>
      </c>
      <c r="D335">
        <v>492.23328700000002</v>
      </c>
      <c r="E335">
        <v>-0.178777019615081</v>
      </c>
      <c r="F335" t="s">
        <v>344</v>
      </c>
      <c r="G335">
        <v>22</v>
      </c>
      <c r="H335">
        <v>3363.2841800000001</v>
      </c>
    </row>
    <row r="336" spans="1:8">
      <c r="A336" t="s">
        <v>209</v>
      </c>
      <c r="B336">
        <v>494.155171</v>
      </c>
      <c r="C336" t="s">
        <v>9</v>
      </c>
      <c r="D336">
        <v>494.15503699999999</v>
      </c>
      <c r="E336">
        <v>-0.271169956733119</v>
      </c>
      <c r="F336" t="s">
        <v>345</v>
      </c>
      <c r="G336">
        <v>28</v>
      </c>
      <c r="H336">
        <v>1296.3510739999999</v>
      </c>
    </row>
    <row r="337" spans="1:8">
      <c r="A337" t="s">
        <v>209</v>
      </c>
      <c r="B337">
        <v>494.24873300000002</v>
      </c>
      <c r="C337" t="s">
        <v>9</v>
      </c>
      <c r="D337">
        <v>494.24893700000001</v>
      </c>
      <c r="E337">
        <v>0.41274747343875401</v>
      </c>
      <c r="F337" t="s">
        <v>346</v>
      </c>
      <c r="G337">
        <v>21</v>
      </c>
      <c r="H337">
        <v>2543.7036130000001</v>
      </c>
    </row>
    <row r="338" spans="1:8">
      <c r="A338" t="s">
        <v>209</v>
      </c>
      <c r="B338">
        <v>496.17067400000002</v>
      </c>
      <c r="C338" t="s">
        <v>9</v>
      </c>
      <c r="D338">
        <v>496.17068699999999</v>
      </c>
      <c r="E338">
        <v>2.6200660997891902E-2</v>
      </c>
      <c r="F338" t="s">
        <v>347</v>
      </c>
      <c r="G338">
        <v>27</v>
      </c>
      <c r="H338">
        <v>5384.8657229999999</v>
      </c>
    </row>
    <row r="339" spans="1:8">
      <c r="A339" t="s">
        <v>209</v>
      </c>
      <c r="B339">
        <v>496.26462700000002</v>
      </c>
      <c r="C339" t="s">
        <v>9</v>
      </c>
      <c r="D339">
        <v>496.26458700000001</v>
      </c>
      <c r="E339">
        <v>-8.0602164773640295E-2</v>
      </c>
      <c r="F339" t="s">
        <v>348</v>
      </c>
      <c r="G339">
        <v>20</v>
      </c>
      <c r="H339">
        <v>1606.129639</v>
      </c>
    </row>
    <row r="340" spans="1:8">
      <c r="A340" t="s">
        <v>209</v>
      </c>
      <c r="B340">
        <v>498.186149</v>
      </c>
      <c r="C340" t="s">
        <v>9</v>
      </c>
      <c r="D340">
        <v>498.18633699999998</v>
      </c>
      <c r="E340">
        <v>0.37736883976425201</v>
      </c>
      <c r="F340" t="s">
        <v>349</v>
      </c>
      <c r="G340">
        <v>26</v>
      </c>
      <c r="H340">
        <v>6213.1904299999997</v>
      </c>
    </row>
    <row r="341" spans="1:8">
      <c r="A341" t="s">
        <v>209</v>
      </c>
      <c r="B341">
        <v>498.28011500000002</v>
      </c>
      <c r="C341" t="s">
        <v>9</v>
      </c>
      <c r="D341">
        <v>498.280238</v>
      </c>
      <c r="E341">
        <v>0.24684904315565401</v>
      </c>
      <c r="F341" t="s">
        <v>350</v>
      </c>
      <c r="G341">
        <v>19</v>
      </c>
      <c r="H341">
        <v>1387.040405</v>
      </c>
    </row>
    <row r="342" spans="1:8">
      <c r="A342" t="s">
        <v>209</v>
      </c>
      <c r="B342">
        <v>500.20215200000001</v>
      </c>
      <c r="C342" t="s">
        <v>9</v>
      </c>
      <c r="D342">
        <v>500.20198699999997</v>
      </c>
      <c r="E342">
        <v>-0.32986674248889403</v>
      </c>
      <c r="F342" t="s">
        <v>351</v>
      </c>
      <c r="G342">
        <v>25</v>
      </c>
      <c r="H342">
        <v>6712.5590819999998</v>
      </c>
    </row>
    <row r="343" spans="1:8">
      <c r="A343" t="s">
        <v>209</v>
      </c>
      <c r="B343">
        <v>500.29612300000002</v>
      </c>
      <c r="C343" t="s">
        <v>9</v>
      </c>
      <c r="D343">
        <v>500.29588699999999</v>
      </c>
      <c r="E343">
        <v>-0.47172084792580898</v>
      </c>
      <c r="F343" t="s">
        <v>352</v>
      </c>
      <c r="G343">
        <v>18</v>
      </c>
      <c r="H343">
        <v>889.35876499999995</v>
      </c>
    </row>
    <row r="344" spans="1:8">
      <c r="A344" t="s">
        <v>209</v>
      </c>
      <c r="B344">
        <v>502.217735</v>
      </c>
      <c r="C344" t="s">
        <v>9</v>
      </c>
      <c r="D344">
        <v>502.21763700000002</v>
      </c>
      <c r="E344">
        <v>-0.19513452487521299</v>
      </c>
      <c r="F344" t="s">
        <v>353</v>
      </c>
      <c r="G344">
        <v>24</v>
      </c>
      <c r="H344">
        <v>5133.1572269999997</v>
      </c>
    </row>
    <row r="345" spans="1:8">
      <c r="A345" t="s">
        <v>209</v>
      </c>
      <c r="B345">
        <v>504.23307199999999</v>
      </c>
      <c r="C345" t="s">
        <v>9</v>
      </c>
      <c r="D345">
        <v>504.23328700000002</v>
      </c>
      <c r="E345">
        <v>0.42638993808754899</v>
      </c>
      <c r="F345" t="s">
        <v>354</v>
      </c>
      <c r="G345">
        <v>23</v>
      </c>
      <c r="H345">
        <v>3146.7854000000002</v>
      </c>
    </row>
    <row r="346" spans="1:8">
      <c r="A346" t="s">
        <v>209</v>
      </c>
      <c r="B346">
        <v>506.248738</v>
      </c>
      <c r="C346" t="s">
        <v>9</v>
      </c>
      <c r="D346">
        <v>506.24893700000001</v>
      </c>
      <c r="E346">
        <v>0.393087245157344</v>
      </c>
      <c r="F346" t="s">
        <v>355</v>
      </c>
      <c r="G346">
        <v>22</v>
      </c>
      <c r="H346">
        <v>2563.8073730000001</v>
      </c>
    </row>
    <row r="347" spans="1:8">
      <c r="A347" t="s">
        <v>209</v>
      </c>
      <c r="B347">
        <v>508.17068599999999</v>
      </c>
      <c r="C347" t="s">
        <v>9</v>
      </c>
      <c r="D347">
        <v>508.17068699999999</v>
      </c>
      <c r="E347">
        <v>1.96784274075069E-3</v>
      </c>
      <c r="F347" t="s">
        <v>356</v>
      </c>
      <c r="G347">
        <v>28</v>
      </c>
      <c r="H347">
        <v>2485.2333979999999</v>
      </c>
    </row>
    <row r="348" spans="1:8">
      <c r="A348" t="s">
        <v>209</v>
      </c>
      <c r="B348">
        <v>508.264546</v>
      </c>
      <c r="C348" t="s">
        <v>9</v>
      </c>
      <c r="D348">
        <v>508.26458700000001</v>
      </c>
      <c r="E348">
        <v>8.06666469764728E-2</v>
      </c>
      <c r="F348" t="s">
        <v>357</v>
      </c>
      <c r="G348">
        <v>21</v>
      </c>
      <c r="H348">
        <v>1954.227783</v>
      </c>
    </row>
    <row r="349" spans="1:8">
      <c r="A349" t="s">
        <v>209</v>
      </c>
      <c r="B349">
        <v>510.18648899999999</v>
      </c>
      <c r="C349" t="s">
        <v>9</v>
      </c>
      <c r="D349">
        <v>510.18633699999998</v>
      </c>
      <c r="E349">
        <v>-0.29793036189077798</v>
      </c>
      <c r="F349" t="s">
        <v>358</v>
      </c>
      <c r="G349">
        <v>27</v>
      </c>
      <c r="H349">
        <v>4646.5424800000001</v>
      </c>
    </row>
    <row r="350" spans="1:8">
      <c r="A350" t="s">
        <v>209</v>
      </c>
      <c r="B350">
        <v>510.280306</v>
      </c>
      <c r="C350" t="s">
        <v>9</v>
      </c>
      <c r="D350">
        <v>510.280238</v>
      </c>
      <c r="E350">
        <v>-0.13326010873038499</v>
      </c>
      <c r="F350" t="s">
        <v>359</v>
      </c>
      <c r="G350">
        <v>20</v>
      </c>
      <c r="H350">
        <v>1230.6949460000001</v>
      </c>
    </row>
    <row r="351" spans="1:8">
      <c r="A351" t="s">
        <v>209</v>
      </c>
      <c r="B351">
        <v>512.20205999999996</v>
      </c>
      <c r="C351" t="s">
        <v>9</v>
      </c>
      <c r="D351">
        <v>512.20198800000003</v>
      </c>
      <c r="E351">
        <v>-0.14056954408365999</v>
      </c>
      <c r="F351" t="s">
        <v>360</v>
      </c>
      <c r="G351">
        <v>26</v>
      </c>
      <c r="H351">
        <v>5435.7495120000003</v>
      </c>
    </row>
    <row r="352" spans="1:8">
      <c r="A352" t="s">
        <v>209</v>
      </c>
      <c r="B352">
        <v>512.29582600000003</v>
      </c>
      <c r="C352" t="s">
        <v>9</v>
      </c>
      <c r="D352">
        <v>512.29588799999999</v>
      </c>
      <c r="E352">
        <v>0.12102380950040301</v>
      </c>
      <c r="F352" t="s">
        <v>361</v>
      </c>
      <c r="G352">
        <v>19</v>
      </c>
      <c r="H352">
        <v>1256.390991</v>
      </c>
    </row>
    <row r="353" spans="1:8">
      <c r="A353" t="s">
        <v>209</v>
      </c>
      <c r="B353">
        <v>514.21760500000005</v>
      </c>
      <c r="C353" t="s">
        <v>9</v>
      </c>
      <c r="D353">
        <v>514.21763799999997</v>
      </c>
      <c r="E353">
        <v>6.4175161406429607E-2</v>
      </c>
      <c r="F353" t="s">
        <v>362</v>
      </c>
      <c r="G353">
        <v>25</v>
      </c>
      <c r="H353">
        <v>4491.0205079999996</v>
      </c>
    </row>
    <row r="354" spans="1:8">
      <c r="A354" t="s">
        <v>209</v>
      </c>
      <c r="B354">
        <v>514.31130900000005</v>
      </c>
      <c r="C354" t="s">
        <v>9</v>
      </c>
      <c r="D354">
        <v>514.31153800000004</v>
      </c>
      <c r="E354">
        <v>0.44525542024737602</v>
      </c>
      <c r="F354" t="s">
        <v>363</v>
      </c>
      <c r="G354">
        <v>18</v>
      </c>
      <c r="H354">
        <v>922.270264</v>
      </c>
    </row>
    <row r="355" spans="1:8">
      <c r="A355" t="s">
        <v>209</v>
      </c>
      <c r="B355">
        <v>516.233338</v>
      </c>
      <c r="C355" t="s">
        <v>9</v>
      </c>
      <c r="D355">
        <v>516.23328800000002</v>
      </c>
      <c r="E355">
        <v>-9.6855435613537905E-2</v>
      </c>
      <c r="F355" t="s">
        <v>364</v>
      </c>
      <c r="G355">
        <v>24</v>
      </c>
      <c r="H355">
        <v>3308.5046390000002</v>
      </c>
    </row>
    <row r="356" spans="1:8">
      <c r="A356" t="s">
        <v>209</v>
      </c>
      <c r="B356">
        <v>518.24907499999995</v>
      </c>
      <c r="C356" t="s">
        <v>9</v>
      </c>
      <c r="D356">
        <v>518.24893799999995</v>
      </c>
      <c r="E356">
        <v>-0.26435172356333603</v>
      </c>
      <c r="F356" t="s">
        <v>365</v>
      </c>
      <c r="G356">
        <v>23</v>
      </c>
      <c r="H356">
        <v>1914.6820070000001</v>
      </c>
    </row>
    <row r="357" spans="1:8">
      <c r="A357" t="s">
        <v>209</v>
      </c>
      <c r="B357">
        <v>520.170794</v>
      </c>
      <c r="C357" t="s">
        <v>9</v>
      </c>
      <c r="D357">
        <v>520.17068800000004</v>
      </c>
      <c r="E357">
        <v>-0.20377926400910401</v>
      </c>
      <c r="F357" t="s">
        <v>366</v>
      </c>
      <c r="G357">
        <v>29</v>
      </c>
      <c r="H357">
        <v>1212.1102289999999</v>
      </c>
    </row>
    <row r="358" spans="1:8">
      <c r="A358" t="s">
        <v>209</v>
      </c>
      <c r="B358">
        <v>520.26463100000001</v>
      </c>
      <c r="C358" t="s">
        <v>9</v>
      </c>
      <c r="D358">
        <v>520.264588</v>
      </c>
      <c r="E358">
        <v>-8.2650253345942198E-2</v>
      </c>
      <c r="F358" t="s">
        <v>367</v>
      </c>
      <c r="G358">
        <v>22</v>
      </c>
      <c r="H358">
        <v>2099.679932</v>
      </c>
    </row>
    <row r="359" spans="1:8">
      <c r="A359" t="s">
        <v>209</v>
      </c>
      <c r="B359">
        <v>522.18649200000004</v>
      </c>
      <c r="C359" t="s">
        <v>9</v>
      </c>
      <c r="D359">
        <v>522.18633799999998</v>
      </c>
      <c r="E359">
        <v>-0.29491388199806701</v>
      </c>
      <c r="F359" t="s">
        <v>368</v>
      </c>
      <c r="G359">
        <v>28</v>
      </c>
      <c r="H359">
        <v>3398.9045409999999</v>
      </c>
    </row>
    <row r="360" spans="1:8">
      <c r="A360" t="s">
        <v>209</v>
      </c>
      <c r="B360">
        <v>522.28023099999996</v>
      </c>
      <c r="C360" t="s">
        <v>9</v>
      </c>
      <c r="D360">
        <v>522.28023800000005</v>
      </c>
      <c r="E360">
        <v>1.3402766535488801E-2</v>
      </c>
      <c r="F360" t="s">
        <v>369</v>
      </c>
      <c r="G360">
        <v>21</v>
      </c>
      <c r="H360">
        <v>1409.866943</v>
      </c>
    </row>
    <row r="361" spans="1:8">
      <c r="A361" t="s">
        <v>209</v>
      </c>
      <c r="B361">
        <v>524.20205999999996</v>
      </c>
      <c r="C361" t="s">
        <v>9</v>
      </c>
      <c r="D361">
        <v>524.20198800000003</v>
      </c>
      <c r="E361">
        <v>-0.13735163463726499</v>
      </c>
      <c r="F361" t="s">
        <v>370</v>
      </c>
      <c r="G361">
        <v>27</v>
      </c>
      <c r="H361">
        <v>4841.7006840000004</v>
      </c>
    </row>
    <row r="362" spans="1:8">
      <c r="A362" t="s">
        <v>209</v>
      </c>
      <c r="B362">
        <v>524.296109</v>
      </c>
      <c r="C362" t="s">
        <v>9</v>
      </c>
      <c r="D362">
        <v>524.29588799999999</v>
      </c>
      <c r="E362">
        <v>-0.42151770606765199</v>
      </c>
      <c r="F362" t="s">
        <v>371</v>
      </c>
      <c r="G362">
        <v>20</v>
      </c>
      <c r="H362">
        <v>1053.914307</v>
      </c>
    </row>
    <row r="363" spans="1:8">
      <c r="A363" t="s">
        <v>209</v>
      </c>
      <c r="B363">
        <v>526.21773499999995</v>
      </c>
      <c r="C363" t="s">
        <v>9</v>
      </c>
      <c r="D363">
        <v>526.21763799999997</v>
      </c>
      <c r="E363">
        <v>-0.184334376078956</v>
      </c>
      <c r="F363" t="s">
        <v>372</v>
      </c>
      <c r="G363">
        <v>26</v>
      </c>
      <c r="H363">
        <v>3971.7048340000001</v>
      </c>
    </row>
    <row r="364" spans="1:8">
      <c r="A364" t="s">
        <v>209</v>
      </c>
      <c r="B364">
        <v>526.31167000000005</v>
      </c>
      <c r="C364" t="s">
        <v>9</v>
      </c>
      <c r="D364">
        <v>526.31153800000004</v>
      </c>
      <c r="E364">
        <v>-0.250802025943411</v>
      </c>
      <c r="F364" t="s">
        <v>373</v>
      </c>
      <c r="G364">
        <v>19</v>
      </c>
      <c r="H364">
        <v>933.66210899999999</v>
      </c>
    </row>
    <row r="365" spans="1:8">
      <c r="A365" t="s">
        <v>209</v>
      </c>
      <c r="B365">
        <v>528.233339</v>
      </c>
      <c r="C365" t="s">
        <v>9</v>
      </c>
      <c r="D365">
        <v>528.23328700000002</v>
      </c>
      <c r="E365">
        <v>-9.8441353966395195E-2</v>
      </c>
      <c r="F365" t="s">
        <v>374</v>
      </c>
      <c r="G365">
        <v>25</v>
      </c>
      <c r="H365">
        <v>3153.9279790000001</v>
      </c>
    </row>
    <row r="366" spans="1:8">
      <c r="A366" t="s">
        <v>209</v>
      </c>
      <c r="B366">
        <v>530.24911599999996</v>
      </c>
      <c r="C366" t="s">
        <v>9</v>
      </c>
      <c r="D366">
        <v>530.24893799999995</v>
      </c>
      <c r="E366">
        <v>-0.33569138427079798</v>
      </c>
      <c r="F366" t="s">
        <v>375</v>
      </c>
      <c r="G366">
        <v>24</v>
      </c>
      <c r="H366">
        <v>2212.4826659999999</v>
      </c>
    </row>
    <row r="367" spans="1:8">
      <c r="A367" t="s">
        <v>209</v>
      </c>
      <c r="B367">
        <v>532.26446499999997</v>
      </c>
      <c r="C367" t="s">
        <v>9</v>
      </c>
      <c r="D367">
        <v>532.26458700000001</v>
      </c>
      <c r="E367">
        <v>0.22920931245993201</v>
      </c>
      <c r="F367" t="s">
        <v>376</v>
      </c>
      <c r="G367">
        <v>23</v>
      </c>
      <c r="H367">
        <v>1491.2042240000001</v>
      </c>
    </row>
    <row r="368" spans="1:8">
      <c r="A368" t="s">
        <v>209</v>
      </c>
      <c r="B368">
        <v>534.18628799999999</v>
      </c>
      <c r="C368" t="s">
        <v>9</v>
      </c>
      <c r="D368">
        <v>534.18633799999998</v>
      </c>
      <c r="E368">
        <v>9.3600297182158496E-2</v>
      </c>
      <c r="F368" t="s">
        <v>377</v>
      </c>
      <c r="G368">
        <v>29</v>
      </c>
      <c r="H368">
        <v>1927.0076899999999</v>
      </c>
    </row>
    <row r="369" spans="1:8">
      <c r="A369" t="s">
        <v>209</v>
      </c>
      <c r="B369">
        <v>534.28006400000004</v>
      </c>
      <c r="C369" t="s">
        <v>9</v>
      </c>
      <c r="D369">
        <v>534.28023800000005</v>
      </c>
      <c r="E369">
        <v>0.3256717872755</v>
      </c>
      <c r="F369" t="s">
        <v>378</v>
      </c>
      <c r="G369">
        <v>22</v>
      </c>
      <c r="H369">
        <v>1523.986328</v>
      </c>
    </row>
    <row r="370" spans="1:8">
      <c r="A370" t="s">
        <v>209</v>
      </c>
      <c r="B370">
        <v>536.20212900000001</v>
      </c>
      <c r="C370" t="s">
        <v>9</v>
      </c>
      <c r="D370">
        <v>536.20198700000003</v>
      </c>
      <c r="E370">
        <v>-0.26482557585625799</v>
      </c>
      <c r="F370" t="s">
        <v>379</v>
      </c>
      <c r="G370">
        <v>28</v>
      </c>
      <c r="H370">
        <v>3240.8935550000001</v>
      </c>
    </row>
    <row r="371" spans="1:8">
      <c r="A371" t="s">
        <v>209</v>
      </c>
      <c r="B371">
        <v>536.29574300000002</v>
      </c>
      <c r="C371" t="s">
        <v>9</v>
      </c>
      <c r="D371">
        <v>536.29588799999999</v>
      </c>
      <c r="E371">
        <v>0.27037313397221202</v>
      </c>
      <c r="F371" t="s">
        <v>380</v>
      </c>
      <c r="G371">
        <v>21</v>
      </c>
      <c r="H371">
        <v>1235.4989009999999</v>
      </c>
    </row>
    <row r="372" spans="1:8">
      <c r="A372" t="s">
        <v>209</v>
      </c>
      <c r="B372">
        <v>538.21745199999998</v>
      </c>
      <c r="C372" t="s">
        <v>9</v>
      </c>
      <c r="D372">
        <v>538.21763799999997</v>
      </c>
      <c r="E372">
        <v>0.34558510693984801</v>
      </c>
      <c r="F372" t="s">
        <v>381</v>
      </c>
      <c r="G372">
        <v>27</v>
      </c>
      <c r="H372">
        <v>3353.600586</v>
      </c>
    </row>
    <row r="373" spans="1:8">
      <c r="A373" t="s">
        <v>209</v>
      </c>
      <c r="B373">
        <v>538.31133199999999</v>
      </c>
      <c r="C373" t="s">
        <v>9</v>
      </c>
      <c r="D373">
        <v>538.31153700000004</v>
      </c>
      <c r="E373">
        <v>0.38082037251759399</v>
      </c>
      <c r="F373" t="s">
        <v>382</v>
      </c>
      <c r="G373">
        <v>20</v>
      </c>
      <c r="H373">
        <v>829.33483899999999</v>
      </c>
    </row>
    <row r="374" spans="1:8">
      <c r="A374" t="s">
        <v>209</v>
      </c>
      <c r="B374">
        <v>540.23339799999997</v>
      </c>
      <c r="C374" t="s">
        <v>9</v>
      </c>
      <c r="D374">
        <v>540.23328700000002</v>
      </c>
      <c r="E374">
        <v>-0.205466791140408</v>
      </c>
      <c r="F374" t="s">
        <v>383</v>
      </c>
      <c r="G374">
        <v>26</v>
      </c>
      <c r="H374">
        <v>2479.4135740000002</v>
      </c>
    </row>
    <row r="375" spans="1:8">
      <c r="A375" t="s">
        <v>209</v>
      </c>
      <c r="B375">
        <v>540.32709899999998</v>
      </c>
      <c r="C375" t="s">
        <v>9</v>
      </c>
      <c r="D375">
        <v>540.32718799999998</v>
      </c>
      <c r="E375">
        <v>0.16471501338309499</v>
      </c>
      <c r="F375" t="s">
        <v>384</v>
      </c>
      <c r="G375">
        <v>19</v>
      </c>
      <c r="H375">
        <v>799.83679199999995</v>
      </c>
    </row>
    <row r="376" spans="1:8">
      <c r="A376" t="s">
        <v>209</v>
      </c>
      <c r="B376">
        <v>542.248919</v>
      </c>
      <c r="C376" t="s">
        <v>9</v>
      </c>
      <c r="D376">
        <v>542.24893799999995</v>
      </c>
      <c r="E376">
        <v>3.5039257102297203E-2</v>
      </c>
      <c r="F376" t="s">
        <v>385</v>
      </c>
      <c r="G376">
        <v>25</v>
      </c>
      <c r="H376">
        <v>2045.1936040000001</v>
      </c>
    </row>
    <row r="377" spans="1:8">
      <c r="A377" t="s">
        <v>209</v>
      </c>
      <c r="B377">
        <v>544.26473399999998</v>
      </c>
      <c r="C377" t="s">
        <v>9</v>
      </c>
      <c r="D377">
        <v>544.26458700000001</v>
      </c>
      <c r="E377">
        <v>-0.27008922403015201</v>
      </c>
      <c r="F377" t="s">
        <v>386</v>
      </c>
      <c r="G377">
        <v>24</v>
      </c>
      <c r="H377">
        <v>1685.9501949999999</v>
      </c>
    </row>
    <row r="378" spans="1:8">
      <c r="A378" t="s">
        <v>209</v>
      </c>
      <c r="B378">
        <v>546.18625999999995</v>
      </c>
      <c r="C378" t="s">
        <v>9</v>
      </c>
      <c r="D378">
        <v>546.18633699999998</v>
      </c>
      <c r="E378">
        <v>0.14097752876042199</v>
      </c>
      <c r="F378" t="s">
        <v>387</v>
      </c>
      <c r="G378">
        <v>30</v>
      </c>
      <c r="H378">
        <v>1342.9776609999999</v>
      </c>
    </row>
    <row r="379" spans="1:8">
      <c r="A379" t="s">
        <v>209</v>
      </c>
      <c r="B379">
        <v>546.28022999999996</v>
      </c>
      <c r="C379" t="s">
        <v>9</v>
      </c>
      <c r="D379">
        <v>546.28023800000005</v>
      </c>
      <c r="E379">
        <v>1.46444984405399E-2</v>
      </c>
      <c r="F379" t="s">
        <v>388</v>
      </c>
      <c r="G379">
        <v>23</v>
      </c>
      <c r="H379">
        <v>1252.533081</v>
      </c>
    </row>
    <row r="380" spans="1:8">
      <c r="A380" t="s">
        <v>209</v>
      </c>
      <c r="B380">
        <v>548.20193099999995</v>
      </c>
      <c r="C380" t="s">
        <v>9</v>
      </c>
      <c r="D380">
        <v>548.20198700000003</v>
      </c>
      <c r="E380">
        <v>0.102152128985237</v>
      </c>
      <c r="F380" t="s">
        <v>389</v>
      </c>
      <c r="G380">
        <v>29</v>
      </c>
      <c r="H380">
        <v>2121.6186520000001</v>
      </c>
    </row>
    <row r="381" spans="1:8">
      <c r="A381" t="s">
        <v>209</v>
      </c>
      <c r="B381">
        <v>548.29614100000003</v>
      </c>
      <c r="C381" t="s">
        <v>9</v>
      </c>
      <c r="D381">
        <v>548.29588699999999</v>
      </c>
      <c r="E381">
        <v>-0.46325352070502102</v>
      </c>
      <c r="F381" t="s">
        <v>390</v>
      </c>
      <c r="G381">
        <v>22</v>
      </c>
      <c r="H381">
        <v>993.47094700000002</v>
      </c>
    </row>
    <row r="382" spans="1:8">
      <c r="A382" t="s">
        <v>209</v>
      </c>
      <c r="B382">
        <v>550.21740799999998</v>
      </c>
      <c r="C382" t="s">
        <v>9</v>
      </c>
      <c r="D382">
        <v>550.21763799999997</v>
      </c>
      <c r="E382">
        <v>0.41801640678727198</v>
      </c>
      <c r="F382" t="s">
        <v>391</v>
      </c>
      <c r="G382">
        <v>28</v>
      </c>
      <c r="H382">
        <v>2763.673096</v>
      </c>
    </row>
    <row r="383" spans="1:8">
      <c r="A383" t="s">
        <v>209</v>
      </c>
      <c r="B383">
        <v>552.23344499999996</v>
      </c>
      <c r="C383" t="s">
        <v>9</v>
      </c>
      <c r="D383">
        <v>552.23328700000002</v>
      </c>
      <c r="E383">
        <v>-0.28611096734222902</v>
      </c>
      <c r="F383" t="s">
        <v>392</v>
      </c>
      <c r="G383">
        <v>27</v>
      </c>
      <c r="H383">
        <v>2424.8579100000002</v>
      </c>
    </row>
    <row r="384" spans="1:8">
      <c r="A384" t="s">
        <v>209</v>
      </c>
      <c r="B384">
        <v>554.24895900000001</v>
      </c>
      <c r="C384" t="s">
        <v>9</v>
      </c>
      <c r="D384">
        <v>554.24893799999995</v>
      </c>
      <c r="E384">
        <v>-3.7889111951111998E-2</v>
      </c>
      <c r="F384" t="s">
        <v>393</v>
      </c>
      <c r="G384">
        <v>26</v>
      </c>
      <c r="H384">
        <v>2128.6972660000001</v>
      </c>
    </row>
    <row r="385" spans="1:8">
      <c r="A385" t="s">
        <v>209</v>
      </c>
      <c r="B385">
        <v>556.26471600000002</v>
      </c>
      <c r="C385" t="s">
        <v>9</v>
      </c>
      <c r="D385">
        <v>556.26458700000001</v>
      </c>
      <c r="E385">
        <v>-0.23190403097755799</v>
      </c>
      <c r="F385" t="s">
        <v>394</v>
      </c>
      <c r="G385">
        <v>25</v>
      </c>
      <c r="H385">
        <v>1482.3508300000001</v>
      </c>
    </row>
    <row r="386" spans="1:8">
      <c r="A386" t="s">
        <v>209</v>
      </c>
      <c r="B386">
        <v>558.28008599999998</v>
      </c>
      <c r="C386" t="s">
        <v>9</v>
      </c>
      <c r="D386">
        <v>558.28023800000005</v>
      </c>
      <c r="E386">
        <v>0.27226469741345899</v>
      </c>
      <c r="F386" t="s">
        <v>395</v>
      </c>
      <c r="G386">
        <v>24</v>
      </c>
      <c r="H386">
        <v>1359.3416749999999</v>
      </c>
    </row>
    <row r="387" spans="1:8">
      <c r="A387" t="s">
        <v>209</v>
      </c>
      <c r="B387">
        <v>560.202226</v>
      </c>
      <c r="C387" t="s">
        <v>9</v>
      </c>
      <c r="D387">
        <v>560.20198700000003</v>
      </c>
      <c r="E387">
        <v>-0.42663183193067999</v>
      </c>
      <c r="F387" t="s">
        <v>396</v>
      </c>
      <c r="G387">
        <v>30</v>
      </c>
      <c r="H387">
        <v>1538.8897710000001</v>
      </c>
    </row>
    <row r="388" spans="1:8">
      <c r="A388" t="s">
        <v>209</v>
      </c>
      <c r="B388">
        <v>560.29585199999997</v>
      </c>
      <c r="C388" t="s">
        <v>9</v>
      </c>
      <c r="D388">
        <v>560.29588699999999</v>
      </c>
      <c r="E388">
        <v>6.2466994381703E-2</v>
      </c>
      <c r="F388" t="s">
        <v>397</v>
      </c>
      <c r="G388">
        <v>23</v>
      </c>
      <c r="H388">
        <v>953.08380099999999</v>
      </c>
    </row>
    <row r="389" spans="1:8">
      <c r="A389" t="s">
        <v>209</v>
      </c>
      <c r="B389">
        <v>562.21756300000004</v>
      </c>
      <c r="C389" t="s">
        <v>9</v>
      </c>
      <c r="D389">
        <v>562.21763799999997</v>
      </c>
      <c r="E389">
        <v>0.133400297064906</v>
      </c>
      <c r="F389" t="s">
        <v>398</v>
      </c>
      <c r="G389">
        <v>29</v>
      </c>
      <c r="H389">
        <v>1947.1048579999999</v>
      </c>
    </row>
    <row r="390" spans="1:8">
      <c r="A390" t="s">
        <v>209</v>
      </c>
      <c r="B390">
        <v>562.31138499999997</v>
      </c>
      <c r="C390" t="s">
        <v>9</v>
      </c>
      <c r="D390">
        <v>562.31153700000004</v>
      </c>
      <c r="E390">
        <v>0.27031278938704001</v>
      </c>
      <c r="F390" t="s">
        <v>399</v>
      </c>
      <c r="G390">
        <v>22</v>
      </c>
      <c r="H390">
        <v>971.40771500000005</v>
      </c>
    </row>
    <row r="391" spans="1:8">
      <c r="A391" t="s">
        <v>209</v>
      </c>
      <c r="B391">
        <v>564.233473</v>
      </c>
      <c r="C391" t="s">
        <v>9</v>
      </c>
      <c r="D391">
        <v>564.23328700000002</v>
      </c>
      <c r="E391">
        <v>-0.32965088070945803</v>
      </c>
      <c r="F391" t="s">
        <v>400</v>
      </c>
      <c r="G391">
        <v>28</v>
      </c>
      <c r="H391">
        <v>2212.546875</v>
      </c>
    </row>
    <row r="392" spans="1:8">
      <c r="A392" t="s">
        <v>209</v>
      </c>
      <c r="B392">
        <v>566.24884199999997</v>
      </c>
      <c r="C392" t="s">
        <v>9</v>
      </c>
      <c r="D392">
        <v>566.24893799999995</v>
      </c>
      <c r="E392">
        <v>0.16953674178016201</v>
      </c>
      <c r="F392" t="s">
        <v>401</v>
      </c>
      <c r="G392">
        <v>27</v>
      </c>
      <c r="H392">
        <v>1786.713135</v>
      </c>
    </row>
    <row r="393" spans="1:8">
      <c r="A393" t="s">
        <v>209</v>
      </c>
      <c r="B393">
        <v>568.26447900000005</v>
      </c>
      <c r="C393" t="s">
        <v>9</v>
      </c>
      <c r="D393">
        <v>568.26458700000001</v>
      </c>
      <c r="E393">
        <v>0.190052314406668</v>
      </c>
      <c r="F393" t="s">
        <v>402</v>
      </c>
      <c r="G393">
        <v>26</v>
      </c>
      <c r="H393">
        <v>1473.341553</v>
      </c>
    </row>
    <row r="394" spans="1:8">
      <c r="A394" t="s">
        <v>209</v>
      </c>
      <c r="B394">
        <v>570.28023599999995</v>
      </c>
      <c r="C394" t="s">
        <v>9</v>
      </c>
      <c r="D394">
        <v>570.28023800000005</v>
      </c>
      <c r="E394">
        <v>3.5070478957002198E-3</v>
      </c>
      <c r="F394" t="s">
        <v>403</v>
      </c>
      <c r="G394">
        <v>25</v>
      </c>
      <c r="H394">
        <v>1145.9735109999999</v>
      </c>
    </row>
    <row r="395" spans="1:8">
      <c r="A395" t="s">
        <v>209</v>
      </c>
      <c r="B395">
        <v>572.20225000000005</v>
      </c>
      <c r="C395" t="s">
        <v>9</v>
      </c>
      <c r="D395">
        <v>572.20198700000003</v>
      </c>
      <c r="E395">
        <v>-0.45962790411999999</v>
      </c>
      <c r="F395" t="s">
        <v>404</v>
      </c>
      <c r="G395">
        <v>31</v>
      </c>
      <c r="H395">
        <v>1054.6564940000001</v>
      </c>
    </row>
    <row r="396" spans="1:8">
      <c r="A396" t="s">
        <v>209</v>
      </c>
      <c r="B396">
        <v>572.29596300000003</v>
      </c>
      <c r="C396" t="s">
        <v>9</v>
      </c>
      <c r="D396">
        <v>572.29588699999999</v>
      </c>
      <c r="E396">
        <v>-0.13279843829367199</v>
      </c>
      <c r="F396" t="s">
        <v>405</v>
      </c>
      <c r="G396">
        <v>24</v>
      </c>
      <c r="H396">
        <v>943.15728799999999</v>
      </c>
    </row>
    <row r="397" spans="1:8">
      <c r="A397" t="s">
        <v>209</v>
      </c>
      <c r="B397">
        <v>574.21763199999998</v>
      </c>
      <c r="C397" t="s">
        <v>9</v>
      </c>
      <c r="D397">
        <v>574.21763799999997</v>
      </c>
      <c r="E397">
        <v>1.0448999800405701E-2</v>
      </c>
      <c r="F397" t="s">
        <v>406</v>
      </c>
      <c r="G397">
        <v>30</v>
      </c>
      <c r="H397">
        <v>1630.235962</v>
      </c>
    </row>
    <row r="398" spans="1:8">
      <c r="A398" t="s">
        <v>209</v>
      </c>
      <c r="B398">
        <v>576.23318300000005</v>
      </c>
      <c r="C398" t="s">
        <v>9</v>
      </c>
      <c r="D398">
        <v>576.23328700000002</v>
      </c>
      <c r="E398">
        <v>0.180482457905627</v>
      </c>
      <c r="F398" t="s">
        <v>407</v>
      </c>
      <c r="G398">
        <v>29</v>
      </c>
      <c r="H398">
        <v>1773.5391850000001</v>
      </c>
    </row>
    <row r="399" spans="1:8">
      <c r="A399" t="s">
        <v>209</v>
      </c>
      <c r="B399">
        <v>578.24875699999996</v>
      </c>
      <c r="C399" t="s">
        <v>9</v>
      </c>
      <c r="D399">
        <v>578.24893799999995</v>
      </c>
      <c r="E399">
        <v>0.31301397737762199</v>
      </c>
      <c r="F399" t="s">
        <v>408</v>
      </c>
      <c r="G399">
        <v>28</v>
      </c>
      <c r="H399">
        <v>1693.880249</v>
      </c>
    </row>
    <row r="400" spans="1:8">
      <c r="A400" t="s">
        <v>209</v>
      </c>
      <c r="B400">
        <v>580.26471500000002</v>
      </c>
      <c r="C400" t="s">
        <v>9</v>
      </c>
      <c r="D400">
        <v>580.26458700000001</v>
      </c>
      <c r="E400">
        <v>-0.22058902591257301</v>
      </c>
      <c r="F400" t="s">
        <v>409</v>
      </c>
      <c r="G400">
        <v>27</v>
      </c>
      <c r="H400">
        <v>1269.4833980000001</v>
      </c>
    </row>
    <row r="401" spans="1:8">
      <c r="A401" t="s">
        <v>209</v>
      </c>
      <c r="B401">
        <v>582.28040399999998</v>
      </c>
      <c r="C401" t="s">
        <v>9</v>
      </c>
      <c r="D401">
        <v>582.28023800000005</v>
      </c>
      <c r="E401">
        <v>-0.28508609615899499</v>
      </c>
      <c r="F401" t="s">
        <v>410</v>
      </c>
      <c r="G401">
        <v>26</v>
      </c>
      <c r="H401">
        <v>1115.4259030000001</v>
      </c>
    </row>
    <row r="402" spans="1:8">
      <c r="A402" t="s">
        <v>209</v>
      </c>
      <c r="B402">
        <v>584.29567099999997</v>
      </c>
      <c r="C402" t="s">
        <v>9</v>
      </c>
      <c r="D402">
        <v>584.29588699999999</v>
      </c>
      <c r="E402">
        <v>0.36967571538473998</v>
      </c>
      <c r="F402" t="s">
        <v>411</v>
      </c>
      <c r="G402">
        <v>25</v>
      </c>
      <c r="H402">
        <v>863.10864300000003</v>
      </c>
    </row>
    <row r="403" spans="1:8">
      <c r="A403" t="s">
        <v>209</v>
      </c>
      <c r="B403">
        <v>586.21772699999997</v>
      </c>
      <c r="C403" t="s">
        <v>9</v>
      </c>
      <c r="D403">
        <v>586.21763799999997</v>
      </c>
      <c r="E403">
        <v>-0.15182074750652599</v>
      </c>
      <c r="F403" t="s">
        <v>412</v>
      </c>
      <c r="G403">
        <v>31</v>
      </c>
      <c r="H403">
        <v>1350.793823</v>
      </c>
    </row>
    <row r="404" spans="1:8">
      <c r="A404" t="s">
        <v>209</v>
      </c>
      <c r="B404">
        <v>588.23314300000004</v>
      </c>
      <c r="C404" t="s">
        <v>9</v>
      </c>
      <c r="D404">
        <v>588.23328700000002</v>
      </c>
      <c r="E404">
        <v>0.24480083524667201</v>
      </c>
      <c r="F404" t="s">
        <v>413</v>
      </c>
      <c r="G404">
        <v>30</v>
      </c>
      <c r="H404">
        <v>1422.4907229999999</v>
      </c>
    </row>
    <row r="405" spans="1:8">
      <c r="A405" t="s">
        <v>209</v>
      </c>
      <c r="B405">
        <v>590.24874899999998</v>
      </c>
      <c r="C405" t="s">
        <v>9</v>
      </c>
      <c r="D405">
        <v>590.24893799999995</v>
      </c>
      <c r="E405">
        <v>0.32020387976973902</v>
      </c>
      <c r="F405" t="s">
        <v>414</v>
      </c>
      <c r="G405">
        <v>29</v>
      </c>
      <c r="H405">
        <v>1360.037476</v>
      </c>
    </row>
    <row r="406" spans="1:8">
      <c r="A406" t="s">
        <v>209</v>
      </c>
      <c r="B406">
        <v>592.26440600000001</v>
      </c>
      <c r="C406" t="s">
        <v>9</v>
      </c>
      <c r="D406">
        <v>592.26458700000001</v>
      </c>
      <c r="E406">
        <v>0.30560665616457999</v>
      </c>
      <c r="F406" t="s">
        <v>415</v>
      </c>
      <c r="G406">
        <v>28</v>
      </c>
      <c r="H406">
        <v>1121.494263</v>
      </c>
    </row>
    <row r="407" spans="1:8">
      <c r="A407" t="s">
        <v>209</v>
      </c>
      <c r="B407">
        <v>594.28050800000005</v>
      </c>
      <c r="C407" t="s">
        <v>9</v>
      </c>
      <c r="D407">
        <v>594.28023800000005</v>
      </c>
      <c r="E407">
        <v>-0.45433110969514701</v>
      </c>
      <c r="F407" t="s">
        <v>416</v>
      </c>
      <c r="G407">
        <v>27</v>
      </c>
      <c r="H407">
        <v>892.05566399999998</v>
      </c>
    </row>
    <row r="408" spans="1:8">
      <c r="A408" t="s">
        <v>209</v>
      </c>
      <c r="B408">
        <v>596.29584599999998</v>
      </c>
      <c r="C408" t="s">
        <v>9</v>
      </c>
      <c r="D408">
        <v>596.29588699999999</v>
      </c>
      <c r="E408">
        <v>6.8757811187404302E-2</v>
      </c>
      <c r="F408" t="s">
        <v>417</v>
      </c>
      <c r="G408">
        <v>26</v>
      </c>
      <c r="H408">
        <v>802.89825399999995</v>
      </c>
    </row>
    <row r="409" spans="1:8">
      <c r="A409" t="s">
        <v>209</v>
      </c>
      <c r="B409">
        <v>598.21759199999997</v>
      </c>
      <c r="C409" t="s">
        <v>9</v>
      </c>
      <c r="D409">
        <v>598.21763799999997</v>
      </c>
      <c r="E409">
        <v>7.6895091477640398E-2</v>
      </c>
      <c r="F409" t="s">
        <v>418</v>
      </c>
      <c r="G409">
        <v>32</v>
      </c>
      <c r="H409">
        <v>910.39373799999998</v>
      </c>
    </row>
    <row r="410" spans="1:8">
      <c r="A410" t="s">
        <v>209</v>
      </c>
      <c r="B410">
        <v>598.31134799999995</v>
      </c>
      <c r="C410" t="s">
        <v>9</v>
      </c>
      <c r="D410">
        <v>598.31153700000004</v>
      </c>
      <c r="E410">
        <v>0.315888944811129</v>
      </c>
      <c r="F410" t="s">
        <v>419</v>
      </c>
      <c r="G410">
        <v>25</v>
      </c>
      <c r="H410">
        <v>840.410889</v>
      </c>
    </row>
    <row r="411" spans="1:8">
      <c r="A411" t="s">
        <v>209</v>
      </c>
      <c r="B411">
        <v>600.23303499999997</v>
      </c>
      <c r="C411" t="s">
        <v>9</v>
      </c>
      <c r="D411">
        <v>600.23328700000002</v>
      </c>
      <c r="E411">
        <v>0.41983676264505798</v>
      </c>
      <c r="F411" t="s">
        <v>420</v>
      </c>
      <c r="G411">
        <v>31</v>
      </c>
      <c r="H411">
        <v>1224.342163</v>
      </c>
    </row>
    <row r="412" spans="1:8">
      <c r="A412" t="s">
        <v>209</v>
      </c>
      <c r="B412">
        <v>600.32742499999995</v>
      </c>
      <c r="C412" t="s">
        <v>9</v>
      </c>
      <c r="D412">
        <v>600.32718699999998</v>
      </c>
      <c r="E412">
        <v>-0.39645047754190998</v>
      </c>
      <c r="F412" t="s">
        <v>421</v>
      </c>
      <c r="G412">
        <v>24</v>
      </c>
      <c r="H412">
        <v>820.21234100000004</v>
      </c>
    </row>
    <row r="413" spans="1:8">
      <c r="A413" t="s">
        <v>209</v>
      </c>
      <c r="B413">
        <v>602.24892399999999</v>
      </c>
      <c r="C413" t="s">
        <v>9</v>
      </c>
      <c r="D413">
        <v>602.24893799999995</v>
      </c>
      <c r="E413">
        <v>2.3246201165826499E-2</v>
      </c>
      <c r="F413" t="s">
        <v>422</v>
      </c>
      <c r="G413">
        <v>30</v>
      </c>
      <c r="H413">
        <v>1331.6235349999999</v>
      </c>
    </row>
    <row r="414" spans="1:8">
      <c r="A414" t="s">
        <v>209</v>
      </c>
      <c r="B414">
        <v>604.26457800000003</v>
      </c>
      <c r="C414" t="s">
        <v>9</v>
      </c>
      <c r="D414">
        <v>604.26458700000001</v>
      </c>
      <c r="E414">
        <v>1.48941377186434E-2</v>
      </c>
      <c r="F414" t="s">
        <v>423</v>
      </c>
      <c r="G414">
        <v>29</v>
      </c>
      <c r="H414">
        <v>1099.5714109999999</v>
      </c>
    </row>
    <row r="415" spans="1:8">
      <c r="A415" t="s">
        <v>209</v>
      </c>
      <c r="B415">
        <v>606.28041099999996</v>
      </c>
      <c r="C415" t="s">
        <v>9</v>
      </c>
      <c r="D415">
        <v>606.28023800000005</v>
      </c>
      <c r="E415">
        <v>-0.28534659232003101</v>
      </c>
      <c r="F415" t="s">
        <v>424</v>
      </c>
      <c r="G415">
        <v>28</v>
      </c>
      <c r="H415">
        <v>939.12554899999998</v>
      </c>
    </row>
    <row r="416" spans="1:8">
      <c r="A416" t="s">
        <v>209</v>
      </c>
      <c r="B416">
        <v>612.23343399999999</v>
      </c>
      <c r="C416" t="s">
        <v>9</v>
      </c>
      <c r="D416">
        <v>612.23328700000002</v>
      </c>
      <c r="E416">
        <v>-0.24010455342968101</v>
      </c>
      <c r="F416" t="s">
        <v>425</v>
      </c>
      <c r="G416">
        <v>32</v>
      </c>
      <c r="H416">
        <v>1002.9013670000001</v>
      </c>
    </row>
    <row r="417" spans="1:8">
      <c r="A417" t="s">
        <v>209</v>
      </c>
      <c r="B417">
        <v>614.24917100000005</v>
      </c>
      <c r="C417" t="s">
        <v>9</v>
      </c>
      <c r="D417">
        <v>614.24893799999995</v>
      </c>
      <c r="E417">
        <v>-0.379325035306536</v>
      </c>
      <c r="F417" t="s">
        <v>426</v>
      </c>
      <c r="G417">
        <v>31</v>
      </c>
      <c r="H417">
        <v>1102.7531739999999</v>
      </c>
    </row>
    <row r="418" spans="1:8">
      <c r="A418" t="s">
        <v>209</v>
      </c>
      <c r="B418">
        <v>616.26442299999997</v>
      </c>
      <c r="C418" t="s">
        <v>9</v>
      </c>
      <c r="D418">
        <v>616.26458700000001</v>
      </c>
      <c r="E418">
        <v>0.26611946151091598</v>
      </c>
      <c r="F418" t="s">
        <v>427</v>
      </c>
      <c r="G418">
        <v>30</v>
      </c>
      <c r="H418">
        <v>910.425659</v>
      </c>
    </row>
    <row r="419" spans="1:8">
      <c r="A419" t="s">
        <v>209</v>
      </c>
      <c r="B419">
        <v>624.23337000000004</v>
      </c>
      <c r="C419" t="s">
        <v>9</v>
      </c>
      <c r="D419">
        <v>624.23328700000002</v>
      </c>
      <c r="E419">
        <v>-0.132963111302039</v>
      </c>
      <c r="F419" t="s">
        <v>428</v>
      </c>
      <c r="G419">
        <v>33</v>
      </c>
      <c r="H419">
        <v>829.69580099999996</v>
      </c>
    </row>
    <row r="420" spans="1:8">
      <c r="A420" t="s">
        <v>209</v>
      </c>
      <c r="B420">
        <v>626.24885700000004</v>
      </c>
      <c r="C420" t="s">
        <v>9</v>
      </c>
      <c r="D420">
        <v>626.24893799999995</v>
      </c>
      <c r="E420">
        <v>0.129341536558711</v>
      </c>
      <c r="F420" t="s">
        <v>429</v>
      </c>
      <c r="G420">
        <v>32</v>
      </c>
      <c r="H420">
        <v>953.17016599999999</v>
      </c>
    </row>
    <row r="421" spans="1:8">
      <c r="A421" t="s">
        <v>209</v>
      </c>
      <c r="B421">
        <v>638.24896000000001</v>
      </c>
      <c r="C421" t="s">
        <v>9</v>
      </c>
      <c r="D421">
        <v>638.24893799999995</v>
      </c>
      <c r="E421">
        <v>-3.4469309305990799E-2</v>
      </c>
      <c r="F421" t="s">
        <v>430</v>
      </c>
      <c r="G421">
        <v>33</v>
      </c>
      <c r="H421">
        <v>817.55383300000005</v>
      </c>
    </row>
    <row r="422" spans="1:8">
      <c r="A422" t="s">
        <v>431</v>
      </c>
      <c r="B422">
        <v>246.05607800000001</v>
      </c>
      <c r="C422" t="s">
        <v>9</v>
      </c>
      <c r="D422">
        <v>246.05605299999999</v>
      </c>
      <c r="E422">
        <v>-0.10160286535257899</v>
      </c>
      <c r="F422" t="s">
        <v>432</v>
      </c>
      <c r="G422">
        <v>13</v>
      </c>
      <c r="H422">
        <v>1008.443726</v>
      </c>
    </row>
    <row r="423" spans="1:8">
      <c r="A423" t="s">
        <v>431</v>
      </c>
      <c r="B423">
        <v>260.071777</v>
      </c>
      <c r="C423" t="s">
        <v>9</v>
      </c>
      <c r="D423">
        <v>260.07170200000002</v>
      </c>
      <c r="E423">
        <v>-0.28838200928593699</v>
      </c>
      <c r="F423" t="s">
        <v>433</v>
      </c>
      <c r="G423">
        <v>13</v>
      </c>
      <c r="H423">
        <v>2069.6660160000001</v>
      </c>
    </row>
    <row r="424" spans="1:8">
      <c r="A424" t="s">
        <v>431</v>
      </c>
      <c r="B424">
        <v>272.07171899999997</v>
      </c>
      <c r="C424" t="s">
        <v>9</v>
      </c>
      <c r="D424">
        <v>272.07170200000002</v>
      </c>
      <c r="E424">
        <v>-6.2483528540866397E-2</v>
      </c>
      <c r="F424" t="s">
        <v>434</v>
      </c>
      <c r="G424">
        <v>14</v>
      </c>
      <c r="H424">
        <v>983.83520499999997</v>
      </c>
    </row>
    <row r="425" spans="1:8">
      <c r="A425" t="s">
        <v>431</v>
      </c>
      <c r="B425">
        <v>274.08742999999998</v>
      </c>
      <c r="C425" t="s">
        <v>9</v>
      </c>
      <c r="D425">
        <v>274.08735200000001</v>
      </c>
      <c r="E425">
        <v>-0.28458080755801901</v>
      </c>
      <c r="F425" t="s">
        <v>435</v>
      </c>
      <c r="G425">
        <v>13</v>
      </c>
      <c r="H425">
        <v>2164.4650879999999</v>
      </c>
    </row>
    <row r="426" spans="1:8">
      <c r="A426" t="s">
        <v>431</v>
      </c>
      <c r="B426">
        <v>284.07174500000002</v>
      </c>
      <c r="C426" t="s">
        <v>9</v>
      </c>
      <c r="D426">
        <v>284.07170200000002</v>
      </c>
      <c r="E426">
        <v>-0.15137023400212599</v>
      </c>
      <c r="F426" t="s">
        <v>436</v>
      </c>
      <c r="G426">
        <v>15</v>
      </c>
      <c r="H426">
        <v>944.34301800000003</v>
      </c>
    </row>
    <row r="427" spans="1:8">
      <c r="A427" t="s">
        <v>431</v>
      </c>
      <c r="B427">
        <v>286.08737000000002</v>
      </c>
      <c r="C427" t="s">
        <v>9</v>
      </c>
      <c r="D427">
        <v>286.08735200000001</v>
      </c>
      <c r="E427">
        <v>-6.2917846194744595E-2</v>
      </c>
      <c r="F427" t="s">
        <v>437</v>
      </c>
      <c r="G427">
        <v>14</v>
      </c>
      <c r="H427">
        <v>1328.3280030000001</v>
      </c>
    </row>
    <row r="428" spans="1:8">
      <c r="A428" t="s">
        <v>431</v>
      </c>
      <c r="B428">
        <v>288.10301900000002</v>
      </c>
      <c r="C428" t="s">
        <v>9</v>
      </c>
      <c r="D428">
        <v>288.103002</v>
      </c>
      <c r="E428">
        <v>-5.9006674334905203E-2</v>
      </c>
      <c r="F428" t="s">
        <v>438</v>
      </c>
      <c r="G428">
        <v>13</v>
      </c>
      <c r="H428">
        <v>1211.2055660000001</v>
      </c>
    </row>
    <row r="429" spans="1:8">
      <c r="A429" t="s">
        <v>431</v>
      </c>
      <c r="B429">
        <v>296.07180099999999</v>
      </c>
      <c r="C429" t="s">
        <v>9</v>
      </c>
      <c r="D429">
        <v>296.07170200000002</v>
      </c>
      <c r="E429">
        <v>-0.33437846071970301</v>
      </c>
      <c r="F429" t="s">
        <v>439</v>
      </c>
      <c r="G429">
        <v>16</v>
      </c>
      <c r="H429">
        <v>2697.5390630000002</v>
      </c>
    </row>
    <row r="430" spans="1:8">
      <c r="A430" t="s">
        <v>431</v>
      </c>
      <c r="B430">
        <v>298.08736900000002</v>
      </c>
      <c r="C430" t="s">
        <v>9</v>
      </c>
      <c r="D430">
        <v>298.08735200000001</v>
      </c>
      <c r="E430">
        <v>-5.70302627731838E-2</v>
      </c>
      <c r="F430" t="s">
        <v>440</v>
      </c>
      <c r="G430">
        <v>15</v>
      </c>
      <c r="H430">
        <v>1754.9516599999999</v>
      </c>
    </row>
    <row r="431" spans="1:8">
      <c r="A431" t="s">
        <v>431</v>
      </c>
      <c r="B431">
        <v>300.10301800000002</v>
      </c>
      <c r="C431" t="s">
        <v>9</v>
      </c>
      <c r="D431">
        <v>300.103002</v>
      </c>
      <c r="E431">
        <v>-5.3315028206373301E-2</v>
      </c>
      <c r="F431" t="s">
        <v>441</v>
      </c>
      <c r="G431">
        <v>14</v>
      </c>
      <c r="H431">
        <v>1359.39624</v>
      </c>
    </row>
    <row r="432" spans="1:8">
      <c r="A432" t="s">
        <v>431</v>
      </c>
      <c r="B432">
        <v>302.11874599999999</v>
      </c>
      <c r="C432" t="s">
        <v>9</v>
      </c>
      <c r="D432">
        <v>302.118652</v>
      </c>
      <c r="E432">
        <v>-0.31113603667888201</v>
      </c>
      <c r="F432" t="s">
        <v>442</v>
      </c>
      <c r="G432">
        <v>13</v>
      </c>
      <c r="H432">
        <v>911.67095900000004</v>
      </c>
    </row>
    <row r="433" spans="1:8">
      <c r="A433" t="s">
        <v>431</v>
      </c>
      <c r="B433">
        <v>310.08733599999999</v>
      </c>
      <c r="C433" t="s">
        <v>9</v>
      </c>
      <c r="D433">
        <v>310.08735200000001</v>
      </c>
      <c r="E433">
        <v>5.1598363858604897E-2</v>
      </c>
      <c r="F433" t="s">
        <v>443</v>
      </c>
      <c r="G433">
        <v>16</v>
      </c>
      <c r="H433">
        <v>5688.6035160000001</v>
      </c>
    </row>
    <row r="434" spans="1:8">
      <c r="A434" t="s">
        <v>431</v>
      </c>
      <c r="B434">
        <v>312.10296899999997</v>
      </c>
      <c r="C434" t="s">
        <v>9</v>
      </c>
      <c r="D434">
        <v>312.103002</v>
      </c>
      <c r="E434">
        <v>0.105734324306082</v>
      </c>
      <c r="F434" t="s">
        <v>444</v>
      </c>
      <c r="G434">
        <v>15</v>
      </c>
      <c r="H434">
        <v>2118.3271479999999</v>
      </c>
    </row>
    <row r="435" spans="1:8">
      <c r="A435" t="s">
        <v>431</v>
      </c>
      <c r="B435">
        <v>314.11868099999998</v>
      </c>
      <c r="C435" t="s">
        <v>9</v>
      </c>
      <c r="D435">
        <v>314.118652</v>
      </c>
      <c r="E435">
        <v>-9.2321801965537006E-2</v>
      </c>
      <c r="F435" t="s">
        <v>445</v>
      </c>
      <c r="G435">
        <v>14</v>
      </c>
      <c r="H435">
        <v>1448.2368160000001</v>
      </c>
    </row>
    <row r="436" spans="1:8">
      <c r="A436" t="s">
        <v>431</v>
      </c>
      <c r="B436">
        <v>320.07177100000001</v>
      </c>
      <c r="C436" t="s">
        <v>9</v>
      </c>
      <c r="D436">
        <v>320.07170200000002</v>
      </c>
      <c r="E436">
        <v>-0.21557669598770701</v>
      </c>
      <c r="F436" t="s">
        <v>446</v>
      </c>
      <c r="G436">
        <v>18</v>
      </c>
      <c r="H436">
        <v>1146.4963379999999</v>
      </c>
    </row>
    <row r="437" spans="1:8">
      <c r="A437" t="s">
        <v>431</v>
      </c>
      <c r="B437">
        <v>322.08743099999998</v>
      </c>
      <c r="C437" t="s">
        <v>9</v>
      </c>
      <c r="D437">
        <v>322.08735200000001</v>
      </c>
      <c r="E437">
        <v>-0.24527507671606499</v>
      </c>
      <c r="F437" t="s">
        <v>447</v>
      </c>
      <c r="G437">
        <v>17</v>
      </c>
      <c r="H437">
        <v>2465.1047359999998</v>
      </c>
    </row>
    <row r="438" spans="1:8">
      <c r="A438" t="s">
        <v>431</v>
      </c>
      <c r="B438">
        <v>324.10302999999999</v>
      </c>
      <c r="C438" t="s">
        <v>9</v>
      </c>
      <c r="D438">
        <v>324.103002</v>
      </c>
      <c r="E438">
        <v>-8.6392288295281505E-2</v>
      </c>
      <c r="F438" t="s">
        <v>448</v>
      </c>
      <c r="G438">
        <v>16</v>
      </c>
      <c r="H438">
        <v>5900.3662109999996</v>
      </c>
    </row>
    <row r="439" spans="1:8">
      <c r="A439" t="s">
        <v>431</v>
      </c>
      <c r="B439">
        <v>326.11873000000003</v>
      </c>
      <c r="C439" t="s">
        <v>9</v>
      </c>
      <c r="D439">
        <v>326.118652</v>
      </c>
      <c r="E439">
        <v>-0.2391767522406</v>
      </c>
      <c r="F439" t="s">
        <v>449</v>
      </c>
      <c r="G439">
        <v>15</v>
      </c>
      <c r="H439">
        <v>1993.5272219999999</v>
      </c>
    </row>
    <row r="440" spans="1:8">
      <c r="A440" t="s">
        <v>431</v>
      </c>
      <c r="B440">
        <v>328.134389</v>
      </c>
      <c r="C440" t="s">
        <v>9</v>
      </c>
      <c r="D440">
        <v>328.13430199999999</v>
      </c>
      <c r="E440">
        <v>-0.26513534085723101</v>
      </c>
      <c r="F440" t="s">
        <v>450</v>
      </c>
      <c r="G440">
        <v>14</v>
      </c>
      <c r="H440">
        <v>1063.9029539999999</v>
      </c>
    </row>
    <row r="441" spans="1:8">
      <c r="A441" t="s">
        <v>431</v>
      </c>
      <c r="B441">
        <v>334.08744000000002</v>
      </c>
      <c r="C441" t="s">
        <v>9</v>
      </c>
      <c r="D441">
        <v>334.08735200000001</v>
      </c>
      <c r="E441">
        <v>-0.26340416504362302</v>
      </c>
      <c r="F441" t="s">
        <v>451</v>
      </c>
      <c r="G441">
        <v>18</v>
      </c>
      <c r="H441">
        <v>3537.0922850000002</v>
      </c>
    </row>
    <row r="442" spans="1:8">
      <c r="A442" t="s">
        <v>431</v>
      </c>
      <c r="B442">
        <v>336.10303399999998</v>
      </c>
      <c r="C442" t="s">
        <v>9</v>
      </c>
      <c r="D442">
        <v>336.103002</v>
      </c>
      <c r="E442">
        <v>-9.5208908535875506E-2</v>
      </c>
      <c r="F442" t="s">
        <v>452</v>
      </c>
      <c r="G442">
        <v>17</v>
      </c>
      <c r="H442">
        <v>4811.0327150000003</v>
      </c>
    </row>
    <row r="443" spans="1:8">
      <c r="A443" t="s">
        <v>431</v>
      </c>
      <c r="B443">
        <v>338.11868700000002</v>
      </c>
      <c r="C443" t="s">
        <v>9</v>
      </c>
      <c r="D443">
        <v>338.118652</v>
      </c>
      <c r="E443">
        <v>-0.10351395824599501</v>
      </c>
      <c r="F443" t="s">
        <v>453</v>
      </c>
      <c r="G443">
        <v>16</v>
      </c>
      <c r="H443">
        <v>3739.8310550000001</v>
      </c>
    </row>
    <row r="444" spans="1:8">
      <c r="A444" t="s">
        <v>431</v>
      </c>
      <c r="B444">
        <v>340.13431200000002</v>
      </c>
      <c r="C444" t="s">
        <v>9</v>
      </c>
      <c r="D444">
        <v>340.13430199999999</v>
      </c>
      <c r="E444">
        <v>-2.94001515660006E-2</v>
      </c>
      <c r="F444" t="s">
        <v>454</v>
      </c>
      <c r="G444">
        <v>15</v>
      </c>
      <c r="H444">
        <v>1651.7985839999999</v>
      </c>
    </row>
    <row r="445" spans="1:8">
      <c r="A445" t="s">
        <v>431</v>
      </c>
      <c r="B445">
        <v>342.15000300000003</v>
      </c>
      <c r="C445" t="s">
        <v>9</v>
      </c>
      <c r="D445">
        <v>342.14995199999998</v>
      </c>
      <c r="E445">
        <v>-0.14905745198458301</v>
      </c>
      <c r="F445" t="s">
        <v>455</v>
      </c>
      <c r="G445">
        <v>14</v>
      </c>
      <c r="H445">
        <v>913.22387700000002</v>
      </c>
    </row>
    <row r="446" spans="1:8">
      <c r="A446" t="s">
        <v>431</v>
      </c>
      <c r="B446">
        <v>346.08734900000002</v>
      </c>
      <c r="C446" t="s">
        <v>9</v>
      </c>
      <c r="D446">
        <v>346.08735200000001</v>
      </c>
      <c r="E446">
        <v>8.6683317812369098E-3</v>
      </c>
      <c r="F446" t="s">
        <v>456</v>
      </c>
      <c r="G446">
        <v>19</v>
      </c>
      <c r="H446">
        <v>6090.5595700000003</v>
      </c>
    </row>
    <row r="447" spans="1:8">
      <c r="A447" t="s">
        <v>431</v>
      </c>
      <c r="B447">
        <v>348.10304400000001</v>
      </c>
      <c r="C447" t="s">
        <v>9</v>
      </c>
      <c r="D447">
        <v>348.103002</v>
      </c>
      <c r="E447">
        <v>-0.120653943707291</v>
      </c>
      <c r="F447" t="s">
        <v>457</v>
      </c>
      <c r="G447">
        <v>18</v>
      </c>
      <c r="H447">
        <v>5599.6513670000004</v>
      </c>
    </row>
    <row r="448" spans="1:8">
      <c r="A448" t="s">
        <v>431</v>
      </c>
      <c r="B448">
        <v>350.11859700000002</v>
      </c>
      <c r="C448" t="s">
        <v>9</v>
      </c>
      <c r="D448">
        <v>350.118652</v>
      </c>
      <c r="E448">
        <v>0.157089602797925</v>
      </c>
      <c r="F448" t="s">
        <v>458</v>
      </c>
      <c r="G448">
        <v>17</v>
      </c>
      <c r="H448">
        <v>5373.8066410000001</v>
      </c>
    </row>
    <row r="449" spans="1:8">
      <c r="A449" t="s">
        <v>431</v>
      </c>
      <c r="B449">
        <v>352.134343</v>
      </c>
      <c r="C449" t="s">
        <v>9</v>
      </c>
      <c r="D449">
        <v>352.13430199999999</v>
      </c>
      <c r="E449">
        <v>-0.116432848993426</v>
      </c>
      <c r="F449" t="s">
        <v>459</v>
      </c>
      <c r="G449">
        <v>16</v>
      </c>
      <c r="H449">
        <v>2602.2944339999999</v>
      </c>
    </row>
    <row r="450" spans="1:8">
      <c r="A450" t="s">
        <v>431</v>
      </c>
      <c r="B450">
        <v>354.14988399999999</v>
      </c>
      <c r="C450" t="s">
        <v>9</v>
      </c>
      <c r="D450">
        <v>354.14995199999998</v>
      </c>
      <c r="E450">
        <v>0.19200906174017099</v>
      </c>
      <c r="F450" t="s">
        <v>460</v>
      </c>
      <c r="G450">
        <v>15</v>
      </c>
      <c r="H450">
        <v>1418.5489500000001</v>
      </c>
    </row>
    <row r="451" spans="1:8">
      <c r="A451" t="s">
        <v>431</v>
      </c>
      <c r="B451">
        <v>358.08743500000003</v>
      </c>
      <c r="C451" t="s">
        <v>9</v>
      </c>
      <c r="D451">
        <v>358.08735200000001</v>
      </c>
      <c r="E451">
        <v>-0.231787019436025</v>
      </c>
      <c r="F451" t="s">
        <v>461</v>
      </c>
      <c r="G451">
        <v>20</v>
      </c>
      <c r="H451">
        <v>1179.872192</v>
      </c>
    </row>
    <row r="452" spans="1:8">
      <c r="A452" t="s">
        <v>431</v>
      </c>
      <c r="B452">
        <v>360.10297100000003</v>
      </c>
      <c r="C452" t="s">
        <v>9</v>
      </c>
      <c r="D452">
        <v>360.103002</v>
      </c>
      <c r="E452">
        <v>8.6086480274818494E-2</v>
      </c>
      <c r="F452" t="s">
        <v>462</v>
      </c>
      <c r="G452">
        <v>19</v>
      </c>
      <c r="H452">
        <v>14875.286133</v>
      </c>
    </row>
    <row r="453" spans="1:8">
      <c r="A453" t="s">
        <v>431</v>
      </c>
      <c r="B453">
        <v>362.11869000000002</v>
      </c>
      <c r="C453" t="s">
        <v>9</v>
      </c>
      <c r="D453">
        <v>362.118652</v>
      </c>
      <c r="E453">
        <v>-0.104937980432297</v>
      </c>
      <c r="F453" t="s">
        <v>463</v>
      </c>
      <c r="G453">
        <v>18</v>
      </c>
      <c r="H453">
        <v>6959.3867190000001</v>
      </c>
    </row>
    <row r="454" spans="1:8">
      <c r="A454" t="s">
        <v>431</v>
      </c>
      <c r="B454">
        <v>364.134413</v>
      </c>
      <c r="C454" t="s">
        <v>9</v>
      </c>
      <c r="D454">
        <v>364.13430199999999</v>
      </c>
      <c r="E454">
        <v>-0.30483258345699299</v>
      </c>
      <c r="F454" t="s">
        <v>464</v>
      </c>
      <c r="G454">
        <v>17</v>
      </c>
      <c r="H454">
        <v>4776.6494140000004</v>
      </c>
    </row>
    <row r="455" spans="1:8">
      <c r="A455" t="s">
        <v>431</v>
      </c>
      <c r="B455">
        <v>366.149967</v>
      </c>
      <c r="C455" t="s">
        <v>9</v>
      </c>
      <c r="D455">
        <v>366.14995199999998</v>
      </c>
      <c r="E455">
        <v>-4.0966822300640499E-2</v>
      </c>
      <c r="F455" t="s">
        <v>465</v>
      </c>
      <c r="G455">
        <v>16</v>
      </c>
      <c r="H455">
        <v>2330.7265630000002</v>
      </c>
    </row>
    <row r="456" spans="1:8">
      <c r="A456" t="s">
        <v>431</v>
      </c>
      <c r="B456">
        <v>368.16558500000002</v>
      </c>
      <c r="C456" t="s">
        <v>9</v>
      </c>
      <c r="D456">
        <v>368.16560199999998</v>
      </c>
      <c r="E456">
        <v>4.6174873113428702E-2</v>
      </c>
      <c r="F456" t="s">
        <v>466</v>
      </c>
      <c r="G456">
        <v>15</v>
      </c>
      <c r="H456">
        <v>1217.1226810000001</v>
      </c>
    </row>
    <row r="457" spans="1:8">
      <c r="A457" t="s">
        <v>431</v>
      </c>
      <c r="B457">
        <v>370.08734500000003</v>
      </c>
      <c r="C457" t="s">
        <v>9</v>
      </c>
      <c r="D457">
        <v>370.08735200000001</v>
      </c>
      <c r="E457">
        <v>1.8914453424300402E-2</v>
      </c>
      <c r="F457" t="s">
        <v>467</v>
      </c>
      <c r="G457">
        <v>21</v>
      </c>
      <c r="H457">
        <v>3183.3188479999999</v>
      </c>
    </row>
    <row r="458" spans="1:8">
      <c r="A458" t="s">
        <v>431</v>
      </c>
      <c r="B458">
        <v>372.10305599999998</v>
      </c>
      <c r="C458" t="s">
        <v>9</v>
      </c>
      <c r="D458">
        <v>372.103002</v>
      </c>
      <c r="E458">
        <v>-0.14512110809939099</v>
      </c>
      <c r="F458" t="s">
        <v>468</v>
      </c>
      <c r="G458">
        <v>20</v>
      </c>
      <c r="H458">
        <v>4138.2524409999996</v>
      </c>
    </row>
    <row r="459" spans="1:8">
      <c r="A459" t="s">
        <v>431</v>
      </c>
      <c r="B459">
        <v>374.11859099999998</v>
      </c>
      <c r="C459" t="s">
        <v>9</v>
      </c>
      <c r="D459">
        <v>374.118652</v>
      </c>
      <c r="E459">
        <v>0.163049876530935</v>
      </c>
      <c r="F459" t="s">
        <v>469</v>
      </c>
      <c r="G459">
        <v>19</v>
      </c>
      <c r="H459">
        <v>15984.273438</v>
      </c>
    </row>
    <row r="460" spans="1:8">
      <c r="A460" t="s">
        <v>431</v>
      </c>
      <c r="B460">
        <v>376.13444099999998</v>
      </c>
      <c r="C460" t="s">
        <v>9</v>
      </c>
      <c r="D460">
        <v>376.13430199999999</v>
      </c>
      <c r="E460">
        <v>-0.36954885329793502</v>
      </c>
      <c r="F460" t="s">
        <v>470</v>
      </c>
      <c r="G460">
        <v>18</v>
      </c>
      <c r="H460">
        <v>5788.1469729999999</v>
      </c>
    </row>
    <row r="461" spans="1:8">
      <c r="A461" t="s">
        <v>431</v>
      </c>
      <c r="B461">
        <v>378.15004800000003</v>
      </c>
      <c r="C461" t="s">
        <v>9</v>
      </c>
      <c r="D461">
        <v>378.14995199999998</v>
      </c>
      <c r="E461">
        <v>-0.25386754522671501</v>
      </c>
      <c r="F461" t="s">
        <v>471</v>
      </c>
      <c r="G461">
        <v>17</v>
      </c>
      <c r="H461">
        <v>3630.4794919999999</v>
      </c>
    </row>
    <row r="462" spans="1:8">
      <c r="A462" t="s">
        <v>431</v>
      </c>
      <c r="B462">
        <v>380.165707</v>
      </c>
      <c r="C462" t="s">
        <v>9</v>
      </c>
      <c r="D462">
        <v>380.16560199999998</v>
      </c>
      <c r="E462">
        <v>-0.27619542501143302</v>
      </c>
      <c r="F462" t="s">
        <v>472</v>
      </c>
      <c r="G462">
        <v>16</v>
      </c>
      <c r="H462">
        <v>2170.5751949999999</v>
      </c>
    </row>
    <row r="463" spans="1:8">
      <c r="A463" t="s">
        <v>431</v>
      </c>
      <c r="B463">
        <v>382.18129399999998</v>
      </c>
      <c r="C463" t="s">
        <v>9</v>
      </c>
      <c r="D463">
        <v>382.18125199999997</v>
      </c>
      <c r="E463">
        <v>-0.109895500597834</v>
      </c>
      <c r="F463" t="s">
        <v>473</v>
      </c>
      <c r="G463">
        <v>15</v>
      </c>
      <c r="H463">
        <v>1263.3524170000001</v>
      </c>
    </row>
    <row r="464" spans="1:8">
      <c r="A464" t="s">
        <v>431</v>
      </c>
      <c r="B464">
        <v>384.10306400000002</v>
      </c>
      <c r="C464" t="s">
        <v>9</v>
      </c>
      <c r="D464">
        <v>384.103002</v>
      </c>
      <c r="E464">
        <v>-0.16141503630839901</v>
      </c>
      <c r="F464" t="s">
        <v>474</v>
      </c>
      <c r="G464">
        <v>21</v>
      </c>
      <c r="H464">
        <v>10021.164063</v>
      </c>
    </row>
    <row r="465" spans="1:8">
      <c r="A465" t="s">
        <v>431</v>
      </c>
      <c r="B465">
        <v>386.11873900000001</v>
      </c>
      <c r="C465" t="s">
        <v>9</v>
      </c>
      <c r="D465">
        <v>386.118652</v>
      </c>
      <c r="E465">
        <v>-0.22531934045941801</v>
      </c>
      <c r="F465" t="s">
        <v>475</v>
      </c>
      <c r="G465">
        <v>20</v>
      </c>
      <c r="H465">
        <v>7880.5581050000001</v>
      </c>
    </row>
    <row r="466" spans="1:8">
      <c r="A466" t="s">
        <v>431</v>
      </c>
      <c r="B466">
        <v>388.13423799999998</v>
      </c>
      <c r="C466" t="s">
        <v>9</v>
      </c>
      <c r="D466">
        <v>388.13430199999999</v>
      </c>
      <c r="E466">
        <v>0.164891378265623</v>
      </c>
      <c r="F466" t="s">
        <v>476</v>
      </c>
      <c r="G466">
        <v>19</v>
      </c>
      <c r="H466">
        <v>11725.023438</v>
      </c>
    </row>
    <row r="467" spans="1:8">
      <c r="A467" t="s">
        <v>431</v>
      </c>
      <c r="B467">
        <v>390.14991400000002</v>
      </c>
      <c r="C467" t="s">
        <v>9</v>
      </c>
      <c r="D467">
        <v>390.14995199999998</v>
      </c>
      <c r="E467">
        <v>9.7398448381463901E-2</v>
      </c>
      <c r="F467" t="s">
        <v>477</v>
      </c>
      <c r="G467">
        <v>18</v>
      </c>
      <c r="H467">
        <v>5282.5219729999999</v>
      </c>
    </row>
    <row r="468" spans="1:8">
      <c r="A468" t="s">
        <v>431</v>
      </c>
      <c r="B468">
        <v>392.16567600000002</v>
      </c>
      <c r="C468" t="s">
        <v>9</v>
      </c>
      <c r="D468">
        <v>392.16560199999998</v>
      </c>
      <c r="E468">
        <v>-0.18869579499872</v>
      </c>
      <c r="F468" t="s">
        <v>478</v>
      </c>
      <c r="G468">
        <v>17</v>
      </c>
      <c r="H468">
        <v>2806.6552729999999</v>
      </c>
    </row>
    <row r="469" spans="1:8">
      <c r="A469" t="s">
        <v>431</v>
      </c>
      <c r="B469">
        <v>394.18120099999999</v>
      </c>
      <c r="C469" t="s">
        <v>9</v>
      </c>
      <c r="D469">
        <v>394.18125199999997</v>
      </c>
      <c r="E469">
        <v>0.12938210461852201</v>
      </c>
      <c r="F469" t="s">
        <v>479</v>
      </c>
      <c r="G469">
        <v>16</v>
      </c>
      <c r="H469">
        <v>2029.4311520000001</v>
      </c>
    </row>
    <row r="470" spans="1:8">
      <c r="A470" t="s">
        <v>431</v>
      </c>
      <c r="B470">
        <v>396.10300899999999</v>
      </c>
      <c r="C470" t="s">
        <v>9</v>
      </c>
      <c r="D470">
        <v>396.103002</v>
      </c>
      <c r="E470">
        <v>-1.7672170993358601E-2</v>
      </c>
      <c r="F470" t="s">
        <v>480</v>
      </c>
      <c r="G470">
        <v>22</v>
      </c>
      <c r="H470">
        <v>4365.6489259999998</v>
      </c>
    </row>
    <row r="471" spans="1:8">
      <c r="A471" t="s">
        <v>431</v>
      </c>
      <c r="B471">
        <v>396.19686999999999</v>
      </c>
      <c r="C471" t="s">
        <v>9</v>
      </c>
      <c r="D471">
        <v>396.19690200000002</v>
      </c>
      <c r="E471">
        <v>8.0767920878125898E-2</v>
      </c>
      <c r="F471" t="s">
        <v>481</v>
      </c>
      <c r="G471">
        <v>15</v>
      </c>
      <c r="H471">
        <v>1001.05835</v>
      </c>
    </row>
    <row r="472" spans="1:8">
      <c r="A472" t="s">
        <v>431</v>
      </c>
      <c r="B472">
        <v>398.11875199999997</v>
      </c>
      <c r="C472" t="s">
        <v>9</v>
      </c>
      <c r="D472">
        <v>398.118652</v>
      </c>
      <c r="E472">
        <v>-0.25118139899383002</v>
      </c>
      <c r="F472" t="s">
        <v>482</v>
      </c>
      <c r="G472">
        <v>21</v>
      </c>
      <c r="H472">
        <v>13815.595703000001</v>
      </c>
    </row>
    <row r="473" spans="1:8">
      <c r="A473" t="s">
        <v>431</v>
      </c>
      <c r="B473">
        <v>400.13426600000003</v>
      </c>
      <c r="C473" t="s">
        <v>9</v>
      </c>
      <c r="D473">
        <v>400.13430199999999</v>
      </c>
      <c r="E473">
        <v>8.9969792107331401E-2</v>
      </c>
      <c r="F473" t="s">
        <v>483</v>
      </c>
      <c r="G473">
        <v>20</v>
      </c>
      <c r="H473">
        <v>10171.508789</v>
      </c>
    </row>
    <row r="474" spans="1:8">
      <c r="A474" t="s">
        <v>431</v>
      </c>
      <c r="B474">
        <v>402.14996600000001</v>
      </c>
      <c r="C474" t="s">
        <v>9</v>
      </c>
      <c r="D474">
        <v>402.14995199999998</v>
      </c>
      <c r="E474">
        <v>-3.4812884974549999E-2</v>
      </c>
      <c r="F474" t="s">
        <v>484</v>
      </c>
      <c r="G474">
        <v>19</v>
      </c>
      <c r="H474">
        <v>7907.2460940000001</v>
      </c>
    </row>
    <row r="475" spans="1:8">
      <c r="A475" t="s">
        <v>431</v>
      </c>
      <c r="B475">
        <v>404.16554600000001</v>
      </c>
      <c r="C475" t="s">
        <v>9</v>
      </c>
      <c r="D475">
        <v>404.16560199999998</v>
      </c>
      <c r="E475">
        <v>0.138557065953129</v>
      </c>
      <c r="F475" t="s">
        <v>485</v>
      </c>
      <c r="G475">
        <v>18</v>
      </c>
      <c r="H475">
        <v>3759.1491700000001</v>
      </c>
    </row>
    <row r="476" spans="1:8">
      <c r="A476" t="s">
        <v>431</v>
      </c>
      <c r="B476">
        <v>406.18119799999999</v>
      </c>
      <c r="C476" t="s">
        <v>9</v>
      </c>
      <c r="D476">
        <v>406.18125199999997</v>
      </c>
      <c r="E476">
        <v>0.13294557469469301</v>
      </c>
      <c r="F476" t="s">
        <v>486</v>
      </c>
      <c r="G476">
        <v>17</v>
      </c>
      <c r="H476">
        <v>2594.6921390000002</v>
      </c>
    </row>
    <row r="477" spans="1:8">
      <c r="A477" t="s">
        <v>431</v>
      </c>
      <c r="B477">
        <v>408.10303800000003</v>
      </c>
      <c r="C477" t="s">
        <v>9</v>
      </c>
      <c r="D477">
        <v>408.103002</v>
      </c>
      <c r="E477">
        <v>-8.8213024276639698E-2</v>
      </c>
      <c r="F477" t="s">
        <v>487</v>
      </c>
      <c r="G477">
        <v>23</v>
      </c>
      <c r="H477">
        <v>1770.384888</v>
      </c>
    </row>
    <row r="478" spans="1:8">
      <c r="A478" t="s">
        <v>431</v>
      </c>
      <c r="B478">
        <v>408.19686999999999</v>
      </c>
      <c r="C478" t="s">
        <v>9</v>
      </c>
      <c r="D478">
        <v>408.19690200000002</v>
      </c>
      <c r="E478">
        <v>7.8393539676826302E-2</v>
      </c>
      <c r="F478" t="s">
        <v>488</v>
      </c>
      <c r="G478">
        <v>16</v>
      </c>
      <c r="H478">
        <v>1998.934082</v>
      </c>
    </row>
    <row r="479" spans="1:8">
      <c r="A479" t="s">
        <v>431</v>
      </c>
      <c r="B479">
        <v>410.11877600000003</v>
      </c>
      <c r="C479" t="s">
        <v>9</v>
      </c>
      <c r="D479">
        <v>410.118652</v>
      </c>
      <c r="E479">
        <v>-0.30235152540194699</v>
      </c>
      <c r="F479" t="s">
        <v>489</v>
      </c>
      <c r="G479">
        <v>22</v>
      </c>
      <c r="H479">
        <v>11336.826171999999</v>
      </c>
    </row>
    <row r="480" spans="1:8">
      <c r="A480" t="s">
        <v>431</v>
      </c>
      <c r="B480">
        <v>410.21251799999999</v>
      </c>
      <c r="C480" t="s">
        <v>9</v>
      </c>
      <c r="D480">
        <v>410.21255200000002</v>
      </c>
      <c r="E480">
        <v>8.2883860725561295E-2</v>
      </c>
      <c r="F480" t="s">
        <v>490</v>
      </c>
      <c r="G480">
        <v>15</v>
      </c>
      <c r="H480">
        <v>1075.268188</v>
      </c>
    </row>
    <row r="481" spans="1:8">
      <c r="A481" t="s">
        <v>431</v>
      </c>
      <c r="B481">
        <v>412.13420600000001</v>
      </c>
      <c r="C481" t="s">
        <v>9</v>
      </c>
      <c r="D481">
        <v>412.13430199999999</v>
      </c>
      <c r="E481">
        <v>0.23293377794357101</v>
      </c>
      <c r="F481" t="s">
        <v>491</v>
      </c>
      <c r="G481">
        <v>21</v>
      </c>
      <c r="H481">
        <v>12793.404296999999</v>
      </c>
    </row>
    <row r="482" spans="1:8">
      <c r="A482" t="s">
        <v>431</v>
      </c>
      <c r="B482">
        <v>414.15006499999998</v>
      </c>
      <c r="C482" t="s">
        <v>9</v>
      </c>
      <c r="D482">
        <v>414.14995199999998</v>
      </c>
      <c r="E482">
        <v>-0.27284803355215498</v>
      </c>
      <c r="F482" t="s">
        <v>492</v>
      </c>
      <c r="G482">
        <v>20</v>
      </c>
      <c r="H482">
        <v>9747.5224610000005</v>
      </c>
    </row>
    <row r="483" spans="1:8">
      <c r="A483" t="s">
        <v>431</v>
      </c>
      <c r="B483">
        <v>416.16554600000001</v>
      </c>
      <c r="C483" t="s">
        <v>9</v>
      </c>
      <c r="D483">
        <v>416.16560199999998</v>
      </c>
      <c r="E483">
        <v>0.13456181794741501</v>
      </c>
      <c r="F483" t="s">
        <v>493</v>
      </c>
      <c r="G483">
        <v>19</v>
      </c>
      <c r="H483">
        <v>6088.8481449999999</v>
      </c>
    </row>
    <row r="484" spans="1:8">
      <c r="A484" t="s">
        <v>431</v>
      </c>
      <c r="B484">
        <v>418.18141100000003</v>
      </c>
      <c r="C484" t="s">
        <v>9</v>
      </c>
      <c r="D484">
        <v>418.18125199999997</v>
      </c>
      <c r="E484">
        <v>-0.38021790621381302</v>
      </c>
      <c r="F484" t="s">
        <v>494</v>
      </c>
      <c r="G484">
        <v>18</v>
      </c>
      <c r="H484">
        <v>3286.2189939999998</v>
      </c>
    </row>
    <row r="485" spans="1:8">
      <c r="A485" t="s">
        <v>431</v>
      </c>
      <c r="B485">
        <v>420.10302899999999</v>
      </c>
      <c r="C485" t="s">
        <v>9</v>
      </c>
      <c r="D485">
        <v>420.103002</v>
      </c>
      <c r="E485">
        <v>-6.4269952511967404E-2</v>
      </c>
      <c r="F485" t="s">
        <v>495</v>
      </c>
      <c r="G485">
        <v>24</v>
      </c>
      <c r="H485">
        <v>2838.4960940000001</v>
      </c>
    </row>
    <row r="486" spans="1:8">
      <c r="A486" t="s">
        <v>431</v>
      </c>
      <c r="B486">
        <v>420.19684699999999</v>
      </c>
      <c r="C486" t="s">
        <v>9</v>
      </c>
      <c r="D486">
        <v>420.19690200000002</v>
      </c>
      <c r="E486">
        <v>0.13089101744893</v>
      </c>
      <c r="F486" t="s">
        <v>496</v>
      </c>
      <c r="G486">
        <v>17</v>
      </c>
      <c r="H486">
        <v>2120.6833499999998</v>
      </c>
    </row>
    <row r="487" spans="1:8">
      <c r="A487" t="s">
        <v>431</v>
      </c>
      <c r="B487">
        <v>422.11872899999997</v>
      </c>
      <c r="C487" t="s">
        <v>9</v>
      </c>
      <c r="D487">
        <v>422.118652</v>
      </c>
      <c r="E487">
        <v>-0.182413166561812</v>
      </c>
      <c r="F487" t="s">
        <v>497</v>
      </c>
      <c r="G487">
        <v>23</v>
      </c>
      <c r="H487">
        <v>4891.4570309999999</v>
      </c>
    </row>
    <row r="488" spans="1:8">
      <c r="A488" t="s">
        <v>431</v>
      </c>
      <c r="B488">
        <v>422.21264000000002</v>
      </c>
      <c r="C488" t="s">
        <v>9</v>
      </c>
      <c r="D488">
        <v>422.21255200000002</v>
      </c>
      <c r="E488">
        <v>-0.20842582625349099</v>
      </c>
      <c r="F488" t="s">
        <v>498</v>
      </c>
      <c r="G488">
        <v>16</v>
      </c>
      <c r="H488">
        <v>1704.7581789999999</v>
      </c>
    </row>
    <row r="489" spans="1:8">
      <c r="A489" t="s">
        <v>431</v>
      </c>
      <c r="B489">
        <v>424.134253</v>
      </c>
      <c r="C489" t="s">
        <v>9</v>
      </c>
      <c r="D489">
        <v>424.13430199999999</v>
      </c>
      <c r="E489">
        <v>0.11552944376089</v>
      </c>
      <c r="F489" t="s">
        <v>499</v>
      </c>
      <c r="G489">
        <v>22</v>
      </c>
      <c r="H489">
        <v>13891.038086</v>
      </c>
    </row>
    <row r="490" spans="1:8">
      <c r="A490" t="s">
        <v>431</v>
      </c>
      <c r="B490">
        <v>424.22824500000002</v>
      </c>
      <c r="C490" t="s">
        <v>9</v>
      </c>
      <c r="D490">
        <v>424.22820200000001</v>
      </c>
      <c r="E490">
        <v>-0.101360540865508</v>
      </c>
      <c r="F490" t="s">
        <v>500</v>
      </c>
      <c r="G490">
        <v>15</v>
      </c>
      <c r="H490">
        <v>937.66516100000001</v>
      </c>
    </row>
    <row r="491" spans="1:8">
      <c r="A491" t="s">
        <v>431</v>
      </c>
      <c r="B491">
        <v>426.14986699999997</v>
      </c>
      <c r="C491" t="s">
        <v>9</v>
      </c>
      <c r="D491">
        <v>426.14995199999998</v>
      </c>
      <c r="E491">
        <v>0.19946030643403501</v>
      </c>
      <c r="F491" t="s">
        <v>501</v>
      </c>
      <c r="G491">
        <v>21</v>
      </c>
      <c r="H491">
        <v>10386.331055000001</v>
      </c>
    </row>
    <row r="492" spans="1:8">
      <c r="A492" t="s">
        <v>431</v>
      </c>
      <c r="B492">
        <v>428.16557699999998</v>
      </c>
      <c r="C492" t="s">
        <v>9</v>
      </c>
      <c r="D492">
        <v>428.16560199999998</v>
      </c>
      <c r="E492">
        <v>5.8388623179786603E-2</v>
      </c>
      <c r="F492" t="s">
        <v>502</v>
      </c>
      <c r="G492">
        <v>20</v>
      </c>
      <c r="H492">
        <v>7038.8554690000001</v>
      </c>
    </row>
    <row r="493" spans="1:8">
      <c r="A493" t="s">
        <v>431</v>
      </c>
      <c r="B493">
        <v>430.18111099999999</v>
      </c>
      <c r="C493" t="s">
        <v>9</v>
      </c>
      <c r="D493">
        <v>430.18125199999997</v>
      </c>
      <c r="E493">
        <v>0.327768816817404</v>
      </c>
      <c r="F493" t="s">
        <v>503</v>
      </c>
      <c r="G493">
        <v>19</v>
      </c>
      <c r="H493">
        <v>4646.3647460000002</v>
      </c>
    </row>
    <row r="494" spans="1:8">
      <c r="A494" t="s">
        <v>431</v>
      </c>
      <c r="B494">
        <v>432.19675999999998</v>
      </c>
      <c r="C494" t="s">
        <v>9</v>
      </c>
      <c r="D494">
        <v>432.19690200000002</v>
      </c>
      <c r="E494">
        <v>0.328553951641671</v>
      </c>
      <c r="F494" t="s">
        <v>504</v>
      </c>
      <c r="G494">
        <v>18</v>
      </c>
      <c r="H494">
        <v>2972.321289</v>
      </c>
    </row>
    <row r="495" spans="1:8">
      <c r="A495" t="s">
        <v>431</v>
      </c>
      <c r="B495">
        <v>434.11864200000002</v>
      </c>
      <c r="C495" t="s">
        <v>9</v>
      </c>
      <c r="D495">
        <v>434.118652</v>
      </c>
      <c r="E495">
        <v>2.30351769698953E-2</v>
      </c>
      <c r="F495" t="s">
        <v>505</v>
      </c>
      <c r="G495">
        <v>24</v>
      </c>
      <c r="H495">
        <v>7481.0864259999998</v>
      </c>
    </row>
    <row r="496" spans="1:8">
      <c r="A496" t="s">
        <v>431</v>
      </c>
      <c r="B496">
        <v>434.21254399999998</v>
      </c>
      <c r="C496" t="s">
        <v>9</v>
      </c>
      <c r="D496">
        <v>434.21255200000002</v>
      </c>
      <c r="E496">
        <v>1.8424156556039298E-2</v>
      </c>
      <c r="F496" t="s">
        <v>506</v>
      </c>
      <c r="G496">
        <v>17</v>
      </c>
      <c r="H496">
        <v>1885.8038329999999</v>
      </c>
    </row>
    <row r="497" spans="1:8">
      <c r="A497" t="s">
        <v>431</v>
      </c>
      <c r="B497">
        <v>436.13429000000002</v>
      </c>
      <c r="C497" t="s">
        <v>9</v>
      </c>
      <c r="D497">
        <v>436.13430199999999</v>
      </c>
      <c r="E497">
        <v>2.7514460373040998E-2</v>
      </c>
      <c r="F497" t="s">
        <v>507</v>
      </c>
      <c r="G497">
        <v>23</v>
      </c>
      <c r="H497">
        <v>8756.3427730000003</v>
      </c>
    </row>
    <row r="498" spans="1:8">
      <c r="A498" t="s">
        <v>431</v>
      </c>
      <c r="B498">
        <v>436.22820200000001</v>
      </c>
      <c r="C498" t="s">
        <v>9</v>
      </c>
      <c r="D498">
        <v>436.22820200000001</v>
      </c>
      <c r="E498">
        <v>0</v>
      </c>
      <c r="F498" t="s">
        <v>508</v>
      </c>
      <c r="G498">
        <v>16</v>
      </c>
      <c r="H498">
        <v>1613.5291749999999</v>
      </c>
    </row>
    <row r="499" spans="1:8">
      <c r="A499" t="s">
        <v>431</v>
      </c>
      <c r="B499">
        <v>438.14984800000002</v>
      </c>
      <c r="C499" t="s">
        <v>9</v>
      </c>
      <c r="D499">
        <v>438.14995199999998</v>
      </c>
      <c r="E499">
        <v>0.23736166006654899</v>
      </c>
      <c r="F499" t="s">
        <v>509</v>
      </c>
      <c r="G499">
        <v>22</v>
      </c>
      <c r="H499">
        <v>11963.073242</v>
      </c>
    </row>
    <row r="500" spans="1:8">
      <c r="A500" t="s">
        <v>431</v>
      </c>
      <c r="B500">
        <v>438.24375800000001</v>
      </c>
      <c r="C500" t="s">
        <v>9</v>
      </c>
      <c r="D500">
        <v>438.243852</v>
      </c>
      <c r="E500">
        <v>0.214492455652398</v>
      </c>
      <c r="F500" t="s">
        <v>510</v>
      </c>
      <c r="G500">
        <v>15</v>
      </c>
      <c r="H500">
        <v>830.53607199999999</v>
      </c>
    </row>
    <row r="501" spans="1:8">
      <c r="A501" t="s">
        <v>431</v>
      </c>
      <c r="B501">
        <v>440.16564</v>
      </c>
      <c r="C501" t="s">
        <v>9</v>
      </c>
      <c r="D501">
        <v>440.16560199999998</v>
      </c>
      <c r="E501">
        <v>-8.6331144108225996E-2</v>
      </c>
      <c r="F501" t="s">
        <v>511</v>
      </c>
      <c r="G501">
        <v>21</v>
      </c>
      <c r="H501">
        <v>8478.4628909999992</v>
      </c>
    </row>
    <row r="502" spans="1:8">
      <c r="A502" t="s">
        <v>431</v>
      </c>
      <c r="B502">
        <v>442.18111699999997</v>
      </c>
      <c r="C502" t="s">
        <v>9</v>
      </c>
      <c r="D502">
        <v>442.18125199999997</v>
      </c>
      <c r="E502">
        <v>0.30530466723681499</v>
      </c>
      <c r="F502" t="s">
        <v>512</v>
      </c>
      <c r="G502">
        <v>20</v>
      </c>
      <c r="H502">
        <v>4968.7817379999997</v>
      </c>
    </row>
    <row r="503" spans="1:8">
      <c r="A503" t="s">
        <v>431</v>
      </c>
      <c r="B503">
        <v>444.196912</v>
      </c>
      <c r="C503" t="s">
        <v>9</v>
      </c>
      <c r="D503">
        <v>444.19690200000002</v>
      </c>
      <c r="E503">
        <v>-2.25125387631641E-2</v>
      </c>
      <c r="F503" t="s">
        <v>513</v>
      </c>
      <c r="G503">
        <v>19</v>
      </c>
      <c r="H503">
        <v>3598.0454100000002</v>
      </c>
    </row>
    <row r="504" spans="1:8">
      <c r="A504" t="s">
        <v>431</v>
      </c>
      <c r="B504">
        <v>446.11873800000001</v>
      </c>
      <c r="C504" t="s">
        <v>9</v>
      </c>
      <c r="D504">
        <v>446.118652</v>
      </c>
      <c r="E504">
        <v>-0.192773827376857</v>
      </c>
      <c r="F504" t="s">
        <v>514</v>
      </c>
      <c r="G504">
        <v>25</v>
      </c>
      <c r="H504">
        <v>1962.807495</v>
      </c>
    </row>
    <row r="505" spans="1:8">
      <c r="A505" t="s">
        <v>431</v>
      </c>
      <c r="B505">
        <v>446.21247699999998</v>
      </c>
      <c r="C505" t="s">
        <v>9</v>
      </c>
      <c r="D505">
        <v>446.21255200000002</v>
      </c>
      <c r="E505">
        <v>0.16808133187166999</v>
      </c>
      <c r="F505" t="s">
        <v>515</v>
      </c>
      <c r="G505">
        <v>18</v>
      </c>
      <c r="H505">
        <v>2097.7058109999998</v>
      </c>
    </row>
    <row r="506" spans="1:8">
      <c r="A506" t="s">
        <v>431</v>
      </c>
      <c r="B506">
        <v>448.134185</v>
      </c>
      <c r="C506" t="s">
        <v>9</v>
      </c>
      <c r="D506">
        <v>448.13430199999999</v>
      </c>
      <c r="E506">
        <v>0.26108244663855301</v>
      </c>
      <c r="F506" t="s">
        <v>516</v>
      </c>
      <c r="G506">
        <v>24</v>
      </c>
      <c r="H506">
        <v>9460.8994139999995</v>
      </c>
    </row>
    <row r="507" spans="1:8">
      <c r="A507" t="s">
        <v>431</v>
      </c>
      <c r="B507">
        <v>448.22816499999999</v>
      </c>
      <c r="C507" t="s">
        <v>9</v>
      </c>
      <c r="D507">
        <v>448.22820200000001</v>
      </c>
      <c r="E507">
        <v>8.2547237891717501E-2</v>
      </c>
      <c r="F507" t="s">
        <v>517</v>
      </c>
      <c r="G507">
        <v>17</v>
      </c>
      <c r="H507">
        <v>1803.986938</v>
      </c>
    </row>
    <row r="508" spans="1:8">
      <c r="A508" t="s">
        <v>431</v>
      </c>
      <c r="B508">
        <v>450.14982199999997</v>
      </c>
      <c r="C508" t="s">
        <v>9</v>
      </c>
      <c r="D508">
        <v>450.14995199999998</v>
      </c>
      <c r="E508">
        <v>0.28879265550347499</v>
      </c>
      <c r="F508" t="s">
        <v>518</v>
      </c>
      <c r="G508">
        <v>23</v>
      </c>
      <c r="H508">
        <v>10241.427734000001</v>
      </c>
    </row>
    <row r="509" spans="1:8">
      <c r="A509" t="s">
        <v>431</v>
      </c>
      <c r="B509">
        <v>450.24372799999998</v>
      </c>
      <c r="C509" t="s">
        <v>9</v>
      </c>
      <c r="D509">
        <v>450.243852</v>
      </c>
      <c r="E509">
        <v>0.27540631477182398</v>
      </c>
      <c r="F509" t="s">
        <v>519</v>
      </c>
      <c r="G509">
        <v>16</v>
      </c>
      <c r="H509">
        <v>1074.54187</v>
      </c>
    </row>
    <row r="510" spans="1:8">
      <c r="A510" t="s">
        <v>431</v>
      </c>
      <c r="B510">
        <v>452.16571599999997</v>
      </c>
      <c r="C510" t="s">
        <v>9</v>
      </c>
      <c r="D510">
        <v>452.16560199999998</v>
      </c>
      <c r="E510">
        <v>-0.25212001862183803</v>
      </c>
      <c r="F510" t="s">
        <v>520</v>
      </c>
      <c r="G510">
        <v>22</v>
      </c>
      <c r="H510">
        <v>9078.7226559999999</v>
      </c>
    </row>
    <row r="511" spans="1:8">
      <c r="A511" t="s">
        <v>431</v>
      </c>
      <c r="B511">
        <v>452.25953700000002</v>
      </c>
      <c r="C511" t="s">
        <v>9</v>
      </c>
      <c r="D511">
        <v>452.259502</v>
      </c>
      <c r="E511">
        <v>-7.7389197729493597E-2</v>
      </c>
      <c r="F511" t="s">
        <v>521</v>
      </c>
      <c r="G511">
        <v>15</v>
      </c>
      <c r="H511">
        <v>904.75781300000006</v>
      </c>
    </row>
    <row r="512" spans="1:8">
      <c r="A512" t="s">
        <v>431</v>
      </c>
      <c r="B512">
        <v>454.18131899999997</v>
      </c>
      <c r="C512" t="s">
        <v>9</v>
      </c>
      <c r="D512">
        <v>454.18125199999997</v>
      </c>
      <c r="E512">
        <v>-0.147518198310333</v>
      </c>
      <c r="F512" t="s">
        <v>522</v>
      </c>
      <c r="G512">
        <v>21</v>
      </c>
      <c r="H512">
        <v>5825.841797</v>
      </c>
    </row>
    <row r="513" spans="1:8">
      <c r="A513" t="s">
        <v>431</v>
      </c>
      <c r="B513">
        <v>456.19700899999998</v>
      </c>
      <c r="C513" t="s">
        <v>9</v>
      </c>
      <c r="D513">
        <v>456.19690200000002</v>
      </c>
      <c r="E513">
        <v>-0.23454784433679601</v>
      </c>
      <c r="F513" t="s">
        <v>523</v>
      </c>
      <c r="G513">
        <v>20</v>
      </c>
      <c r="H513">
        <v>4461.6020509999998</v>
      </c>
    </row>
    <row r="514" spans="1:8">
      <c r="A514" t="s">
        <v>431</v>
      </c>
      <c r="B514">
        <v>458.21254900000002</v>
      </c>
      <c r="C514" t="s">
        <v>9</v>
      </c>
      <c r="D514">
        <v>458.21255200000002</v>
      </c>
      <c r="E514">
        <v>6.5471798608121197E-3</v>
      </c>
      <c r="F514" t="s">
        <v>524</v>
      </c>
      <c r="G514">
        <v>19</v>
      </c>
      <c r="H514">
        <v>2581.4746089999999</v>
      </c>
    </row>
    <row r="515" spans="1:8">
      <c r="A515" t="s">
        <v>431</v>
      </c>
      <c r="B515">
        <v>460.134389</v>
      </c>
      <c r="C515" t="s">
        <v>9</v>
      </c>
      <c r="D515">
        <v>460.13430199999999</v>
      </c>
      <c r="E515">
        <v>-0.189075232230175</v>
      </c>
      <c r="F515" t="s">
        <v>525</v>
      </c>
      <c r="G515">
        <v>25</v>
      </c>
      <c r="H515">
        <v>5023.8920900000003</v>
      </c>
    </row>
    <row r="516" spans="1:8">
      <c r="A516" t="s">
        <v>431</v>
      </c>
      <c r="B516">
        <v>460.22833900000001</v>
      </c>
      <c r="C516" t="s">
        <v>9</v>
      </c>
      <c r="D516">
        <v>460.22820200000001</v>
      </c>
      <c r="E516">
        <v>-0.29767841127469302</v>
      </c>
      <c r="F516" t="s">
        <v>526</v>
      </c>
      <c r="G516">
        <v>18</v>
      </c>
      <c r="H516">
        <v>2026.606689</v>
      </c>
    </row>
    <row r="517" spans="1:8">
      <c r="A517" t="s">
        <v>431</v>
      </c>
      <c r="B517">
        <v>462.15001999999998</v>
      </c>
      <c r="C517" t="s">
        <v>9</v>
      </c>
      <c r="D517">
        <v>462.14995199999998</v>
      </c>
      <c r="E517">
        <v>-0.14713839026612399</v>
      </c>
      <c r="F517" t="s">
        <v>527</v>
      </c>
      <c r="G517">
        <v>24</v>
      </c>
      <c r="H517">
        <v>8835.9013670000004</v>
      </c>
    </row>
    <row r="518" spans="1:8">
      <c r="A518" t="s">
        <v>431</v>
      </c>
      <c r="B518">
        <v>462.24382400000002</v>
      </c>
      <c r="C518" t="s">
        <v>9</v>
      </c>
      <c r="D518">
        <v>462.243852</v>
      </c>
      <c r="E518">
        <v>6.0574088470840698E-2</v>
      </c>
      <c r="F518" t="s">
        <v>528</v>
      </c>
      <c r="G518">
        <v>17</v>
      </c>
      <c r="H518">
        <v>1631.2017820000001</v>
      </c>
    </row>
    <row r="519" spans="1:8">
      <c r="A519" t="s">
        <v>431</v>
      </c>
      <c r="B519">
        <v>464.16544499999998</v>
      </c>
      <c r="C519" t="s">
        <v>9</v>
      </c>
      <c r="D519">
        <v>464.16560199999998</v>
      </c>
      <c r="E519">
        <v>0.338241350339263</v>
      </c>
      <c r="F519" t="s">
        <v>529</v>
      </c>
      <c r="G519">
        <v>23</v>
      </c>
      <c r="H519">
        <v>9083.3544920000004</v>
      </c>
    </row>
    <row r="520" spans="1:8">
      <c r="A520" t="s">
        <v>431</v>
      </c>
      <c r="B520">
        <v>464.25941599999999</v>
      </c>
      <c r="C520" t="s">
        <v>9</v>
      </c>
      <c r="D520">
        <v>464.259502</v>
      </c>
      <c r="E520">
        <v>0.18524122745956101</v>
      </c>
      <c r="F520" t="s">
        <v>530</v>
      </c>
      <c r="G520">
        <v>16</v>
      </c>
      <c r="H520">
        <v>1358.7813719999999</v>
      </c>
    </row>
    <row r="521" spans="1:8">
      <c r="A521" t="s">
        <v>431</v>
      </c>
      <c r="B521">
        <v>466.18141300000002</v>
      </c>
      <c r="C521" t="s">
        <v>9</v>
      </c>
      <c r="D521">
        <v>466.18125199999997</v>
      </c>
      <c r="E521">
        <v>-0.345359233897851</v>
      </c>
      <c r="F521" t="s">
        <v>531</v>
      </c>
      <c r="G521">
        <v>22</v>
      </c>
      <c r="H521">
        <v>6584.9008789999998</v>
      </c>
    </row>
    <row r="522" spans="1:8">
      <c r="A522" t="s">
        <v>431</v>
      </c>
      <c r="B522">
        <v>466.27521400000001</v>
      </c>
      <c r="C522" t="s">
        <v>9</v>
      </c>
      <c r="D522">
        <v>466.27515199999999</v>
      </c>
      <c r="E522">
        <v>-0.13296869830626301</v>
      </c>
      <c r="F522" t="s">
        <v>532</v>
      </c>
      <c r="G522">
        <v>15</v>
      </c>
      <c r="H522">
        <v>796.81341599999996</v>
      </c>
    </row>
    <row r="523" spans="1:8">
      <c r="A523" t="s">
        <v>431</v>
      </c>
      <c r="B523">
        <v>468.197045</v>
      </c>
      <c r="C523" t="s">
        <v>9</v>
      </c>
      <c r="D523">
        <v>468.19690200000002</v>
      </c>
      <c r="E523">
        <v>-0.30542705295393002</v>
      </c>
      <c r="F523" t="s">
        <v>533</v>
      </c>
      <c r="G523">
        <v>21</v>
      </c>
      <c r="H523">
        <v>4417.2670900000003</v>
      </c>
    </row>
    <row r="524" spans="1:8">
      <c r="A524" t="s">
        <v>431</v>
      </c>
      <c r="B524">
        <v>470.21243800000002</v>
      </c>
      <c r="C524" t="s">
        <v>9</v>
      </c>
      <c r="D524">
        <v>470.21255200000002</v>
      </c>
      <c r="E524">
        <v>0.24244354922365899</v>
      </c>
      <c r="F524" t="s">
        <v>534</v>
      </c>
      <c r="G524">
        <v>20</v>
      </c>
      <c r="H524">
        <v>2740.1225589999999</v>
      </c>
    </row>
    <row r="525" spans="1:8">
      <c r="A525" t="s">
        <v>431</v>
      </c>
      <c r="B525">
        <v>472.13418799999999</v>
      </c>
      <c r="C525" t="s">
        <v>9</v>
      </c>
      <c r="D525">
        <v>472.13430199999999</v>
      </c>
      <c r="E525">
        <v>0.24145672007621799</v>
      </c>
      <c r="F525" t="s">
        <v>535</v>
      </c>
      <c r="G525">
        <v>26</v>
      </c>
      <c r="H525">
        <v>1873.5703129999999</v>
      </c>
    </row>
    <row r="526" spans="1:8">
      <c r="A526" t="s">
        <v>431</v>
      </c>
      <c r="B526">
        <v>472.22837500000003</v>
      </c>
      <c r="C526" t="s">
        <v>9</v>
      </c>
      <c r="D526">
        <v>472.22820200000001</v>
      </c>
      <c r="E526">
        <v>-0.36634830212441299</v>
      </c>
      <c r="F526" t="s">
        <v>536</v>
      </c>
      <c r="G526">
        <v>19</v>
      </c>
      <c r="H526">
        <v>2001.897461</v>
      </c>
    </row>
    <row r="527" spans="1:8">
      <c r="A527" t="s">
        <v>431</v>
      </c>
      <c r="B527">
        <v>474.149991</v>
      </c>
      <c r="C527" t="s">
        <v>9</v>
      </c>
      <c r="D527">
        <v>474.14995199999998</v>
      </c>
      <c r="E527">
        <v>-8.2252460114603798E-2</v>
      </c>
      <c r="F527" t="s">
        <v>537</v>
      </c>
      <c r="G527">
        <v>25</v>
      </c>
      <c r="H527">
        <v>6317.2724609999996</v>
      </c>
    </row>
    <row r="528" spans="1:8">
      <c r="A528" t="s">
        <v>431</v>
      </c>
      <c r="B528">
        <v>474.24396200000001</v>
      </c>
      <c r="C528" t="s">
        <v>9</v>
      </c>
      <c r="D528">
        <v>474.243852</v>
      </c>
      <c r="E528">
        <v>-0.23194818349799801</v>
      </c>
      <c r="F528" t="s">
        <v>538</v>
      </c>
      <c r="G528">
        <v>18</v>
      </c>
      <c r="H528">
        <v>1799.36853</v>
      </c>
    </row>
    <row r="529" spans="1:8">
      <c r="A529" t="s">
        <v>431</v>
      </c>
      <c r="B529">
        <v>476.165572</v>
      </c>
      <c r="C529" t="s">
        <v>9</v>
      </c>
      <c r="D529">
        <v>476.16560199999998</v>
      </c>
      <c r="E529">
        <v>6.3003290987618796E-2</v>
      </c>
      <c r="F529" t="s">
        <v>539</v>
      </c>
      <c r="G529">
        <v>24</v>
      </c>
      <c r="H529">
        <v>7595.7753910000001</v>
      </c>
    </row>
    <row r="530" spans="1:8">
      <c r="A530" t="s">
        <v>431</v>
      </c>
      <c r="B530">
        <v>476.25931300000002</v>
      </c>
      <c r="C530" t="s">
        <v>9</v>
      </c>
      <c r="D530">
        <v>476.259502</v>
      </c>
      <c r="E530">
        <v>0.39684247596926298</v>
      </c>
      <c r="F530" t="s">
        <v>540</v>
      </c>
      <c r="G530">
        <v>17</v>
      </c>
      <c r="H530">
        <v>1302.491943</v>
      </c>
    </row>
    <row r="531" spans="1:8">
      <c r="A531" t="s">
        <v>431</v>
      </c>
      <c r="B531">
        <v>478.18139600000001</v>
      </c>
      <c r="C531" t="s">
        <v>9</v>
      </c>
      <c r="D531">
        <v>478.18125199999997</v>
      </c>
      <c r="E531">
        <v>-0.30114104104261002</v>
      </c>
      <c r="F531" t="s">
        <v>541</v>
      </c>
      <c r="G531">
        <v>23</v>
      </c>
      <c r="H531">
        <v>6808.2172849999997</v>
      </c>
    </row>
    <row r="532" spans="1:8">
      <c r="A532" t="s">
        <v>431</v>
      </c>
      <c r="B532">
        <v>478.27524099999999</v>
      </c>
      <c r="C532" t="s">
        <v>9</v>
      </c>
      <c r="D532">
        <v>478.27515199999999</v>
      </c>
      <c r="E532">
        <v>-0.18608535197887499</v>
      </c>
      <c r="F532" t="s">
        <v>542</v>
      </c>
      <c r="G532">
        <v>16</v>
      </c>
      <c r="H532">
        <v>1107.213135</v>
      </c>
    </row>
    <row r="533" spans="1:8">
      <c r="A533" t="s">
        <v>431</v>
      </c>
      <c r="B533">
        <v>480.19690300000002</v>
      </c>
      <c r="C533" t="s">
        <v>9</v>
      </c>
      <c r="D533">
        <v>480.19690200000002</v>
      </c>
      <c r="E533">
        <v>-2.0824790691282699E-3</v>
      </c>
      <c r="F533" t="s">
        <v>543</v>
      </c>
      <c r="G533">
        <v>22</v>
      </c>
      <c r="H533">
        <v>5019.3232420000004</v>
      </c>
    </row>
    <row r="534" spans="1:8">
      <c r="A534" t="s">
        <v>431</v>
      </c>
      <c r="B534">
        <v>480.290842</v>
      </c>
      <c r="C534" t="s">
        <v>9</v>
      </c>
      <c r="D534">
        <v>480.29080199999999</v>
      </c>
      <c r="E534">
        <v>-8.3282877469505495E-2</v>
      </c>
      <c r="F534" t="s">
        <v>544</v>
      </c>
      <c r="G534">
        <v>15</v>
      </c>
      <c r="H534">
        <v>812.49304199999995</v>
      </c>
    </row>
    <row r="535" spans="1:8">
      <c r="A535" t="s">
        <v>431</v>
      </c>
      <c r="B535">
        <v>482.21257200000002</v>
      </c>
      <c r="C535" t="s">
        <v>9</v>
      </c>
      <c r="D535">
        <v>482.21255200000002</v>
      </c>
      <c r="E535">
        <v>-4.1475486117889898E-2</v>
      </c>
      <c r="F535" t="s">
        <v>545</v>
      </c>
      <c r="G535">
        <v>21</v>
      </c>
      <c r="H535">
        <v>3475.0310060000002</v>
      </c>
    </row>
    <row r="536" spans="1:8">
      <c r="A536" t="s">
        <v>431</v>
      </c>
      <c r="B536">
        <v>484.13448099999999</v>
      </c>
      <c r="C536" t="s">
        <v>9</v>
      </c>
      <c r="D536">
        <v>484.13430199999999</v>
      </c>
      <c r="E536">
        <v>-0.36973211619864799</v>
      </c>
      <c r="F536" t="s">
        <v>546</v>
      </c>
      <c r="G536">
        <v>27</v>
      </c>
      <c r="H536">
        <v>1659.0104980000001</v>
      </c>
    </row>
    <row r="537" spans="1:8">
      <c r="A537" t="s">
        <v>431</v>
      </c>
      <c r="B537">
        <v>484.22819199999998</v>
      </c>
      <c r="C537" t="s">
        <v>9</v>
      </c>
      <c r="D537">
        <v>484.22820200000001</v>
      </c>
      <c r="E537">
        <v>2.0651420116162101E-2</v>
      </c>
      <c r="F537" t="s">
        <v>547</v>
      </c>
      <c r="G537">
        <v>20</v>
      </c>
      <c r="H537">
        <v>2405.951172</v>
      </c>
    </row>
    <row r="538" spans="1:8">
      <c r="A538" t="s">
        <v>431</v>
      </c>
      <c r="B538">
        <v>486.14977199999998</v>
      </c>
      <c r="C538" t="s">
        <v>9</v>
      </c>
      <c r="D538">
        <v>486.14995199999998</v>
      </c>
      <c r="E538">
        <v>0.370256130356032</v>
      </c>
      <c r="F538" t="s">
        <v>548</v>
      </c>
      <c r="G538">
        <v>26</v>
      </c>
      <c r="H538">
        <v>3305.329346</v>
      </c>
    </row>
    <row r="539" spans="1:8">
      <c r="A539" t="s">
        <v>431</v>
      </c>
      <c r="B539">
        <v>486.24390699999998</v>
      </c>
      <c r="C539" t="s">
        <v>9</v>
      </c>
      <c r="D539">
        <v>486.243852</v>
      </c>
      <c r="E539">
        <v>-0.113111969948002</v>
      </c>
      <c r="F539" t="s">
        <v>549</v>
      </c>
      <c r="G539">
        <v>19</v>
      </c>
      <c r="H539">
        <v>1992.519043</v>
      </c>
    </row>
    <row r="540" spans="1:8">
      <c r="A540" t="s">
        <v>431</v>
      </c>
      <c r="B540">
        <v>488.16567300000003</v>
      </c>
      <c r="C540" t="s">
        <v>9</v>
      </c>
      <c r="D540">
        <v>488.16560199999998</v>
      </c>
      <c r="E540">
        <v>-0.145442447721082</v>
      </c>
      <c r="F540" t="s">
        <v>550</v>
      </c>
      <c r="G540">
        <v>25</v>
      </c>
      <c r="H540">
        <v>6338.0986329999996</v>
      </c>
    </row>
    <row r="541" spans="1:8">
      <c r="A541" t="s">
        <v>431</v>
      </c>
      <c r="B541">
        <v>488.25950699999999</v>
      </c>
      <c r="C541" t="s">
        <v>9</v>
      </c>
      <c r="D541">
        <v>488.259502</v>
      </c>
      <c r="E541">
        <v>-1.02404560830773E-2</v>
      </c>
      <c r="F541" t="s">
        <v>551</v>
      </c>
      <c r="G541">
        <v>18</v>
      </c>
      <c r="H541">
        <v>1798.1451420000001</v>
      </c>
    </row>
    <row r="542" spans="1:8">
      <c r="A542" t="s">
        <v>431</v>
      </c>
      <c r="B542">
        <v>490.181262</v>
      </c>
      <c r="C542" t="s">
        <v>9</v>
      </c>
      <c r="D542">
        <v>490.18125199999997</v>
      </c>
      <c r="E542">
        <v>-2.0400617099888201E-2</v>
      </c>
      <c r="F542" t="s">
        <v>552</v>
      </c>
      <c r="G542">
        <v>24</v>
      </c>
      <c r="H542">
        <v>6193.3051759999998</v>
      </c>
    </row>
    <row r="543" spans="1:8">
      <c r="A543" t="s">
        <v>431</v>
      </c>
      <c r="B543">
        <v>490.27514500000001</v>
      </c>
      <c r="C543" t="s">
        <v>9</v>
      </c>
      <c r="D543">
        <v>490.27515199999999</v>
      </c>
      <c r="E543">
        <v>1.4277696827529E-2</v>
      </c>
      <c r="F543" t="s">
        <v>553</v>
      </c>
      <c r="G543">
        <v>17</v>
      </c>
      <c r="H543">
        <v>1110.371582</v>
      </c>
    </row>
    <row r="544" spans="1:8">
      <c r="A544" t="s">
        <v>431</v>
      </c>
      <c r="B544">
        <v>492.19705699999997</v>
      </c>
      <c r="C544" t="s">
        <v>9</v>
      </c>
      <c r="D544">
        <v>492.19690200000002</v>
      </c>
      <c r="E544">
        <v>-0.31491461916947</v>
      </c>
      <c r="F544" t="s">
        <v>554</v>
      </c>
      <c r="G544">
        <v>23</v>
      </c>
      <c r="H544">
        <v>4908.2192379999997</v>
      </c>
    </row>
    <row r="545" spans="1:8">
      <c r="A545" t="s">
        <v>431</v>
      </c>
      <c r="B545">
        <v>492.29061300000001</v>
      </c>
      <c r="C545" t="s">
        <v>9</v>
      </c>
      <c r="D545">
        <v>492.29080199999999</v>
      </c>
      <c r="E545">
        <v>0.38391942162991699</v>
      </c>
      <c r="F545" t="s">
        <v>555</v>
      </c>
      <c r="G545">
        <v>16</v>
      </c>
      <c r="H545">
        <v>920.18188499999997</v>
      </c>
    </row>
    <row r="546" spans="1:8">
      <c r="A546" t="s">
        <v>431</v>
      </c>
      <c r="B546">
        <v>494.21248800000001</v>
      </c>
      <c r="C546" t="s">
        <v>9</v>
      </c>
      <c r="D546">
        <v>494.21255200000002</v>
      </c>
      <c r="E546">
        <v>0.1294989367428</v>
      </c>
      <c r="F546" t="s">
        <v>556</v>
      </c>
      <c r="G546">
        <v>22</v>
      </c>
      <c r="H546">
        <v>3586.4072270000001</v>
      </c>
    </row>
    <row r="547" spans="1:8">
      <c r="A547" t="s">
        <v>431</v>
      </c>
      <c r="B547">
        <v>496.22808500000002</v>
      </c>
      <c r="C547" t="s">
        <v>9</v>
      </c>
      <c r="D547">
        <v>496.22820200000001</v>
      </c>
      <c r="E547">
        <v>0.235778618621963</v>
      </c>
      <c r="F547" t="s">
        <v>557</v>
      </c>
      <c r="G547">
        <v>21</v>
      </c>
      <c r="H547">
        <v>2485.5959469999998</v>
      </c>
    </row>
    <row r="548" spans="1:8">
      <c r="A548" t="s">
        <v>431</v>
      </c>
      <c r="B548">
        <v>498.15007500000002</v>
      </c>
      <c r="C548" t="s">
        <v>9</v>
      </c>
      <c r="D548">
        <v>498.14995199999998</v>
      </c>
      <c r="E548">
        <v>-0.24691360409990601</v>
      </c>
      <c r="F548" t="s">
        <v>558</v>
      </c>
      <c r="G548">
        <v>27</v>
      </c>
      <c r="H548">
        <v>2412.4177249999998</v>
      </c>
    </row>
    <row r="549" spans="1:8">
      <c r="A549" t="s">
        <v>431</v>
      </c>
      <c r="B549">
        <v>498.24402800000001</v>
      </c>
      <c r="C549" t="s">
        <v>9</v>
      </c>
      <c r="D549">
        <v>498.243852</v>
      </c>
      <c r="E549">
        <v>-0.35324068586879398</v>
      </c>
      <c r="F549" t="s">
        <v>559</v>
      </c>
      <c r="G549">
        <v>20</v>
      </c>
      <c r="H549">
        <v>1947.6000979999999</v>
      </c>
    </row>
    <row r="550" spans="1:8">
      <c r="A550" t="s">
        <v>431</v>
      </c>
      <c r="B550">
        <v>500.16540700000002</v>
      </c>
      <c r="C550" t="s">
        <v>9</v>
      </c>
      <c r="D550">
        <v>500.16560199999998</v>
      </c>
      <c r="E550">
        <v>0.389870873132174</v>
      </c>
      <c r="F550" t="s">
        <v>560</v>
      </c>
      <c r="G550">
        <v>26</v>
      </c>
      <c r="H550">
        <v>4417.8222660000001</v>
      </c>
    </row>
    <row r="551" spans="1:8">
      <c r="A551" t="s">
        <v>431</v>
      </c>
      <c r="B551">
        <v>500.25936400000001</v>
      </c>
      <c r="C551" t="s">
        <v>9</v>
      </c>
      <c r="D551">
        <v>500.259502</v>
      </c>
      <c r="E551">
        <v>0.27585682918751198</v>
      </c>
      <c r="F551" t="s">
        <v>561</v>
      </c>
      <c r="G551">
        <v>19</v>
      </c>
      <c r="H551">
        <v>1690.615967</v>
      </c>
    </row>
    <row r="552" spans="1:8">
      <c r="A552" t="s">
        <v>431</v>
      </c>
      <c r="B552">
        <v>502.18107500000002</v>
      </c>
      <c r="C552" t="s">
        <v>9</v>
      </c>
      <c r="D552">
        <v>502.18125199999997</v>
      </c>
      <c r="E552">
        <v>0.35246238135353902</v>
      </c>
      <c r="F552" t="s">
        <v>562</v>
      </c>
      <c r="G552">
        <v>25</v>
      </c>
      <c r="H552">
        <v>5396.4477539999998</v>
      </c>
    </row>
    <row r="553" spans="1:8">
      <c r="A553" t="s">
        <v>431</v>
      </c>
      <c r="B553">
        <v>502.27502700000002</v>
      </c>
      <c r="C553" t="s">
        <v>9</v>
      </c>
      <c r="D553">
        <v>502.27515199999999</v>
      </c>
      <c r="E553">
        <v>0.24886757680702901</v>
      </c>
      <c r="F553" t="s">
        <v>563</v>
      </c>
      <c r="G553">
        <v>18</v>
      </c>
      <c r="H553">
        <v>1303.6439210000001</v>
      </c>
    </row>
    <row r="554" spans="1:8">
      <c r="A554" t="s">
        <v>431</v>
      </c>
      <c r="B554">
        <v>504.196887</v>
      </c>
      <c r="C554" t="s">
        <v>9</v>
      </c>
      <c r="D554">
        <v>504.19690200000002</v>
      </c>
      <c r="E554">
        <v>2.97502820018756E-2</v>
      </c>
      <c r="F554" t="s">
        <v>564</v>
      </c>
      <c r="G554">
        <v>24</v>
      </c>
      <c r="H554">
        <v>4662.9379879999997</v>
      </c>
    </row>
    <row r="555" spans="1:8">
      <c r="A555" t="s">
        <v>431</v>
      </c>
      <c r="B555">
        <v>504.29082499999998</v>
      </c>
      <c r="C555" t="s">
        <v>9</v>
      </c>
      <c r="D555">
        <v>504.29080199999999</v>
      </c>
      <c r="E555">
        <v>-4.5608605010356698E-2</v>
      </c>
      <c r="F555" t="s">
        <v>565</v>
      </c>
      <c r="G555">
        <v>17</v>
      </c>
      <c r="H555">
        <v>1180.372314</v>
      </c>
    </row>
    <row r="556" spans="1:8">
      <c r="A556" t="s">
        <v>431</v>
      </c>
      <c r="B556">
        <v>506.21265099999999</v>
      </c>
      <c r="C556" t="s">
        <v>9</v>
      </c>
      <c r="D556">
        <v>506.21255200000002</v>
      </c>
      <c r="E556">
        <v>-0.19557002209108099</v>
      </c>
      <c r="F556" t="s">
        <v>566</v>
      </c>
      <c r="G556">
        <v>23</v>
      </c>
      <c r="H556">
        <v>3434.1647950000001</v>
      </c>
    </row>
    <row r="557" spans="1:8">
      <c r="A557" t="s">
        <v>431</v>
      </c>
      <c r="B557">
        <v>506.30656499999998</v>
      </c>
      <c r="C557" t="s">
        <v>9</v>
      </c>
      <c r="D557">
        <v>506.30645199999998</v>
      </c>
      <c r="E557">
        <v>-0.22318498915538099</v>
      </c>
      <c r="F557" t="s">
        <v>567</v>
      </c>
      <c r="G557">
        <v>16</v>
      </c>
      <c r="H557">
        <v>813.12457300000005</v>
      </c>
    </row>
    <row r="558" spans="1:8">
      <c r="A558" t="s">
        <v>431</v>
      </c>
      <c r="B558">
        <v>508.22817099999997</v>
      </c>
      <c r="C558" t="s">
        <v>9</v>
      </c>
      <c r="D558">
        <v>508.22820200000001</v>
      </c>
      <c r="E558">
        <v>6.0996221605622999E-2</v>
      </c>
      <c r="F558" t="s">
        <v>568</v>
      </c>
      <c r="G558">
        <v>22</v>
      </c>
      <c r="H558">
        <v>2767.7333979999999</v>
      </c>
    </row>
    <row r="559" spans="1:8">
      <c r="A559" t="s">
        <v>431</v>
      </c>
      <c r="B559">
        <v>510.14983799999999</v>
      </c>
      <c r="C559" t="s">
        <v>9</v>
      </c>
      <c r="D559">
        <v>510.14995199999998</v>
      </c>
      <c r="E559">
        <v>0.22346370816946501</v>
      </c>
      <c r="F559" t="s">
        <v>569</v>
      </c>
      <c r="G559">
        <v>28</v>
      </c>
      <c r="H559">
        <v>1327.713501</v>
      </c>
    </row>
    <row r="560" spans="1:8">
      <c r="A560" t="s">
        <v>431</v>
      </c>
      <c r="B560">
        <v>510.24403699999999</v>
      </c>
      <c r="C560" t="s">
        <v>9</v>
      </c>
      <c r="D560">
        <v>510.243852</v>
      </c>
      <c r="E560">
        <v>-0.36257173753789201</v>
      </c>
      <c r="F560" t="s">
        <v>570</v>
      </c>
      <c r="G560">
        <v>21</v>
      </c>
      <c r="H560">
        <v>1865.8781739999999</v>
      </c>
    </row>
    <row r="561" spans="1:8">
      <c r="A561" t="s">
        <v>431</v>
      </c>
      <c r="B561">
        <v>512.16551700000002</v>
      </c>
      <c r="C561" t="s">
        <v>9</v>
      </c>
      <c r="D561">
        <v>512.16560300000003</v>
      </c>
      <c r="E561">
        <v>0.167914439209703</v>
      </c>
      <c r="F561" t="s">
        <v>571</v>
      </c>
      <c r="G561">
        <v>27</v>
      </c>
      <c r="H561">
        <v>2646.7758789999998</v>
      </c>
    </row>
    <row r="562" spans="1:8">
      <c r="A562" t="s">
        <v>431</v>
      </c>
      <c r="B562">
        <v>512.25966600000004</v>
      </c>
      <c r="C562" t="s">
        <v>9</v>
      </c>
      <c r="D562">
        <v>512.259503</v>
      </c>
      <c r="E562">
        <v>-0.318198098988144</v>
      </c>
      <c r="F562" t="s">
        <v>572</v>
      </c>
      <c r="G562">
        <v>20</v>
      </c>
      <c r="H562">
        <v>1505.0878909999999</v>
      </c>
    </row>
    <row r="563" spans="1:8">
      <c r="A563" t="s">
        <v>431</v>
      </c>
      <c r="B563">
        <v>514.18117400000006</v>
      </c>
      <c r="C563" t="s">
        <v>9</v>
      </c>
      <c r="D563">
        <v>514.18125299999997</v>
      </c>
      <c r="E563">
        <v>0.153642318644065</v>
      </c>
      <c r="F563" t="s">
        <v>573</v>
      </c>
      <c r="G563">
        <v>26</v>
      </c>
      <c r="H563">
        <v>4185.138672</v>
      </c>
    </row>
    <row r="564" spans="1:8">
      <c r="A564" t="s">
        <v>431</v>
      </c>
      <c r="B564">
        <v>514.27526499999999</v>
      </c>
      <c r="C564" t="s">
        <v>9</v>
      </c>
      <c r="D564">
        <v>514.27515300000005</v>
      </c>
      <c r="E564">
        <v>-0.217782250010046</v>
      </c>
      <c r="F564" t="s">
        <v>574</v>
      </c>
      <c r="G564">
        <v>19</v>
      </c>
      <c r="H564">
        <v>1326.8945309999999</v>
      </c>
    </row>
    <row r="565" spans="1:8">
      <c r="A565" t="s">
        <v>431</v>
      </c>
      <c r="B565">
        <v>516.19702400000006</v>
      </c>
      <c r="C565" t="s">
        <v>9</v>
      </c>
      <c r="D565">
        <v>516.19690300000002</v>
      </c>
      <c r="E565">
        <v>-0.23440667569360599</v>
      </c>
      <c r="F565" t="s">
        <v>575</v>
      </c>
      <c r="G565">
        <v>25</v>
      </c>
      <c r="H565">
        <v>4397.7041019999997</v>
      </c>
    </row>
    <row r="566" spans="1:8">
      <c r="A566" t="s">
        <v>431</v>
      </c>
      <c r="B566">
        <v>516.29064300000005</v>
      </c>
      <c r="C566" t="s">
        <v>9</v>
      </c>
      <c r="D566">
        <v>516.29080299999998</v>
      </c>
      <c r="E566">
        <v>0.30990286677080198</v>
      </c>
      <c r="F566" t="s">
        <v>576</v>
      </c>
      <c r="G566">
        <v>18</v>
      </c>
      <c r="H566">
        <v>1024.5538329999999</v>
      </c>
    </row>
    <row r="567" spans="1:8">
      <c r="A567" t="s">
        <v>431</v>
      </c>
      <c r="B567">
        <v>518.21247700000004</v>
      </c>
      <c r="C567" t="s">
        <v>9</v>
      </c>
      <c r="D567">
        <v>518.21255299999996</v>
      </c>
      <c r="E567">
        <v>0.146657967820021</v>
      </c>
      <c r="F567" t="s">
        <v>577</v>
      </c>
      <c r="G567">
        <v>24</v>
      </c>
      <c r="H567">
        <v>3690.8647460000002</v>
      </c>
    </row>
    <row r="568" spans="1:8">
      <c r="A568" t="s">
        <v>431</v>
      </c>
      <c r="B568">
        <v>518.306422</v>
      </c>
      <c r="C568" t="s">
        <v>9</v>
      </c>
      <c r="D568">
        <v>518.30645300000003</v>
      </c>
      <c r="E568">
        <v>5.9810175729028303E-2</v>
      </c>
      <c r="F568" t="s">
        <v>578</v>
      </c>
      <c r="G568">
        <v>17</v>
      </c>
      <c r="H568">
        <v>972.93164100000001</v>
      </c>
    </row>
    <row r="569" spans="1:8">
      <c r="A569" t="s">
        <v>431</v>
      </c>
      <c r="B569">
        <v>520.22815800000001</v>
      </c>
      <c r="C569" t="s">
        <v>9</v>
      </c>
      <c r="D569">
        <v>520.22820300000001</v>
      </c>
      <c r="E569">
        <v>8.6500500627553906E-2</v>
      </c>
      <c r="F569" t="s">
        <v>579</v>
      </c>
      <c r="G569">
        <v>23</v>
      </c>
      <c r="H569">
        <v>2642.4509280000002</v>
      </c>
    </row>
    <row r="570" spans="1:8">
      <c r="A570" t="s">
        <v>431</v>
      </c>
      <c r="B570">
        <v>522.24388799999997</v>
      </c>
      <c r="C570" t="s">
        <v>9</v>
      </c>
      <c r="D570">
        <v>522.24385299999994</v>
      </c>
      <c r="E570">
        <v>-6.7018500695153804E-2</v>
      </c>
      <c r="F570" t="s">
        <v>580</v>
      </c>
      <c r="G570">
        <v>22</v>
      </c>
      <c r="H570">
        <v>2079.0424800000001</v>
      </c>
    </row>
    <row r="571" spans="1:8">
      <c r="A571" t="s">
        <v>431</v>
      </c>
      <c r="B571">
        <v>524.16544899999997</v>
      </c>
      <c r="C571" t="s">
        <v>9</v>
      </c>
      <c r="D571">
        <v>524.16560300000003</v>
      </c>
      <c r="E571">
        <v>0.29380027835579797</v>
      </c>
      <c r="F571" t="s">
        <v>581</v>
      </c>
      <c r="G571">
        <v>28</v>
      </c>
      <c r="H571">
        <v>2039.751221</v>
      </c>
    </row>
    <row r="572" spans="1:8">
      <c r="A572" t="s">
        <v>431</v>
      </c>
      <c r="B572">
        <v>524.25948400000004</v>
      </c>
      <c r="C572" t="s">
        <v>9</v>
      </c>
      <c r="D572">
        <v>524.259503</v>
      </c>
      <c r="E572">
        <v>3.6241593797165003E-2</v>
      </c>
      <c r="F572" t="s">
        <v>582</v>
      </c>
      <c r="G572">
        <v>21</v>
      </c>
      <c r="H572">
        <v>1846.758057</v>
      </c>
    </row>
    <row r="573" spans="1:8">
      <c r="A573" t="s">
        <v>431</v>
      </c>
      <c r="B573">
        <v>526.18126099999995</v>
      </c>
      <c r="C573" t="s">
        <v>9</v>
      </c>
      <c r="D573">
        <v>526.18125299999997</v>
      </c>
      <c r="E573">
        <v>-1.5203886368414399E-2</v>
      </c>
      <c r="F573" t="s">
        <v>583</v>
      </c>
      <c r="G573">
        <v>27</v>
      </c>
      <c r="H573">
        <v>3516.2495119999999</v>
      </c>
    </row>
    <row r="574" spans="1:8">
      <c r="A574" t="s">
        <v>431</v>
      </c>
      <c r="B574">
        <v>526.27518199999997</v>
      </c>
      <c r="C574" t="s">
        <v>9</v>
      </c>
      <c r="D574">
        <v>526.27515300000005</v>
      </c>
      <c r="E574">
        <v>-5.5104254421796797E-2</v>
      </c>
      <c r="F574" t="s">
        <v>584</v>
      </c>
      <c r="G574">
        <v>20</v>
      </c>
      <c r="H574">
        <v>1407.7657469999999</v>
      </c>
    </row>
    <row r="575" spans="1:8">
      <c r="A575" t="s">
        <v>431</v>
      </c>
      <c r="B575">
        <v>528.19700699999999</v>
      </c>
      <c r="C575" t="s">
        <v>9</v>
      </c>
      <c r="D575">
        <v>528.19690300000002</v>
      </c>
      <c r="E575">
        <v>-0.196896269883655</v>
      </c>
      <c r="F575" t="s">
        <v>585</v>
      </c>
      <c r="G575">
        <v>26</v>
      </c>
      <c r="H575">
        <v>3435.7526859999998</v>
      </c>
    </row>
    <row r="576" spans="1:8">
      <c r="A576" t="s">
        <v>431</v>
      </c>
      <c r="B576">
        <v>528.29080399999998</v>
      </c>
      <c r="C576" t="s">
        <v>9</v>
      </c>
      <c r="D576">
        <v>528.29080299999998</v>
      </c>
      <c r="E576">
        <v>-1.8928968511216699E-3</v>
      </c>
      <c r="F576" t="s">
        <v>586</v>
      </c>
      <c r="G576">
        <v>19</v>
      </c>
      <c r="H576">
        <v>1178.2020259999999</v>
      </c>
    </row>
    <row r="577" spans="1:8">
      <c r="A577" t="s">
        <v>431</v>
      </c>
      <c r="B577">
        <v>530.21250599999996</v>
      </c>
      <c r="C577" t="s">
        <v>9</v>
      </c>
      <c r="D577">
        <v>530.21255299999996</v>
      </c>
      <c r="E577">
        <v>8.8643695305009595E-2</v>
      </c>
      <c r="F577" t="s">
        <v>587</v>
      </c>
      <c r="G577">
        <v>25</v>
      </c>
      <c r="H577">
        <v>3574.2326659999999</v>
      </c>
    </row>
    <row r="578" spans="1:8">
      <c r="A578" t="s">
        <v>431</v>
      </c>
      <c r="B578">
        <v>532.22800500000005</v>
      </c>
      <c r="C578" t="s">
        <v>9</v>
      </c>
      <c r="D578">
        <v>532.22820300000001</v>
      </c>
      <c r="E578">
        <v>0.37202087157122199</v>
      </c>
      <c r="F578" t="s">
        <v>588</v>
      </c>
      <c r="G578">
        <v>24</v>
      </c>
      <c r="H578">
        <v>2732.2639159999999</v>
      </c>
    </row>
    <row r="579" spans="1:8">
      <c r="A579" t="s">
        <v>431</v>
      </c>
      <c r="B579">
        <v>532.32195300000001</v>
      </c>
      <c r="C579" t="s">
        <v>9</v>
      </c>
      <c r="D579">
        <v>532.32210299999997</v>
      </c>
      <c r="E579">
        <v>0.28178427894876801</v>
      </c>
      <c r="F579" t="s">
        <v>589</v>
      </c>
      <c r="G579">
        <v>17</v>
      </c>
      <c r="H579">
        <v>877.76702899999998</v>
      </c>
    </row>
    <row r="580" spans="1:8">
      <c r="A580" t="s">
        <v>431</v>
      </c>
      <c r="B580">
        <v>534.24375899999995</v>
      </c>
      <c r="C580" t="s">
        <v>9</v>
      </c>
      <c r="D580">
        <v>534.24385299999994</v>
      </c>
      <c r="E580">
        <v>0.17594961451067201</v>
      </c>
      <c r="F580" t="s">
        <v>590</v>
      </c>
      <c r="G580">
        <v>23</v>
      </c>
      <c r="H580">
        <v>2014.5083010000001</v>
      </c>
    </row>
    <row r="581" spans="1:8">
      <c r="A581" t="s">
        <v>431</v>
      </c>
      <c r="B581">
        <v>536.16556400000002</v>
      </c>
      <c r="C581" t="s">
        <v>9</v>
      </c>
      <c r="D581">
        <v>536.16560300000003</v>
      </c>
      <c r="E581">
        <v>7.2738720643407806E-2</v>
      </c>
      <c r="F581" t="s">
        <v>591</v>
      </c>
      <c r="G581">
        <v>29</v>
      </c>
      <c r="H581">
        <v>1028.884399</v>
      </c>
    </row>
    <row r="582" spans="1:8">
      <c r="A582" t="s">
        <v>431</v>
      </c>
      <c r="B582">
        <v>536.25959999999998</v>
      </c>
      <c r="C582" t="s">
        <v>9</v>
      </c>
      <c r="D582">
        <v>536.259503</v>
      </c>
      <c r="E582">
        <v>-0.180882575394607</v>
      </c>
      <c r="F582" t="s">
        <v>592</v>
      </c>
      <c r="G582">
        <v>22</v>
      </c>
      <c r="H582">
        <v>1736.299927</v>
      </c>
    </row>
    <row r="583" spans="1:8">
      <c r="A583" t="s">
        <v>431</v>
      </c>
      <c r="B583">
        <v>538.18104900000003</v>
      </c>
      <c r="C583" t="s">
        <v>9</v>
      </c>
      <c r="D583">
        <v>538.18125299999997</v>
      </c>
      <c r="E583">
        <v>0.37905445201320798</v>
      </c>
      <c r="F583" t="s">
        <v>593</v>
      </c>
      <c r="G583">
        <v>28</v>
      </c>
      <c r="H583">
        <v>2452.486328</v>
      </c>
    </row>
    <row r="584" spans="1:8">
      <c r="A584" t="s">
        <v>431</v>
      </c>
      <c r="B584">
        <v>538.27535599999999</v>
      </c>
      <c r="C584" t="s">
        <v>9</v>
      </c>
      <c r="D584">
        <v>538.27515300000005</v>
      </c>
      <c r="E584">
        <v>-0.37713054152849101</v>
      </c>
      <c r="F584" t="s">
        <v>594</v>
      </c>
      <c r="G584">
        <v>21</v>
      </c>
      <c r="H584">
        <v>1393.7626949999999</v>
      </c>
    </row>
    <row r="585" spans="1:8">
      <c r="A585" t="s">
        <v>431</v>
      </c>
      <c r="B585">
        <v>540.19672200000002</v>
      </c>
      <c r="C585" t="s">
        <v>9</v>
      </c>
      <c r="D585">
        <v>540.19690300000002</v>
      </c>
      <c r="E585">
        <v>0.33506300941855999</v>
      </c>
      <c r="F585" t="s">
        <v>595</v>
      </c>
      <c r="G585">
        <v>27</v>
      </c>
      <c r="H585">
        <v>2957.7504880000001</v>
      </c>
    </row>
    <row r="586" spans="1:8">
      <c r="A586" t="s">
        <v>431</v>
      </c>
      <c r="B586">
        <v>540.29085199999997</v>
      </c>
      <c r="C586" t="s">
        <v>9</v>
      </c>
      <c r="D586">
        <v>540.29080299999998</v>
      </c>
      <c r="E586">
        <v>-9.0691900950188295E-2</v>
      </c>
      <c r="F586" t="s">
        <v>596</v>
      </c>
      <c r="G586">
        <v>20</v>
      </c>
      <c r="H586">
        <v>1089.190918</v>
      </c>
    </row>
    <row r="587" spans="1:8">
      <c r="A587" t="s">
        <v>431</v>
      </c>
      <c r="B587">
        <v>542.21241399999997</v>
      </c>
      <c r="C587" t="s">
        <v>9</v>
      </c>
      <c r="D587">
        <v>542.21255299999996</v>
      </c>
      <c r="E587">
        <v>0.25635703050593001</v>
      </c>
      <c r="F587" t="s">
        <v>597</v>
      </c>
      <c r="G587">
        <v>26</v>
      </c>
      <c r="H587">
        <v>2908.8969729999999</v>
      </c>
    </row>
    <row r="588" spans="1:8">
      <c r="A588" t="s">
        <v>431</v>
      </c>
      <c r="B588">
        <v>542.30635800000005</v>
      </c>
      <c r="C588" t="s">
        <v>9</v>
      </c>
      <c r="D588">
        <v>542.30645300000003</v>
      </c>
      <c r="E588">
        <v>0.17517770526606899</v>
      </c>
      <c r="F588" t="s">
        <v>598</v>
      </c>
      <c r="G588">
        <v>19</v>
      </c>
      <c r="H588">
        <v>895.00939900000003</v>
      </c>
    </row>
    <row r="589" spans="1:8">
      <c r="A589" t="s">
        <v>431</v>
      </c>
      <c r="B589">
        <v>544.22840599999995</v>
      </c>
      <c r="C589" t="s">
        <v>9</v>
      </c>
      <c r="D589">
        <v>544.22820200000001</v>
      </c>
      <c r="E589">
        <v>-0.374842757486678</v>
      </c>
      <c r="F589" t="s">
        <v>599</v>
      </c>
      <c r="G589">
        <v>25</v>
      </c>
      <c r="H589">
        <v>2635.078857</v>
      </c>
    </row>
    <row r="590" spans="1:8">
      <c r="A590" t="s">
        <v>431</v>
      </c>
      <c r="B590">
        <v>544.32215199999996</v>
      </c>
      <c r="C590" t="s">
        <v>9</v>
      </c>
      <c r="D590">
        <v>544.32210299999997</v>
      </c>
      <c r="E590">
        <v>-9.0020228316860601E-2</v>
      </c>
      <c r="F590" t="s">
        <v>600</v>
      </c>
      <c r="G590">
        <v>18</v>
      </c>
      <c r="H590">
        <v>837.18853799999999</v>
      </c>
    </row>
    <row r="591" spans="1:8">
      <c r="A591" t="s">
        <v>431</v>
      </c>
      <c r="B591">
        <v>546.24363200000005</v>
      </c>
      <c r="C591" t="s">
        <v>9</v>
      </c>
      <c r="D591">
        <v>546.24385299999994</v>
      </c>
      <c r="E591">
        <v>0.40458121163841398</v>
      </c>
      <c r="F591" t="s">
        <v>601</v>
      </c>
      <c r="G591">
        <v>24</v>
      </c>
      <c r="H591">
        <v>1949.6948239999999</v>
      </c>
    </row>
    <row r="592" spans="1:8">
      <c r="A592" t="s">
        <v>431</v>
      </c>
      <c r="B592">
        <v>546.33762100000001</v>
      </c>
      <c r="C592" t="s">
        <v>9</v>
      </c>
      <c r="D592">
        <v>546.33775200000002</v>
      </c>
      <c r="E592">
        <v>0.239778414599321</v>
      </c>
      <c r="F592" t="s">
        <v>602</v>
      </c>
      <c r="G592">
        <v>17</v>
      </c>
      <c r="H592">
        <v>809.66101100000003</v>
      </c>
    </row>
    <row r="593" spans="1:8">
      <c r="A593" t="s">
        <v>431</v>
      </c>
      <c r="B593">
        <v>548.259728</v>
      </c>
      <c r="C593" t="s">
        <v>9</v>
      </c>
      <c r="D593">
        <v>548.259502</v>
      </c>
      <c r="E593">
        <v>-0.41221355794730702</v>
      </c>
      <c r="F593" t="s">
        <v>603</v>
      </c>
      <c r="G593">
        <v>23</v>
      </c>
      <c r="H593">
        <v>1619.9125979999999</v>
      </c>
    </row>
    <row r="594" spans="1:8">
      <c r="A594" t="s">
        <v>431</v>
      </c>
      <c r="B594">
        <v>550.18119799999999</v>
      </c>
      <c r="C594" t="s">
        <v>9</v>
      </c>
      <c r="D594">
        <v>550.18125299999997</v>
      </c>
      <c r="E594">
        <v>9.9967055720135894E-2</v>
      </c>
      <c r="F594" t="s">
        <v>604</v>
      </c>
      <c r="G594">
        <v>29</v>
      </c>
      <c r="H594">
        <v>1585.556519</v>
      </c>
    </row>
    <row r="595" spans="1:8">
      <c r="A595" t="s">
        <v>431</v>
      </c>
      <c r="B595">
        <v>550.275172</v>
      </c>
      <c r="C595" t="s">
        <v>9</v>
      </c>
      <c r="D595">
        <v>550.27515200000005</v>
      </c>
      <c r="E595">
        <v>-3.6345453500514997E-2</v>
      </c>
      <c r="F595" t="s">
        <v>605</v>
      </c>
      <c r="G595">
        <v>22</v>
      </c>
      <c r="H595">
        <v>1371.2242429999999</v>
      </c>
    </row>
    <row r="596" spans="1:8">
      <c r="A596" t="s">
        <v>431</v>
      </c>
      <c r="B596">
        <v>552.19696799999997</v>
      </c>
      <c r="C596" t="s">
        <v>9</v>
      </c>
      <c r="D596">
        <v>552.19690200000002</v>
      </c>
      <c r="E596">
        <v>-0.11952258281060101</v>
      </c>
      <c r="F596" t="s">
        <v>606</v>
      </c>
      <c r="G596">
        <v>28</v>
      </c>
      <c r="H596">
        <v>2530.376953</v>
      </c>
    </row>
    <row r="597" spans="1:8">
      <c r="A597" t="s">
        <v>431</v>
      </c>
      <c r="B597">
        <v>552.29070899999999</v>
      </c>
      <c r="C597" t="s">
        <v>9</v>
      </c>
      <c r="D597">
        <v>552.29080299999998</v>
      </c>
      <c r="E597">
        <v>0.17020019069563699</v>
      </c>
      <c r="F597" t="s">
        <v>607</v>
      </c>
      <c r="G597">
        <v>21</v>
      </c>
      <c r="H597">
        <v>1157.7998050000001</v>
      </c>
    </row>
    <row r="598" spans="1:8">
      <c r="A598" t="s">
        <v>431</v>
      </c>
      <c r="B598">
        <v>554.21268099999998</v>
      </c>
      <c r="C598" t="s">
        <v>9</v>
      </c>
      <c r="D598">
        <v>554.21255299999996</v>
      </c>
      <c r="E598">
        <v>-0.23095831973674399</v>
      </c>
      <c r="F598" t="s">
        <v>608</v>
      </c>
      <c r="G598">
        <v>27</v>
      </c>
      <c r="H598">
        <v>2542.6254880000001</v>
      </c>
    </row>
    <row r="599" spans="1:8">
      <c r="A599" t="s">
        <v>431</v>
      </c>
      <c r="B599">
        <v>554.30664200000001</v>
      </c>
      <c r="C599" t="s">
        <v>9</v>
      </c>
      <c r="D599">
        <v>554.30645200000004</v>
      </c>
      <c r="E599">
        <v>-0.34277068089231499</v>
      </c>
      <c r="F599" t="s">
        <v>609</v>
      </c>
      <c r="G599">
        <v>20</v>
      </c>
      <c r="H599">
        <v>997.18530299999998</v>
      </c>
    </row>
    <row r="600" spans="1:8">
      <c r="A600" t="s">
        <v>431</v>
      </c>
      <c r="B600">
        <v>556.22817299999997</v>
      </c>
      <c r="C600" t="s">
        <v>9</v>
      </c>
      <c r="D600">
        <v>556.22820200000001</v>
      </c>
      <c r="E600">
        <v>5.2136874642808702E-2</v>
      </c>
      <c r="F600" t="s">
        <v>610</v>
      </c>
      <c r="G600">
        <v>26</v>
      </c>
      <c r="H600">
        <v>2325.9033199999999</v>
      </c>
    </row>
    <row r="601" spans="1:8">
      <c r="A601" t="s">
        <v>431</v>
      </c>
      <c r="B601">
        <v>556.32235000000003</v>
      </c>
      <c r="C601" t="s">
        <v>9</v>
      </c>
      <c r="D601">
        <v>556.32210299999997</v>
      </c>
      <c r="E601">
        <v>-0.44398739278296401</v>
      </c>
      <c r="F601" t="s">
        <v>611</v>
      </c>
      <c r="G601">
        <v>19</v>
      </c>
      <c r="H601">
        <v>811.14544699999999</v>
      </c>
    </row>
    <row r="602" spans="1:8">
      <c r="A602" t="s">
        <v>431</v>
      </c>
      <c r="B602">
        <v>558.24374999999998</v>
      </c>
      <c r="C602" t="s">
        <v>9</v>
      </c>
      <c r="D602">
        <v>558.24385299999994</v>
      </c>
      <c r="E602">
        <v>0.18450718160854199</v>
      </c>
      <c r="F602" t="s">
        <v>612</v>
      </c>
      <c r="G602">
        <v>25</v>
      </c>
      <c r="H602">
        <v>1910.6015629999999</v>
      </c>
    </row>
    <row r="603" spans="1:8">
      <c r="A603" t="s">
        <v>431</v>
      </c>
      <c r="B603">
        <v>560.25972899999999</v>
      </c>
      <c r="C603" t="s">
        <v>9</v>
      </c>
      <c r="D603">
        <v>560.259502</v>
      </c>
      <c r="E603">
        <v>-0.40516938880103798</v>
      </c>
      <c r="F603" t="s">
        <v>613</v>
      </c>
      <c r="G603">
        <v>24</v>
      </c>
      <c r="H603">
        <v>1446.9914550000001</v>
      </c>
    </row>
    <row r="604" spans="1:8">
      <c r="A604" t="s">
        <v>431</v>
      </c>
      <c r="B604">
        <v>562.18119100000001</v>
      </c>
      <c r="C604" t="s">
        <v>9</v>
      </c>
      <c r="D604">
        <v>562.18125199999997</v>
      </c>
      <c r="E604">
        <v>0.108505930681012</v>
      </c>
      <c r="F604" t="s">
        <v>614</v>
      </c>
      <c r="G604">
        <v>30</v>
      </c>
      <c r="H604">
        <v>1067.7261960000001</v>
      </c>
    </row>
    <row r="605" spans="1:8">
      <c r="A605" t="s">
        <v>431</v>
      </c>
      <c r="B605">
        <v>562.27500199999997</v>
      </c>
      <c r="C605" t="s">
        <v>9</v>
      </c>
      <c r="D605">
        <v>562.27515200000005</v>
      </c>
      <c r="E605">
        <v>0.26677330403537602</v>
      </c>
      <c r="F605" t="s">
        <v>615</v>
      </c>
      <c r="G605">
        <v>23</v>
      </c>
      <c r="H605">
        <v>1287.197388</v>
      </c>
    </row>
    <row r="606" spans="1:8">
      <c r="A606" t="s">
        <v>431</v>
      </c>
      <c r="B606">
        <v>564.19683999999995</v>
      </c>
      <c r="C606" t="s">
        <v>9</v>
      </c>
      <c r="D606">
        <v>564.19690200000002</v>
      </c>
      <c r="E606">
        <v>0.10989071342124899</v>
      </c>
      <c r="F606" t="s">
        <v>616</v>
      </c>
      <c r="G606">
        <v>29</v>
      </c>
      <c r="H606">
        <v>1619.3195800000001</v>
      </c>
    </row>
    <row r="607" spans="1:8">
      <c r="A607" t="s">
        <v>431</v>
      </c>
      <c r="B607">
        <v>564.290842</v>
      </c>
      <c r="C607" t="s">
        <v>9</v>
      </c>
      <c r="D607">
        <v>564.29080199999999</v>
      </c>
      <c r="E607">
        <v>-7.0885436854411996E-2</v>
      </c>
      <c r="F607" t="s">
        <v>617</v>
      </c>
      <c r="G607">
        <v>22</v>
      </c>
      <c r="H607">
        <v>1218.968384</v>
      </c>
    </row>
    <row r="608" spans="1:8">
      <c r="A608" t="s">
        <v>431</v>
      </c>
      <c r="B608">
        <v>566.21243200000004</v>
      </c>
      <c r="C608" t="s">
        <v>9</v>
      </c>
      <c r="D608">
        <v>566.21255299999996</v>
      </c>
      <c r="E608">
        <v>0.21370066643838201</v>
      </c>
      <c r="F608" t="s">
        <v>618</v>
      </c>
      <c r="G608">
        <v>28</v>
      </c>
      <c r="H608">
        <v>2533.4909670000002</v>
      </c>
    </row>
    <row r="609" spans="1:8">
      <c r="A609" t="s">
        <v>431</v>
      </c>
      <c r="B609">
        <v>566.30662099999995</v>
      </c>
      <c r="C609" t="s">
        <v>9</v>
      </c>
      <c r="D609">
        <v>566.30645200000004</v>
      </c>
      <c r="E609">
        <v>-0.298424994660623</v>
      </c>
      <c r="F609" t="s">
        <v>619</v>
      </c>
      <c r="G609">
        <v>21</v>
      </c>
      <c r="H609">
        <v>1017.503052</v>
      </c>
    </row>
    <row r="610" spans="1:8">
      <c r="A610" t="s">
        <v>431</v>
      </c>
      <c r="B610">
        <v>568.228298</v>
      </c>
      <c r="C610" t="s">
        <v>9</v>
      </c>
      <c r="D610">
        <v>568.22820200000001</v>
      </c>
      <c r="E610">
        <v>-0.16894620796205501</v>
      </c>
      <c r="F610" t="s">
        <v>620</v>
      </c>
      <c r="G610">
        <v>27</v>
      </c>
      <c r="H610">
        <v>2041.082275</v>
      </c>
    </row>
    <row r="611" spans="1:8">
      <c r="A611" t="s">
        <v>431</v>
      </c>
      <c r="B611">
        <v>570.24379899999997</v>
      </c>
      <c r="C611" t="s">
        <v>9</v>
      </c>
      <c r="D611">
        <v>570.24385299999994</v>
      </c>
      <c r="E611">
        <v>9.4696329812694893E-2</v>
      </c>
      <c r="F611" t="s">
        <v>621</v>
      </c>
      <c r="G611">
        <v>26</v>
      </c>
      <c r="H611">
        <v>1860.834351</v>
      </c>
    </row>
    <row r="612" spans="1:8">
      <c r="A612" t="s">
        <v>431</v>
      </c>
      <c r="B612">
        <v>570.33785599999999</v>
      </c>
      <c r="C612" t="s">
        <v>9</v>
      </c>
      <c r="D612">
        <v>570.33775200000002</v>
      </c>
      <c r="E612">
        <v>-0.182348090408013</v>
      </c>
      <c r="F612" t="s">
        <v>622</v>
      </c>
      <c r="G612">
        <v>19</v>
      </c>
      <c r="H612">
        <v>816.46484399999997</v>
      </c>
    </row>
    <row r="613" spans="1:8">
      <c r="A613" t="s">
        <v>431</v>
      </c>
      <c r="B613">
        <v>572.25976300000002</v>
      </c>
      <c r="C613" t="s">
        <v>9</v>
      </c>
      <c r="D613">
        <v>572.259502</v>
      </c>
      <c r="E613">
        <v>-0.45608679123891399</v>
      </c>
      <c r="F613" t="s">
        <v>623</v>
      </c>
      <c r="G613">
        <v>25</v>
      </c>
      <c r="H613">
        <v>1484.448486</v>
      </c>
    </row>
    <row r="614" spans="1:8">
      <c r="A614" t="s">
        <v>431</v>
      </c>
      <c r="B614">
        <v>574.27505199999996</v>
      </c>
      <c r="C614" t="s">
        <v>9</v>
      </c>
      <c r="D614">
        <v>574.27515200000005</v>
      </c>
      <c r="E614">
        <v>0.17413255604098399</v>
      </c>
      <c r="F614" t="s">
        <v>624</v>
      </c>
      <c r="G614">
        <v>24</v>
      </c>
      <c r="H614">
        <v>1093.2757570000001</v>
      </c>
    </row>
    <row r="615" spans="1:8">
      <c r="A615" t="s">
        <v>431</v>
      </c>
      <c r="B615">
        <v>576.19698600000004</v>
      </c>
      <c r="C615" t="s">
        <v>9</v>
      </c>
      <c r="D615">
        <v>576.19690200000002</v>
      </c>
      <c r="E615">
        <v>-0.14578349818217801</v>
      </c>
      <c r="F615" t="s">
        <v>625</v>
      </c>
      <c r="G615">
        <v>30</v>
      </c>
      <c r="H615">
        <v>1505.5573730000001</v>
      </c>
    </row>
    <row r="616" spans="1:8">
      <c r="A616" t="s">
        <v>431</v>
      </c>
      <c r="B616">
        <v>576.29100600000004</v>
      </c>
      <c r="C616" t="s">
        <v>9</v>
      </c>
      <c r="D616">
        <v>576.29080199999999</v>
      </c>
      <c r="E616">
        <v>-0.353987950780071</v>
      </c>
      <c r="F616" t="s">
        <v>626</v>
      </c>
      <c r="G616">
        <v>23</v>
      </c>
      <c r="H616">
        <v>988.21435499999995</v>
      </c>
    </row>
    <row r="617" spans="1:8">
      <c r="A617" t="s">
        <v>431</v>
      </c>
      <c r="B617">
        <v>578.21281199999999</v>
      </c>
      <c r="C617" t="s">
        <v>9</v>
      </c>
      <c r="D617">
        <v>578.21255299999996</v>
      </c>
      <c r="E617">
        <v>-0.44793216384599799</v>
      </c>
      <c r="F617" t="s">
        <v>627</v>
      </c>
      <c r="G617">
        <v>29</v>
      </c>
      <c r="H617">
        <v>1581.7705080000001</v>
      </c>
    </row>
    <row r="618" spans="1:8">
      <c r="A618" t="s">
        <v>431</v>
      </c>
      <c r="B618">
        <v>578.30647899999997</v>
      </c>
      <c r="C618" t="s">
        <v>9</v>
      </c>
      <c r="D618">
        <v>578.30645200000004</v>
      </c>
      <c r="E618">
        <v>-4.6688048937471499E-2</v>
      </c>
      <c r="F618" t="s">
        <v>628</v>
      </c>
      <c r="G618">
        <v>22</v>
      </c>
      <c r="H618">
        <v>986.08532700000001</v>
      </c>
    </row>
    <row r="619" spans="1:8">
      <c r="A619" t="s">
        <v>431</v>
      </c>
      <c r="B619">
        <v>580.22851900000001</v>
      </c>
      <c r="C619" t="s">
        <v>9</v>
      </c>
      <c r="D619">
        <v>580.22820200000001</v>
      </c>
      <c r="E619">
        <v>-0.54633676698717204</v>
      </c>
      <c r="F619" t="s">
        <v>629</v>
      </c>
      <c r="G619">
        <v>28</v>
      </c>
      <c r="H619">
        <v>1865.892212</v>
      </c>
    </row>
    <row r="620" spans="1:8">
      <c r="A620" t="s">
        <v>431</v>
      </c>
      <c r="B620">
        <v>580.32233099999996</v>
      </c>
      <c r="C620" t="s">
        <v>9</v>
      </c>
      <c r="D620">
        <v>580.32210199999997</v>
      </c>
      <c r="E620">
        <v>-0.39460844107272097</v>
      </c>
      <c r="F620" t="s">
        <v>630</v>
      </c>
      <c r="G620">
        <v>21</v>
      </c>
      <c r="H620">
        <v>837.72668499999997</v>
      </c>
    </row>
    <row r="621" spans="1:8">
      <c r="A621" t="s">
        <v>431</v>
      </c>
      <c r="B621">
        <v>582.24395700000002</v>
      </c>
      <c r="C621" t="s">
        <v>9</v>
      </c>
      <c r="D621">
        <v>582.24385299999994</v>
      </c>
      <c r="E621">
        <v>-0.17861931825063901</v>
      </c>
      <c r="F621" t="s">
        <v>631</v>
      </c>
      <c r="G621">
        <v>27</v>
      </c>
      <c r="H621">
        <v>1445.7491460000001</v>
      </c>
    </row>
    <row r="622" spans="1:8">
      <c r="A622" t="s">
        <v>431</v>
      </c>
      <c r="B622">
        <v>584.25948800000003</v>
      </c>
      <c r="C622" t="s">
        <v>9</v>
      </c>
      <c r="D622">
        <v>584.259502</v>
      </c>
      <c r="E622">
        <v>2.39619551187947E-2</v>
      </c>
      <c r="F622" t="s">
        <v>632</v>
      </c>
      <c r="G622">
        <v>26</v>
      </c>
      <c r="H622">
        <v>1380.873047</v>
      </c>
    </row>
    <row r="623" spans="1:8">
      <c r="A623" t="s">
        <v>431</v>
      </c>
      <c r="B623">
        <v>586.27549099999999</v>
      </c>
      <c r="C623" t="s">
        <v>9</v>
      </c>
      <c r="D623">
        <v>586.27515200000005</v>
      </c>
      <c r="E623">
        <v>-0.57822679126594601</v>
      </c>
      <c r="F623" t="s">
        <v>633</v>
      </c>
      <c r="G623">
        <v>25</v>
      </c>
      <c r="H623">
        <v>1136.209595</v>
      </c>
    </row>
    <row r="624" spans="1:8">
      <c r="A624" t="s">
        <v>431</v>
      </c>
      <c r="B624">
        <v>588.19699500000002</v>
      </c>
      <c r="C624" t="s">
        <v>9</v>
      </c>
      <c r="D624">
        <v>588.19690200000002</v>
      </c>
      <c r="E624">
        <v>-0.15811031931033701</v>
      </c>
      <c r="F624" t="s">
        <v>634</v>
      </c>
      <c r="G624">
        <v>31</v>
      </c>
      <c r="H624">
        <v>954.30102499999998</v>
      </c>
    </row>
    <row r="625" spans="1:8">
      <c r="A625" t="s">
        <v>431</v>
      </c>
      <c r="B625">
        <v>588.29078100000004</v>
      </c>
      <c r="C625" t="s">
        <v>9</v>
      </c>
      <c r="D625">
        <v>588.29080199999999</v>
      </c>
      <c r="E625">
        <v>3.5696631454353499E-2</v>
      </c>
      <c r="F625" t="s">
        <v>635</v>
      </c>
      <c r="G625">
        <v>24</v>
      </c>
      <c r="H625">
        <v>802.48834199999999</v>
      </c>
    </row>
    <row r="626" spans="1:8">
      <c r="A626" t="s">
        <v>431</v>
      </c>
      <c r="B626">
        <v>590.21235300000001</v>
      </c>
      <c r="C626" t="s">
        <v>9</v>
      </c>
      <c r="D626">
        <v>590.21255299999996</v>
      </c>
      <c r="E626">
        <v>0.338860972937991</v>
      </c>
      <c r="F626" t="s">
        <v>636</v>
      </c>
      <c r="G626">
        <v>30</v>
      </c>
      <c r="H626">
        <v>1385.5654300000001</v>
      </c>
    </row>
    <row r="627" spans="1:8">
      <c r="A627" t="s">
        <v>431</v>
      </c>
      <c r="B627">
        <v>590.30625499999996</v>
      </c>
      <c r="C627" t="s">
        <v>9</v>
      </c>
      <c r="D627">
        <v>590.30645200000004</v>
      </c>
      <c r="E627">
        <v>0.33372496506451299</v>
      </c>
      <c r="F627" t="s">
        <v>637</v>
      </c>
      <c r="G627">
        <v>23</v>
      </c>
      <c r="H627">
        <v>1031.276245</v>
      </c>
    </row>
    <row r="628" spans="1:8">
      <c r="A628" t="s">
        <v>431</v>
      </c>
      <c r="B628">
        <v>592.22829200000001</v>
      </c>
      <c r="C628" t="s">
        <v>9</v>
      </c>
      <c r="D628">
        <v>592.22820200000001</v>
      </c>
      <c r="E628">
        <v>-0.151968446784885</v>
      </c>
      <c r="F628" t="s">
        <v>638</v>
      </c>
      <c r="G628">
        <v>29</v>
      </c>
      <c r="H628">
        <v>1439.7601320000001</v>
      </c>
    </row>
    <row r="629" spans="1:8">
      <c r="A629" t="s">
        <v>431</v>
      </c>
      <c r="B629">
        <v>594.24361299999998</v>
      </c>
      <c r="C629" t="s">
        <v>9</v>
      </c>
      <c r="D629">
        <v>594.24385299999994</v>
      </c>
      <c r="E629">
        <v>0.403874602574126</v>
      </c>
      <c r="F629" t="s">
        <v>639</v>
      </c>
      <c r="G629">
        <v>28</v>
      </c>
      <c r="H629">
        <v>1446.464966</v>
      </c>
    </row>
    <row r="630" spans="1:8">
      <c r="A630" t="s">
        <v>431</v>
      </c>
      <c r="B630">
        <v>596.25977599999999</v>
      </c>
      <c r="C630" t="s">
        <v>9</v>
      </c>
      <c r="D630">
        <v>596.259502</v>
      </c>
      <c r="E630">
        <v>-0.45953146083420798</v>
      </c>
      <c r="F630" t="s">
        <v>640</v>
      </c>
      <c r="G630">
        <v>27</v>
      </c>
      <c r="H630">
        <v>1149.477539</v>
      </c>
    </row>
    <row r="631" spans="1:8">
      <c r="A631" t="s">
        <v>431</v>
      </c>
      <c r="B631">
        <v>598.27503400000001</v>
      </c>
      <c r="C631" t="s">
        <v>9</v>
      </c>
      <c r="D631">
        <v>598.27515200000005</v>
      </c>
      <c r="E631">
        <v>0.19723366355542499</v>
      </c>
      <c r="F631" t="s">
        <v>641</v>
      </c>
      <c r="G631">
        <v>26</v>
      </c>
      <c r="H631">
        <v>918.80041500000004</v>
      </c>
    </row>
    <row r="632" spans="1:8">
      <c r="A632" t="s">
        <v>431</v>
      </c>
      <c r="B632">
        <v>600.29086600000005</v>
      </c>
      <c r="C632" t="s">
        <v>9</v>
      </c>
      <c r="D632">
        <v>600.29080199999999</v>
      </c>
      <c r="E632">
        <v>-0.10661499368732399</v>
      </c>
      <c r="F632" t="s">
        <v>642</v>
      </c>
      <c r="G632">
        <v>25</v>
      </c>
      <c r="H632">
        <v>1067.6274410000001</v>
      </c>
    </row>
    <row r="633" spans="1:8">
      <c r="A633" t="s">
        <v>431</v>
      </c>
      <c r="B633">
        <v>602.21267999999998</v>
      </c>
      <c r="C633" t="s">
        <v>9</v>
      </c>
      <c r="D633">
        <v>602.21255299999996</v>
      </c>
      <c r="E633">
        <v>-0.210888994903459</v>
      </c>
      <c r="F633" t="s">
        <v>643</v>
      </c>
      <c r="G633">
        <v>31</v>
      </c>
      <c r="H633">
        <v>1331.2429199999999</v>
      </c>
    </row>
    <row r="634" spans="1:8">
      <c r="A634" t="s">
        <v>431</v>
      </c>
      <c r="B634">
        <v>604.22808999999995</v>
      </c>
      <c r="C634" t="s">
        <v>9</v>
      </c>
      <c r="D634">
        <v>604.22820200000001</v>
      </c>
      <c r="E634">
        <v>0.185360431187367</v>
      </c>
      <c r="F634" t="s">
        <v>644</v>
      </c>
      <c r="G634">
        <v>30</v>
      </c>
      <c r="H634">
        <v>1514.0428469999999</v>
      </c>
    </row>
    <row r="635" spans="1:8">
      <c r="A635" t="s">
        <v>431</v>
      </c>
      <c r="B635">
        <v>606.24368000000004</v>
      </c>
      <c r="C635" t="s">
        <v>9</v>
      </c>
      <c r="D635">
        <v>606.24385299999994</v>
      </c>
      <c r="E635">
        <v>0.285363717995962</v>
      </c>
      <c r="F635" t="s">
        <v>645</v>
      </c>
      <c r="G635">
        <v>29</v>
      </c>
      <c r="H635">
        <v>1279.0463870000001</v>
      </c>
    </row>
    <row r="636" spans="1:8">
      <c r="A636" t="s">
        <v>431</v>
      </c>
      <c r="B636">
        <v>608.25931600000001</v>
      </c>
      <c r="C636" t="s">
        <v>9</v>
      </c>
      <c r="D636">
        <v>608.259502</v>
      </c>
      <c r="E636">
        <v>0.305790537383405</v>
      </c>
      <c r="F636" t="s">
        <v>646</v>
      </c>
      <c r="G636">
        <v>28</v>
      </c>
      <c r="H636">
        <v>1151.4494629999999</v>
      </c>
    </row>
    <row r="637" spans="1:8">
      <c r="A637" t="s">
        <v>431</v>
      </c>
      <c r="B637">
        <v>612.29076099999997</v>
      </c>
      <c r="C637" t="s">
        <v>9</v>
      </c>
      <c r="D637">
        <v>612.29080199999999</v>
      </c>
      <c r="E637">
        <v>6.6961646126723604E-2</v>
      </c>
      <c r="F637" t="s">
        <v>647</v>
      </c>
      <c r="G637">
        <v>26</v>
      </c>
      <c r="H637">
        <v>847.17596400000002</v>
      </c>
    </row>
    <row r="638" spans="1:8">
      <c r="A638" t="s">
        <v>431</v>
      </c>
      <c r="B638">
        <v>614.21261000000004</v>
      </c>
      <c r="C638" t="s">
        <v>9</v>
      </c>
      <c r="D638">
        <v>614.21255299999996</v>
      </c>
      <c r="E638">
        <v>-9.2801750477187805E-2</v>
      </c>
      <c r="F638" t="s">
        <v>648</v>
      </c>
      <c r="G638">
        <v>32</v>
      </c>
      <c r="H638">
        <v>957.25524900000005</v>
      </c>
    </row>
    <row r="639" spans="1:8">
      <c r="A639" t="s">
        <v>431</v>
      </c>
      <c r="B639">
        <v>616.22819700000002</v>
      </c>
      <c r="C639" t="s">
        <v>9</v>
      </c>
      <c r="D639">
        <v>616.22820200000001</v>
      </c>
      <c r="E639">
        <v>8.1138772473386602E-3</v>
      </c>
      <c r="F639" t="s">
        <v>649</v>
      </c>
      <c r="G639">
        <v>31</v>
      </c>
      <c r="H639">
        <v>1286.788818</v>
      </c>
    </row>
    <row r="640" spans="1:8">
      <c r="A640" t="s">
        <v>431</v>
      </c>
      <c r="B640">
        <v>618.24374599999999</v>
      </c>
      <c r="C640" t="s">
        <v>9</v>
      </c>
      <c r="D640">
        <v>618.24385299999994</v>
      </c>
      <c r="E640">
        <v>0.173070867487015</v>
      </c>
      <c r="F640" t="s">
        <v>650</v>
      </c>
      <c r="G640">
        <v>30</v>
      </c>
      <c r="H640">
        <v>1281.345581</v>
      </c>
    </row>
    <row r="641" spans="1:8">
      <c r="A641" t="s">
        <v>431</v>
      </c>
      <c r="B641">
        <v>620.25970600000005</v>
      </c>
      <c r="C641" t="s">
        <v>9</v>
      </c>
      <c r="D641">
        <v>620.259502</v>
      </c>
      <c r="E641">
        <v>-0.328894598785821</v>
      </c>
      <c r="F641" t="s">
        <v>651</v>
      </c>
      <c r="G641">
        <v>29</v>
      </c>
      <c r="H641">
        <v>1018.40918</v>
      </c>
    </row>
    <row r="642" spans="1:8">
      <c r="A642" t="s">
        <v>431</v>
      </c>
      <c r="B642">
        <v>622.27537099999995</v>
      </c>
      <c r="C642" t="s">
        <v>9</v>
      </c>
      <c r="D642">
        <v>622.27515200000005</v>
      </c>
      <c r="E642">
        <v>-0.35193434800980999</v>
      </c>
      <c r="F642" t="s">
        <v>652</v>
      </c>
      <c r="G642">
        <v>28</v>
      </c>
      <c r="H642">
        <v>825.86395300000004</v>
      </c>
    </row>
    <row r="643" spans="1:8">
      <c r="A643" t="s">
        <v>431</v>
      </c>
      <c r="B643">
        <v>624.29060600000003</v>
      </c>
      <c r="C643" t="s">
        <v>9</v>
      </c>
      <c r="D643">
        <v>624.29080199999999</v>
      </c>
      <c r="E643">
        <v>0.31395625136872402</v>
      </c>
      <c r="F643" t="s">
        <v>653</v>
      </c>
      <c r="G643">
        <v>27</v>
      </c>
      <c r="H643">
        <v>813.97167999999999</v>
      </c>
    </row>
    <row r="644" spans="1:8">
      <c r="A644" t="s">
        <v>431</v>
      </c>
      <c r="B644">
        <v>626.21263499999998</v>
      </c>
      <c r="C644" t="s">
        <v>9</v>
      </c>
      <c r="D644">
        <v>626.21255299999996</v>
      </c>
      <c r="E644">
        <v>-0.130945953778003</v>
      </c>
      <c r="F644" t="s">
        <v>654</v>
      </c>
      <c r="G644">
        <v>33</v>
      </c>
      <c r="H644">
        <v>893.20056199999999</v>
      </c>
    </row>
    <row r="645" spans="1:8">
      <c r="A645" t="s">
        <v>431</v>
      </c>
      <c r="B645">
        <v>628.22839499999998</v>
      </c>
      <c r="C645" t="s">
        <v>9</v>
      </c>
      <c r="D645">
        <v>628.22820200000001</v>
      </c>
      <c r="E645">
        <v>-0.30721320589085699</v>
      </c>
      <c r="F645" t="s">
        <v>655</v>
      </c>
      <c r="G645">
        <v>32</v>
      </c>
      <c r="H645">
        <v>1071.9407960000001</v>
      </c>
    </row>
    <row r="646" spans="1:8">
      <c r="A646" t="s">
        <v>431</v>
      </c>
      <c r="B646">
        <v>630.24394199999995</v>
      </c>
      <c r="C646" t="s">
        <v>9</v>
      </c>
      <c r="D646">
        <v>630.24385299999994</v>
      </c>
      <c r="E646">
        <v>-0.14121518136039601</v>
      </c>
      <c r="F646" t="s">
        <v>656</v>
      </c>
      <c r="G646">
        <v>31</v>
      </c>
      <c r="H646">
        <v>1177.8610839999999</v>
      </c>
    </row>
    <row r="647" spans="1:8">
      <c r="A647" t="s">
        <v>431</v>
      </c>
      <c r="B647">
        <v>632.25975200000005</v>
      </c>
      <c r="C647" t="s">
        <v>9</v>
      </c>
      <c r="D647">
        <v>632.259502</v>
      </c>
      <c r="E647">
        <v>-0.39540726435920198</v>
      </c>
      <c r="F647" t="s">
        <v>657</v>
      </c>
      <c r="G647">
        <v>30</v>
      </c>
      <c r="H647">
        <v>875.26275599999997</v>
      </c>
    </row>
    <row r="648" spans="1:8">
      <c r="A648" t="s">
        <v>431</v>
      </c>
      <c r="B648">
        <v>634.27509699999996</v>
      </c>
      <c r="C648" t="s">
        <v>9</v>
      </c>
      <c r="D648">
        <v>634.27515200000005</v>
      </c>
      <c r="E648">
        <v>8.6713155820602003E-2</v>
      </c>
      <c r="F648" t="s">
        <v>658</v>
      </c>
      <c r="G648">
        <v>29</v>
      </c>
      <c r="H648">
        <v>1041.2342530000001</v>
      </c>
    </row>
    <row r="649" spans="1:8">
      <c r="A649" t="s">
        <v>431</v>
      </c>
      <c r="B649">
        <v>640.22824400000002</v>
      </c>
      <c r="C649" t="s">
        <v>9</v>
      </c>
      <c r="D649">
        <v>640.22820200000001</v>
      </c>
      <c r="E649">
        <v>-6.5601608733329403E-2</v>
      </c>
      <c r="F649" t="s">
        <v>659</v>
      </c>
      <c r="G649">
        <v>33</v>
      </c>
      <c r="H649">
        <v>1049.330078</v>
      </c>
    </row>
    <row r="650" spans="1:8">
      <c r="A650" t="s">
        <v>431</v>
      </c>
      <c r="B650">
        <v>642.24419899999998</v>
      </c>
      <c r="C650" t="s">
        <v>9</v>
      </c>
      <c r="D650">
        <v>642.24385299999994</v>
      </c>
      <c r="E650">
        <v>-0.53873618006574897</v>
      </c>
      <c r="F650" t="s">
        <v>660</v>
      </c>
      <c r="G650">
        <v>32</v>
      </c>
      <c r="H650">
        <v>997.49292000000003</v>
      </c>
    </row>
    <row r="651" spans="1:8">
      <c r="A651" t="s">
        <v>431</v>
      </c>
      <c r="B651">
        <v>646.27522499999998</v>
      </c>
      <c r="C651" t="s">
        <v>9</v>
      </c>
      <c r="D651">
        <v>646.27515200000005</v>
      </c>
      <c r="E651">
        <v>-0.112954984735943</v>
      </c>
      <c r="F651" t="s">
        <v>661</v>
      </c>
      <c r="G651">
        <v>30</v>
      </c>
      <c r="H651">
        <v>845.80718999999999</v>
      </c>
    </row>
    <row r="652" spans="1:8">
      <c r="A652" t="s">
        <v>431</v>
      </c>
      <c r="B652">
        <v>654.24398900000006</v>
      </c>
      <c r="C652" t="s">
        <v>9</v>
      </c>
      <c r="D652">
        <v>654.24385299999994</v>
      </c>
      <c r="E652">
        <v>-0.20787356195669099</v>
      </c>
      <c r="F652" t="s">
        <v>662</v>
      </c>
      <c r="G652">
        <v>33</v>
      </c>
      <c r="H652">
        <v>979.60424799999998</v>
      </c>
    </row>
    <row r="653" spans="1:8">
      <c r="A653" t="s">
        <v>431</v>
      </c>
      <c r="B653">
        <v>656.25931700000001</v>
      </c>
      <c r="C653" t="s">
        <v>9</v>
      </c>
      <c r="D653">
        <v>656.259502</v>
      </c>
      <c r="E653">
        <v>0.28190068017890102</v>
      </c>
      <c r="F653" t="s">
        <v>663</v>
      </c>
      <c r="G653">
        <v>32</v>
      </c>
      <c r="H653">
        <v>928.14709500000004</v>
      </c>
    </row>
    <row r="654" spans="1:8">
      <c r="A654" t="s">
        <v>664</v>
      </c>
      <c r="B654">
        <v>340.09805399999999</v>
      </c>
      <c r="C654" t="s">
        <v>9</v>
      </c>
      <c r="D654">
        <v>340.097917</v>
      </c>
      <c r="E654">
        <v>-0.40282516636280502</v>
      </c>
      <c r="F654" t="s">
        <v>665</v>
      </c>
      <c r="G654">
        <v>16</v>
      </c>
      <c r="H654">
        <v>807.25439500000005</v>
      </c>
    </row>
    <row r="655" spans="1:8">
      <c r="A655" t="s">
        <v>664</v>
      </c>
      <c r="B655">
        <v>350.082221</v>
      </c>
      <c r="C655" t="s">
        <v>9</v>
      </c>
      <c r="D655">
        <v>350.082268</v>
      </c>
      <c r="E655">
        <v>0.13425415763994999</v>
      </c>
      <c r="F655" t="s">
        <v>666</v>
      </c>
      <c r="G655">
        <v>18</v>
      </c>
      <c r="H655">
        <v>907.86041299999999</v>
      </c>
    </row>
    <row r="656" spans="1:8">
      <c r="A656" t="s">
        <v>664</v>
      </c>
      <c r="B656">
        <v>352.09792299999998</v>
      </c>
      <c r="C656" t="s">
        <v>9</v>
      </c>
      <c r="D656">
        <v>352.097917</v>
      </c>
      <c r="E656">
        <v>-1.70407142307844E-2</v>
      </c>
      <c r="F656" t="s">
        <v>667</v>
      </c>
      <c r="G656">
        <v>17</v>
      </c>
      <c r="H656">
        <v>859.54028300000004</v>
      </c>
    </row>
    <row r="657" spans="1:8">
      <c r="A657" t="s">
        <v>664</v>
      </c>
      <c r="B657">
        <v>362.082359</v>
      </c>
      <c r="C657" t="s">
        <v>9</v>
      </c>
      <c r="D657">
        <v>362.082268</v>
      </c>
      <c r="E657">
        <v>-0.25132409963147001</v>
      </c>
      <c r="F657" t="s">
        <v>668</v>
      </c>
      <c r="G657">
        <v>19</v>
      </c>
      <c r="H657">
        <v>1365.9364009999999</v>
      </c>
    </row>
    <row r="658" spans="1:8">
      <c r="A658" t="s">
        <v>664</v>
      </c>
      <c r="B658">
        <v>364.09787699999998</v>
      </c>
      <c r="C658" t="s">
        <v>9</v>
      </c>
      <c r="D658">
        <v>364.097917</v>
      </c>
      <c r="E658">
        <v>0.109860557133306</v>
      </c>
      <c r="F658" t="s">
        <v>669</v>
      </c>
      <c r="G658">
        <v>18</v>
      </c>
      <c r="H658">
        <v>1168.8046879999999</v>
      </c>
    </row>
    <row r="659" spans="1:8">
      <c r="A659" t="s">
        <v>664</v>
      </c>
      <c r="B659">
        <v>366.11363399999999</v>
      </c>
      <c r="C659" t="s">
        <v>9</v>
      </c>
      <c r="D659">
        <v>366.11356699999999</v>
      </c>
      <c r="E659">
        <v>-0.18300332476171599</v>
      </c>
      <c r="F659" t="s">
        <v>670</v>
      </c>
      <c r="G659">
        <v>17</v>
      </c>
      <c r="H659">
        <v>1152.3061520000001</v>
      </c>
    </row>
    <row r="660" spans="1:8">
      <c r="A660" t="s">
        <v>664</v>
      </c>
      <c r="B660">
        <v>376.09781400000003</v>
      </c>
      <c r="C660" t="s">
        <v>9</v>
      </c>
      <c r="D660">
        <v>376.097917</v>
      </c>
      <c r="E660">
        <v>0.27386485091148099</v>
      </c>
      <c r="F660" t="s">
        <v>671</v>
      </c>
      <c r="G660">
        <v>19</v>
      </c>
      <c r="H660">
        <v>2448.0200199999999</v>
      </c>
    </row>
    <row r="661" spans="1:8">
      <c r="A661" t="s">
        <v>664</v>
      </c>
      <c r="B661">
        <v>378.113676</v>
      </c>
      <c r="C661" t="s">
        <v>9</v>
      </c>
      <c r="D661">
        <v>378.11356699999999</v>
      </c>
      <c r="E661">
        <v>-0.28827317907113997</v>
      </c>
      <c r="F661" t="s">
        <v>672</v>
      </c>
      <c r="G661">
        <v>18</v>
      </c>
      <c r="H661">
        <v>1773.2364500000001</v>
      </c>
    </row>
    <row r="662" spans="1:8">
      <c r="A662" t="s">
        <v>664</v>
      </c>
      <c r="B662">
        <v>380.129165</v>
      </c>
      <c r="C662" t="s">
        <v>9</v>
      </c>
      <c r="D662">
        <v>380.12921799999998</v>
      </c>
      <c r="E662">
        <v>0.139426272620471</v>
      </c>
      <c r="F662" t="s">
        <v>673</v>
      </c>
      <c r="G662">
        <v>17</v>
      </c>
      <c r="H662">
        <v>1378.2945560000001</v>
      </c>
    </row>
    <row r="663" spans="1:8">
      <c r="A663" t="s">
        <v>664</v>
      </c>
      <c r="B663">
        <v>382.14480600000002</v>
      </c>
      <c r="C663" t="s">
        <v>9</v>
      </c>
      <c r="D663">
        <v>382.14486699999998</v>
      </c>
      <c r="E663">
        <v>0.159625328579061</v>
      </c>
      <c r="F663" t="s">
        <v>674</v>
      </c>
      <c r="G663">
        <v>16</v>
      </c>
      <c r="H663">
        <v>863.65716599999996</v>
      </c>
    </row>
    <row r="664" spans="1:8">
      <c r="A664" t="s">
        <v>664</v>
      </c>
      <c r="B664">
        <v>388.09797300000002</v>
      </c>
      <c r="C664" t="s">
        <v>9</v>
      </c>
      <c r="D664">
        <v>388.097917</v>
      </c>
      <c r="E664">
        <v>-0.14429348258816799</v>
      </c>
      <c r="F664" t="s">
        <v>675</v>
      </c>
      <c r="G664">
        <v>20</v>
      </c>
      <c r="H664">
        <v>1517.3157960000001</v>
      </c>
    </row>
    <row r="665" spans="1:8">
      <c r="A665" t="s">
        <v>664</v>
      </c>
      <c r="B665">
        <v>390.11350199999998</v>
      </c>
      <c r="C665" t="s">
        <v>9</v>
      </c>
      <c r="D665">
        <v>390.11356699999999</v>
      </c>
      <c r="E665">
        <v>0.16661814790568599</v>
      </c>
      <c r="F665" t="s">
        <v>676</v>
      </c>
      <c r="G665">
        <v>19</v>
      </c>
      <c r="H665">
        <v>2510.338135</v>
      </c>
    </row>
    <row r="666" spans="1:8">
      <c r="A666" t="s">
        <v>664</v>
      </c>
      <c r="B666">
        <v>392.12935199999998</v>
      </c>
      <c r="C666" t="s">
        <v>9</v>
      </c>
      <c r="D666">
        <v>392.12921799999998</v>
      </c>
      <c r="E666">
        <v>-0.34172408953913502</v>
      </c>
      <c r="F666" t="s">
        <v>677</v>
      </c>
      <c r="G666">
        <v>18</v>
      </c>
      <c r="H666">
        <v>1696.305664</v>
      </c>
    </row>
    <row r="667" spans="1:8">
      <c r="A667" t="s">
        <v>664</v>
      </c>
      <c r="B667">
        <v>394.14497299999999</v>
      </c>
      <c r="C667" t="s">
        <v>9</v>
      </c>
      <c r="D667">
        <v>394.14486699999998</v>
      </c>
      <c r="E667">
        <v>-0.26893664967249897</v>
      </c>
      <c r="F667" t="s">
        <v>678</v>
      </c>
      <c r="G667">
        <v>17</v>
      </c>
      <c r="H667">
        <v>1285.96228</v>
      </c>
    </row>
    <row r="668" spans="1:8">
      <c r="A668" t="s">
        <v>664</v>
      </c>
      <c r="B668">
        <v>396.16050899999999</v>
      </c>
      <c r="C668" t="s">
        <v>9</v>
      </c>
      <c r="D668">
        <v>396.16051800000002</v>
      </c>
      <c r="E668">
        <v>2.27180640805821E-2</v>
      </c>
      <c r="F668" t="s">
        <v>679</v>
      </c>
      <c r="G668">
        <v>16</v>
      </c>
      <c r="H668">
        <v>857.55718999999999</v>
      </c>
    </row>
    <row r="669" spans="1:8">
      <c r="A669" t="s">
        <v>664</v>
      </c>
      <c r="B669">
        <v>400.09790500000003</v>
      </c>
      <c r="C669" t="s">
        <v>9</v>
      </c>
      <c r="D669">
        <v>400.097917</v>
      </c>
      <c r="E669">
        <v>2.99926579465369E-2</v>
      </c>
      <c r="F669" t="s">
        <v>680</v>
      </c>
      <c r="G669">
        <v>21</v>
      </c>
      <c r="H669">
        <v>1650.5010990000001</v>
      </c>
    </row>
    <row r="670" spans="1:8">
      <c r="A670" t="s">
        <v>664</v>
      </c>
      <c r="B670">
        <v>402.11348199999998</v>
      </c>
      <c r="C670" t="s">
        <v>9</v>
      </c>
      <c r="D670">
        <v>402.11356699999999</v>
      </c>
      <c r="E670">
        <v>0.21138306933267201</v>
      </c>
      <c r="F670" t="s">
        <v>681</v>
      </c>
      <c r="G670">
        <v>20</v>
      </c>
      <c r="H670">
        <v>2433.2321780000002</v>
      </c>
    </row>
    <row r="671" spans="1:8">
      <c r="A671" t="s">
        <v>664</v>
      </c>
      <c r="B671">
        <v>404.12919099999999</v>
      </c>
      <c r="C671" t="s">
        <v>9</v>
      </c>
      <c r="D671">
        <v>404.12921799999998</v>
      </c>
      <c r="E671">
        <v>6.6810314092842799E-2</v>
      </c>
      <c r="F671" t="s">
        <v>682</v>
      </c>
      <c r="G671">
        <v>19</v>
      </c>
      <c r="H671">
        <v>2795.3959960000002</v>
      </c>
    </row>
    <row r="672" spans="1:8">
      <c r="A672" t="s">
        <v>664</v>
      </c>
      <c r="B672">
        <v>406.14497899999998</v>
      </c>
      <c r="C672" t="s">
        <v>9</v>
      </c>
      <c r="D672">
        <v>406.14486699999998</v>
      </c>
      <c r="E672">
        <v>-0.275763672279635</v>
      </c>
      <c r="F672" t="s">
        <v>683</v>
      </c>
      <c r="G672">
        <v>18</v>
      </c>
      <c r="H672">
        <v>1896.53125</v>
      </c>
    </row>
    <row r="673" spans="1:8">
      <c r="A673" t="s">
        <v>664</v>
      </c>
      <c r="B673">
        <v>408.16054300000002</v>
      </c>
      <c r="C673" t="s">
        <v>9</v>
      </c>
      <c r="D673">
        <v>408.16051800000002</v>
      </c>
      <c r="E673">
        <v>-6.1250412255024797E-2</v>
      </c>
      <c r="F673" t="s">
        <v>684</v>
      </c>
      <c r="G673">
        <v>17</v>
      </c>
      <c r="H673">
        <v>1261.0155030000001</v>
      </c>
    </row>
    <row r="674" spans="1:8">
      <c r="A674" t="s">
        <v>664</v>
      </c>
      <c r="B674">
        <v>412.09794599999998</v>
      </c>
      <c r="C674" t="s">
        <v>9</v>
      </c>
      <c r="D674">
        <v>412.097917</v>
      </c>
      <c r="E674">
        <v>-7.0371624770006899E-2</v>
      </c>
      <c r="F674" t="s">
        <v>685</v>
      </c>
      <c r="G674">
        <v>22</v>
      </c>
      <c r="H674">
        <v>2006.8544919999999</v>
      </c>
    </row>
    <row r="675" spans="1:8">
      <c r="A675" t="s">
        <v>664</v>
      </c>
      <c r="B675">
        <v>414.113449</v>
      </c>
      <c r="C675" t="s">
        <v>9</v>
      </c>
      <c r="D675">
        <v>414.11356699999999</v>
      </c>
      <c r="E675">
        <v>0.28494598919116199</v>
      </c>
      <c r="F675" t="s">
        <v>686</v>
      </c>
      <c r="G675">
        <v>21</v>
      </c>
      <c r="H675">
        <v>2857.4248050000001</v>
      </c>
    </row>
    <row r="676" spans="1:8">
      <c r="A676" t="s">
        <v>664</v>
      </c>
      <c r="B676">
        <v>416.129098</v>
      </c>
      <c r="C676" t="s">
        <v>9</v>
      </c>
      <c r="D676">
        <v>416.12921799999998</v>
      </c>
      <c r="E676">
        <v>0.288371964261462</v>
      </c>
      <c r="F676" t="s">
        <v>687</v>
      </c>
      <c r="G676">
        <v>20</v>
      </c>
      <c r="H676">
        <v>3177.4729000000002</v>
      </c>
    </row>
    <row r="677" spans="1:8">
      <c r="A677" t="s">
        <v>664</v>
      </c>
      <c r="B677">
        <v>418.14487300000002</v>
      </c>
      <c r="C677" t="s">
        <v>9</v>
      </c>
      <c r="D677">
        <v>418.14486699999998</v>
      </c>
      <c r="E677">
        <v>-1.43490940944514E-2</v>
      </c>
      <c r="F677" t="s">
        <v>688</v>
      </c>
      <c r="G677">
        <v>19</v>
      </c>
      <c r="H677">
        <v>2571.0151369999999</v>
      </c>
    </row>
    <row r="678" spans="1:8">
      <c r="A678" t="s">
        <v>664</v>
      </c>
      <c r="B678">
        <v>420.16049099999998</v>
      </c>
      <c r="C678" t="s">
        <v>9</v>
      </c>
      <c r="D678">
        <v>420.16051800000002</v>
      </c>
      <c r="E678">
        <v>6.4261154698782005E-2</v>
      </c>
      <c r="F678" t="s">
        <v>689</v>
      </c>
      <c r="G678">
        <v>18</v>
      </c>
      <c r="H678">
        <v>1844.416504</v>
      </c>
    </row>
    <row r="679" spans="1:8">
      <c r="A679" t="s">
        <v>664</v>
      </c>
      <c r="B679">
        <v>422.17620399999998</v>
      </c>
      <c r="C679" t="s">
        <v>9</v>
      </c>
      <c r="D679">
        <v>422.17616700000002</v>
      </c>
      <c r="E679">
        <v>-8.7641138594702794E-2</v>
      </c>
      <c r="F679" t="s">
        <v>690</v>
      </c>
      <c r="G679">
        <v>17</v>
      </c>
      <c r="H679">
        <v>1238.6816409999999</v>
      </c>
    </row>
    <row r="680" spans="1:8">
      <c r="A680" t="s">
        <v>664</v>
      </c>
      <c r="B680">
        <v>424.09802999999999</v>
      </c>
      <c r="C680" t="s">
        <v>9</v>
      </c>
      <c r="D680">
        <v>424.097917</v>
      </c>
      <c r="E680">
        <v>-0.26644790146167902</v>
      </c>
      <c r="F680" t="s">
        <v>691</v>
      </c>
      <c r="G680">
        <v>23</v>
      </c>
      <c r="H680">
        <v>885.25390600000003</v>
      </c>
    </row>
    <row r="681" spans="1:8">
      <c r="A681" t="s">
        <v>664</v>
      </c>
      <c r="B681">
        <v>424.191733</v>
      </c>
      <c r="C681" t="s">
        <v>9</v>
      </c>
      <c r="D681">
        <v>424.19181800000001</v>
      </c>
      <c r="E681">
        <v>0.200381045569269</v>
      </c>
      <c r="F681" t="s">
        <v>692</v>
      </c>
      <c r="G681">
        <v>16</v>
      </c>
      <c r="H681">
        <v>936.855591</v>
      </c>
    </row>
    <row r="682" spans="1:8">
      <c r="A682" t="s">
        <v>664</v>
      </c>
      <c r="B682">
        <v>424.37953700000003</v>
      </c>
      <c r="C682" t="s">
        <v>9</v>
      </c>
      <c r="D682">
        <v>424.379617</v>
      </c>
      <c r="E682">
        <v>0.188510467430271</v>
      </c>
      <c r="F682" t="s">
        <v>693</v>
      </c>
      <c r="G682">
        <v>2</v>
      </c>
      <c r="H682">
        <v>821.14160200000003</v>
      </c>
    </row>
    <row r="683" spans="1:8">
      <c r="A683" t="s">
        <v>664</v>
      </c>
      <c r="B683">
        <v>426.11357400000003</v>
      </c>
      <c r="C683" t="s">
        <v>9</v>
      </c>
      <c r="D683">
        <v>426.11356699999999</v>
      </c>
      <c r="E683">
        <v>-1.6427545568315799E-2</v>
      </c>
      <c r="F683" t="s">
        <v>694</v>
      </c>
      <c r="G683">
        <v>22</v>
      </c>
      <c r="H683">
        <v>3653.0126949999999</v>
      </c>
    </row>
    <row r="684" spans="1:8">
      <c r="A684" t="s">
        <v>664</v>
      </c>
      <c r="B684">
        <v>428.12921699999998</v>
      </c>
      <c r="C684" t="s">
        <v>9</v>
      </c>
      <c r="D684">
        <v>428.12921799999998</v>
      </c>
      <c r="E684">
        <v>2.3357434051026198E-3</v>
      </c>
      <c r="F684" t="s">
        <v>695</v>
      </c>
      <c r="G684">
        <v>21</v>
      </c>
      <c r="H684">
        <v>3257.2993160000001</v>
      </c>
    </row>
    <row r="685" spans="1:8">
      <c r="A685" t="s">
        <v>664</v>
      </c>
      <c r="B685">
        <v>430.14496800000001</v>
      </c>
      <c r="C685" t="s">
        <v>9</v>
      </c>
      <c r="D685">
        <v>430.14486699999998</v>
      </c>
      <c r="E685">
        <v>-0.23480461532327501</v>
      </c>
      <c r="F685" t="s">
        <v>696</v>
      </c>
      <c r="G685">
        <v>20</v>
      </c>
      <c r="H685">
        <v>3243.6442870000001</v>
      </c>
    </row>
    <row r="686" spans="1:8">
      <c r="A686" t="s">
        <v>664</v>
      </c>
      <c r="B686">
        <v>432.16055999999998</v>
      </c>
      <c r="C686" t="s">
        <v>9</v>
      </c>
      <c r="D686">
        <v>432.16051800000002</v>
      </c>
      <c r="E686">
        <v>-9.7186110719174004E-2</v>
      </c>
      <c r="F686" t="s">
        <v>697</v>
      </c>
      <c r="G686">
        <v>19</v>
      </c>
      <c r="H686">
        <v>2041.654053</v>
      </c>
    </row>
    <row r="687" spans="1:8">
      <c r="A687" t="s">
        <v>664</v>
      </c>
      <c r="B687">
        <v>434.17629099999999</v>
      </c>
      <c r="C687" t="s">
        <v>9</v>
      </c>
      <c r="D687">
        <v>434.17616700000002</v>
      </c>
      <c r="E687">
        <v>-0.28559835706308401</v>
      </c>
      <c r="F687" t="s">
        <v>698</v>
      </c>
      <c r="G687">
        <v>18</v>
      </c>
      <c r="H687">
        <v>1562.033081</v>
      </c>
    </row>
    <row r="688" spans="1:8">
      <c r="A688" t="s">
        <v>664</v>
      </c>
      <c r="B688">
        <v>436.19189999999998</v>
      </c>
      <c r="C688" t="s">
        <v>9</v>
      </c>
      <c r="D688">
        <v>436.19181800000001</v>
      </c>
      <c r="E688">
        <v>-0.187990687994748</v>
      </c>
      <c r="F688" t="s">
        <v>699</v>
      </c>
      <c r="G688">
        <v>17</v>
      </c>
      <c r="H688">
        <v>1201.5271</v>
      </c>
    </row>
    <row r="689" spans="1:8">
      <c r="A689" t="s">
        <v>664</v>
      </c>
      <c r="B689">
        <v>438.113516</v>
      </c>
      <c r="C689" t="s">
        <v>9</v>
      </c>
      <c r="D689">
        <v>438.11356699999999</v>
      </c>
      <c r="E689">
        <v>0.11640817319159601</v>
      </c>
      <c r="F689" t="s">
        <v>700</v>
      </c>
      <c r="G689">
        <v>23</v>
      </c>
      <c r="H689">
        <v>1921.478394</v>
      </c>
    </row>
    <row r="690" spans="1:8">
      <c r="A690" t="s">
        <v>664</v>
      </c>
      <c r="B690">
        <v>438.20740999999998</v>
      </c>
      <c r="C690" t="s">
        <v>9</v>
      </c>
      <c r="D690">
        <v>438.20746700000001</v>
      </c>
      <c r="E690">
        <v>0.130075373696494</v>
      </c>
      <c r="F690" t="s">
        <v>701</v>
      </c>
      <c r="G690">
        <v>16</v>
      </c>
      <c r="H690">
        <v>838.21380599999998</v>
      </c>
    </row>
    <row r="691" spans="1:8">
      <c r="A691" t="s">
        <v>664</v>
      </c>
      <c r="B691">
        <v>440.12926599999997</v>
      </c>
      <c r="C691" t="s">
        <v>9</v>
      </c>
      <c r="D691">
        <v>440.12921799999998</v>
      </c>
      <c r="E691">
        <v>-0.10905888095913301</v>
      </c>
      <c r="F691" t="s">
        <v>702</v>
      </c>
      <c r="G691">
        <v>22</v>
      </c>
      <c r="H691">
        <v>3683.786865</v>
      </c>
    </row>
    <row r="692" spans="1:8">
      <c r="A692" t="s">
        <v>664</v>
      </c>
      <c r="B692">
        <v>442.14500199999998</v>
      </c>
      <c r="C692" t="s">
        <v>9</v>
      </c>
      <c r="D692">
        <v>442.14486699999998</v>
      </c>
      <c r="E692">
        <v>-0.30532979137857602</v>
      </c>
      <c r="F692" t="s">
        <v>703</v>
      </c>
      <c r="G692">
        <v>21</v>
      </c>
      <c r="H692">
        <v>3418.3459469999998</v>
      </c>
    </row>
    <row r="693" spans="1:8">
      <c r="A693" t="s">
        <v>664</v>
      </c>
      <c r="B693">
        <v>444.16046599999999</v>
      </c>
      <c r="C693" t="s">
        <v>9</v>
      </c>
      <c r="D693">
        <v>444.16051800000002</v>
      </c>
      <c r="E693">
        <v>0.11707479150418899</v>
      </c>
      <c r="F693" t="s">
        <v>704</v>
      </c>
      <c r="G693">
        <v>20</v>
      </c>
      <c r="H693">
        <v>2472.0703130000002</v>
      </c>
    </row>
    <row r="694" spans="1:8">
      <c r="A694" t="s">
        <v>664</v>
      </c>
      <c r="B694">
        <v>446.17630300000002</v>
      </c>
      <c r="C694" t="s">
        <v>9</v>
      </c>
      <c r="D694">
        <v>446.17616700000002</v>
      </c>
      <c r="E694">
        <v>-0.30481233659818802</v>
      </c>
      <c r="F694" t="s">
        <v>705</v>
      </c>
      <c r="G694">
        <v>19</v>
      </c>
      <c r="H694">
        <v>1979.059814</v>
      </c>
    </row>
    <row r="695" spans="1:8">
      <c r="A695" t="s">
        <v>664</v>
      </c>
      <c r="B695">
        <v>448.19166300000001</v>
      </c>
      <c r="C695" t="s">
        <v>9</v>
      </c>
      <c r="D695">
        <v>448.19181800000001</v>
      </c>
      <c r="E695">
        <v>0.34583406876599099</v>
      </c>
      <c r="F695" t="s">
        <v>706</v>
      </c>
      <c r="G695">
        <v>18</v>
      </c>
      <c r="H695">
        <v>1290.6539310000001</v>
      </c>
    </row>
    <row r="696" spans="1:8">
      <c r="A696" t="s">
        <v>664</v>
      </c>
      <c r="B696">
        <v>450.11362000000003</v>
      </c>
      <c r="C696" t="s">
        <v>9</v>
      </c>
      <c r="D696">
        <v>450.11356699999999</v>
      </c>
      <c r="E696">
        <v>-0.117748061650223</v>
      </c>
      <c r="F696" t="s">
        <v>707</v>
      </c>
      <c r="G696">
        <v>24</v>
      </c>
      <c r="H696">
        <v>1434.4395750000001</v>
      </c>
    </row>
    <row r="697" spans="1:8">
      <c r="A697" t="s">
        <v>664</v>
      </c>
      <c r="B697">
        <v>450.20751100000001</v>
      </c>
      <c r="C697" t="s">
        <v>9</v>
      </c>
      <c r="D697">
        <v>450.20746700000001</v>
      </c>
      <c r="E697">
        <v>-9.7732719307824095E-2</v>
      </c>
      <c r="F697" t="s">
        <v>708</v>
      </c>
      <c r="G697">
        <v>17</v>
      </c>
      <c r="H697">
        <v>1207.2395019999999</v>
      </c>
    </row>
    <row r="698" spans="1:8">
      <c r="A698" t="s">
        <v>664</v>
      </c>
      <c r="B698">
        <v>452.12918999999999</v>
      </c>
      <c r="C698" t="s">
        <v>9</v>
      </c>
      <c r="D698">
        <v>452.12921799999998</v>
      </c>
      <c r="E698">
        <v>6.19291982721413E-2</v>
      </c>
      <c r="F698" t="s">
        <v>709</v>
      </c>
      <c r="G698">
        <v>23</v>
      </c>
      <c r="H698">
        <v>3218.3957519999999</v>
      </c>
    </row>
    <row r="699" spans="1:8">
      <c r="A699" t="s">
        <v>664</v>
      </c>
      <c r="B699">
        <v>452.41103199999998</v>
      </c>
      <c r="C699" t="s">
        <v>9</v>
      </c>
      <c r="D699">
        <v>452.41091799999998</v>
      </c>
      <c r="E699">
        <v>-0.251983308670713</v>
      </c>
      <c r="F699" t="s">
        <v>710</v>
      </c>
      <c r="G699">
        <v>2</v>
      </c>
      <c r="H699">
        <v>801.63897699999995</v>
      </c>
    </row>
    <row r="700" spans="1:8">
      <c r="A700" t="s">
        <v>664</v>
      </c>
      <c r="B700">
        <v>454.14477799999997</v>
      </c>
      <c r="C700" t="s">
        <v>9</v>
      </c>
      <c r="D700">
        <v>454.14486699999998</v>
      </c>
      <c r="E700">
        <v>0.19597270930438601</v>
      </c>
      <c r="F700" t="s">
        <v>711</v>
      </c>
      <c r="G700">
        <v>22</v>
      </c>
      <c r="H700">
        <v>3587.3254390000002</v>
      </c>
    </row>
    <row r="701" spans="1:8">
      <c r="A701" t="s">
        <v>664</v>
      </c>
      <c r="B701">
        <v>454.33254199999999</v>
      </c>
      <c r="C701" t="s">
        <v>9</v>
      </c>
      <c r="D701">
        <v>454.33266800000001</v>
      </c>
      <c r="E701">
        <v>0.277329826573116</v>
      </c>
      <c r="F701" t="s">
        <v>712</v>
      </c>
      <c r="G701">
        <v>8</v>
      </c>
      <c r="H701">
        <v>798.60058600000002</v>
      </c>
    </row>
    <row r="702" spans="1:8">
      <c r="A702" t="s">
        <v>664</v>
      </c>
      <c r="B702">
        <v>456.16045800000001</v>
      </c>
      <c r="C702" t="s">
        <v>9</v>
      </c>
      <c r="D702">
        <v>456.16051800000002</v>
      </c>
      <c r="E702">
        <v>0.13153264618803501</v>
      </c>
      <c r="F702" t="s">
        <v>713</v>
      </c>
      <c r="G702">
        <v>21</v>
      </c>
      <c r="H702">
        <v>3195.0908199999999</v>
      </c>
    </row>
    <row r="703" spans="1:8">
      <c r="A703" t="s">
        <v>664</v>
      </c>
      <c r="B703">
        <v>458.176311</v>
      </c>
      <c r="C703" t="s">
        <v>9</v>
      </c>
      <c r="D703">
        <v>458.17616700000002</v>
      </c>
      <c r="E703">
        <v>-0.314289590661959</v>
      </c>
      <c r="F703" t="s">
        <v>714</v>
      </c>
      <c r="G703">
        <v>20</v>
      </c>
      <c r="H703">
        <v>2268.0842290000001</v>
      </c>
    </row>
    <row r="704" spans="1:8">
      <c r="A704" t="s">
        <v>664</v>
      </c>
      <c r="B704">
        <v>460.19177999999999</v>
      </c>
      <c r="C704" t="s">
        <v>9</v>
      </c>
      <c r="D704">
        <v>460.19181800000001</v>
      </c>
      <c r="E704">
        <v>8.2574262582274002E-2</v>
      </c>
      <c r="F704" t="s">
        <v>715</v>
      </c>
      <c r="G704">
        <v>19</v>
      </c>
      <c r="H704">
        <v>1804.7570800000001</v>
      </c>
    </row>
    <row r="705" spans="1:8">
      <c r="A705" t="s">
        <v>664</v>
      </c>
      <c r="B705">
        <v>462.11347899999998</v>
      </c>
      <c r="C705" t="s">
        <v>9</v>
      </c>
      <c r="D705">
        <v>462.11356699999999</v>
      </c>
      <c r="E705">
        <v>0.190429379895689</v>
      </c>
      <c r="F705" t="s">
        <v>716</v>
      </c>
      <c r="G705">
        <v>25</v>
      </c>
      <c r="H705">
        <v>1174.930664</v>
      </c>
    </row>
    <row r="706" spans="1:8">
      <c r="A706" t="s">
        <v>664</v>
      </c>
      <c r="B706">
        <v>462.20759199999998</v>
      </c>
      <c r="C706" t="s">
        <v>9</v>
      </c>
      <c r="D706">
        <v>462.20746700000001</v>
      </c>
      <c r="E706">
        <v>-0.270441325364011</v>
      </c>
      <c r="F706" t="s">
        <v>717</v>
      </c>
      <c r="G706">
        <v>18</v>
      </c>
      <c r="H706">
        <v>1245.2307129999999</v>
      </c>
    </row>
    <row r="707" spans="1:8">
      <c r="A707" t="s">
        <v>664</v>
      </c>
      <c r="B707">
        <v>464.12923699999999</v>
      </c>
      <c r="C707" t="s">
        <v>9</v>
      </c>
      <c r="D707">
        <v>464.12921799999998</v>
      </c>
      <c r="E707">
        <v>-4.0936875490723799E-2</v>
      </c>
      <c r="F707" t="s">
        <v>718</v>
      </c>
      <c r="G707">
        <v>24</v>
      </c>
      <c r="H707">
        <v>2357.2058109999998</v>
      </c>
    </row>
    <row r="708" spans="1:8">
      <c r="A708" t="s">
        <v>664</v>
      </c>
      <c r="B708">
        <v>464.22319299999998</v>
      </c>
      <c r="C708" t="s">
        <v>9</v>
      </c>
      <c r="D708">
        <v>464.223118</v>
      </c>
      <c r="E708">
        <v>-0.161560243497337</v>
      </c>
      <c r="F708" t="s">
        <v>719</v>
      </c>
      <c r="G708">
        <v>17</v>
      </c>
      <c r="H708">
        <v>1158.731567</v>
      </c>
    </row>
    <row r="709" spans="1:8">
      <c r="A709" t="s">
        <v>664</v>
      </c>
      <c r="B709">
        <v>466.14488999999998</v>
      </c>
      <c r="C709" t="s">
        <v>9</v>
      </c>
      <c r="D709">
        <v>466.14486699999998</v>
      </c>
      <c r="E709">
        <v>-4.9340884405306498E-2</v>
      </c>
      <c r="F709" t="s">
        <v>720</v>
      </c>
      <c r="G709">
        <v>23</v>
      </c>
      <c r="H709">
        <v>3735.173828</v>
      </c>
    </row>
    <row r="710" spans="1:8">
      <c r="A710" t="s">
        <v>664</v>
      </c>
      <c r="B710">
        <v>466.238677</v>
      </c>
      <c r="C710" t="s">
        <v>9</v>
      </c>
      <c r="D710">
        <v>466.238767</v>
      </c>
      <c r="E710">
        <v>0.193034141238936</v>
      </c>
      <c r="F710" t="s">
        <v>721</v>
      </c>
      <c r="G710">
        <v>16</v>
      </c>
      <c r="H710">
        <v>800.60528599999998</v>
      </c>
    </row>
    <row r="711" spans="1:8">
      <c r="A711" t="s">
        <v>664</v>
      </c>
      <c r="B711">
        <v>468.16053699999998</v>
      </c>
      <c r="C711" t="s">
        <v>9</v>
      </c>
      <c r="D711">
        <v>468.16051800000002</v>
      </c>
      <c r="E711">
        <v>-4.0584370576994197E-2</v>
      </c>
      <c r="F711" t="s">
        <v>722</v>
      </c>
      <c r="G711">
        <v>22</v>
      </c>
      <c r="H711">
        <v>3390.4008789999998</v>
      </c>
    </row>
    <row r="712" spans="1:8">
      <c r="A712" t="s">
        <v>664</v>
      </c>
      <c r="B712">
        <v>470.17628500000001</v>
      </c>
      <c r="C712" t="s">
        <v>9</v>
      </c>
      <c r="D712">
        <v>470.17616700000002</v>
      </c>
      <c r="E712">
        <v>-0.25096976041811098</v>
      </c>
      <c r="F712" t="s">
        <v>723</v>
      </c>
      <c r="G712">
        <v>21</v>
      </c>
      <c r="H712">
        <v>2832.3486330000001</v>
      </c>
    </row>
    <row r="713" spans="1:8">
      <c r="A713" t="s">
        <v>664</v>
      </c>
      <c r="B713">
        <v>472.191911</v>
      </c>
      <c r="C713" t="s">
        <v>9</v>
      </c>
      <c r="D713">
        <v>472.19181800000001</v>
      </c>
      <c r="E713">
        <v>-0.19695385741006399</v>
      </c>
      <c r="F713" t="s">
        <v>724</v>
      </c>
      <c r="G713">
        <v>20</v>
      </c>
      <c r="H713">
        <v>1906.2391359999999</v>
      </c>
    </row>
    <row r="714" spans="1:8">
      <c r="A714" t="s">
        <v>664</v>
      </c>
      <c r="B714">
        <v>474.20752700000003</v>
      </c>
      <c r="C714" t="s">
        <v>9</v>
      </c>
      <c r="D714">
        <v>474.20746700000001</v>
      </c>
      <c r="E714">
        <v>-0.12652689844515799</v>
      </c>
      <c r="F714" t="s">
        <v>725</v>
      </c>
      <c r="G714">
        <v>19</v>
      </c>
      <c r="H714">
        <v>1543.9388429999999</v>
      </c>
    </row>
    <row r="715" spans="1:8">
      <c r="A715" t="s">
        <v>664</v>
      </c>
      <c r="B715">
        <v>476.12918400000001</v>
      </c>
      <c r="C715" t="s">
        <v>9</v>
      </c>
      <c r="D715">
        <v>476.12921799999998</v>
      </c>
      <c r="E715">
        <v>7.1409186173913106E-2</v>
      </c>
      <c r="F715" t="s">
        <v>726</v>
      </c>
      <c r="G715">
        <v>25</v>
      </c>
      <c r="H715">
        <v>2008.5229489999999</v>
      </c>
    </row>
    <row r="716" spans="1:8">
      <c r="A716" t="s">
        <v>664</v>
      </c>
      <c r="B716">
        <v>476.22325499999999</v>
      </c>
      <c r="C716" t="s">
        <v>9</v>
      </c>
      <c r="D716">
        <v>476.223118</v>
      </c>
      <c r="E716">
        <v>-0.287680280139547</v>
      </c>
      <c r="F716" t="s">
        <v>727</v>
      </c>
      <c r="G716">
        <v>18</v>
      </c>
      <c r="H716">
        <v>1431.931763</v>
      </c>
    </row>
    <row r="717" spans="1:8">
      <c r="A717" t="s">
        <v>664</v>
      </c>
      <c r="B717">
        <v>478.1447</v>
      </c>
      <c r="C717" t="s">
        <v>9</v>
      </c>
      <c r="D717">
        <v>478.14486699999998</v>
      </c>
      <c r="E717">
        <v>0.349266533015546</v>
      </c>
      <c r="F717" t="s">
        <v>728</v>
      </c>
      <c r="G717">
        <v>24</v>
      </c>
      <c r="H717">
        <v>3016.4045409999999</v>
      </c>
    </row>
    <row r="718" spans="1:8">
      <c r="A718" t="s">
        <v>664</v>
      </c>
      <c r="B718">
        <v>478.238876</v>
      </c>
      <c r="C718" t="s">
        <v>9</v>
      </c>
      <c r="D718">
        <v>478.238767</v>
      </c>
      <c r="E718">
        <v>-0.227919624109056</v>
      </c>
      <c r="F718" t="s">
        <v>729</v>
      </c>
      <c r="G718">
        <v>17</v>
      </c>
      <c r="H718">
        <v>1074.4097899999999</v>
      </c>
    </row>
    <row r="719" spans="1:8">
      <c r="A719" t="s">
        <v>664</v>
      </c>
      <c r="B719">
        <v>480.160595</v>
      </c>
      <c r="C719" t="s">
        <v>9</v>
      </c>
      <c r="D719">
        <v>480.16051800000002</v>
      </c>
      <c r="E719">
        <v>-0.16036303921207401</v>
      </c>
      <c r="F719" t="s">
        <v>730</v>
      </c>
      <c r="G719">
        <v>23</v>
      </c>
      <c r="H719">
        <v>3815.9003910000001</v>
      </c>
    </row>
    <row r="720" spans="1:8">
      <c r="A720" t="s">
        <v>664</v>
      </c>
      <c r="B720">
        <v>482.17595799999998</v>
      </c>
      <c r="C720" t="s">
        <v>9</v>
      </c>
      <c r="D720">
        <v>482.17616700000002</v>
      </c>
      <c r="E720">
        <v>0.43345153565161498</v>
      </c>
      <c r="F720" t="s">
        <v>731</v>
      </c>
      <c r="G720">
        <v>22</v>
      </c>
      <c r="H720">
        <v>2942.483643</v>
      </c>
    </row>
    <row r="721" spans="1:8">
      <c r="A721" t="s">
        <v>664</v>
      </c>
      <c r="B721">
        <v>484.191981</v>
      </c>
      <c r="C721" t="s">
        <v>9</v>
      </c>
      <c r="D721">
        <v>484.19181800000001</v>
      </c>
      <c r="E721">
        <v>-0.33664344155928799</v>
      </c>
      <c r="F721" t="s">
        <v>732</v>
      </c>
      <c r="G721">
        <v>21</v>
      </c>
      <c r="H721">
        <v>2066.0974120000001</v>
      </c>
    </row>
    <row r="722" spans="1:8">
      <c r="A722" t="s">
        <v>664</v>
      </c>
      <c r="B722">
        <v>486.20739400000002</v>
      </c>
      <c r="C722" t="s">
        <v>9</v>
      </c>
      <c r="D722">
        <v>486.20746700000001</v>
      </c>
      <c r="E722">
        <v>0.15014166778772001</v>
      </c>
      <c r="F722" t="s">
        <v>733</v>
      </c>
      <c r="G722">
        <v>20</v>
      </c>
      <c r="H722">
        <v>1669.2520750000001</v>
      </c>
    </row>
    <row r="723" spans="1:8">
      <c r="A723" t="s">
        <v>664</v>
      </c>
      <c r="B723">
        <v>488.129232</v>
      </c>
      <c r="C723" t="s">
        <v>9</v>
      </c>
      <c r="D723">
        <v>488.12921799999998</v>
      </c>
      <c r="E723">
        <v>-2.8680930182501001E-2</v>
      </c>
      <c r="F723" t="s">
        <v>734</v>
      </c>
      <c r="G723">
        <v>26</v>
      </c>
      <c r="H723">
        <v>1105.6395259999999</v>
      </c>
    </row>
    <row r="724" spans="1:8">
      <c r="A724" t="s">
        <v>664</v>
      </c>
      <c r="B724">
        <v>488.223052</v>
      </c>
      <c r="C724" t="s">
        <v>9</v>
      </c>
      <c r="D724">
        <v>488.223118</v>
      </c>
      <c r="E724">
        <v>0.135184094260559</v>
      </c>
      <c r="F724" t="s">
        <v>735</v>
      </c>
      <c r="G724">
        <v>19</v>
      </c>
      <c r="H724">
        <v>1168.275024</v>
      </c>
    </row>
    <row r="725" spans="1:8">
      <c r="A725" t="s">
        <v>664</v>
      </c>
      <c r="B725">
        <v>490.14488299999999</v>
      </c>
      <c r="C725" t="s">
        <v>9</v>
      </c>
      <c r="D725">
        <v>490.14486699999998</v>
      </c>
      <c r="E725">
        <v>-3.26434103337193E-2</v>
      </c>
      <c r="F725" t="s">
        <v>736</v>
      </c>
      <c r="G725">
        <v>25</v>
      </c>
      <c r="H725">
        <v>2455.4655760000001</v>
      </c>
    </row>
    <row r="726" spans="1:8">
      <c r="A726" t="s">
        <v>664</v>
      </c>
      <c r="B726">
        <v>490.23875199999998</v>
      </c>
      <c r="C726" t="s">
        <v>9</v>
      </c>
      <c r="D726">
        <v>490.238767</v>
      </c>
      <c r="E726">
        <v>3.0597335479533899E-2</v>
      </c>
      <c r="F726" t="s">
        <v>737</v>
      </c>
      <c r="G726">
        <v>18</v>
      </c>
      <c r="H726">
        <v>1119.1182859999999</v>
      </c>
    </row>
    <row r="727" spans="1:8">
      <c r="A727" t="s">
        <v>664</v>
      </c>
      <c r="B727">
        <v>492.16037799999998</v>
      </c>
      <c r="C727" t="s">
        <v>9</v>
      </c>
      <c r="D727">
        <v>492.16051800000002</v>
      </c>
      <c r="E727">
        <v>0.28446003879660597</v>
      </c>
      <c r="F727" t="s">
        <v>738</v>
      </c>
      <c r="G727">
        <v>24</v>
      </c>
      <c r="H727">
        <v>3172.296143</v>
      </c>
    </row>
    <row r="728" spans="1:8">
      <c r="A728" t="s">
        <v>664</v>
      </c>
      <c r="B728">
        <v>492.25428699999998</v>
      </c>
      <c r="C728" t="s">
        <v>9</v>
      </c>
      <c r="D728">
        <v>492.25441699999999</v>
      </c>
      <c r="E728">
        <v>0.26409107876596599</v>
      </c>
      <c r="F728" t="s">
        <v>739</v>
      </c>
      <c r="G728">
        <v>17</v>
      </c>
      <c r="H728">
        <v>877.18548599999997</v>
      </c>
    </row>
    <row r="729" spans="1:8">
      <c r="A729" t="s">
        <v>664</v>
      </c>
      <c r="B729">
        <v>494.17624699999999</v>
      </c>
      <c r="C729" t="s">
        <v>9</v>
      </c>
      <c r="D729">
        <v>494.17616700000002</v>
      </c>
      <c r="E729">
        <v>-0.161885589210435</v>
      </c>
      <c r="F729" t="s">
        <v>740</v>
      </c>
      <c r="G729">
        <v>23</v>
      </c>
      <c r="H729">
        <v>2814.2509770000001</v>
      </c>
    </row>
    <row r="730" spans="1:8">
      <c r="A730" t="s">
        <v>664</v>
      </c>
      <c r="B730">
        <v>496.19192199999998</v>
      </c>
      <c r="C730" t="s">
        <v>9</v>
      </c>
      <c r="D730">
        <v>496.19181800000001</v>
      </c>
      <c r="E730">
        <v>-0.209596362116553</v>
      </c>
      <c r="F730" t="s">
        <v>741</v>
      </c>
      <c r="G730">
        <v>22</v>
      </c>
      <c r="H730">
        <v>2170.7070309999999</v>
      </c>
    </row>
    <row r="731" spans="1:8">
      <c r="A731" t="s">
        <v>664</v>
      </c>
      <c r="B731">
        <v>498.20756999999998</v>
      </c>
      <c r="C731" t="s">
        <v>9</v>
      </c>
      <c r="D731">
        <v>498.20746700000001</v>
      </c>
      <c r="E731">
        <v>-0.20674118071241901</v>
      </c>
      <c r="F731" t="s">
        <v>742</v>
      </c>
      <c r="G731">
        <v>21</v>
      </c>
      <c r="H731">
        <v>2014.4350589999999</v>
      </c>
    </row>
    <row r="732" spans="1:8">
      <c r="A732" t="s">
        <v>664</v>
      </c>
      <c r="B732">
        <v>500.22298999999998</v>
      </c>
      <c r="C732" t="s">
        <v>9</v>
      </c>
      <c r="D732">
        <v>500.223118</v>
      </c>
      <c r="E732">
        <v>0.25588581457343101</v>
      </c>
      <c r="F732" t="s">
        <v>743</v>
      </c>
      <c r="G732">
        <v>20</v>
      </c>
      <c r="H732">
        <v>1489.7733149999999</v>
      </c>
    </row>
    <row r="733" spans="1:8">
      <c r="A733" t="s">
        <v>664</v>
      </c>
      <c r="B733">
        <v>502.14480200000003</v>
      </c>
      <c r="C733" t="s">
        <v>9</v>
      </c>
      <c r="D733">
        <v>502.14486699999998</v>
      </c>
      <c r="E733">
        <v>0.129444716497674</v>
      </c>
      <c r="F733" t="s">
        <v>744</v>
      </c>
      <c r="G733">
        <v>26</v>
      </c>
      <c r="H733">
        <v>1856.646851</v>
      </c>
    </row>
    <row r="734" spans="1:8">
      <c r="A734" t="s">
        <v>664</v>
      </c>
      <c r="B734">
        <v>502.23874000000001</v>
      </c>
      <c r="C734" t="s">
        <v>9</v>
      </c>
      <c r="D734">
        <v>502.238767</v>
      </c>
      <c r="E734">
        <v>5.3759290924419903E-2</v>
      </c>
      <c r="F734" t="s">
        <v>745</v>
      </c>
      <c r="G734">
        <v>19</v>
      </c>
      <c r="H734">
        <v>1252.7030030000001</v>
      </c>
    </row>
    <row r="735" spans="1:8">
      <c r="A735" t="s">
        <v>664</v>
      </c>
      <c r="B735">
        <v>504.16032200000001</v>
      </c>
      <c r="C735" t="s">
        <v>9</v>
      </c>
      <c r="D735">
        <v>504.16051800000002</v>
      </c>
      <c r="E735">
        <v>0.38876507187486298</v>
      </c>
      <c r="F735" t="s">
        <v>746</v>
      </c>
      <c r="G735">
        <v>25</v>
      </c>
      <c r="H735">
        <v>2636.3891600000002</v>
      </c>
    </row>
    <row r="736" spans="1:8">
      <c r="A736" t="s">
        <v>664</v>
      </c>
      <c r="B736">
        <v>504.25424600000002</v>
      </c>
      <c r="C736" t="s">
        <v>9</v>
      </c>
      <c r="D736">
        <v>504.25441699999999</v>
      </c>
      <c r="E736">
        <v>0.33911453068376401</v>
      </c>
      <c r="F736" t="s">
        <v>747</v>
      </c>
      <c r="G736">
        <v>18</v>
      </c>
      <c r="H736">
        <v>930.84033199999999</v>
      </c>
    </row>
    <row r="737" spans="1:8">
      <c r="A737" t="s">
        <v>664</v>
      </c>
      <c r="B737">
        <v>506.17618099999999</v>
      </c>
      <c r="C737" t="s">
        <v>9</v>
      </c>
      <c r="D737">
        <v>506.17616700000002</v>
      </c>
      <c r="E737">
        <v>-2.7658354694233101E-2</v>
      </c>
      <c r="F737" t="s">
        <v>748</v>
      </c>
      <c r="G737">
        <v>24</v>
      </c>
      <c r="H737">
        <v>2766.1166990000002</v>
      </c>
    </row>
    <row r="738" spans="1:8">
      <c r="A738" t="s">
        <v>664</v>
      </c>
      <c r="B738">
        <v>506.270082</v>
      </c>
      <c r="C738" t="s">
        <v>9</v>
      </c>
      <c r="D738">
        <v>506.27006799999998</v>
      </c>
      <c r="E738">
        <v>-2.7653224842628402E-2</v>
      </c>
      <c r="F738" t="s">
        <v>749</v>
      </c>
      <c r="G738">
        <v>17</v>
      </c>
      <c r="H738">
        <v>876.79620399999999</v>
      </c>
    </row>
    <row r="739" spans="1:8">
      <c r="A739" t="s">
        <v>664</v>
      </c>
      <c r="B739">
        <v>508.191802</v>
      </c>
      <c r="C739" t="s">
        <v>9</v>
      </c>
      <c r="D739">
        <v>508.19181800000001</v>
      </c>
      <c r="E739">
        <v>3.1484174773642799E-2</v>
      </c>
      <c r="F739" t="s">
        <v>750</v>
      </c>
      <c r="G739">
        <v>23</v>
      </c>
      <c r="H739">
        <v>2587.4677729999999</v>
      </c>
    </row>
    <row r="740" spans="1:8">
      <c r="A740" t="s">
        <v>664</v>
      </c>
      <c r="B740">
        <v>510.20737800000001</v>
      </c>
      <c r="C740" t="s">
        <v>9</v>
      </c>
      <c r="D740">
        <v>510.20746700000001</v>
      </c>
      <c r="E740">
        <v>0.17443884254769301</v>
      </c>
      <c r="F740" t="s">
        <v>751</v>
      </c>
      <c r="G740">
        <v>22</v>
      </c>
      <c r="H740">
        <v>1809.209961</v>
      </c>
    </row>
    <row r="741" spans="1:8">
      <c r="A741" t="s">
        <v>664</v>
      </c>
      <c r="B741">
        <v>512.22311500000001</v>
      </c>
      <c r="C741" t="s">
        <v>9</v>
      </c>
      <c r="D741">
        <v>512.223118</v>
      </c>
      <c r="E741">
        <v>5.8568227145611301E-3</v>
      </c>
      <c r="F741" t="s">
        <v>752</v>
      </c>
      <c r="G741">
        <v>21</v>
      </c>
      <c r="H741">
        <v>1664.6816409999999</v>
      </c>
    </row>
    <row r="742" spans="1:8">
      <c r="A742" t="s">
        <v>664</v>
      </c>
      <c r="B742">
        <v>514.14474800000005</v>
      </c>
      <c r="C742" t="s">
        <v>9</v>
      </c>
      <c r="D742">
        <v>514.14486799999997</v>
      </c>
      <c r="E742">
        <v>0.23339725317340401</v>
      </c>
      <c r="F742" t="s">
        <v>753</v>
      </c>
      <c r="G742">
        <v>27</v>
      </c>
      <c r="H742">
        <v>1028.4895019999999</v>
      </c>
    </row>
    <row r="743" spans="1:8">
      <c r="A743" t="s">
        <v>664</v>
      </c>
      <c r="B743">
        <v>514.23882600000002</v>
      </c>
      <c r="C743" t="s">
        <v>9</v>
      </c>
      <c r="D743">
        <v>514.23876700000005</v>
      </c>
      <c r="E743">
        <v>-0.11473269568711</v>
      </c>
      <c r="F743" t="s">
        <v>754</v>
      </c>
      <c r="G743">
        <v>20</v>
      </c>
      <c r="H743">
        <v>1276.927124</v>
      </c>
    </row>
    <row r="744" spans="1:8">
      <c r="A744" t="s">
        <v>664</v>
      </c>
      <c r="B744">
        <v>516.16031199999998</v>
      </c>
      <c r="C744" t="s">
        <v>9</v>
      </c>
      <c r="D744">
        <v>516.16051800000002</v>
      </c>
      <c r="E744">
        <v>0.39910065350704299</v>
      </c>
      <c r="F744" t="s">
        <v>755</v>
      </c>
      <c r="G744">
        <v>26</v>
      </c>
      <c r="H744">
        <v>2000.0913089999999</v>
      </c>
    </row>
    <row r="745" spans="1:8">
      <c r="A745" t="s">
        <v>664</v>
      </c>
      <c r="B745">
        <v>516.25472500000001</v>
      </c>
      <c r="C745" t="s">
        <v>9</v>
      </c>
      <c r="D745">
        <v>516.25441799999999</v>
      </c>
      <c r="E745">
        <v>-0.59466803443550798</v>
      </c>
      <c r="F745" t="s">
        <v>756</v>
      </c>
      <c r="G745">
        <v>19</v>
      </c>
      <c r="H745">
        <v>951.48577899999998</v>
      </c>
    </row>
    <row r="746" spans="1:8">
      <c r="A746" t="s">
        <v>664</v>
      </c>
      <c r="B746">
        <v>518.17629099999999</v>
      </c>
      <c r="C746" t="s">
        <v>9</v>
      </c>
      <c r="D746">
        <v>518.17616799999996</v>
      </c>
      <c r="E746">
        <v>-0.23737100937169101</v>
      </c>
      <c r="F746" t="s">
        <v>757</v>
      </c>
      <c r="G746">
        <v>25</v>
      </c>
      <c r="H746">
        <v>2533.2653810000002</v>
      </c>
    </row>
    <row r="747" spans="1:8">
      <c r="A747" t="s">
        <v>664</v>
      </c>
      <c r="B747">
        <v>520.19168999999999</v>
      </c>
      <c r="C747" t="s">
        <v>9</v>
      </c>
      <c r="D747">
        <v>520.19181800000001</v>
      </c>
      <c r="E747">
        <v>0.246063078250668</v>
      </c>
      <c r="F747" t="s">
        <v>758</v>
      </c>
      <c r="G747">
        <v>24</v>
      </c>
      <c r="H747">
        <v>2535.7951659999999</v>
      </c>
    </row>
    <row r="748" spans="1:8">
      <c r="A748" t="s">
        <v>664</v>
      </c>
      <c r="B748">
        <v>522.20754899999997</v>
      </c>
      <c r="C748" t="s">
        <v>9</v>
      </c>
      <c r="D748">
        <v>522.20746799999995</v>
      </c>
      <c r="E748">
        <v>-0.15511076533066401</v>
      </c>
      <c r="F748" t="s">
        <v>759</v>
      </c>
      <c r="G748">
        <v>23</v>
      </c>
      <c r="H748">
        <v>2070.8474120000001</v>
      </c>
    </row>
    <row r="749" spans="1:8">
      <c r="A749" t="s">
        <v>664</v>
      </c>
      <c r="B749">
        <v>524.22286499999996</v>
      </c>
      <c r="C749" t="s">
        <v>9</v>
      </c>
      <c r="D749">
        <v>524.223118</v>
      </c>
      <c r="E749">
        <v>0.4826189295287</v>
      </c>
      <c r="F749" t="s">
        <v>760</v>
      </c>
      <c r="G749">
        <v>22</v>
      </c>
      <c r="H749">
        <v>1488.187134</v>
      </c>
    </row>
    <row r="750" spans="1:8">
      <c r="A750" t="s">
        <v>664</v>
      </c>
      <c r="B750">
        <v>526.23869999999999</v>
      </c>
      <c r="C750" t="s">
        <v>9</v>
      </c>
      <c r="D750">
        <v>526.23876700000005</v>
      </c>
      <c r="E750">
        <v>0.12731863226301399</v>
      </c>
      <c r="F750" t="s">
        <v>761</v>
      </c>
      <c r="G750">
        <v>21</v>
      </c>
      <c r="H750">
        <v>1405.949341</v>
      </c>
    </row>
    <row r="751" spans="1:8">
      <c r="A751" t="s">
        <v>664</v>
      </c>
      <c r="B751">
        <v>528.16067999999996</v>
      </c>
      <c r="C751" t="s">
        <v>9</v>
      </c>
      <c r="D751">
        <v>528.16051800000002</v>
      </c>
      <c r="E751">
        <v>-0.30672493382409499</v>
      </c>
      <c r="F751" t="s">
        <v>762</v>
      </c>
      <c r="G751">
        <v>27</v>
      </c>
      <c r="H751">
        <v>1500.4620359999999</v>
      </c>
    </row>
    <row r="752" spans="1:8">
      <c r="A752" t="s">
        <v>664</v>
      </c>
      <c r="B752">
        <v>528.25446399999998</v>
      </c>
      <c r="C752" t="s">
        <v>9</v>
      </c>
      <c r="D752">
        <v>528.25441799999999</v>
      </c>
      <c r="E752">
        <v>-8.7079252780708397E-2</v>
      </c>
      <c r="F752" t="s">
        <v>763</v>
      </c>
      <c r="G752">
        <v>20</v>
      </c>
      <c r="H752">
        <v>1290.740601</v>
      </c>
    </row>
    <row r="753" spans="1:8">
      <c r="A753" t="s">
        <v>664</v>
      </c>
      <c r="B753">
        <v>530.17632700000001</v>
      </c>
      <c r="C753" t="s">
        <v>9</v>
      </c>
      <c r="D753">
        <v>530.17616799999996</v>
      </c>
      <c r="E753">
        <v>-0.299900315499113</v>
      </c>
      <c r="F753" t="s">
        <v>764</v>
      </c>
      <c r="G753">
        <v>26</v>
      </c>
      <c r="H753">
        <v>2210.1384280000002</v>
      </c>
    </row>
    <row r="754" spans="1:8">
      <c r="A754" t="s">
        <v>664</v>
      </c>
      <c r="B754">
        <v>530.26997800000004</v>
      </c>
      <c r="C754" t="s">
        <v>9</v>
      </c>
      <c r="D754">
        <v>530.27006800000004</v>
      </c>
      <c r="E754">
        <v>0.16972483538359001</v>
      </c>
      <c r="F754" t="s">
        <v>765</v>
      </c>
      <c r="G754">
        <v>19</v>
      </c>
      <c r="H754">
        <v>1041.435669</v>
      </c>
    </row>
    <row r="755" spans="1:8">
      <c r="A755" t="s">
        <v>664</v>
      </c>
      <c r="B755">
        <v>532.19197899999995</v>
      </c>
      <c r="C755" t="s">
        <v>9</v>
      </c>
      <c r="D755">
        <v>532.19181800000001</v>
      </c>
      <c r="E755">
        <v>-0.30252250126583902</v>
      </c>
      <c r="F755" t="s">
        <v>766</v>
      </c>
      <c r="G755">
        <v>25</v>
      </c>
      <c r="H755">
        <v>2376.9145509999998</v>
      </c>
    </row>
    <row r="756" spans="1:8">
      <c r="A756" t="s">
        <v>664</v>
      </c>
      <c r="B756">
        <v>532.28591400000005</v>
      </c>
      <c r="C756" t="s">
        <v>9</v>
      </c>
      <c r="D756">
        <v>532.28571799999997</v>
      </c>
      <c r="E756">
        <v>-0.368223293328305</v>
      </c>
      <c r="F756" t="s">
        <v>767</v>
      </c>
      <c r="G756">
        <v>18</v>
      </c>
      <c r="H756">
        <v>936.87341300000003</v>
      </c>
    </row>
    <row r="757" spans="1:8">
      <c r="A757" t="s">
        <v>664</v>
      </c>
      <c r="B757">
        <v>534.20745999999997</v>
      </c>
      <c r="C757" t="s">
        <v>9</v>
      </c>
      <c r="D757">
        <v>534.20746799999995</v>
      </c>
      <c r="E757">
        <v>1.49754551536931E-2</v>
      </c>
      <c r="F757" t="s">
        <v>768</v>
      </c>
      <c r="G757">
        <v>24</v>
      </c>
      <c r="H757">
        <v>2272.892578</v>
      </c>
    </row>
    <row r="758" spans="1:8">
      <c r="A758" t="s">
        <v>664</v>
      </c>
      <c r="B758">
        <v>536.223026</v>
      </c>
      <c r="C758" t="s">
        <v>9</v>
      </c>
      <c r="D758">
        <v>536.223118</v>
      </c>
      <c r="E758">
        <v>0.17157037230740199</v>
      </c>
      <c r="F758" t="s">
        <v>769</v>
      </c>
      <c r="G758">
        <v>23</v>
      </c>
      <c r="H758">
        <v>1751.7410890000001</v>
      </c>
    </row>
    <row r="759" spans="1:8">
      <c r="A759" t="s">
        <v>664</v>
      </c>
      <c r="B759">
        <v>538.23894499999994</v>
      </c>
      <c r="C759" t="s">
        <v>9</v>
      </c>
      <c r="D759">
        <v>538.23876700000005</v>
      </c>
      <c r="E759">
        <v>-0.33070824846708502</v>
      </c>
      <c r="F759" t="s">
        <v>770</v>
      </c>
      <c r="G759">
        <v>22</v>
      </c>
      <c r="H759">
        <v>1221.1625979999999</v>
      </c>
    </row>
    <row r="760" spans="1:8">
      <c r="A760" t="s">
        <v>664</v>
      </c>
      <c r="B760">
        <v>540.16049299999997</v>
      </c>
      <c r="C760" t="s">
        <v>9</v>
      </c>
      <c r="D760">
        <v>540.16051800000002</v>
      </c>
      <c r="E760">
        <v>4.6282538648202101E-2</v>
      </c>
      <c r="F760" t="s">
        <v>771</v>
      </c>
      <c r="G760">
        <v>28</v>
      </c>
      <c r="H760">
        <v>1075.392822</v>
      </c>
    </row>
    <row r="761" spans="1:8">
      <c r="A761" t="s">
        <v>664</v>
      </c>
      <c r="B761">
        <v>540.25460999999996</v>
      </c>
      <c r="C761" t="s">
        <v>9</v>
      </c>
      <c r="D761">
        <v>540.25441799999999</v>
      </c>
      <c r="E761">
        <v>-0.355388116363342</v>
      </c>
      <c r="F761" t="s">
        <v>772</v>
      </c>
      <c r="G761">
        <v>21</v>
      </c>
      <c r="H761">
        <v>1263.2863769999999</v>
      </c>
    </row>
    <row r="762" spans="1:8">
      <c r="A762" t="s">
        <v>664</v>
      </c>
      <c r="B762">
        <v>542.17636000000005</v>
      </c>
      <c r="C762" t="s">
        <v>9</v>
      </c>
      <c r="D762">
        <v>542.17616799999996</v>
      </c>
      <c r="E762">
        <v>-0.35412843908639002</v>
      </c>
      <c r="F762" t="s">
        <v>773</v>
      </c>
      <c r="G762">
        <v>27</v>
      </c>
      <c r="H762">
        <v>1800.1773679999999</v>
      </c>
    </row>
    <row r="763" spans="1:8">
      <c r="A763" t="s">
        <v>664</v>
      </c>
      <c r="B763">
        <v>542.27029000000005</v>
      </c>
      <c r="C763" t="s">
        <v>9</v>
      </c>
      <c r="D763">
        <v>542.27006800000004</v>
      </c>
      <c r="E763">
        <v>-0.40939010487286898</v>
      </c>
      <c r="F763" t="s">
        <v>774</v>
      </c>
      <c r="G763">
        <v>20</v>
      </c>
      <c r="H763">
        <v>1058.115601</v>
      </c>
    </row>
    <row r="764" spans="1:8">
      <c r="A764" t="s">
        <v>664</v>
      </c>
      <c r="B764">
        <v>544.19163400000002</v>
      </c>
      <c r="C764" t="s">
        <v>9</v>
      </c>
      <c r="D764">
        <v>544.19181800000001</v>
      </c>
      <c r="E764">
        <v>0.33811607213504902</v>
      </c>
      <c r="F764" t="s">
        <v>775</v>
      </c>
      <c r="G764">
        <v>26</v>
      </c>
      <c r="H764">
        <v>2012.814453</v>
      </c>
    </row>
    <row r="765" spans="1:8">
      <c r="A765" t="s">
        <v>664</v>
      </c>
      <c r="B765">
        <v>546.207491</v>
      </c>
      <c r="C765" t="s">
        <v>9</v>
      </c>
      <c r="D765">
        <v>546.20746799999995</v>
      </c>
      <c r="E765">
        <v>-4.2108541905943701E-2</v>
      </c>
      <c r="F765" t="s">
        <v>776</v>
      </c>
      <c r="G765">
        <v>25</v>
      </c>
      <c r="H765">
        <v>1826.150269</v>
      </c>
    </row>
    <row r="766" spans="1:8">
      <c r="A766" t="s">
        <v>664</v>
      </c>
      <c r="B766">
        <v>548.22331899999995</v>
      </c>
      <c r="C766" t="s">
        <v>9</v>
      </c>
      <c r="D766">
        <v>548.223118</v>
      </c>
      <c r="E766">
        <v>-0.366639044118659</v>
      </c>
      <c r="F766" t="s">
        <v>777</v>
      </c>
      <c r="G766">
        <v>24</v>
      </c>
      <c r="H766">
        <v>1648.9925539999999</v>
      </c>
    </row>
    <row r="767" spans="1:8">
      <c r="A767" t="s">
        <v>664</v>
      </c>
      <c r="B767">
        <v>550.23895400000004</v>
      </c>
      <c r="C767" t="s">
        <v>9</v>
      </c>
      <c r="D767">
        <v>550.23876700000005</v>
      </c>
      <c r="E767">
        <v>-0.33985246259941798</v>
      </c>
      <c r="F767" t="s">
        <v>778</v>
      </c>
      <c r="G767">
        <v>23</v>
      </c>
      <c r="H767">
        <v>1315.968384</v>
      </c>
    </row>
    <row r="768" spans="1:8">
      <c r="A768" t="s">
        <v>664</v>
      </c>
      <c r="B768">
        <v>552.16049699999996</v>
      </c>
      <c r="C768" t="s">
        <v>9</v>
      </c>
      <c r="D768">
        <v>552.16051800000002</v>
      </c>
      <c r="E768">
        <v>3.8032418791426402E-2</v>
      </c>
      <c r="F768" t="s">
        <v>779</v>
      </c>
      <c r="G768">
        <v>29</v>
      </c>
      <c r="H768">
        <v>834.30767800000001</v>
      </c>
    </row>
    <row r="769" spans="1:8">
      <c r="A769" t="s">
        <v>664</v>
      </c>
      <c r="B769">
        <v>552.25468599999999</v>
      </c>
      <c r="C769" t="s">
        <v>9</v>
      </c>
      <c r="D769">
        <v>552.25441799999999</v>
      </c>
      <c r="E769">
        <v>-0.485283578130625</v>
      </c>
      <c r="F769" t="s">
        <v>780</v>
      </c>
      <c r="G769">
        <v>22</v>
      </c>
      <c r="H769">
        <v>1272.522827</v>
      </c>
    </row>
    <row r="770" spans="1:8">
      <c r="A770" t="s">
        <v>664</v>
      </c>
      <c r="B770">
        <v>554.17640800000004</v>
      </c>
      <c r="C770" t="s">
        <v>9</v>
      </c>
      <c r="D770">
        <v>554.17616799999996</v>
      </c>
      <c r="E770">
        <v>-0.43307528171471099</v>
      </c>
      <c r="F770" t="s">
        <v>781</v>
      </c>
      <c r="G770">
        <v>28</v>
      </c>
      <c r="H770">
        <v>1291.5347899999999</v>
      </c>
    </row>
    <row r="771" spans="1:8">
      <c r="A771" t="s">
        <v>664</v>
      </c>
      <c r="B771">
        <v>554.26989100000003</v>
      </c>
      <c r="C771" t="s">
        <v>9</v>
      </c>
      <c r="D771">
        <v>554.27006800000004</v>
      </c>
      <c r="E771">
        <v>0.319338911167516</v>
      </c>
      <c r="F771" t="s">
        <v>782</v>
      </c>
      <c r="G771">
        <v>21</v>
      </c>
      <c r="H771">
        <v>805.27075200000002</v>
      </c>
    </row>
    <row r="772" spans="1:8">
      <c r="A772" t="s">
        <v>664</v>
      </c>
      <c r="B772">
        <v>556.19163600000002</v>
      </c>
      <c r="C772" t="s">
        <v>9</v>
      </c>
      <c r="D772">
        <v>556.19181800000001</v>
      </c>
      <c r="E772">
        <v>0.32722523795781799</v>
      </c>
      <c r="F772" t="s">
        <v>783</v>
      </c>
      <c r="G772">
        <v>27</v>
      </c>
      <c r="H772">
        <v>1701.336548</v>
      </c>
    </row>
    <row r="773" spans="1:8">
      <c r="A773" t="s">
        <v>664</v>
      </c>
      <c r="B773">
        <v>556.28579999999999</v>
      </c>
      <c r="C773" t="s">
        <v>9</v>
      </c>
      <c r="D773">
        <v>556.28571799999997</v>
      </c>
      <c r="E773">
        <v>-0.14740626510268101</v>
      </c>
      <c r="F773" t="s">
        <v>784</v>
      </c>
      <c r="G773">
        <v>20</v>
      </c>
      <c r="H773">
        <v>797.37048300000004</v>
      </c>
    </row>
    <row r="774" spans="1:8">
      <c r="A774" t="s">
        <v>664</v>
      </c>
      <c r="B774">
        <v>558.20741899999996</v>
      </c>
      <c r="C774" t="s">
        <v>9</v>
      </c>
      <c r="D774">
        <v>558.20746799999995</v>
      </c>
      <c r="E774">
        <v>8.7780982518087206E-2</v>
      </c>
      <c r="F774" t="s">
        <v>785</v>
      </c>
      <c r="G774">
        <v>26</v>
      </c>
      <c r="H774">
        <v>1575.5029300000001</v>
      </c>
    </row>
    <row r="775" spans="1:8">
      <c r="A775" t="s">
        <v>664</v>
      </c>
      <c r="B775">
        <v>560.22313499999996</v>
      </c>
      <c r="C775" t="s">
        <v>9</v>
      </c>
      <c r="D775">
        <v>560.223117</v>
      </c>
      <c r="E775">
        <v>-3.2130055701636399E-2</v>
      </c>
      <c r="F775" t="s">
        <v>786</v>
      </c>
      <c r="G775">
        <v>25</v>
      </c>
      <c r="H775">
        <v>1570.1710210000001</v>
      </c>
    </row>
    <row r="776" spans="1:8">
      <c r="A776" t="s">
        <v>664</v>
      </c>
      <c r="B776">
        <v>562.23862199999996</v>
      </c>
      <c r="C776" t="s">
        <v>9</v>
      </c>
      <c r="D776">
        <v>562.23876700000005</v>
      </c>
      <c r="E776">
        <v>0.25789754922512698</v>
      </c>
      <c r="F776" t="s">
        <v>787</v>
      </c>
      <c r="G776">
        <v>24</v>
      </c>
      <c r="H776">
        <v>1303.1904300000001</v>
      </c>
    </row>
    <row r="777" spans="1:8">
      <c r="A777" t="s">
        <v>664</v>
      </c>
      <c r="B777">
        <v>564.25420199999996</v>
      </c>
      <c r="C777" t="s">
        <v>9</v>
      </c>
      <c r="D777">
        <v>564.25441699999999</v>
      </c>
      <c r="E777">
        <v>0.38103379175782498</v>
      </c>
      <c r="F777" t="s">
        <v>788</v>
      </c>
      <c r="G777">
        <v>23</v>
      </c>
      <c r="H777">
        <v>1211.0828859999999</v>
      </c>
    </row>
    <row r="778" spans="1:8">
      <c r="A778" t="s">
        <v>664</v>
      </c>
      <c r="B778">
        <v>566.17602699999998</v>
      </c>
      <c r="C778" t="s">
        <v>9</v>
      </c>
      <c r="D778">
        <v>566.17616799999996</v>
      </c>
      <c r="E778">
        <v>0.24903909410943201</v>
      </c>
      <c r="F778" t="s">
        <v>789</v>
      </c>
      <c r="G778">
        <v>29</v>
      </c>
      <c r="H778">
        <v>1057.0928960000001</v>
      </c>
    </row>
    <row r="779" spans="1:8">
      <c r="A779" t="s">
        <v>664</v>
      </c>
      <c r="B779">
        <v>566.27020400000004</v>
      </c>
      <c r="C779" t="s">
        <v>9</v>
      </c>
      <c r="D779">
        <v>566.27006700000004</v>
      </c>
      <c r="E779">
        <v>-0.241934031090449</v>
      </c>
      <c r="F779" t="s">
        <v>790</v>
      </c>
      <c r="G779">
        <v>22</v>
      </c>
      <c r="H779">
        <v>980.587402</v>
      </c>
    </row>
    <row r="780" spans="1:8">
      <c r="A780" t="s">
        <v>664</v>
      </c>
      <c r="B780">
        <v>568.19212200000004</v>
      </c>
      <c r="C780" t="s">
        <v>9</v>
      </c>
      <c r="D780">
        <v>568.19181700000001</v>
      </c>
      <c r="E780">
        <v>-0.53679055364811201</v>
      </c>
      <c r="F780" t="s">
        <v>791</v>
      </c>
      <c r="G780">
        <v>28</v>
      </c>
      <c r="H780">
        <v>1468.5401609999999</v>
      </c>
    </row>
    <row r="781" spans="1:8">
      <c r="A781" t="s">
        <v>664</v>
      </c>
      <c r="B781">
        <v>570.20736599999998</v>
      </c>
      <c r="C781" t="s">
        <v>9</v>
      </c>
      <c r="D781">
        <v>570.20746799999995</v>
      </c>
      <c r="E781">
        <v>0.178882258991824</v>
      </c>
      <c r="F781" t="s">
        <v>792</v>
      </c>
      <c r="G781">
        <v>27</v>
      </c>
      <c r="H781">
        <v>1582.244751</v>
      </c>
    </row>
    <row r="782" spans="1:8">
      <c r="A782" t="s">
        <v>664</v>
      </c>
      <c r="B782">
        <v>570.30141100000003</v>
      </c>
      <c r="C782" t="s">
        <v>9</v>
      </c>
      <c r="D782">
        <v>570.30136700000003</v>
      </c>
      <c r="E782">
        <v>-7.7152191014470198E-2</v>
      </c>
      <c r="F782" t="s">
        <v>793</v>
      </c>
      <c r="G782">
        <v>20</v>
      </c>
      <c r="H782">
        <v>828.82257100000004</v>
      </c>
    </row>
    <row r="783" spans="1:8">
      <c r="A783" t="s">
        <v>664</v>
      </c>
      <c r="B783">
        <v>572.223072</v>
      </c>
      <c r="C783" t="s">
        <v>9</v>
      </c>
      <c r="D783">
        <v>572.223117</v>
      </c>
      <c r="E783">
        <v>7.8640653729605894E-2</v>
      </c>
      <c r="F783" t="s">
        <v>794</v>
      </c>
      <c r="G783">
        <v>26</v>
      </c>
      <c r="H783">
        <v>1452.189697</v>
      </c>
    </row>
    <row r="784" spans="1:8">
      <c r="A784" t="s">
        <v>664</v>
      </c>
      <c r="B784">
        <v>574.23860100000002</v>
      </c>
      <c r="C784" t="s">
        <v>9</v>
      </c>
      <c r="D784">
        <v>574.23876700000005</v>
      </c>
      <c r="E784">
        <v>0.28907835829836498</v>
      </c>
      <c r="F784" t="s">
        <v>795</v>
      </c>
      <c r="G784">
        <v>25</v>
      </c>
      <c r="H784">
        <v>1333.6785890000001</v>
      </c>
    </row>
    <row r="785" spans="1:8">
      <c r="A785" t="s">
        <v>664</v>
      </c>
      <c r="B785">
        <v>576.25429999999994</v>
      </c>
      <c r="C785" t="s">
        <v>9</v>
      </c>
      <c r="D785">
        <v>576.25441699999999</v>
      </c>
      <c r="E785">
        <v>0.20303532015384701</v>
      </c>
      <c r="F785" t="s">
        <v>796</v>
      </c>
      <c r="G785">
        <v>24</v>
      </c>
      <c r="H785">
        <v>979.81115699999998</v>
      </c>
    </row>
    <row r="786" spans="1:8">
      <c r="A786" t="s">
        <v>664</v>
      </c>
      <c r="B786">
        <v>580.19181900000001</v>
      </c>
      <c r="C786" t="s">
        <v>9</v>
      </c>
      <c r="D786">
        <v>580.19181700000001</v>
      </c>
      <c r="E786">
        <v>-3.4471358201704598E-3</v>
      </c>
      <c r="F786" t="s">
        <v>797</v>
      </c>
      <c r="G786">
        <v>29</v>
      </c>
      <c r="H786">
        <v>1251.35437</v>
      </c>
    </row>
    <row r="787" spans="1:8">
      <c r="A787" t="s">
        <v>664</v>
      </c>
      <c r="B787">
        <v>582.20751399999995</v>
      </c>
      <c r="C787" t="s">
        <v>9</v>
      </c>
      <c r="D787">
        <v>582.20746799999995</v>
      </c>
      <c r="E787">
        <v>-7.9009635784245899E-2</v>
      </c>
      <c r="F787" t="s">
        <v>798</v>
      </c>
      <c r="G787">
        <v>28</v>
      </c>
      <c r="H787">
        <v>1646.591797</v>
      </c>
    </row>
    <row r="788" spans="1:8">
      <c r="A788" t="s">
        <v>664</v>
      </c>
      <c r="B788">
        <v>582.30145300000004</v>
      </c>
      <c r="C788" t="s">
        <v>9</v>
      </c>
      <c r="D788">
        <v>582.30136700000003</v>
      </c>
      <c r="E788">
        <v>-0.14768984736085</v>
      </c>
      <c r="F788" t="s">
        <v>799</v>
      </c>
      <c r="G788">
        <v>21</v>
      </c>
      <c r="H788">
        <v>842.02417000000003</v>
      </c>
    </row>
    <row r="789" spans="1:8">
      <c r="A789" t="s">
        <v>664</v>
      </c>
      <c r="B789">
        <v>584.22330999999997</v>
      </c>
      <c r="C789" t="s">
        <v>9</v>
      </c>
      <c r="D789">
        <v>584.223117</v>
      </c>
      <c r="E789">
        <v>-0.33035324065663202</v>
      </c>
      <c r="F789" t="s">
        <v>800</v>
      </c>
      <c r="G789">
        <v>27</v>
      </c>
      <c r="H789">
        <v>1447.4891359999999</v>
      </c>
    </row>
    <row r="790" spans="1:8">
      <c r="A790" t="s">
        <v>664</v>
      </c>
      <c r="B790">
        <v>586.23906199999999</v>
      </c>
      <c r="C790" t="s">
        <v>9</v>
      </c>
      <c r="D790">
        <v>586.23876700000005</v>
      </c>
      <c r="E790">
        <v>-0.50320793598645996</v>
      </c>
      <c r="F790" t="s">
        <v>801</v>
      </c>
      <c r="G790">
        <v>26</v>
      </c>
      <c r="H790">
        <v>1194.084717</v>
      </c>
    </row>
    <row r="791" spans="1:8">
      <c r="A791" t="s">
        <v>664</v>
      </c>
      <c r="B791">
        <v>588.25462500000003</v>
      </c>
      <c r="C791" t="s">
        <v>9</v>
      </c>
      <c r="D791">
        <v>588.25441699999999</v>
      </c>
      <c r="E791">
        <v>-0.35358850530022401</v>
      </c>
      <c r="F791" t="s">
        <v>802</v>
      </c>
      <c r="G791">
        <v>25</v>
      </c>
      <c r="H791">
        <v>1185.8824460000001</v>
      </c>
    </row>
    <row r="792" spans="1:8">
      <c r="A792" t="s">
        <v>664</v>
      </c>
      <c r="B792">
        <v>590.27037900000005</v>
      </c>
      <c r="C792" t="s">
        <v>9</v>
      </c>
      <c r="D792">
        <v>590.27006700000004</v>
      </c>
      <c r="E792">
        <v>-0.52857161060834101</v>
      </c>
      <c r="F792" t="s">
        <v>803</v>
      </c>
      <c r="G792">
        <v>24</v>
      </c>
      <c r="H792">
        <v>995.23693800000001</v>
      </c>
    </row>
    <row r="793" spans="1:8">
      <c r="A793" t="s">
        <v>664</v>
      </c>
      <c r="B793">
        <v>592.19165099999998</v>
      </c>
      <c r="C793" t="s">
        <v>9</v>
      </c>
      <c r="D793">
        <v>592.19181700000001</v>
      </c>
      <c r="E793">
        <v>0.28031457928037801</v>
      </c>
      <c r="F793" t="s">
        <v>804</v>
      </c>
      <c r="G793">
        <v>30</v>
      </c>
      <c r="H793">
        <v>903.47576900000001</v>
      </c>
    </row>
    <row r="794" spans="1:8">
      <c r="A794" t="s">
        <v>664</v>
      </c>
      <c r="B794">
        <v>594.20725600000003</v>
      </c>
      <c r="C794" t="s">
        <v>9</v>
      </c>
      <c r="D794">
        <v>594.20746799999995</v>
      </c>
      <c r="E794">
        <v>0.35677774403114498</v>
      </c>
      <c r="F794" t="s">
        <v>805</v>
      </c>
      <c r="G794">
        <v>29</v>
      </c>
      <c r="H794">
        <v>1099.9223629999999</v>
      </c>
    </row>
    <row r="795" spans="1:8">
      <c r="A795" t="s">
        <v>664</v>
      </c>
      <c r="B795">
        <v>596.22317299999997</v>
      </c>
      <c r="C795" t="s">
        <v>9</v>
      </c>
      <c r="D795">
        <v>596.223117</v>
      </c>
      <c r="E795">
        <v>-9.3924570140913197E-2</v>
      </c>
      <c r="F795" t="s">
        <v>806</v>
      </c>
      <c r="G795">
        <v>28</v>
      </c>
      <c r="H795">
        <v>1412.4418949999999</v>
      </c>
    </row>
    <row r="796" spans="1:8">
      <c r="A796" t="s">
        <v>664</v>
      </c>
      <c r="B796">
        <v>596.31684399999995</v>
      </c>
      <c r="C796" t="s">
        <v>9</v>
      </c>
      <c r="D796">
        <v>596.31701699999996</v>
      </c>
      <c r="E796">
        <v>0.29011414245447198</v>
      </c>
      <c r="F796" t="s">
        <v>807</v>
      </c>
      <c r="G796">
        <v>21</v>
      </c>
      <c r="H796">
        <v>817.38122599999997</v>
      </c>
    </row>
    <row r="797" spans="1:8">
      <c r="A797" t="s">
        <v>664</v>
      </c>
      <c r="B797">
        <v>598.23872500000004</v>
      </c>
      <c r="C797" t="s">
        <v>9</v>
      </c>
      <c r="D797">
        <v>598.23876700000005</v>
      </c>
      <c r="E797">
        <v>7.0206082127150099E-2</v>
      </c>
      <c r="F797" t="s">
        <v>808</v>
      </c>
      <c r="G797">
        <v>27</v>
      </c>
      <c r="H797">
        <v>1191.3167719999999</v>
      </c>
    </row>
    <row r="798" spans="1:8">
      <c r="A798" t="s">
        <v>664</v>
      </c>
      <c r="B798">
        <v>602.27034300000003</v>
      </c>
      <c r="C798" t="s">
        <v>9</v>
      </c>
      <c r="D798">
        <v>602.27006700000004</v>
      </c>
      <c r="E798">
        <v>-0.458266175106603</v>
      </c>
      <c r="F798" t="s">
        <v>809</v>
      </c>
      <c r="G798">
        <v>25</v>
      </c>
      <c r="H798">
        <v>961.99847399999999</v>
      </c>
    </row>
    <row r="799" spans="1:8">
      <c r="A799" t="s">
        <v>664</v>
      </c>
      <c r="B799">
        <v>604.19160799999997</v>
      </c>
      <c r="C799" t="s">
        <v>9</v>
      </c>
      <c r="D799">
        <v>604.19181700000001</v>
      </c>
      <c r="E799">
        <v>0.34591663468484202</v>
      </c>
      <c r="F799" t="s">
        <v>810</v>
      </c>
      <c r="G799">
        <v>31</v>
      </c>
      <c r="H799">
        <v>804.94091800000001</v>
      </c>
    </row>
    <row r="800" spans="1:8">
      <c r="A800" t="s">
        <v>664</v>
      </c>
      <c r="B800">
        <v>606.20750999999996</v>
      </c>
      <c r="C800" t="s">
        <v>9</v>
      </c>
      <c r="D800">
        <v>606.20746799999995</v>
      </c>
      <c r="E800">
        <v>-6.9283211152467994E-2</v>
      </c>
      <c r="F800" t="s">
        <v>811</v>
      </c>
      <c r="G800">
        <v>30</v>
      </c>
      <c r="H800">
        <v>1105.7929690000001</v>
      </c>
    </row>
    <row r="801" spans="1:8">
      <c r="A801" t="s">
        <v>664</v>
      </c>
      <c r="B801">
        <v>608.22346500000003</v>
      </c>
      <c r="C801" t="s">
        <v>9</v>
      </c>
      <c r="D801">
        <v>608.223117</v>
      </c>
      <c r="E801">
        <v>-0.572158456829714</v>
      </c>
      <c r="F801" t="s">
        <v>812</v>
      </c>
      <c r="G801">
        <v>29</v>
      </c>
      <c r="H801">
        <v>1203.5325929999999</v>
      </c>
    </row>
    <row r="802" spans="1:8">
      <c r="A802" t="s">
        <v>664</v>
      </c>
      <c r="B802">
        <v>610.23877700000003</v>
      </c>
      <c r="C802" t="s">
        <v>9</v>
      </c>
      <c r="D802">
        <v>610.23876700000005</v>
      </c>
      <c r="E802">
        <v>-1.6387028349433602E-2</v>
      </c>
      <c r="F802" t="s">
        <v>813</v>
      </c>
      <c r="G802">
        <v>28</v>
      </c>
      <c r="H802">
        <v>1108.6533199999999</v>
      </c>
    </row>
    <row r="803" spans="1:8">
      <c r="A803" t="s">
        <v>664</v>
      </c>
      <c r="B803">
        <v>612.25443399999995</v>
      </c>
      <c r="C803" t="s">
        <v>9</v>
      </c>
      <c r="D803">
        <v>612.25441699999999</v>
      </c>
      <c r="E803">
        <v>-2.7766234893621199E-2</v>
      </c>
      <c r="F803" t="s">
        <v>814</v>
      </c>
      <c r="G803">
        <v>27</v>
      </c>
      <c r="H803">
        <v>847.96472200000005</v>
      </c>
    </row>
    <row r="804" spans="1:8">
      <c r="A804" t="s">
        <v>664</v>
      </c>
      <c r="B804">
        <v>614.270309</v>
      </c>
      <c r="C804" t="s">
        <v>9</v>
      </c>
      <c r="D804">
        <v>614.27006700000004</v>
      </c>
      <c r="E804">
        <v>-0.393963523469951</v>
      </c>
      <c r="F804" t="s">
        <v>815</v>
      </c>
      <c r="G804">
        <v>26</v>
      </c>
      <c r="H804">
        <v>854.18872099999999</v>
      </c>
    </row>
    <row r="805" spans="1:8">
      <c r="A805" t="s">
        <v>664</v>
      </c>
      <c r="B805">
        <v>616.28570100000002</v>
      </c>
      <c r="C805" t="s">
        <v>9</v>
      </c>
      <c r="D805">
        <v>616.28571699999998</v>
      </c>
      <c r="E805">
        <v>2.5961984057475501E-2</v>
      </c>
      <c r="F805" t="s">
        <v>816</v>
      </c>
      <c r="G805">
        <v>25</v>
      </c>
      <c r="H805">
        <v>907.50201400000003</v>
      </c>
    </row>
    <row r="806" spans="1:8">
      <c r="A806" t="s">
        <v>664</v>
      </c>
      <c r="B806">
        <v>618.20728699999995</v>
      </c>
      <c r="C806" t="s">
        <v>9</v>
      </c>
      <c r="D806">
        <v>618.20746799999995</v>
      </c>
      <c r="E806">
        <v>0.292781969430635</v>
      </c>
      <c r="F806" t="s">
        <v>817</v>
      </c>
      <c r="G806">
        <v>31</v>
      </c>
      <c r="H806">
        <v>860.591858</v>
      </c>
    </row>
    <row r="807" spans="1:8">
      <c r="A807" t="s">
        <v>664</v>
      </c>
      <c r="B807">
        <v>620.22300900000005</v>
      </c>
      <c r="C807" t="s">
        <v>9</v>
      </c>
      <c r="D807">
        <v>620.223117</v>
      </c>
      <c r="E807">
        <v>0.17413088450667899</v>
      </c>
      <c r="F807" t="s">
        <v>818</v>
      </c>
      <c r="G807">
        <v>30</v>
      </c>
      <c r="H807">
        <v>1085.826294</v>
      </c>
    </row>
    <row r="808" spans="1:8">
      <c r="A808" t="s">
        <v>664</v>
      </c>
      <c r="B808">
        <v>622.23902099999998</v>
      </c>
      <c r="C808" t="s">
        <v>9</v>
      </c>
      <c r="D808">
        <v>622.23876700000005</v>
      </c>
      <c r="E808">
        <v>-0.40820343154084698</v>
      </c>
      <c r="F808" t="s">
        <v>819</v>
      </c>
      <c r="G808">
        <v>29</v>
      </c>
      <c r="H808">
        <v>1002.163452</v>
      </c>
    </row>
    <row r="809" spans="1:8">
      <c r="A809" t="s">
        <v>664</v>
      </c>
      <c r="B809">
        <v>632.22343699999999</v>
      </c>
      <c r="C809" t="s">
        <v>9</v>
      </c>
      <c r="D809">
        <v>632.223117</v>
      </c>
      <c r="E809">
        <v>-0.50615042598621895</v>
      </c>
      <c r="F809" t="s">
        <v>820</v>
      </c>
      <c r="G809">
        <v>31</v>
      </c>
      <c r="H809">
        <v>808.12030000000004</v>
      </c>
    </row>
    <row r="810" spans="1:8">
      <c r="A810" t="s">
        <v>664</v>
      </c>
      <c r="B810">
        <v>634.23855100000003</v>
      </c>
      <c r="C810" t="s">
        <v>9</v>
      </c>
      <c r="D810">
        <v>634.23876700000005</v>
      </c>
      <c r="E810">
        <v>0.34056574788826499</v>
      </c>
      <c r="F810" t="s">
        <v>821</v>
      </c>
      <c r="G810">
        <v>30</v>
      </c>
      <c r="H810">
        <v>989.557007</v>
      </c>
    </row>
    <row r="811" spans="1:8">
      <c r="A811" t="s">
        <v>664</v>
      </c>
      <c r="B811">
        <v>636.25429099999997</v>
      </c>
      <c r="C811" t="s">
        <v>9</v>
      </c>
      <c r="D811">
        <v>636.25441699999999</v>
      </c>
      <c r="E811">
        <v>0.198033988694401</v>
      </c>
      <c r="F811" t="s">
        <v>822</v>
      </c>
      <c r="G811">
        <v>29</v>
      </c>
      <c r="H811">
        <v>869.16442900000004</v>
      </c>
    </row>
    <row r="812" spans="1:8">
      <c r="A812" t="s">
        <v>664</v>
      </c>
      <c r="B812">
        <v>640.28596800000003</v>
      </c>
      <c r="C812" t="s">
        <v>9</v>
      </c>
      <c r="D812">
        <v>640.28571699999998</v>
      </c>
      <c r="E812">
        <v>-0.39201249283592399</v>
      </c>
      <c r="F812" t="s">
        <v>823</v>
      </c>
      <c r="G812">
        <v>27</v>
      </c>
      <c r="H812">
        <v>813.87676999999996</v>
      </c>
    </row>
    <row r="813" spans="1:8">
      <c r="A813" t="s">
        <v>824</v>
      </c>
      <c r="B813">
        <v>207.081526</v>
      </c>
      <c r="C813" t="s">
        <v>9</v>
      </c>
      <c r="D813">
        <v>207.08153799999999</v>
      </c>
      <c r="E813">
        <v>5.7948188496284997E-2</v>
      </c>
      <c r="F813" t="s">
        <v>825</v>
      </c>
      <c r="G813">
        <v>10</v>
      </c>
      <c r="H813">
        <v>1773.934692</v>
      </c>
    </row>
    <row r="814" spans="1:8">
      <c r="A814" t="s">
        <v>824</v>
      </c>
      <c r="B814">
        <v>221.09722099999999</v>
      </c>
      <c r="C814" t="s">
        <v>9</v>
      </c>
      <c r="D814">
        <v>221.09718899999999</v>
      </c>
      <c r="E814">
        <v>-0.14473273110891</v>
      </c>
      <c r="F814" t="s">
        <v>826</v>
      </c>
      <c r="G814">
        <v>10</v>
      </c>
      <c r="H814">
        <v>1306.763428</v>
      </c>
    </row>
    <row r="815" spans="1:8">
      <c r="A815" t="s">
        <v>824</v>
      </c>
      <c r="B815">
        <v>231.08156</v>
      </c>
      <c r="C815" t="s">
        <v>9</v>
      </c>
      <c r="D815">
        <v>231.08153799999999</v>
      </c>
      <c r="E815">
        <v>-9.5204490119408597E-2</v>
      </c>
      <c r="F815" t="s">
        <v>827</v>
      </c>
      <c r="G815">
        <v>12</v>
      </c>
      <c r="H815">
        <v>1285.139404</v>
      </c>
    </row>
    <row r="816" spans="1:8">
      <c r="A816" t="s">
        <v>824</v>
      </c>
      <c r="B816">
        <v>243.08159699999999</v>
      </c>
      <c r="C816" t="s">
        <v>9</v>
      </c>
      <c r="D816">
        <v>243.08153799999999</v>
      </c>
      <c r="E816">
        <v>-0.24271691087106601</v>
      </c>
      <c r="F816" t="s">
        <v>828</v>
      </c>
      <c r="G816">
        <v>13</v>
      </c>
      <c r="H816">
        <v>1269.1091309999999</v>
      </c>
    </row>
    <row r="817" spans="1:8">
      <c r="A817" t="s">
        <v>824</v>
      </c>
      <c r="B817">
        <v>245.09718100000001</v>
      </c>
      <c r="C817" t="s">
        <v>9</v>
      </c>
      <c r="D817">
        <v>245.09718899999999</v>
      </c>
      <c r="E817">
        <v>3.2640113142227499E-2</v>
      </c>
      <c r="F817" t="s">
        <v>829</v>
      </c>
      <c r="G817">
        <v>12</v>
      </c>
      <c r="H817">
        <v>1519.6411129999999</v>
      </c>
    </row>
    <row r="818" spans="1:8">
      <c r="A818" t="s">
        <v>824</v>
      </c>
      <c r="B818">
        <v>247.20678599999999</v>
      </c>
      <c r="C818" t="s">
        <v>9</v>
      </c>
      <c r="D818">
        <v>247.206739</v>
      </c>
      <c r="E818">
        <v>-0.19012426677827399</v>
      </c>
      <c r="F818" t="s">
        <v>830</v>
      </c>
      <c r="G818">
        <v>4</v>
      </c>
      <c r="H818">
        <v>1165.4470209999999</v>
      </c>
    </row>
    <row r="819" spans="1:8">
      <c r="A819" t="s">
        <v>824</v>
      </c>
      <c r="B819">
        <v>257.097194</v>
      </c>
      <c r="C819" t="s">
        <v>9</v>
      </c>
      <c r="D819">
        <v>257.09718800000002</v>
      </c>
      <c r="E819">
        <v>-2.3337478062387201E-2</v>
      </c>
      <c r="F819" t="s">
        <v>831</v>
      </c>
      <c r="G819">
        <v>13</v>
      </c>
      <c r="H819">
        <v>2307.773193</v>
      </c>
    </row>
    <row r="820" spans="1:8">
      <c r="A820" t="s">
        <v>824</v>
      </c>
      <c r="B820">
        <v>259.11284699999999</v>
      </c>
      <c r="C820" t="s">
        <v>9</v>
      </c>
      <c r="D820">
        <v>259.11283800000001</v>
      </c>
      <c r="E820">
        <v>-3.4733902213201703E-2</v>
      </c>
      <c r="F820" t="s">
        <v>832</v>
      </c>
      <c r="G820">
        <v>12</v>
      </c>
      <c r="H820">
        <v>909.73529099999996</v>
      </c>
    </row>
    <row r="821" spans="1:8">
      <c r="A821" t="s">
        <v>824</v>
      </c>
      <c r="B821">
        <v>261.22243800000001</v>
      </c>
      <c r="C821" t="s">
        <v>9</v>
      </c>
      <c r="D821">
        <v>261.22238800000002</v>
      </c>
      <c r="E821">
        <v>-0.19140779000706801</v>
      </c>
      <c r="F821" t="s">
        <v>833</v>
      </c>
      <c r="G821">
        <v>4</v>
      </c>
      <c r="H821">
        <v>1284.4774170000001</v>
      </c>
    </row>
    <row r="822" spans="1:8">
      <c r="A822" t="s">
        <v>824</v>
      </c>
      <c r="B822">
        <v>267.08158800000001</v>
      </c>
      <c r="C822" t="s">
        <v>9</v>
      </c>
      <c r="D822">
        <v>267.08153800000002</v>
      </c>
      <c r="E822">
        <v>-0.18720874666914999</v>
      </c>
      <c r="F822" t="s">
        <v>834</v>
      </c>
      <c r="G822">
        <v>15</v>
      </c>
      <c r="H822">
        <v>1878.7844239999999</v>
      </c>
    </row>
    <row r="823" spans="1:8">
      <c r="A823" t="s">
        <v>824</v>
      </c>
      <c r="B823">
        <v>267.26943799999998</v>
      </c>
      <c r="C823" t="s">
        <v>9</v>
      </c>
      <c r="D823">
        <v>267.269338</v>
      </c>
      <c r="E823">
        <v>-0.37415440440421099</v>
      </c>
      <c r="F823" t="s">
        <v>835</v>
      </c>
      <c r="G823">
        <v>1</v>
      </c>
      <c r="H823">
        <v>904.47381600000006</v>
      </c>
    </row>
    <row r="824" spans="1:8">
      <c r="A824" t="s">
        <v>824</v>
      </c>
      <c r="B824">
        <v>269.09721400000001</v>
      </c>
      <c r="C824" t="s">
        <v>9</v>
      </c>
      <c r="D824">
        <v>269.09718800000002</v>
      </c>
      <c r="E824">
        <v>-9.6619367093496805E-2</v>
      </c>
      <c r="F824" t="s">
        <v>836</v>
      </c>
      <c r="G824">
        <v>14</v>
      </c>
      <c r="H824">
        <v>1094.2386469999999</v>
      </c>
    </row>
    <row r="825" spans="1:8">
      <c r="A825" t="s">
        <v>824</v>
      </c>
      <c r="B825">
        <v>271.112886</v>
      </c>
      <c r="C825" t="s">
        <v>9</v>
      </c>
      <c r="D825">
        <v>271.11283800000001</v>
      </c>
      <c r="E825">
        <v>-0.177048052562153</v>
      </c>
      <c r="F825" t="s">
        <v>837</v>
      </c>
      <c r="G825">
        <v>13</v>
      </c>
      <c r="H825">
        <v>1875.678345</v>
      </c>
    </row>
    <row r="826" spans="1:8">
      <c r="A826" t="s">
        <v>824</v>
      </c>
      <c r="B826">
        <v>275.23814800000002</v>
      </c>
      <c r="C826" t="s">
        <v>9</v>
      </c>
      <c r="D826">
        <v>275.23803800000002</v>
      </c>
      <c r="E826">
        <v>-0.39965406237379703</v>
      </c>
      <c r="F826" t="s">
        <v>838</v>
      </c>
      <c r="G826">
        <v>4</v>
      </c>
      <c r="H826">
        <v>1165.7479249999999</v>
      </c>
    </row>
    <row r="827" spans="1:8">
      <c r="A827" t="s">
        <v>824</v>
      </c>
      <c r="B827">
        <v>281.09717699999999</v>
      </c>
      <c r="C827" t="s">
        <v>9</v>
      </c>
      <c r="D827">
        <v>281.09718800000002</v>
      </c>
      <c r="E827">
        <v>3.9132373067606301E-2</v>
      </c>
      <c r="F827" t="s">
        <v>839</v>
      </c>
      <c r="G827">
        <v>15</v>
      </c>
      <c r="H827">
        <v>3578.0969239999999</v>
      </c>
    </row>
    <row r="828" spans="1:8">
      <c r="A828" t="s">
        <v>824</v>
      </c>
      <c r="B828">
        <v>283.11289199999999</v>
      </c>
      <c r="C828" t="s">
        <v>9</v>
      </c>
      <c r="D828">
        <v>283.11283800000001</v>
      </c>
      <c r="E828">
        <v>-0.19073667008117001</v>
      </c>
      <c r="F828" t="s">
        <v>840</v>
      </c>
      <c r="G828">
        <v>14</v>
      </c>
      <c r="H828">
        <v>1622.42688</v>
      </c>
    </row>
    <row r="829" spans="1:8">
      <c r="A829" t="s">
        <v>824</v>
      </c>
      <c r="B829">
        <v>285.12854800000002</v>
      </c>
      <c r="C829" t="s">
        <v>9</v>
      </c>
      <c r="D829">
        <v>285.128488</v>
      </c>
      <c r="E829">
        <v>-0.21043144597689101</v>
      </c>
      <c r="F829" t="s">
        <v>841</v>
      </c>
      <c r="G829">
        <v>13</v>
      </c>
      <c r="H829">
        <v>1286.0905760000001</v>
      </c>
    </row>
    <row r="830" spans="1:8">
      <c r="A830" t="s">
        <v>824</v>
      </c>
      <c r="B830">
        <v>291.08156200000002</v>
      </c>
      <c r="C830" t="s">
        <v>9</v>
      </c>
      <c r="D830">
        <v>291.08153800000002</v>
      </c>
      <c r="E830">
        <v>-8.2451124042945106E-2</v>
      </c>
      <c r="F830" t="s">
        <v>842</v>
      </c>
      <c r="G830">
        <v>17</v>
      </c>
      <c r="H830">
        <v>834.44976799999995</v>
      </c>
    </row>
    <row r="831" spans="1:8">
      <c r="A831" t="s">
        <v>824</v>
      </c>
      <c r="B831">
        <v>293.09715799999998</v>
      </c>
      <c r="C831" t="s">
        <v>9</v>
      </c>
      <c r="D831">
        <v>293.09718800000002</v>
      </c>
      <c r="E831">
        <v>0.102355127466948</v>
      </c>
      <c r="F831" t="s">
        <v>843</v>
      </c>
      <c r="G831">
        <v>16</v>
      </c>
      <c r="H831">
        <v>1291.981323</v>
      </c>
    </row>
    <row r="832" spans="1:8">
      <c r="A832" t="s">
        <v>824</v>
      </c>
      <c r="B832">
        <v>295.11290300000002</v>
      </c>
      <c r="C832" t="s">
        <v>9</v>
      </c>
      <c r="D832">
        <v>295.11283800000001</v>
      </c>
      <c r="E832">
        <v>-0.220254735263062</v>
      </c>
      <c r="F832" t="s">
        <v>844</v>
      </c>
      <c r="G832">
        <v>15</v>
      </c>
      <c r="H832">
        <v>3455.3840329999998</v>
      </c>
    </row>
    <row r="833" spans="1:8">
      <c r="A833" t="s">
        <v>824</v>
      </c>
      <c r="B833">
        <v>295.30067300000002</v>
      </c>
      <c r="C833" t="s">
        <v>9</v>
      </c>
      <c r="D833">
        <v>295.30063799999999</v>
      </c>
      <c r="E833">
        <v>-0.118523279402194</v>
      </c>
      <c r="F833" t="s">
        <v>845</v>
      </c>
      <c r="G833">
        <v>1</v>
      </c>
      <c r="H833">
        <v>1241.7346190000001</v>
      </c>
    </row>
    <row r="834" spans="1:8">
      <c r="A834" t="s">
        <v>824</v>
      </c>
      <c r="B834">
        <v>297.12849199999999</v>
      </c>
      <c r="C834" t="s">
        <v>9</v>
      </c>
      <c r="D834">
        <v>297.128488</v>
      </c>
      <c r="E834">
        <v>-1.34621894279654E-2</v>
      </c>
      <c r="F834" t="s">
        <v>846</v>
      </c>
      <c r="G834">
        <v>14</v>
      </c>
      <c r="H834">
        <v>1244.9799800000001</v>
      </c>
    </row>
    <row r="835" spans="1:8">
      <c r="A835" t="s">
        <v>824</v>
      </c>
      <c r="B835">
        <v>303.269385</v>
      </c>
      <c r="C835" t="s">
        <v>9</v>
      </c>
      <c r="D835">
        <v>303.269338</v>
      </c>
      <c r="E835">
        <v>-0.154977751146814</v>
      </c>
      <c r="F835" t="s">
        <v>847</v>
      </c>
      <c r="G835">
        <v>4</v>
      </c>
      <c r="H835">
        <v>942.25512700000002</v>
      </c>
    </row>
    <row r="836" spans="1:8">
      <c r="A836" t="s">
        <v>824</v>
      </c>
      <c r="B836">
        <v>305.09726000000001</v>
      </c>
      <c r="C836" t="s">
        <v>9</v>
      </c>
      <c r="D836">
        <v>305.09718800000002</v>
      </c>
      <c r="E836">
        <v>-0.23599037559385</v>
      </c>
      <c r="F836" t="s">
        <v>848</v>
      </c>
      <c r="G836">
        <v>17</v>
      </c>
      <c r="H836">
        <v>1530.791626</v>
      </c>
    </row>
    <row r="837" spans="1:8">
      <c r="A837" t="s">
        <v>824</v>
      </c>
      <c r="B837">
        <v>307.11287600000003</v>
      </c>
      <c r="C837" t="s">
        <v>9</v>
      </c>
      <c r="D837">
        <v>307.11283800000001</v>
      </c>
      <c r="E837">
        <v>-0.12373302355320601</v>
      </c>
      <c r="F837" t="s">
        <v>849</v>
      </c>
      <c r="G837">
        <v>16</v>
      </c>
      <c r="H837">
        <v>2209.9316410000001</v>
      </c>
    </row>
    <row r="838" spans="1:8">
      <c r="A838" t="s">
        <v>824</v>
      </c>
      <c r="B838">
        <v>309.12853000000001</v>
      </c>
      <c r="C838" t="s">
        <v>9</v>
      </c>
      <c r="D838">
        <v>309.128488</v>
      </c>
      <c r="E838">
        <v>-0.13586583455759299</v>
      </c>
      <c r="F838" t="s">
        <v>850</v>
      </c>
      <c r="G838">
        <v>15</v>
      </c>
      <c r="H838">
        <v>2279.726807</v>
      </c>
    </row>
    <row r="839" spans="1:8">
      <c r="A839" t="s">
        <v>824</v>
      </c>
      <c r="B839">
        <v>309.31631099999998</v>
      </c>
      <c r="C839" t="s">
        <v>9</v>
      </c>
      <c r="D839">
        <v>309.31628799999999</v>
      </c>
      <c r="E839">
        <v>-7.4357545629068197E-2</v>
      </c>
      <c r="F839" t="s">
        <v>851</v>
      </c>
      <c r="G839">
        <v>1</v>
      </c>
      <c r="H839">
        <v>3107.5222170000002</v>
      </c>
    </row>
    <row r="840" spans="1:8">
      <c r="A840" t="s">
        <v>824</v>
      </c>
      <c r="B840">
        <v>311.14428400000003</v>
      </c>
      <c r="C840" t="s">
        <v>9</v>
      </c>
      <c r="D840">
        <v>311.144138</v>
      </c>
      <c r="E840">
        <v>-0.46923590130208198</v>
      </c>
      <c r="F840" t="s">
        <v>852</v>
      </c>
      <c r="G840">
        <v>14</v>
      </c>
      <c r="H840">
        <v>1089.7001949999999</v>
      </c>
    </row>
    <row r="841" spans="1:8">
      <c r="A841" t="s">
        <v>824</v>
      </c>
      <c r="B841">
        <v>315.26939299999998</v>
      </c>
      <c r="C841" t="s">
        <v>9</v>
      </c>
      <c r="D841">
        <v>315.269338</v>
      </c>
      <c r="E841">
        <v>-0.17445400914574499</v>
      </c>
      <c r="F841" t="s">
        <v>853</v>
      </c>
      <c r="G841">
        <v>5</v>
      </c>
      <c r="H841">
        <v>808.42401099999995</v>
      </c>
    </row>
    <row r="842" spans="1:8">
      <c r="A842" t="s">
        <v>824</v>
      </c>
      <c r="B842">
        <v>317.09719999999999</v>
      </c>
      <c r="C842" t="s">
        <v>9</v>
      </c>
      <c r="D842">
        <v>317.09718800000002</v>
      </c>
      <c r="E842">
        <v>-3.7843287243855599E-2</v>
      </c>
      <c r="F842" t="s">
        <v>854</v>
      </c>
      <c r="G842">
        <v>18</v>
      </c>
      <c r="H842">
        <v>1647.8608400000001</v>
      </c>
    </row>
    <row r="843" spans="1:8">
      <c r="A843" t="s">
        <v>824</v>
      </c>
      <c r="B843">
        <v>319.11291699999998</v>
      </c>
      <c r="C843" t="s">
        <v>9</v>
      </c>
      <c r="D843">
        <v>319.11283800000001</v>
      </c>
      <c r="E843">
        <v>-0.24756133431107599</v>
      </c>
      <c r="F843" t="s">
        <v>855</v>
      </c>
      <c r="G843">
        <v>17</v>
      </c>
      <c r="H843">
        <v>2157.14624</v>
      </c>
    </row>
    <row r="844" spans="1:8">
      <c r="A844" t="s">
        <v>824</v>
      </c>
      <c r="B844">
        <v>321.12850300000002</v>
      </c>
      <c r="C844" t="s">
        <v>9</v>
      </c>
      <c r="D844">
        <v>321.128488</v>
      </c>
      <c r="E844">
        <v>-4.6710275106368201E-2</v>
      </c>
      <c r="F844" t="s">
        <v>856</v>
      </c>
      <c r="G844">
        <v>16</v>
      </c>
      <c r="H844">
        <v>2443.860107</v>
      </c>
    </row>
    <row r="845" spans="1:8">
      <c r="A845" t="s">
        <v>824</v>
      </c>
      <c r="B845">
        <v>321.31629900000001</v>
      </c>
      <c r="C845" t="s">
        <v>9</v>
      </c>
      <c r="D845">
        <v>321.31628799999999</v>
      </c>
      <c r="E845">
        <v>-3.4234181209858501E-2</v>
      </c>
      <c r="F845" t="s">
        <v>857</v>
      </c>
      <c r="G845">
        <v>2</v>
      </c>
      <c r="H845">
        <v>943.23858600000005</v>
      </c>
    </row>
    <row r="846" spans="1:8">
      <c r="A846" t="s">
        <v>824</v>
      </c>
      <c r="B846">
        <v>323.14425499999999</v>
      </c>
      <c r="C846" t="s">
        <v>9</v>
      </c>
      <c r="D846">
        <v>323.144138</v>
      </c>
      <c r="E846">
        <v>-0.36206753033787198</v>
      </c>
      <c r="F846" t="s">
        <v>858</v>
      </c>
      <c r="G846">
        <v>15</v>
      </c>
      <c r="H846">
        <v>1395.3557129999999</v>
      </c>
    </row>
    <row r="847" spans="1:8">
      <c r="A847" t="s">
        <v>824</v>
      </c>
      <c r="B847">
        <v>323.332042</v>
      </c>
      <c r="C847" t="s">
        <v>9</v>
      </c>
      <c r="D847">
        <v>323.33193799999998</v>
      </c>
      <c r="E847">
        <v>-0.32165087267575199</v>
      </c>
      <c r="F847" t="s">
        <v>859</v>
      </c>
      <c r="G847">
        <v>1</v>
      </c>
      <c r="H847">
        <v>2354.9953609999998</v>
      </c>
    </row>
    <row r="848" spans="1:8">
      <c r="A848" t="s">
        <v>824</v>
      </c>
      <c r="B848">
        <v>325.16001699999998</v>
      </c>
      <c r="C848" t="s">
        <v>9</v>
      </c>
      <c r="D848">
        <v>325.15978799999999</v>
      </c>
      <c r="E848">
        <v>-0.70426912687698195</v>
      </c>
      <c r="F848" t="s">
        <v>860</v>
      </c>
      <c r="G848">
        <v>14</v>
      </c>
      <c r="H848">
        <v>838.70733600000005</v>
      </c>
    </row>
    <row r="849" spans="1:8">
      <c r="A849" t="s">
        <v>824</v>
      </c>
      <c r="B849">
        <v>327.26934599999998</v>
      </c>
      <c r="C849" t="s">
        <v>9</v>
      </c>
      <c r="D849">
        <v>327.269338</v>
      </c>
      <c r="E849">
        <v>-2.4444697534731899E-2</v>
      </c>
      <c r="F849" t="s">
        <v>861</v>
      </c>
      <c r="G849">
        <v>6</v>
      </c>
      <c r="H849">
        <v>835.065247</v>
      </c>
    </row>
    <row r="850" spans="1:8">
      <c r="A850" t="s">
        <v>824</v>
      </c>
      <c r="B850">
        <v>331.11287299999998</v>
      </c>
      <c r="C850" t="s">
        <v>9</v>
      </c>
      <c r="D850">
        <v>331.11283800000001</v>
      </c>
      <c r="E850">
        <v>-0.105704146598136</v>
      </c>
      <c r="F850" t="s">
        <v>862</v>
      </c>
      <c r="G850">
        <v>18</v>
      </c>
      <c r="H850">
        <v>4019.7438959999999</v>
      </c>
    </row>
    <row r="851" spans="1:8">
      <c r="A851" t="s">
        <v>824</v>
      </c>
      <c r="B851">
        <v>331.30073099999998</v>
      </c>
      <c r="C851" t="s">
        <v>9</v>
      </c>
      <c r="D851">
        <v>331.30063799999999</v>
      </c>
      <c r="E851">
        <v>-0.28071180470401402</v>
      </c>
      <c r="F851" t="s">
        <v>863</v>
      </c>
      <c r="G851">
        <v>4</v>
      </c>
      <c r="H851">
        <v>891.63226299999997</v>
      </c>
    </row>
    <row r="852" spans="1:8">
      <c r="A852" t="s">
        <v>824</v>
      </c>
      <c r="B852">
        <v>333.12858399999999</v>
      </c>
      <c r="C852" t="s">
        <v>9</v>
      </c>
      <c r="D852">
        <v>333.128488</v>
      </c>
      <c r="E852">
        <v>-0.28817709515433798</v>
      </c>
      <c r="F852" t="s">
        <v>864</v>
      </c>
      <c r="G852">
        <v>17</v>
      </c>
      <c r="H852">
        <v>2461.7470699999999</v>
      </c>
    </row>
    <row r="853" spans="1:8">
      <c r="A853" t="s">
        <v>824</v>
      </c>
      <c r="B853">
        <v>333.31638199999998</v>
      </c>
      <c r="C853" t="s">
        <v>9</v>
      </c>
      <c r="D853">
        <v>333.31628799999999</v>
      </c>
      <c r="E853">
        <v>-0.28201442105957403</v>
      </c>
      <c r="F853" t="s">
        <v>865</v>
      </c>
      <c r="G853">
        <v>3</v>
      </c>
      <c r="H853">
        <v>814.73761000000002</v>
      </c>
    </row>
    <row r="854" spans="1:8">
      <c r="A854" t="s">
        <v>824</v>
      </c>
      <c r="B854">
        <v>335.14415500000001</v>
      </c>
      <c r="C854" t="s">
        <v>9</v>
      </c>
      <c r="D854">
        <v>335.144138</v>
      </c>
      <c r="E854">
        <v>-5.0724443862785198E-2</v>
      </c>
      <c r="F854" t="s">
        <v>866</v>
      </c>
      <c r="G854">
        <v>16</v>
      </c>
      <c r="H854">
        <v>1916.014404</v>
      </c>
    </row>
    <row r="855" spans="1:8">
      <c r="A855" t="s">
        <v>824</v>
      </c>
      <c r="B855">
        <v>337.15982100000002</v>
      </c>
      <c r="C855" t="s">
        <v>9</v>
      </c>
      <c r="D855">
        <v>337.15978799999999</v>
      </c>
      <c r="E855">
        <v>-9.7876440800140199E-2</v>
      </c>
      <c r="F855" t="s">
        <v>867</v>
      </c>
      <c r="G855">
        <v>15</v>
      </c>
      <c r="H855">
        <v>1112.6367190000001</v>
      </c>
    </row>
    <row r="856" spans="1:8">
      <c r="A856" t="s">
        <v>824</v>
      </c>
      <c r="B856">
        <v>337.347712</v>
      </c>
      <c r="C856" t="s">
        <v>9</v>
      </c>
      <c r="D856">
        <v>337.34758799999997</v>
      </c>
      <c r="E856">
        <v>-0.36757340037063002</v>
      </c>
      <c r="F856" t="s">
        <v>868</v>
      </c>
      <c r="G856">
        <v>1</v>
      </c>
      <c r="H856">
        <v>6112.8071289999998</v>
      </c>
    </row>
    <row r="857" spans="1:8">
      <c r="A857" t="s">
        <v>824</v>
      </c>
      <c r="B857">
        <v>341.09715899999998</v>
      </c>
      <c r="C857" t="s">
        <v>9</v>
      </c>
      <c r="D857">
        <v>341.09718800000002</v>
      </c>
      <c r="E857">
        <v>8.5019757009749494E-2</v>
      </c>
      <c r="F857" t="s">
        <v>869</v>
      </c>
      <c r="G857">
        <v>20</v>
      </c>
      <c r="H857">
        <v>1322.9494629999999</v>
      </c>
    </row>
    <row r="858" spans="1:8">
      <c r="A858" t="s">
        <v>824</v>
      </c>
      <c r="B858">
        <v>343.11290300000002</v>
      </c>
      <c r="C858" t="s">
        <v>9</v>
      </c>
      <c r="D858">
        <v>343.11283800000001</v>
      </c>
      <c r="E858">
        <v>-0.18944205173232501</v>
      </c>
      <c r="F858" t="s">
        <v>870</v>
      </c>
      <c r="G858">
        <v>19</v>
      </c>
      <c r="H858">
        <v>1336.1551509999999</v>
      </c>
    </row>
    <row r="859" spans="1:8">
      <c r="A859" t="s">
        <v>824</v>
      </c>
      <c r="B859">
        <v>343.30070899999998</v>
      </c>
      <c r="C859" t="s">
        <v>9</v>
      </c>
      <c r="D859">
        <v>343.30063799999999</v>
      </c>
      <c r="E859">
        <v>-0.20681581136843799</v>
      </c>
      <c r="F859" t="s">
        <v>871</v>
      </c>
      <c r="G859">
        <v>5</v>
      </c>
      <c r="H859">
        <v>2371.6049800000001</v>
      </c>
    </row>
    <row r="860" spans="1:8">
      <c r="A860" t="s">
        <v>824</v>
      </c>
      <c r="B860">
        <v>345.128445</v>
      </c>
      <c r="C860" t="s">
        <v>9</v>
      </c>
      <c r="D860">
        <v>345.128488</v>
      </c>
      <c r="E860">
        <v>0.124591279770339</v>
      </c>
      <c r="F860" t="s">
        <v>872</v>
      </c>
      <c r="G860">
        <v>18</v>
      </c>
      <c r="H860">
        <v>5034.1279299999997</v>
      </c>
    </row>
    <row r="861" spans="1:8">
      <c r="A861" t="s">
        <v>824</v>
      </c>
      <c r="B861">
        <v>345.31629800000002</v>
      </c>
      <c r="C861" t="s">
        <v>9</v>
      </c>
      <c r="D861">
        <v>345.31628799999999</v>
      </c>
      <c r="E861">
        <v>-2.8958958436376501E-2</v>
      </c>
      <c r="F861" t="s">
        <v>873</v>
      </c>
      <c r="G861">
        <v>4</v>
      </c>
      <c r="H861">
        <v>3850.9938959999999</v>
      </c>
    </row>
    <row r="862" spans="1:8">
      <c r="A862" t="s">
        <v>824</v>
      </c>
      <c r="B862">
        <v>347.14408400000002</v>
      </c>
      <c r="C862" t="s">
        <v>9</v>
      </c>
      <c r="D862">
        <v>347.144138</v>
      </c>
      <c r="E862">
        <v>0.15555498153723599</v>
      </c>
      <c r="F862" t="s">
        <v>874</v>
      </c>
      <c r="G862">
        <v>17</v>
      </c>
      <c r="H862">
        <v>2374.4106449999999</v>
      </c>
    </row>
    <row r="863" spans="1:8">
      <c r="A863" t="s">
        <v>824</v>
      </c>
      <c r="B863">
        <v>349.15977400000003</v>
      </c>
      <c r="C863" t="s">
        <v>9</v>
      </c>
      <c r="D863">
        <v>349.15978799999999</v>
      </c>
      <c r="E863">
        <v>4.0096255198360298E-2</v>
      </c>
      <c r="F863" t="s">
        <v>875</v>
      </c>
      <c r="G863">
        <v>16</v>
      </c>
      <c r="H863">
        <v>1418.3312989999999</v>
      </c>
    </row>
    <row r="864" spans="1:8">
      <c r="A864" t="s">
        <v>824</v>
      </c>
      <c r="B864">
        <v>349.34760699999998</v>
      </c>
      <c r="C864" t="s">
        <v>9</v>
      </c>
      <c r="D864">
        <v>349.34758799999997</v>
      </c>
      <c r="E864">
        <v>-5.4387093718457298E-2</v>
      </c>
      <c r="F864" t="s">
        <v>876</v>
      </c>
      <c r="G864">
        <v>2</v>
      </c>
      <c r="H864">
        <v>1017.724487</v>
      </c>
    </row>
    <row r="865" spans="1:8">
      <c r="A865" t="s">
        <v>824</v>
      </c>
      <c r="B865">
        <v>351.26943199999999</v>
      </c>
      <c r="C865" t="s">
        <v>9</v>
      </c>
      <c r="D865">
        <v>351.269338</v>
      </c>
      <c r="E865">
        <v>-0.26760092561806897</v>
      </c>
      <c r="F865" t="s">
        <v>877</v>
      </c>
      <c r="G865">
        <v>8</v>
      </c>
      <c r="H865">
        <v>834.22650099999998</v>
      </c>
    </row>
    <row r="866" spans="1:8">
      <c r="A866" t="s">
        <v>824</v>
      </c>
      <c r="B866">
        <v>351.363246</v>
      </c>
      <c r="C866" t="s">
        <v>9</v>
      </c>
      <c r="D866">
        <v>351.36323800000002</v>
      </c>
      <c r="E866">
        <v>-2.2768460426704999E-2</v>
      </c>
      <c r="F866" t="s">
        <v>878</v>
      </c>
      <c r="G866">
        <v>1</v>
      </c>
      <c r="H866">
        <v>2482.0290530000002</v>
      </c>
    </row>
    <row r="867" spans="1:8">
      <c r="A867" t="s">
        <v>824</v>
      </c>
      <c r="B867">
        <v>355.11286000000001</v>
      </c>
      <c r="C867" t="s">
        <v>9</v>
      </c>
      <c r="D867">
        <v>355.11283800000001</v>
      </c>
      <c r="E867">
        <v>-6.1952139283961198E-2</v>
      </c>
      <c r="F867" t="s">
        <v>879</v>
      </c>
      <c r="G867">
        <v>20</v>
      </c>
      <c r="H867">
        <v>3023.9665530000002</v>
      </c>
    </row>
    <row r="868" spans="1:8">
      <c r="A868" t="s">
        <v>824</v>
      </c>
      <c r="B868">
        <v>355.300656</v>
      </c>
      <c r="C868" t="s">
        <v>9</v>
      </c>
      <c r="D868">
        <v>355.30063799999999</v>
      </c>
      <c r="E868">
        <v>-5.0661321951799503E-2</v>
      </c>
      <c r="F868" t="s">
        <v>880</v>
      </c>
      <c r="G868">
        <v>6</v>
      </c>
      <c r="H868">
        <v>2014.948975</v>
      </c>
    </row>
    <row r="869" spans="1:8">
      <c r="A869" t="s">
        <v>824</v>
      </c>
      <c r="B869">
        <v>357.128557</v>
      </c>
      <c r="C869" t="s">
        <v>9</v>
      </c>
      <c r="D869">
        <v>357.128488</v>
      </c>
      <c r="E869">
        <v>-0.19320777343397399</v>
      </c>
      <c r="F869" t="s">
        <v>881</v>
      </c>
      <c r="G869">
        <v>19</v>
      </c>
      <c r="H869">
        <v>2948.2951659999999</v>
      </c>
    </row>
    <row r="870" spans="1:8">
      <c r="A870" t="s">
        <v>824</v>
      </c>
      <c r="B870">
        <v>357.31636400000002</v>
      </c>
      <c r="C870" t="s">
        <v>9</v>
      </c>
      <c r="D870">
        <v>357.31628799999999</v>
      </c>
      <c r="E870">
        <v>-0.21269671321418199</v>
      </c>
      <c r="F870" t="s">
        <v>882</v>
      </c>
      <c r="G870">
        <v>5</v>
      </c>
      <c r="H870">
        <v>7296.5639650000003</v>
      </c>
    </row>
    <row r="871" spans="1:8">
      <c r="A871" t="s">
        <v>824</v>
      </c>
      <c r="B871">
        <v>359.14422000000002</v>
      </c>
      <c r="C871" t="s">
        <v>9</v>
      </c>
      <c r="D871">
        <v>359.144138</v>
      </c>
      <c r="E871">
        <v>-0.228320585926822</v>
      </c>
      <c r="F871" t="s">
        <v>883</v>
      </c>
      <c r="G871">
        <v>18</v>
      </c>
      <c r="H871">
        <v>3182.1977539999998</v>
      </c>
    </row>
    <row r="872" spans="1:8">
      <c r="A872" t="s">
        <v>824</v>
      </c>
      <c r="B872">
        <v>359.33200299999999</v>
      </c>
      <c r="C872" t="s">
        <v>9</v>
      </c>
      <c r="D872">
        <v>359.33193799999998</v>
      </c>
      <c r="E872">
        <v>-0.18089124047309399</v>
      </c>
      <c r="F872" t="s">
        <v>884</v>
      </c>
      <c r="G872">
        <v>4</v>
      </c>
      <c r="H872">
        <v>1496.3088379999999</v>
      </c>
    </row>
    <row r="873" spans="1:8">
      <c r="A873" t="s">
        <v>824</v>
      </c>
      <c r="B873">
        <v>361.159854</v>
      </c>
      <c r="C873" t="s">
        <v>9</v>
      </c>
      <c r="D873">
        <v>361.15978799999999</v>
      </c>
      <c r="E873">
        <v>-0.18274459725814199</v>
      </c>
      <c r="F873" t="s">
        <v>885</v>
      </c>
      <c r="G873">
        <v>17</v>
      </c>
      <c r="H873">
        <v>1802.9975589999999</v>
      </c>
    </row>
    <row r="874" spans="1:8">
      <c r="A874" t="s">
        <v>824</v>
      </c>
      <c r="B874">
        <v>361.347577</v>
      </c>
      <c r="C874" t="s">
        <v>9</v>
      </c>
      <c r="D874">
        <v>361.34758799999997</v>
      </c>
      <c r="E874">
        <v>3.0441603424311899E-2</v>
      </c>
      <c r="F874" t="s">
        <v>886</v>
      </c>
      <c r="G874">
        <v>3</v>
      </c>
      <c r="H874">
        <v>866.84149200000002</v>
      </c>
    </row>
    <row r="875" spans="1:8">
      <c r="A875" t="s">
        <v>824</v>
      </c>
      <c r="B875">
        <v>363.17547200000001</v>
      </c>
      <c r="C875" t="s">
        <v>9</v>
      </c>
      <c r="D875">
        <v>363.17543799999999</v>
      </c>
      <c r="E875">
        <v>-9.3618665995372399E-2</v>
      </c>
      <c r="F875" t="s">
        <v>887</v>
      </c>
      <c r="G875">
        <v>16</v>
      </c>
      <c r="H875">
        <v>1073.9298100000001</v>
      </c>
    </row>
    <row r="876" spans="1:8">
      <c r="A876" t="s">
        <v>824</v>
      </c>
      <c r="B876">
        <v>363.36329699999999</v>
      </c>
      <c r="C876" t="s">
        <v>9</v>
      </c>
      <c r="D876">
        <v>363.36323800000002</v>
      </c>
      <c r="E876">
        <v>-0.16237195674903701</v>
      </c>
      <c r="F876" t="s">
        <v>888</v>
      </c>
      <c r="G876">
        <v>2</v>
      </c>
      <c r="H876">
        <v>876.40393100000006</v>
      </c>
    </row>
    <row r="877" spans="1:8">
      <c r="A877" t="s">
        <v>824</v>
      </c>
      <c r="B877">
        <v>365.37899099999998</v>
      </c>
      <c r="C877" t="s">
        <v>9</v>
      </c>
      <c r="D877">
        <v>365.37888800000002</v>
      </c>
      <c r="E877">
        <v>-0.28189915550710098</v>
      </c>
      <c r="F877" t="s">
        <v>889</v>
      </c>
      <c r="G877">
        <v>1</v>
      </c>
      <c r="H877">
        <v>4114.9399409999996</v>
      </c>
    </row>
    <row r="878" spans="1:8">
      <c r="A878" t="s">
        <v>824</v>
      </c>
      <c r="B878">
        <v>367.112865</v>
      </c>
      <c r="C878" t="s">
        <v>9</v>
      </c>
      <c r="D878">
        <v>367.11283800000001</v>
      </c>
      <c r="E878">
        <v>-7.3546869501401005E-2</v>
      </c>
      <c r="F878" t="s">
        <v>890</v>
      </c>
      <c r="G878">
        <v>21</v>
      </c>
      <c r="H878">
        <v>1687.578125</v>
      </c>
    </row>
    <row r="879" spans="1:8">
      <c r="A879" t="s">
        <v>824</v>
      </c>
      <c r="B879">
        <v>367.300701</v>
      </c>
      <c r="C879" t="s">
        <v>9</v>
      </c>
      <c r="D879">
        <v>367.30063799999999</v>
      </c>
      <c r="E879">
        <v>-0.17152161878757899</v>
      </c>
      <c r="F879" t="s">
        <v>891</v>
      </c>
      <c r="G879">
        <v>7</v>
      </c>
      <c r="H879">
        <v>1011.0766599999999</v>
      </c>
    </row>
    <row r="880" spans="1:8">
      <c r="A880" t="s">
        <v>824</v>
      </c>
      <c r="B880">
        <v>369.12860599999999</v>
      </c>
      <c r="C880" t="s">
        <v>9</v>
      </c>
      <c r="D880">
        <v>369.128488</v>
      </c>
      <c r="E880">
        <v>-0.31967188613818298</v>
      </c>
      <c r="F880" t="s">
        <v>892</v>
      </c>
      <c r="G880">
        <v>20</v>
      </c>
      <c r="H880">
        <v>4086.7036130000001</v>
      </c>
    </row>
    <row r="881" spans="1:8">
      <c r="A881" t="s">
        <v>824</v>
      </c>
      <c r="B881">
        <v>369.316239</v>
      </c>
      <c r="C881" t="s">
        <v>9</v>
      </c>
      <c r="D881">
        <v>369.31628799999999</v>
      </c>
      <c r="E881">
        <v>0.13267760340419499</v>
      </c>
      <c r="F881" t="s">
        <v>893</v>
      </c>
      <c r="G881">
        <v>6</v>
      </c>
      <c r="H881">
        <v>1935.924561</v>
      </c>
    </row>
    <row r="882" spans="1:8">
      <c r="A882" t="s">
        <v>824</v>
      </c>
      <c r="B882">
        <v>371.14407799999998</v>
      </c>
      <c r="C882" t="s">
        <v>9</v>
      </c>
      <c r="D882">
        <v>371.144138</v>
      </c>
      <c r="E882">
        <v>0.161662259688026</v>
      </c>
      <c r="F882" t="s">
        <v>894</v>
      </c>
      <c r="G882">
        <v>19</v>
      </c>
      <c r="H882">
        <v>3511.3852539999998</v>
      </c>
    </row>
    <row r="883" spans="1:8">
      <c r="A883" t="s">
        <v>824</v>
      </c>
      <c r="B883">
        <v>371.33188699999999</v>
      </c>
      <c r="C883" t="s">
        <v>9</v>
      </c>
      <c r="D883">
        <v>371.33193799999998</v>
      </c>
      <c r="E883">
        <v>0.13734342448325601</v>
      </c>
      <c r="F883" t="s">
        <v>895</v>
      </c>
      <c r="G883">
        <v>5</v>
      </c>
      <c r="H883">
        <v>4605.4755859999996</v>
      </c>
    </row>
    <row r="884" spans="1:8">
      <c r="A884" t="s">
        <v>824</v>
      </c>
      <c r="B884">
        <v>373.15975100000003</v>
      </c>
      <c r="C884" t="s">
        <v>9</v>
      </c>
      <c r="D884">
        <v>373.15978799999999</v>
      </c>
      <c r="E884">
        <v>9.9153234494353898E-2</v>
      </c>
      <c r="F884" t="s">
        <v>896</v>
      </c>
      <c r="G884">
        <v>18</v>
      </c>
      <c r="H884">
        <v>1997.209717</v>
      </c>
    </row>
    <row r="885" spans="1:8">
      <c r="A885" t="s">
        <v>824</v>
      </c>
      <c r="B885">
        <v>373.34770600000002</v>
      </c>
      <c r="C885" t="s">
        <v>9</v>
      </c>
      <c r="D885">
        <v>373.34758799999997</v>
      </c>
      <c r="E885">
        <v>-0.31605936086331199</v>
      </c>
      <c r="F885" t="s">
        <v>897</v>
      </c>
      <c r="G885">
        <v>4</v>
      </c>
      <c r="H885">
        <v>1363.560669</v>
      </c>
    </row>
    <row r="886" spans="1:8">
      <c r="A886" t="s">
        <v>824</v>
      </c>
      <c r="B886">
        <v>375.17548399999998</v>
      </c>
      <c r="C886" t="s">
        <v>9</v>
      </c>
      <c r="D886">
        <v>375.17543799999999</v>
      </c>
      <c r="E886">
        <v>-0.12260930577642901</v>
      </c>
      <c r="F886" t="s">
        <v>898</v>
      </c>
      <c r="G886">
        <v>17</v>
      </c>
      <c r="H886">
        <v>1214.725342</v>
      </c>
    </row>
    <row r="887" spans="1:8">
      <c r="A887" t="s">
        <v>824</v>
      </c>
      <c r="B887">
        <v>377.19113800000002</v>
      </c>
      <c r="C887" t="s">
        <v>9</v>
      </c>
      <c r="D887">
        <v>377.19108799999998</v>
      </c>
      <c r="E887">
        <v>-0.13255880543045101</v>
      </c>
      <c r="F887" t="s">
        <v>899</v>
      </c>
      <c r="G887">
        <v>16</v>
      </c>
      <c r="H887">
        <v>834.53918499999997</v>
      </c>
    </row>
    <row r="888" spans="1:8">
      <c r="A888" t="s">
        <v>824</v>
      </c>
      <c r="B888">
        <v>377.37886500000002</v>
      </c>
      <c r="C888" t="s">
        <v>9</v>
      </c>
      <c r="D888">
        <v>377.37888800000002</v>
      </c>
      <c r="E888">
        <v>6.0946705632282203E-2</v>
      </c>
      <c r="F888" t="s">
        <v>900</v>
      </c>
      <c r="G888">
        <v>2</v>
      </c>
      <c r="H888">
        <v>889.30499299999997</v>
      </c>
    </row>
    <row r="889" spans="1:8">
      <c r="A889" t="s">
        <v>824</v>
      </c>
      <c r="B889">
        <v>379.11275699999999</v>
      </c>
      <c r="C889" t="s">
        <v>9</v>
      </c>
      <c r="D889">
        <v>379.11283800000001</v>
      </c>
      <c r="E889">
        <v>0.21365670561351</v>
      </c>
      <c r="F889" t="s">
        <v>901</v>
      </c>
      <c r="G889">
        <v>22</v>
      </c>
      <c r="H889">
        <v>1486.864014</v>
      </c>
    </row>
    <row r="890" spans="1:8">
      <c r="A890" t="s">
        <v>824</v>
      </c>
      <c r="B890">
        <v>379.300659</v>
      </c>
      <c r="C890" t="s">
        <v>9</v>
      </c>
      <c r="D890">
        <v>379.30063799999999</v>
      </c>
      <c r="E890">
        <v>-5.5365053205693501E-2</v>
      </c>
      <c r="F890" t="s">
        <v>902</v>
      </c>
      <c r="G890">
        <v>8</v>
      </c>
      <c r="H890">
        <v>1127.505249</v>
      </c>
    </row>
    <row r="891" spans="1:8">
      <c r="A891" t="s">
        <v>824</v>
      </c>
      <c r="B891">
        <v>379.39457099999998</v>
      </c>
      <c r="C891" t="s">
        <v>9</v>
      </c>
      <c r="D891">
        <v>379.39453800000001</v>
      </c>
      <c r="E891">
        <v>-8.6980693363399003E-2</v>
      </c>
      <c r="F891" t="s">
        <v>903</v>
      </c>
      <c r="G891">
        <v>1</v>
      </c>
      <c r="H891">
        <v>1965.7164310000001</v>
      </c>
    </row>
    <row r="892" spans="1:8">
      <c r="A892" t="s">
        <v>824</v>
      </c>
      <c r="B892">
        <v>381.128602</v>
      </c>
      <c r="C892" t="s">
        <v>9</v>
      </c>
      <c r="D892">
        <v>381.128488</v>
      </c>
      <c r="E892">
        <v>-0.29911172632257998</v>
      </c>
      <c r="F892" t="s">
        <v>904</v>
      </c>
      <c r="G892">
        <v>21</v>
      </c>
      <c r="H892">
        <v>3837.540039</v>
      </c>
    </row>
    <row r="893" spans="1:8">
      <c r="A893" t="s">
        <v>824</v>
      </c>
      <c r="B893">
        <v>381.31630699999999</v>
      </c>
      <c r="C893" t="s">
        <v>9</v>
      </c>
      <c r="D893">
        <v>381.31628799999999</v>
      </c>
      <c r="E893">
        <v>-4.9827402098472702E-2</v>
      </c>
      <c r="F893" t="s">
        <v>905</v>
      </c>
      <c r="G893">
        <v>7</v>
      </c>
      <c r="H893">
        <v>1711.4652100000001</v>
      </c>
    </row>
    <row r="894" spans="1:8">
      <c r="A894" t="s">
        <v>824</v>
      </c>
      <c r="B894">
        <v>383.14421499999997</v>
      </c>
      <c r="C894" t="s">
        <v>9</v>
      </c>
      <c r="D894">
        <v>383.144138</v>
      </c>
      <c r="E894">
        <v>-0.200968753895234</v>
      </c>
      <c r="F894" t="s">
        <v>906</v>
      </c>
      <c r="G894">
        <v>20</v>
      </c>
      <c r="H894">
        <v>4477.2333980000003</v>
      </c>
    </row>
    <row r="895" spans="1:8">
      <c r="A895" t="s">
        <v>824</v>
      </c>
      <c r="B895">
        <v>383.331908</v>
      </c>
      <c r="C895" t="s">
        <v>9</v>
      </c>
      <c r="D895">
        <v>383.33193799999998</v>
      </c>
      <c r="E895">
        <v>7.8261154386516804E-2</v>
      </c>
      <c r="F895" t="s">
        <v>907</v>
      </c>
      <c r="G895">
        <v>6</v>
      </c>
      <c r="H895">
        <v>2573.716797</v>
      </c>
    </row>
    <row r="896" spans="1:8">
      <c r="A896" t="s">
        <v>824</v>
      </c>
      <c r="B896">
        <v>385.15992</v>
      </c>
      <c r="C896" t="s">
        <v>9</v>
      </c>
      <c r="D896">
        <v>385.15978799999999</v>
      </c>
      <c r="E896">
        <v>-0.342714904619774</v>
      </c>
      <c r="F896" t="s">
        <v>908</v>
      </c>
      <c r="G896">
        <v>19</v>
      </c>
      <c r="H896">
        <v>3171.4323730000001</v>
      </c>
    </row>
    <row r="897" spans="1:8">
      <c r="A897" t="s">
        <v>824</v>
      </c>
      <c r="B897">
        <v>385.34757000000002</v>
      </c>
      <c r="C897" t="s">
        <v>9</v>
      </c>
      <c r="D897">
        <v>385.34758799999997</v>
      </c>
      <c r="E897">
        <v>4.6711074663724997E-2</v>
      </c>
      <c r="F897" t="s">
        <v>909</v>
      </c>
      <c r="G897">
        <v>5</v>
      </c>
      <c r="H897">
        <v>3637.2905270000001</v>
      </c>
    </row>
    <row r="898" spans="1:8">
      <c r="A898" t="s">
        <v>824</v>
      </c>
      <c r="B898">
        <v>387.17538300000001</v>
      </c>
      <c r="C898" t="s">
        <v>9</v>
      </c>
      <c r="D898">
        <v>387.17543799999999</v>
      </c>
      <c r="E898">
        <v>0.14205446569372801</v>
      </c>
      <c r="F898" t="s">
        <v>910</v>
      </c>
      <c r="G898">
        <v>18</v>
      </c>
      <c r="H898">
        <v>1665.864014</v>
      </c>
    </row>
    <row r="899" spans="1:8">
      <c r="A899" t="s">
        <v>824</v>
      </c>
      <c r="B899">
        <v>387.36318499999999</v>
      </c>
      <c r="C899" t="s">
        <v>9</v>
      </c>
      <c r="D899">
        <v>387.36323800000002</v>
      </c>
      <c r="E899">
        <v>0.13682248297583099</v>
      </c>
      <c r="F899" t="s">
        <v>911</v>
      </c>
      <c r="G899">
        <v>4</v>
      </c>
      <c r="H899">
        <v>1295.0036620000001</v>
      </c>
    </row>
    <row r="900" spans="1:8">
      <c r="A900" t="s">
        <v>824</v>
      </c>
      <c r="B900">
        <v>389.19117699999998</v>
      </c>
      <c r="C900" t="s">
        <v>9</v>
      </c>
      <c r="D900">
        <v>389.19108799999998</v>
      </c>
      <c r="E900">
        <v>-0.228679439860838</v>
      </c>
      <c r="F900" t="s">
        <v>912</v>
      </c>
      <c r="G900">
        <v>17</v>
      </c>
      <c r="H900">
        <v>968.71069299999999</v>
      </c>
    </row>
    <row r="901" spans="1:8">
      <c r="A901" t="s">
        <v>824</v>
      </c>
      <c r="B901">
        <v>391.30062400000003</v>
      </c>
      <c r="C901" t="s">
        <v>9</v>
      </c>
      <c r="D901">
        <v>391.30063799999999</v>
      </c>
      <c r="E901">
        <v>3.5778116887847697E-2</v>
      </c>
      <c r="F901" t="s">
        <v>913</v>
      </c>
      <c r="G901">
        <v>9</v>
      </c>
      <c r="H901">
        <v>868.01715100000001</v>
      </c>
    </row>
    <row r="902" spans="1:8">
      <c r="A902" t="s">
        <v>824</v>
      </c>
      <c r="B902">
        <v>391.394542</v>
      </c>
      <c r="C902" t="s">
        <v>9</v>
      </c>
      <c r="D902">
        <v>391.39453800000001</v>
      </c>
      <c r="E902">
        <v>-1.02198666602265E-2</v>
      </c>
      <c r="F902" t="s">
        <v>914</v>
      </c>
      <c r="G902">
        <v>2</v>
      </c>
      <c r="H902">
        <v>1039.6329350000001</v>
      </c>
    </row>
    <row r="903" spans="1:8">
      <c r="A903" t="s">
        <v>824</v>
      </c>
      <c r="B903">
        <v>393.12861199999998</v>
      </c>
      <c r="C903" t="s">
        <v>9</v>
      </c>
      <c r="D903">
        <v>393.128488</v>
      </c>
      <c r="E903">
        <v>-0.315418505033772</v>
      </c>
      <c r="F903" t="s">
        <v>915</v>
      </c>
      <c r="G903">
        <v>22</v>
      </c>
      <c r="H903">
        <v>2179.5097660000001</v>
      </c>
    </row>
    <row r="904" spans="1:8">
      <c r="A904" t="s">
        <v>824</v>
      </c>
      <c r="B904">
        <v>393.31637899999998</v>
      </c>
      <c r="C904" t="s">
        <v>9</v>
      </c>
      <c r="D904">
        <v>393.31628799999999</v>
      </c>
      <c r="E904">
        <v>-0.231365958578406</v>
      </c>
      <c r="F904" t="s">
        <v>916</v>
      </c>
      <c r="G904">
        <v>8</v>
      </c>
      <c r="H904">
        <v>1362.9288329999999</v>
      </c>
    </row>
    <row r="905" spans="1:8">
      <c r="A905" t="s">
        <v>824</v>
      </c>
      <c r="B905">
        <v>393.41032999999999</v>
      </c>
      <c r="C905" t="s">
        <v>9</v>
      </c>
      <c r="D905">
        <v>393.41018800000001</v>
      </c>
      <c r="E905">
        <v>-0.36094642262427801</v>
      </c>
      <c r="F905" t="s">
        <v>917</v>
      </c>
      <c r="G905">
        <v>1</v>
      </c>
      <c r="H905">
        <v>2423.578857</v>
      </c>
    </row>
    <row r="906" spans="1:8">
      <c r="A906" t="s">
        <v>824</v>
      </c>
      <c r="B906">
        <v>395.14414199999999</v>
      </c>
      <c r="C906" t="s">
        <v>9</v>
      </c>
      <c r="D906">
        <v>395.144138</v>
      </c>
      <c r="E906">
        <v>-1.0122888346887101E-2</v>
      </c>
      <c r="F906" t="s">
        <v>918</v>
      </c>
      <c r="G906">
        <v>21</v>
      </c>
      <c r="H906">
        <v>4652.1391599999997</v>
      </c>
    </row>
    <row r="907" spans="1:8">
      <c r="A907" t="s">
        <v>824</v>
      </c>
      <c r="B907">
        <v>395.33194700000001</v>
      </c>
      <c r="C907" t="s">
        <v>9</v>
      </c>
      <c r="D907">
        <v>395.33193799999998</v>
      </c>
      <c r="E907">
        <v>-2.2765679088949799E-2</v>
      </c>
      <c r="F907" t="s">
        <v>919</v>
      </c>
      <c r="G907">
        <v>7</v>
      </c>
      <c r="H907">
        <v>3208.4331050000001</v>
      </c>
    </row>
    <row r="908" spans="1:8">
      <c r="A908" t="s">
        <v>824</v>
      </c>
      <c r="B908">
        <v>397.15990499999998</v>
      </c>
      <c r="C908" t="s">
        <v>9</v>
      </c>
      <c r="D908">
        <v>397.15978799999999</v>
      </c>
      <c r="E908">
        <v>-0.29459175758453199</v>
      </c>
      <c r="F908" t="s">
        <v>920</v>
      </c>
      <c r="G908">
        <v>20</v>
      </c>
      <c r="H908">
        <v>3354.0771479999999</v>
      </c>
    </row>
    <row r="909" spans="1:8">
      <c r="A909" t="s">
        <v>824</v>
      </c>
      <c r="B909">
        <v>397.34771899999998</v>
      </c>
      <c r="C909" t="s">
        <v>9</v>
      </c>
      <c r="D909">
        <v>397.34758799999997</v>
      </c>
      <c r="E909">
        <v>-0.32968615883561703</v>
      </c>
      <c r="F909" t="s">
        <v>921</v>
      </c>
      <c r="G909">
        <v>6</v>
      </c>
      <c r="H909">
        <v>4366.3999020000001</v>
      </c>
    </row>
    <row r="910" spans="1:8">
      <c r="A910" t="s">
        <v>824</v>
      </c>
      <c r="B910">
        <v>399.17534799999999</v>
      </c>
      <c r="C910" t="s">
        <v>9</v>
      </c>
      <c r="D910">
        <v>399.17543799999999</v>
      </c>
      <c r="E910">
        <v>0.22546477421325001</v>
      </c>
      <c r="F910" t="s">
        <v>922</v>
      </c>
      <c r="G910">
        <v>19</v>
      </c>
      <c r="H910">
        <v>2171.9262699999999</v>
      </c>
    </row>
    <row r="911" spans="1:8">
      <c r="A911" t="s">
        <v>824</v>
      </c>
      <c r="B911">
        <v>399.36314099999998</v>
      </c>
      <c r="C911" t="s">
        <v>9</v>
      </c>
      <c r="D911">
        <v>399.36323800000002</v>
      </c>
      <c r="E911">
        <v>0.24288665257495601</v>
      </c>
      <c r="F911" t="s">
        <v>923</v>
      </c>
      <c r="G911">
        <v>5</v>
      </c>
      <c r="H911">
        <v>3676.3403320000002</v>
      </c>
    </row>
    <row r="912" spans="1:8">
      <c r="A912" t="s">
        <v>824</v>
      </c>
      <c r="B912">
        <v>401.19112100000001</v>
      </c>
      <c r="C912" t="s">
        <v>9</v>
      </c>
      <c r="D912">
        <v>401.19108799999998</v>
      </c>
      <c r="E912">
        <v>-8.2255067516280006E-2</v>
      </c>
      <c r="F912" t="s">
        <v>924</v>
      </c>
      <c r="G912">
        <v>18</v>
      </c>
      <c r="H912">
        <v>1212.4094239999999</v>
      </c>
    </row>
    <row r="913" spans="1:8">
      <c r="A913" t="s">
        <v>824</v>
      </c>
      <c r="B913">
        <v>401.37886500000002</v>
      </c>
      <c r="C913" t="s">
        <v>9</v>
      </c>
      <c r="D913">
        <v>401.37888800000002</v>
      </c>
      <c r="E913">
        <v>5.7302465790811601E-2</v>
      </c>
      <c r="F913" t="s">
        <v>925</v>
      </c>
      <c r="G913">
        <v>4</v>
      </c>
      <c r="H913">
        <v>854.96771200000001</v>
      </c>
    </row>
    <row r="914" spans="1:8">
      <c r="A914" t="s">
        <v>824</v>
      </c>
      <c r="B914">
        <v>405.128489</v>
      </c>
      <c r="C914" t="s">
        <v>9</v>
      </c>
      <c r="D914">
        <v>405.128488</v>
      </c>
      <c r="E914">
        <v>-2.4683527006751499E-3</v>
      </c>
      <c r="F914" t="s">
        <v>926</v>
      </c>
      <c r="G914">
        <v>23</v>
      </c>
      <c r="H914">
        <v>2607.0410160000001</v>
      </c>
    </row>
    <row r="915" spans="1:8">
      <c r="A915" t="s">
        <v>824</v>
      </c>
      <c r="B915">
        <v>405.41025300000001</v>
      </c>
      <c r="C915" t="s">
        <v>9</v>
      </c>
      <c r="D915">
        <v>405.41018800000001</v>
      </c>
      <c r="E915">
        <v>-0.16033144190846199</v>
      </c>
      <c r="F915" t="s">
        <v>927</v>
      </c>
      <c r="G915">
        <v>2</v>
      </c>
      <c r="H915">
        <v>843.83099400000003</v>
      </c>
    </row>
    <row r="916" spans="1:8">
      <c r="A916" t="s">
        <v>824</v>
      </c>
      <c r="B916">
        <v>407.14424200000002</v>
      </c>
      <c r="C916" t="s">
        <v>9</v>
      </c>
      <c r="D916">
        <v>407.144138</v>
      </c>
      <c r="E916">
        <v>-0.25543779294605001</v>
      </c>
      <c r="F916" t="s">
        <v>928</v>
      </c>
      <c r="G916">
        <v>22</v>
      </c>
      <c r="H916">
        <v>3419.6665039999998</v>
      </c>
    </row>
    <row r="917" spans="1:8">
      <c r="A917" t="s">
        <v>824</v>
      </c>
      <c r="B917">
        <v>407.33207299999998</v>
      </c>
      <c r="C917" t="s">
        <v>9</v>
      </c>
      <c r="D917">
        <v>407.33193799999998</v>
      </c>
      <c r="E917">
        <v>-0.33142503056123701</v>
      </c>
      <c r="F917" t="s">
        <v>929</v>
      </c>
      <c r="G917">
        <v>8</v>
      </c>
      <c r="H917">
        <v>1389.838379</v>
      </c>
    </row>
    <row r="918" spans="1:8">
      <c r="A918" t="s">
        <v>824</v>
      </c>
      <c r="B918">
        <v>407.42580199999998</v>
      </c>
      <c r="C918" t="s">
        <v>9</v>
      </c>
      <c r="D918">
        <v>407.425838</v>
      </c>
      <c r="E918">
        <v>8.8359639141971993E-2</v>
      </c>
      <c r="F918" t="s">
        <v>930</v>
      </c>
      <c r="G918">
        <v>1</v>
      </c>
      <c r="H918">
        <v>1619.1788329999999</v>
      </c>
    </row>
    <row r="919" spans="1:8">
      <c r="A919" t="s">
        <v>824</v>
      </c>
      <c r="B919">
        <v>409.159875</v>
      </c>
      <c r="C919" t="s">
        <v>9</v>
      </c>
      <c r="D919">
        <v>409.15978799999999</v>
      </c>
      <c r="E919">
        <v>-0.21263086588489399</v>
      </c>
      <c r="F919" t="s">
        <v>931</v>
      </c>
      <c r="G919">
        <v>21</v>
      </c>
      <c r="H919">
        <v>3517.468018</v>
      </c>
    </row>
    <row r="920" spans="1:8">
      <c r="A920" t="s">
        <v>824</v>
      </c>
      <c r="B920">
        <v>409.34754099999998</v>
      </c>
      <c r="C920" t="s">
        <v>9</v>
      </c>
      <c r="D920">
        <v>409.34758799999997</v>
      </c>
      <c r="E920">
        <v>0.114816848499479</v>
      </c>
      <c r="F920" t="s">
        <v>932</v>
      </c>
      <c r="G920">
        <v>7</v>
      </c>
      <c r="H920">
        <v>3194.5998540000001</v>
      </c>
    </row>
    <row r="921" spans="1:8">
      <c r="A921" t="s">
        <v>824</v>
      </c>
      <c r="B921">
        <v>411.175341</v>
      </c>
      <c r="C921" t="s">
        <v>9</v>
      </c>
      <c r="D921">
        <v>411.17543799999999</v>
      </c>
      <c r="E921">
        <v>0.23590903302563501</v>
      </c>
      <c r="F921" t="s">
        <v>933</v>
      </c>
      <c r="G921">
        <v>20</v>
      </c>
      <c r="H921">
        <v>2390.460693</v>
      </c>
    </row>
    <row r="922" spans="1:8">
      <c r="A922" t="s">
        <v>824</v>
      </c>
      <c r="B922">
        <v>411.36332299999998</v>
      </c>
      <c r="C922" t="s">
        <v>9</v>
      </c>
      <c r="D922">
        <v>411.36323800000002</v>
      </c>
      <c r="E922">
        <v>-0.20663003424706999</v>
      </c>
      <c r="F922" t="s">
        <v>934</v>
      </c>
      <c r="G922">
        <v>6</v>
      </c>
      <c r="H922">
        <v>2104.9384770000001</v>
      </c>
    </row>
    <row r="923" spans="1:8">
      <c r="A923" t="s">
        <v>824</v>
      </c>
      <c r="B923">
        <v>413.19111299999997</v>
      </c>
      <c r="C923" t="s">
        <v>9</v>
      </c>
      <c r="D923">
        <v>413.19108799999998</v>
      </c>
      <c r="E923">
        <v>-6.0504693154767301E-2</v>
      </c>
      <c r="F923" t="s">
        <v>935</v>
      </c>
      <c r="G923">
        <v>19</v>
      </c>
      <c r="H923">
        <v>1643.4102780000001</v>
      </c>
    </row>
    <row r="924" spans="1:8">
      <c r="A924" t="s">
        <v>824</v>
      </c>
      <c r="B924">
        <v>413.378874</v>
      </c>
      <c r="C924" t="s">
        <v>9</v>
      </c>
      <c r="D924">
        <v>413.37888800000002</v>
      </c>
      <c r="E924">
        <v>3.3867235187629602E-2</v>
      </c>
      <c r="F924" t="s">
        <v>936</v>
      </c>
      <c r="G924">
        <v>5</v>
      </c>
      <c r="H924">
        <v>1579.5311280000001</v>
      </c>
    </row>
    <row r="925" spans="1:8">
      <c r="A925" t="s">
        <v>824</v>
      </c>
      <c r="B925">
        <v>415.20664599999998</v>
      </c>
      <c r="C925" t="s">
        <v>9</v>
      </c>
      <c r="D925">
        <v>415.20673799999997</v>
      </c>
      <c r="E925">
        <v>0.22157636563955699</v>
      </c>
      <c r="F925" t="s">
        <v>937</v>
      </c>
      <c r="G925">
        <v>18</v>
      </c>
      <c r="H925">
        <v>935.75945999999999</v>
      </c>
    </row>
    <row r="926" spans="1:8">
      <c r="A926" t="s">
        <v>824</v>
      </c>
      <c r="B926">
        <v>417.12862200000001</v>
      </c>
      <c r="C926" t="s">
        <v>9</v>
      </c>
      <c r="D926">
        <v>417.128488</v>
      </c>
      <c r="E926">
        <v>-0.32124394247257199</v>
      </c>
      <c r="F926" t="s">
        <v>938</v>
      </c>
      <c r="G926">
        <v>24</v>
      </c>
      <c r="H926">
        <v>891.68005400000004</v>
      </c>
    </row>
    <row r="927" spans="1:8">
      <c r="A927" t="s">
        <v>824</v>
      </c>
      <c r="B927">
        <v>419.144274</v>
      </c>
      <c r="C927" t="s">
        <v>9</v>
      </c>
      <c r="D927">
        <v>419.144138</v>
      </c>
      <c r="E927">
        <v>-0.32447071942037597</v>
      </c>
      <c r="F927" t="s">
        <v>939</v>
      </c>
      <c r="G927">
        <v>23</v>
      </c>
      <c r="H927">
        <v>3264.3576659999999</v>
      </c>
    </row>
    <row r="928" spans="1:8">
      <c r="A928" t="s">
        <v>824</v>
      </c>
      <c r="B928">
        <v>419.42590000000001</v>
      </c>
      <c r="C928" t="s">
        <v>9</v>
      </c>
      <c r="D928">
        <v>419.425838</v>
      </c>
      <c r="E928">
        <v>-0.14782112687582</v>
      </c>
      <c r="F928" t="s">
        <v>940</v>
      </c>
      <c r="G928">
        <v>2</v>
      </c>
      <c r="H928">
        <v>952.17144800000005</v>
      </c>
    </row>
    <row r="929" spans="1:8">
      <c r="A929" t="s">
        <v>824</v>
      </c>
      <c r="B929">
        <v>421.15989300000001</v>
      </c>
      <c r="C929" t="s">
        <v>9</v>
      </c>
      <c r="D929">
        <v>421.15978799999999</v>
      </c>
      <c r="E929">
        <v>-0.249311551128232</v>
      </c>
      <c r="F929" t="s">
        <v>941</v>
      </c>
      <c r="G929">
        <v>22</v>
      </c>
      <c r="H929">
        <v>3622.4895019999999</v>
      </c>
    </row>
    <row r="930" spans="1:8">
      <c r="A930" t="s">
        <v>824</v>
      </c>
      <c r="B930">
        <v>421.34770900000001</v>
      </c>
      <c r="C930" t="s">
        <v>9</v>
      </c>
      <c r="D930">
        <v>421.34758799999997</v>
      </c>
      <c r="E930">
        <v>-0.28717382864326402</v>
      </c>
      <c r="F930" t="s">
        <v>942</v>
      </c>
      <c r="G930">
        <v>8</v>
      </c>
      <c r="H930">
        <v>875.40484600000002</v>
      </c>
    </row>
    <row r="931" spans="1:8">
      <c r="A931" t="s">
        <v>824</v>
      </c>
      <c r="B931">
        <v>421.44154600000002</v>
      </c>
      <c r="C931" t="s">
        <v>9</v>
      </c>
      <c r="D931">
        <v>421.44148799999999</v>
      </c>
      <c r="E931">
        <v>-0.13762290062931401</v>
      </c>
      <c r="F931" t="s">
        <v>943</v>
      </c>
      <c r="G931">
        <v>1</v>
      </c>
      <c r="H931">
        <v>1040.8588870000001</v>
      </c>
    </row>
    <row r="932" spans="1:8">
      <c r="A932" t="s">
        <v>824</v>
      </c>
      <c r="B932">
        <v>423.17546800000002</v>
      </c>
      <c r="C932" t="s">
        <v>9</v>
      </c>
      <c r="D932">
        <v>423.17543799999999</v>
      </c>
      <c r="E932">
        <v>-7.0892583415826896E-2</v>
      </c>
      <c r="F932" t="s">
        <v>944</v>
      </c>
      <c r="G932">
        <v>21</v>
      </c>
      <c r="H932">
        <v>2847.7780760000001</v>
      </c>
    </row>
    <row r="933" spans="1:8">
      <c r="A933" t="s">
        <v>824</v>
      </c>
      <c r="B933">
        <v>423.36318699999998</v>
      </c>
      <c r="C933" t="s">
        <v>9</v>
      </c>
      <c r="D933">
        <v>423.36323800000002</v>
      </c>
      <c r="E933">
        <v>0.12046393135760999</v>
      </c>
      <c r="F933" t="s">
        <v>945</v>
      </c>
      <c r="G933">
        <v>7</v>
      </c>
      <c r="H933">
        <v>990.71777299999997</v>
      </c>
    </row>
    <row r="934" spans="1:8">
      <c r="A934" t="s">
        <v>824</v>
      </c>
      <c r="B934">
        <v>425.19126499999999</v>
      </c>
      <c r="C934" t="s">
        <v>9</v>
      </c>
      <c r="D934">
        <v>425.19108799999998</v>
      </c>
      <c r="E934">
        <v>-0.41628341939251801</v>
      </c>
      <c r="F934" t="s">
        <v>946</v>
      </c>
      <c r="G934">
        <v>20</v>
      </c>
      <c r="H934">
        <v>1704.9472659999999</v>
      </c>
    </row>
    <row r="935" spans="1:8">
      <c r="A935" t="s">
        <v>824</v>
      </c>
      <c r="B935">
        <v>425.37885899999998</v>
      </c>
      <c r="C935" t="s">
        <v>9</v>
      </c>
      <c r="D935">
        <v>425.37888800000002</v>
      </c>
      <c r="E935">
        <v>6.8174516551157194E-2</v>
      </c>
      <c r="F935" t="s">
        <v>947</v>
      </c>
      <c r="G935">
        <v>6</v>
      </c>
      <c r="H935">
        <v>1034.617432</v>
      </c>
    </row>
    <row r="936" spans="1:8">
      <c r="A936" t="s">
        <v>824</v>
      </c>
      <c r="B936">
        <v>427.20673699999998</v>
      </c>
      <c r="C936" t="s">
        <v>9</v>
      </c>
      <c r="D936">
        <v>427.20673799999997</v>
      </c>
      <c r="E936">
        <v>2.3407870441295399E-3</v>
      </c>
      <c r="F936" t="s">
        <v>948</v>
      </c>
      <c r="G936">
        <v>19</v>
      </c>
      <c r="H936">
        <v>1316.022461</v>
      </c>
    </row>
    <row r="937" spans="1:8">
      <c r="A937" t="s">
        <v>824</v>
      </c>
      <c r="B937">
        <v>427.39473199999998</v>
      </c>
      <c r="C937" t="s">
        <v>9</v>
      </c>
      <c r="D937">
        <v>427.39453800000001</v>
      </c>
      <c r="E937">
        <v>-0.45391314749311101</v>
      </c>
      <c r="F937" t="s">
        <v>949</v>
      </c>
      <c r="G937">
        <v>5</v>
      </c>
      <c r="H937">
        <v>1110.394043</v>
      </c>
    </row>
    <row r="938" spans="1:8">
      <c r="A938" t="s">
        <v>824</v>
      </c>
      <c r="B938">
        <v>429.22243800000001</v>
      </c>
      <c r="C938" t="s">
        <v>9</v>
      </c>
      <c r="D938">
        <v>429.22238800000002</v>
      </c>
      <c r="E938">
        <v>-0.116489729765561</v>
      </c>
      <c r="F938" t="s">
        <v>950</v>
      </c>
      <c r="G938">
        <v>18</v>
      </c>
      <c r="H938">
        <v>851.104736</v>
      </c>
    </row>
    <row r="939" spans="1:8">
      <c r="A939" t="s">
        <v>824</v>
      </c>
      <c r="B939">
        <v>431.14407499999999</v>
      </c>
      <c r="C939" t="s">
        <v>9</v>
      </c>
      <c r="D939">
        <v>431.144138</v>
      </c>
      <c r="E939">
        <v>0.14612282635620699</v>
      </c>
      <c r="F939" t="s">
        <v>951</v>
      </c>
      <c r="G939">
        <v>24</v>
      </c>
      <c r="H939">
        <v>2171.266846</v>
      </c>
    </row>
    <row r="940" spans="1:8">
      <c r="A940" t="s">
        <v>824</v>
      </c>
      <c r="B940">
        <v>433.15968800000002</v>
      </c>
      <c r="C940" t="s">
        <v>9</v>
      </c>
      <c r="D940">
        <v>433.15978799999999</v>
      </c>
      <c r="E940">
        <v>0.23086168833127599</v>
      </c>
      <c r="F940" t="s">
        <v>952</v>
      </c>
      <c r="G940">
        <v>23</v>
      </c>
      <c r="H940">
        <v>3001.3039549999999</v>
      </c>
    </row>
    <row r="941" spans="1:8">
      <c r="A941" t="s">
        <v>824</v>
      </c>
      <c r="B941">
        <v>433.44141000000002</v>
      </c>
      <c r="C941" t="s">
        <v>9</v>
      </c>
      <c r="D941">
        <v>433.44148799999999</v>
      </c>
      <c r="E941">
        <v>0.179955085364599</v>
      </c>
      <c r="F941" t="s">
        <v>953</v>
      </c>
      <c r="G941">
        <v>2</v>
      </c>
      <c r="H941">
        <v>943.02642800000001</v>
      </c>
    </row>
    <row r="942" spans="1:8">
      <c r="A942" t="s">
        <v>824</v>
      </c>
      <c r="B942">
        <v>435.17559599999998</v>
      </c>
      <c r="C942" t="s">
        <v>9</v>
      </c>
      <c r="D942">
        <v>435.17543799999999</v>
      </c>
      <c r="E942">
        <v>-0.36307196179346901</v>
      </c>
      <c r="F942" t="s">
        <v>954</v>
      </c>
      <c r="G942">
        <v>22</v>
      </c>
      <c r="H942">
        <v>2838.58374</v>
      </c>
    </row>
    <row r="943" spans="1:8">
      <c r="A943" t="s">
        <v>824</v>
      </c>
      <c r="B943">
        <v>435.36320899999998</v>
      </c>
      <c r="C943" t="s">
        <v>9</v>
      </c>
      <c r="D943">
        <v>435.36323800000002</v>
      </c>
      <c r="E943">
        <v>6.6611044546826995E-2</v>
      </c>
      <c r="F943" t="s">
        <v>955</v>
      </c>
      <c r="G943">
        <v>8</v>
      </c>
      <c r="H943">
        <v>871.88372800000002</v>
      </c>
    </row>
    <row r="944" spans="1:8">
      <c r="A944" t="s">
        <v>824</v>
      </c>
      <c r="B944">
        <v>435.45707700000003</v>
      </c>
      <c r="C944" t="s">
        <v>9</v>
      </c>
      <c r="D944">
        <v>435.45713799999999</v>
      </c>
      <c r="E944">
        <v>0.140082673210598</v>
      </c>
      <c r="F944" t="s">
        <v>956</v>
      </c>
      <c r="G944">
        <v>1</v>
      </c>
      <c r="H944">
        <v>916.09893799999998</v>
      </c>
    </row>
    <row r="945" spans="1:8">
      <c r="A945" t="s">
        <v>824</v>
      </c>
      <c r="B945">
        <v>437.19125400000001</v>
      </c>
      <c r="C945" t="s">
        <v>9</v>
      </c>
      <c r="D945">
        <v>437.19108799999998</v>
      </c>
      <c r="E945">
        <v>-0.37969666947016401</v>
      </c>
      <c r="F945" t="s">
        <v>957</v>
      </c>
      <c r="G945">
        <v>21</v>
      </c>
      <c r="H945">
        <v>1907.514893</v>
      </c>
    </row>
    <row r="946" spans="1:8">
      <c r="A946" t="s">
        <v>824</v>
      </c>
      <c r="B946">
        <v>439.20668499999999</v>
      </c>
      <c r="C946" t="s">
        <v>9</v>
      </c>
      <c r="D946">
        <v>439.20673799999997</v>
      </c>
      <c r="E946">
        <v>0.120672101300674</v>
      </c>
      <c r="F946" t="s">
        <v>958</v>
      </c>
      <c r="G946">
        <v>20</v>
      </c>
      <c r="H946">
        <v>1079.040039</v>
      </c>
    </row>
    <row r="947" spans="1:8">
      <c r="A947" t="s">
        <v>824</v>
      </c>
      <c r="B947">
        <v>439.39457499999997</v>
      </c>
      <c r="C947" t="s">
        <v>9</v>
      </c>
      <c r="D947">
        <v>439.39453800000001</v>
      </c>
      <c r="E947">
        <v>-8.4206781749816301E-2</v>
      </c>
      <c r="F947" t="s">
        <v>959</v>
      </c>
      <c r="G947">
        <v>6</v>
      </c>
      <c r="H947">
        <v>803.74786400000005</v>
      </c>
    </row>
    <row r="948" spans="1:8">
      <c r="A948" t="s">
        <v>824</v>
      </c>
      <c r="B948">
        <v>441.222508</v>
      </c>
      <c r="C948" t="s">
        <v>9</v>
      </c>
      <c r="D948">
        <v>441.22238800000002</v>
      </c>
      <c r="E948">
        <v>-0.27197169328870502</v>
      </c>
      <c r="F948" t="s">
        <v>960</v>
      </c>
      <c r="G948">
        <v>19</v>
      </c>
      <c r="H948">
        <v>958.683716</v>
      </c>
    </row>
    <row r="949" spans="1:8">
      <c r="A949" t="s">
        <v>824</v>
      </c>
      <c r="B949">
        <v>441.41006199999998</v>
      </c>
      <c r="C949" t="s">
        <v>9</v>
      </c>
      <c r="D949">
        <v>441.41018800000001</v>
      </c>
      <c r="E949">
        <v>0.285448780858091</v>
      </c>
      <c r="F949" t="s">
        <v>961</v>
      </c>
      <c r="G949">
        <v>5</v>
      </c>
      <c r="H949">
        <v>945.26190199999996</v>
      </c>
    </row>
    <row r="950" spans="1:8">
      <c r="A950" t="s">
        <v>824</v>
      </c>
      <c r="B950">
        <v>443.14419800000002</v>
      </c>
      <c r="C950" t="s">
        <v>9</v>
      </c>
      <c r="D950">
        <v>443.144138</v>
      </c>
      <c r="E950">
        <v>-0.13539612707015999</v>
      </c>
      <c r="F950" t="s">
        <v>962</v>
      </c>
      <c r="G950">
        <v>25</v>
      </c>
      <c r="H950">
        <v>1230.8480219999999</v>
      </c>
    </row>
    <row r="951" spans="1:8">
      <c r="A951" t="s">
        <v>824</v>
      </c>
      <c r="B951">
        <v>445.15980100000002</v>
      </c>
      <c r="C951" t="s">
        <v>9</v>
      </c>
      <c r="D951">
        <v>445.15978799999999</v>
      </c>
      <c r="E951">
        <v>-2.9202997158452999E-2</v>
      </c>
      <c r="F951" t="s">
        <v>963</v>
      </c>
      <c r="G951">
        <v>24</v>
      </c>
      <c r="H951">
        <v>2854.3774410000001</v>
      </c>
    </row>
    <row r="952" spans="1:8">
      <c r="A952" t="s">
        <v>824</v>
      </c>
      <c r="B952">
        <v>447.17535400000003</v>
      </c>
      <c r="C952" t="s">
        <v>9</v>
      </c>
      <c r="D952">
        <v>447.17543799999999</v>
      </c>
      <c r="E952">
        <v>0.18784573753456099</v>
      </c>
      <c r="F952" t="s">
        <v>964</v>
      </c>
      <c r="G952">
        <v>23</v>
      </c>
      <c r="H952">
        <v>2686.625732</v>
      </c>
    </row>
    <row r="953" spans="1:8">
      <c r="A953" t="s">
        <v>824</v>
      </c>
      <c r="B953">
        <v>447.45741800000002</v>
      </c>
      <c r="C953" t="s">
        <v>9</v>
      </c>
      <c r="D953">
        <v>447.45713799999999</v>
      </c>
      <c r="E953">
        <v>-0.625758259849309</v>
      </c>
      <c r="F953" t="s">
        <v>965</v>
      </c>
      <c r="G953">
        <v>2</v>
      </c>
      <c r="H953">
        <v>806.70513900000003</v>
      </c>
    </row>
    <row r="954" spans="1:8">
      <c r="A954" t="s">
        <v>824</v>
      </c>
      <c r="B954">
        <v>449.191215</v>
      </c>
      <c r="C954" t="s">
        <v>9</v>
      </c>
      <c r="D954">
        <v>449.19108799999998</v>
      </c>
      <c r="E954">
        <v>-0.282730453504492</v>
      </c>
      <c r="F954" t="s">
        <v>966</v>
      </c>
      <c r="G954">
        <v>22</v>
      </c>
      <c r="H954">
        <v>1999.8100589999999</v>
      </c>
    </row>
    <row r="955" spans="1:8">
      <c r="A955" t="s">
        <v>824</v>
      </c>
      <c r="B955">
        <v>451.20683700000001</v>
      </c>
      <c r="C955" t="s">
        <v>9</v>
      </c>
      <c r="D955">
        <v>451.20673799999997</v>
      </c>
      <c r="E955">
        <v>-0.21941161710724699</v>
      </c>
      <c r="F955" t="s">
        <v>967</v>
      </c>
      <c r="G955">
        <v>21</v>
      </c>
      <c r="H955">
        <v>1415.5828859999999</v>
      </c>
    </row>
    <row r="956" spans="1:8">
      <c r="A956" t="s">
        <v>824</v>
      </c>
      <c r="B956">
        <v>455.42595899999998</v>
      </c>
      <c r="C956" t="s">
        <v>9</v>
      </c>
      <c r="D956">
        <v>455.425838</v>
      </c>
      <c r="E956">
        <v>-0.265685408869405</v>
      </c>
      <c r="F956" t="s">
        <v>968</v>
      </c>
      <c r="G956">
        <v>5</v>
      </c>
      <c r="H956">
        <v>905.92962599999998</v>
      </c>
    </row>
    <row r="957" spans="1:8">
      <c r="A957" t="s">
        <v>824</v>
      </c>
      <c r="B957">
        <v>457.15983299999999</v>
      </c>
      <c r="C957" t="s">
        <v>9</v>
      </c>
      <c r="D957">
        <v>457.15978799999999</v>
      </c>
      <c r="E957">
        <v>-9.8433854379319896E-2</v>
      </c>
      <c r="F957" t="s">
        <v>969</v>
      </c>
      <c r="G957">
        <v>25</v>
      </c>
      <c r="H957">
        <v>1814.5710449999999</v>
      </c>
    </row>
    <row r="958" spans="1:8">
      <c r="A958" t="s">
        <v>824</v>
      </c>
      <c r="B958">
        <v>459.17528900000002</v>
      </c>
      <c r="C958" t="s">
        <v>9</v>
      </c>
      <c r="D958">
        <v>459.17543799999999</v>
      </c>
      <c r="E958">
        <v>0.32449470863219698</v>
      </c>
      <c r="F958" t="s">
        <v>970</v>
      </c>
      <c r="G958">
        <v>24</v>
      </c>
      <c r="H958">
        <v>2144.030029</v>
      </c>
    </row>
    <row r="959" spans="1:8">
      <c r="A959" t="s">
        <v>824</v>
      </c>
      <c r="B959">
        <v>461.19120299999997</v>
      </c>
      <c r="C959" t="s">
        <v>9</v>
      </c>
      <c r="D959">
        <v>461.19108799999998</v>
      </c>
      <c r="E959">
        <v>-0.24935434136981799</v>
      </c>
      <c r="F959" t="s">
        <v>971</v>
      </c>
      <c r="G959">
        <v>23</v>
      </c>
      <c r="H959">
        <v>1745.3339840000001</v>
      </c>
    </row>
    <row r="960" spans="1:8">
      <c r="A960" t="s">
        <v>824</v>
      </c>
      <c r="B960">
        <v>463.20670200000001</v>
      </c>
      <c r="C960" t="s">
        <v>9</v>
      </c>
      <c r="D960">
        <v>463.20673799999997</v>
      </c>
      <c r="E960">
        <v>7.7719076629563497E-2</v>
      </c>
      <c r="F960" t="s">
        <v>972</v>
      </c>
      <c r="G960">
        <v>22</v>
      </c>
      <c r="H960">
        <v>1325.9849850000001</v>
      </c>
    </row>
    <row r="961" spans="1:8">
      <c r="A961" t="s">
        <v>824</v>
      </c>
      <c r="B961">
        <v>465.22252500000002</v>
      </c>
      <c r="C961" t="s">
        <v>9</v>
      </c>
      <c r="D961">
        <v>465.22238800000002</v>
      </c>
      <c r="E961">
        <v>-0.29448281838742602</v>
      </c>
      <c r="F961" t="s">
        <v>973</v>
      </c>
      <c r="G961">
        <v>21</v>
      </c>
      <c r="H961">
        <v>989.12646500000005</v>
      </c>
    </row>
    <row r="962" spans="1:8">
      <c r="A962" t="s">
        <v>824</v>
      </c>
      <c r="B962">
        <v>469.15958000000001</v>
      </c>
      <c r="C962" t="s">
        <v>9</v>
      </c>
      <c r="D962">
        <v>469.15978799999999</v>
      </c>
      <c r="E962">
        <v>0.44334575406202797</v>
      </c>
      <c r="F962" t="s">
        <v>974</v>
      </c>
      <c r="G962">
        <v>26</v>
      </c>
      <c r="H962">
        <v>1161.4270019999999</v>
      </c>
    </row>
    <row r="963" spans="1:8">
      <c r="A963" t="s">
        <v>824</v>
      </c>
      <c r="B963">
        <v>471.17555499999997</v>
      </c>
      <c r="C963" t="s">
        <v>9</v>
      </c>
      <c r="D963">
        <v>471.17543799999999</v>
      </c>
      <c r="E963">
        <v>-0.248315150903134</v>
      </c>
      <c r="F963" t="s">
        <v>975</v>
      </c>
      <c r="G963">
        <v>25</v>
      </c>
      <c r="H963">
        <v>1976.3870850000001</v>
      </c>
    </row>
    <row r="964" spans="1:8">
      <c r="A964" t="s">
        <v>824</v>
      </c>
      <c r="B964">
        <v>473.19096100000002</v>
      </c>
      <c r="C964" t="s">
        <v>9</v>
      </c>
      <c r="D964">
        <v>473.19108799999998</v>
      </c>
      <c r="E964">
        <v>0.26839051534202302</v>
      </c>
      <c r="F964" t="s">
        <v>976</v>
      </c>
      <c r="G964">
        <v>24</v>
      </c>
      <c r="H964">
        <v>1797.6898189999999</v>
      </c>
    </row>
    <row r="965" spans="1:8">
      <c r="A965" t="s">
        <v>824</v>
      </c>
      <c r="B965">
        <v>475.20658600000002</v>
      </c>
      <c r="C965" t="s">
        <v>9</v>
      </c>
      <c r="D965">
        <v>475.20673799999997</v>
      </c>
      <c r="E965">
        <v>0.31986078437569898</v>
      </c>
      <c r="F965" t="s">
        <v>977</v>
      </c>
      <c r="G965">
        <v>23</v>
      </c>
      <c r="H965">
        <v>1199.293457</v>
      </c>
    </row>
    <row r="966" spans="1:8">
      <c r="A966" t="s">
        <v>824</v>
      </c>
      <c r="B966">
        <v>477.22221300000001</v>
      </c>
      <c r="C966" t="s">
        <v>9</v>
      </c>
      <c r="D966">
        <v>477.22238800000002</v>
      </c>
      <c r="E966">
        <v>0.36670534411917499</v>
      </c>
      <c r="F966" t="s">
        <v>978</v>
      </c>
      <c r="G966">
        <v>22</v>
      </c>
      <c r="H966">
        <v>910.67797900000005</v>
      </c>
    </row>
    <row r="967" spans="1:8">
      <c r="A967" t="s">
        <v>824</v>
      </c>
      <c r="B967">
        <v>483.17532699999998</v>
      </c>
      <c r="C967" t="s">
        <v>9</v>
      </c>
      <c r="D967">
        <v>483.17543799999999</v>
      </c>
      <c r="E967">
        <v>0.2297302206905</v>
      </c>
      <c r="F967" t="s">
        <v>979</v>
      </c>
      <c r="G967">
        <v>26</v>
      </c>
      <c r="H967">
        <v>1188.2947999999999</v>
      </c>
    </row>
    <row r="968" spans="1:8">
      <c r="A968" t="s">
        <v>824</v>
      </c>
      <c r="B968">
        <v>485.19117899999998</v>
      </c>
      <c r="C968" t="s">
        <v>9</v>
      </c>
      <c r="D968">
        <v>485.19108799999998</v>
      </c>
      <c r="E968">
        <v>-0.187554970089683</v>
      </c>
      <c r="F968" t="s">
        <v>980</v>
      </c>
      <c r="G968">
        <v>25</v>
      </c>
      <c r="H968">
        <v>1547.2470699999999</v>
      </c>
    </row>
    <row r="969" spans="1:8">
      <c r="A969" t="s">
        <v>824</v>
      </c>
      <c r="B969">
        <v>487.20666899999998</v>
      </c>
      <c r="C969" t="s">
        <v>9</v>
      </c>
      <c r="D969">
        <v>487.20673799999997</v>
      </c>
      <c r="E969">
        <v>0.141623657093843</v>
      </c>
      <c r="F969" t="s">
        <v>981</v>
      </c>
      <c r="G969">
        <v>24</v>
      </c>
      <c r="H969">
        <v>1195.615112</v>
      </c>
    </row>
    <row r="970" spans="1:8">
      <c r="A970" t="s">
        <v>824</v>
      </c>
      <c r="B970">
        <v>497.19115299999999</v>
      </c>
      <c r="C970" t="s">
        <v>9</v>
      </c>
      <c r="D970">
        <v>497.19108799999998</v>
      </c>
      <c r="E970">
        <v>-0.130734443104943</v>
      </c>
      <c r="F970" t="s">
        <v>982</v>
      </c>
      <c r="G970">
        <v>26</v>
      </c>
      <c r="H970">
        <v>1288.993408</v>
      </c>
    </row>
    <row r="971" spans="1:8">
      <c r="A971" t="s">
        <v>824</v>
      </c>
      <c r="B971">
        <v>499.20664199999999</v>
      </c>
      <c r="C971" t="s">
        <v>9</v>
      </c>
      <c r="D971">
        <v>499.20673799999997</v>
      </c>
      <c r="E971">
        <v>0.19230509662110501</v>
      </c>
      <c r="F971" t="s">
        <v>983</v>
      </c>
      <c r="G971">
        <v>25</v>
      </c>
      <c r="H971">
        <v>1139.7894289999999</v>
      </c>
    </row>
    <row r="972" spans="1:8">
      <c r="A972" t="s">
        <v>824</v>
      </c>
      <c r="B972">
        <v>501.22256199999998</v>
      </c>
      <c r="C972" t="s">
        <v>9</v>
      </c>
      <c r="D972">
        <v>501.22238800000002</v>
      </c>
      <c r="E972">
        <v>-0.34715129276826301</v>
      </c>
      <c r="F972" t="s">
        <v>984</v>
      </c>
      <c r="G972">
        <v>24</v>
      </c>
      <c r="H972">
        <v>879.03247099999999</v>
      </c>
    </row>
    <row r="973" spans="1:8">
      <c r="A973" t="s">
        <v>824</v>
      </c>
      <c r="B973">
        <v>509.190921</v>
      </c>
      <c r="C973" t="s">
        <v>9</v>
      </c>
      <c r="D973">
        <v>509.19108799999998</v>
      </c>
      <c r="E973">
        <v>0.32797117607107301</v>
      </c>
      <c r="F973" t="s">
        <v>985</v>
      </c>
      <c r="G973">
        <v>27</v>
      </c>
      <c r="H973">
        <v>922.60119599999996</v>
      </c>
    </row>
    <row r="974" spans="1:8">
      <c r="A974" t="s">
        <v>824</v>
      </c>
      <c r="B974">
        <v>511.206928</v>
      </c>
      <c r="C974" t="s">
        <v>9</v>
      </c>
      <c r="D974">
        <v>511.20673900000003</v>
      </c>
      <c r="E974">
        <v>-0.36971343599124201</v>
      </c>
      <c r="F974" t="s">
        <v>986</v>
      </c>
      <c r="G974">
        <v>26</v>
      </c>
      <c r="H974">
        <v>974.26550299999997</v>
      </c>
    </row>
    <row r="975" spans="1:8">
      <c r="A975" t="s">
        <v>824</v>
      </c>
      <c r="B975">
        <v>565.34774500000003</v>
      </c>
      <c r="C975" t="s">
        <v>9</v>
      </c>
      <c r="D975">
        <v>565.34758899999997</v>
      </c>
      <c r="E975">
        <v>-0.27593643821285502</v>
      </c>
      <c r="F975" t="s">
        <v>987</v>
      </c>
      <c r="G975">
        <v>20</v>
      </c>
      <c r="H975">
        <v>7343.0595700000003</v>
      </c>
    </row>
    <row r="976" spans="1:8">
      <c r="A976" t="s">
        <v>824</v>
      </c>
      <c r="B976">
        <v>705.40980999999999</v>
      </c>
      <c r="C976" t="s">
        <v>9</v>
      </c>
      <c r="D976">
        <v>705.41018899999995</v>
      </c>
      <c r="E976">
        <v>0.53727604996730705</v>
      </c>
      <c r="F976" t="s">
        <v>988</v>
      </c>
      <c r="G976">
        <v>27</v>
      </c>
      <c r="H976">
        <v>2603.7714839999999</v>
      </c>
    </row>
    <row r="977" spans="1:8">
      <c r="A977" t="s">
        <v>824</v>
      </c>
      <c r="B977">
        <v>733.44173000000001</v>
      </c>
      <c r="C977" t="s">
        <v>9</v>
      </c>
      <c r="D977">
        <v>733.44148800000005</v>
      </c>
      <c r="E977">
        <v>-0.329951337518887</v>
      </c>
      <c r="F977" t="s">
        <v>989</v>
      </c>
      <c r="G977">
        <v>27</v>
      </c>
      <c r="H977">
        <v>1110.9486079999999</v>
      </c>
    </row>
    <row r="978" spans="1:8">
      <c r="A978" t="s">
        <v>990</v>
      </c>
      <c r="B978">
        <v>205.12345999999999</v>
      </c>
      <c r="C978" t="s">
        <v>9</v>
      </c>
      <c r="D978">
        <v>205.12340399999999</v>
      </c>
      <c r="E978">
        <v>-0.27300638985457798</v>
      </c>
      <c r="F978" t="s">
        <v>991</v>
      </c>
      <c r="G978">
        <v>5</v>
      </c>
      <c r="H978">
        <v>4137.8833009999998</v>
      </c>
    </row>
    <row r="979" spans="1:8">
      <c r="A979" t="s">
        <v>990</v>
      </c>
      <c r="B979">
        <v>209.060856</v>
      </c>
      <c r="C979" t="s">
        <v>9</v>
      </c>
      <c r="D979">
        <v>209.06080399999999</v>
      </c>
      <c r="E979">
        <v>-0.248731464798256</v>
      </c>
      <c r="F979" t="s">
        <v>992</v>
      </c>
      <c r="G979">
        <v>10</v>
      </c>
      <c r="H979">
        <v>1557.804932</v>
      </c>
    </row>
    <row r="980" spans="1:8">
      <c r="A980" t="s">
        <v>990</v>
      </c>
      <c r="B980">
        <v>221.15474800000001</v>
      </c>
      <c r="C980" t="s">
        <v>9</v>
      </c>
      <c r="D980">
        <v>221.15470400000001</v>
      </c>
      <c r="E980">
        <v>-0.19895575001017099</v>
      </c>
      <c r="F980" t="s">
        <v>993</v>
      </c>
      <c r="G980">
        <v>4</v>
      </c>
      <c r="H980">
        <v>4523.685547</v>
      </c>
    </row>
    <row r="981" spans="1:8">
      <c r="A981" t="s">
        <v>990</v>
      </c>
      <c r="B981">
        <v>223.07647299999999</v>
      </c>
      <c r="C981" t="s">
        <v>9</v>
      </c>
      <c r="D981">
        <v>223.07645400000001</v>
      </c>
      <c r="E981">
        <v>-8.5172592802875105E-2</v>
      </c>
      <c r="F981" t="s">
        <v>994</v>
      </c>
      <c r="G981">
        <v>10</v>
      </c>
      <c r="H981">
        <v>1929.582275</v>
      </c>
    </row>
    <row r="982" spans="1:8">
      <c r="A982" t="s">
        <v>990</v>
      </c>
      <c r="B982">
        <v>227.201673</v>
      </c>
      <c r="C982" t="s">
        <v>9</v>
      </c>
      <c r="D982">
        <v>227.20165399999999</v>
      </c>
      <c r="E982">
        <v>-8.3626151809938098E-2</v>
      </c>
      <c r="F982" t="s">
        <v>995</v>
      </c>
      <c r="G982">
        <v>1</v>
      </c>
      <c r="H982">
        <v>1678.8823239999999</v>
      </c>
    </row>
    <row r="983" spans="1:8">
      <c r="A983" t="s">
        <v>990</v>
      </c>
      <c r="B983">
        <v>235.07651200000001</v>
      </c>
      <c r="C983" t="s">
        <v>9</v>
      </c>
      <c r="D983">
        <v>235.07645400000001</v>
      </c>
      <c r="E983">
        <v>-0.246728240998873</v>
      </c>
      <c r="F983" t="s">
        <v>996</v>
      </c>
      <c r="G983">
        <v>11</v>
      </c>
      <c r="H983">
        <v>1064.0744629999999</v>
      </c>
    </row>
    <row r="984" spans="1:8">
      <c r="A984" t="s">
        <v>990</v>
      </c>
      <c r="B984">
        <v>237.09210300000001</v>
      </c>
      <c r="C984" t="s">
        <v>9</v>
      </c>
      <c r="D984">
        <v>237.09210400000001</v>
      </c>
      <c r="E984">
        <v>4.2177701433500402E-3</v>
      </c>
      <c r="F984" t="s">
        <v>997</v>
      </c>
      <c r="G984">
        <v>10</v>
      </c>
      <c r="H984">
        <v>1164.4223629999999</v>
      </c>
    </row>
    <row r="985" spans="1:8">
      <c r="A985" t="s">
        <v>990</v>
      </c>
      <c r="B985">
        <v>241.217333</v>
      </c>
      <c r="C985" t="s">
        <v>9</v>
      </c>
      <c r="D985">
        <v>241.21730400000001</v>
      </c>
      <c r="E985">
        <v>-0.120223547410286</v>
      </c>
      <c r="F985" t="s">
        <v>998</v>
      </c>
      <c r="G985">
        <v>1</v>
      </c>
      <c r="H985">
        <v>2205.8422850000002</v>
      </c>
    </row>
    <row r="986" spans="1:8">
      <c r="A986" t="s">
        <v>990</v>
      </c>
      <c r="B986">
        <v>245.06080299999999</v>
      </c>
      <c r="C986" t="s">
        <v>9</v>
      </c>
      <c r="D986">
        <v>245.06080399999999</v>
      </c>
      <c r="E986">
        <v>4.0806199161708499E-3</v>
      </c>
      <c r="F986" t="s">
        <v>999</v>
      </c>
      <c r="G986">
        <v>13</v>
      </c>
      <c r="H986">
        <v>1094.9525149999999</v>
      </c>
    </row>
    <row r="987" spans="1:8">
      <c r="A987" t="s">
        <v>990</v>
      </c>
      <c r="B987">
        <v>247.07647800000001</v>
      </c>
      <c r="C987" t="s">
        <v>9</v>
      </c>
      <c r="D987">
        <v>247.07645400000001</v>
      </c>
      <c r="E987">
        <v>-9.7135925369275497E-2</v>
      </c>
      <c r="F987" t="s">
        <v>1000</v>
      </c>
      <c r="G987">
        <v>12</v>
      </c>
      <c r="H987">
        <v>899.08801300000005</v>
      </c>
    </row>
    <row r="988" spans="1:8">
      <c r="A988" t="s">
        <v>990</v>
      </c>
      <c r="B988">
        <v>253.217344</v>
      </c>
      <c r="C988" t="s">
        <v>9</v>
      </c>
      <c r="D988">
        <v>253.21730400000001</v>
      </c>
      <c r="E988">
        <v>-0.15796708736885801</v>
      </c>
      <c r="F988" t="s">
        <v>1001</v>
      </c>
      <c r="G988">
        <v>2</v>
      </c>
      <c r="H988">
        <v>1885.693115</v>
      </c>
    </row>
    <row r="989" spans="1:8">
      <c r="A989" t="s">
        <v>990</v>
      </c>
      <c r="B989">
        <v>255.233037</v>
      </c>
      <c r="C989" t="s">
        <v>9</v>
      </c>
      <c r="D989">
        <v>255.23295300000001</v>
      </c>
      <c r="E989">
        <v>-0.32911110810551297</v>
      </c>
      <c r="F989" t="s">
        <v>1002</v>
      </c>
      <c r="G989">
        <v>1</v>
      </c>
      <c r="H989">
        <v>21503.679688</v>
      </c>
    </row>
    <row r="990" spans="1:8">
      <c r="A990" t="s">
        <v>990</v>
      </c>
      <c r="B990">
        <v>259.076459</v>
      </c>
      <c r="C990" t="s">
        <v>9</v>
      </c>
      <c r="D990">
        <v>259.07645300000001</v>
      </c>
      <c r="E990">
        <v>-2.3159186855362099E-2</v>
      </c>
      <c r="F990" t="s">
        <v>1003</v>
      </c>
      <c r="G990">
        <v>13</v>
      </c>
      <c r="H990">
        <v>2537.7299800000001</v>
      </c>
    </row>
    <row r="991" spans="1:8">
      <c r="A991" t="s">
        <v>990</v>
      </c>
      <c r="B991">
        <v>261.09211199999999</v>
      </c>
      <c r="C991" t="s">
        <v>9</v>
      </c>
      <c r="D991">
        <v>261.09210300000001</v>
      </c>
      <c r="E991">
        <v>-3.4470594375951603E-2</v>
      </c>
      <c r="F991" t="s">
        <v>1004</v>
      </c>
      <c r="G991">
        <v>12</v>
      </c>
      <c r="H991">
        <v>1136.282837</v>
      </c>
    </row>
    <row r="992" spans="1:8">
      <c r="A992" t="s">
        <v>990</v>
      </c>
      <c r="B992">
        <v>267.23299300000002</v>
      </c>
      <c r="C992" t="s">
        <v>9</v>
      </c>
      <c r="D992">
        <v>267.23295300000001</v>
      </c>
      <c r="E992">
        <v>-0.149682138986416</v>
      </c>
      <c r="F992" t="s">
        <v>1005</v>
      </c>
      <c r="G992">
        <v>2</v>
      </c>
      <c r="H992">
        <v>1443.009399</v>
      </c>
    </row>
    <row r="993" spans="1:8">
      <c r="A993" t="s">
        <v>990</v>
      </c>
      <c r="B993">
        <v>269.24860899999999</v>
      </c>
      <c r="C993" t="s">
        <v>9</v>
      </c>
      <c r="D993">
        <v>269.248603</v>
      </c>
      <c r="E993">
        <v>-2.2284238127881599E-2</v>
      </c>
      <c r="F993" t="s">
        <v>1006</v>
      </c>
      <c r="G993">
        <v>1</v>
      </c>
      <c r="H993">
        <v>4915.845703</v>
      </c>
    </row>
    <row r="994" spans="1:8">
      <c r="A994" t="s">
        <v>990</v>
      </c>
      <c r="B994">
        <v>271.07649800000002</v>
      </c>
      <c r="C994" t="s">
        <v>9</v>
      </c>
      <c r="D994">
        <v>271.07645300000001</v>
      </c>
      <c r="E994">
        <v>-0.166004828165848</v>
      </c>
      <c r="F994" t="s">
        <v>1007</v>
      </c>
      <c r="G994">
        <v>14</v>
      </c>
      <c r="H994">
        <v>1335.9838870000001</v>
      </c>
    </row>
    <row r="995" spans="1:8">
      <c r="A995" t="s">
        <v>990</v>
      </c>
      <c r="B995">
        <v>273.09211499999998</v>
      </c>
      <c r="C995" t="s">
        <v>9</v>
      </c>
      <c r="D995">
        <v>273.09210300000001</v>
      </c>
      <c r="E995">
        <v>-4.3941219236584401E-2</v>
      </c>
      <c r="F995" t="s">
        <v>1008</v>
      </c>
      <c r="G995">
        <v>13</v>
      </c>
      <c r="H995">
        <v>2777.5009770000001</v>
      </c>
    </row>
    <row r="996" spans="1:8">
      <c r="A996" t="s">
        <v>990</v>
      </c>
      <c r="B996">
        <v>275.10778900000003</v>
      </c>
      <c r="C996" t="s">
        <v>9</v>
      </c>
      <c r="D996">
        <v>275.107753</v>
      </c>
      <c r="E996">
        <v>-0.13085781709247399</v>
      </c>
      <c r="F996" t="s">
        <v>1009</v>
      </c>
      <c r="G996">
        <v>12</v>
      </c>
      <c r="H996">
        <v>1089.8522949999999</v>
      </c>
    </row>
    <row r="997" spans="1:8">
      <c r="A997" t="s">
        <v>990</v>
      </c>
      <c r="B997">
        <v>277.21730700000001</v>
      </c>
      <c r="C997" t="s">
        <v>9</v>
      </c>
      <c r="D997">
        <v>277.21730300000002</v>
      </c>
      <c r="E997">
        <v>-1.44291137191424E-2</v>
      </c>
      <c r="F997" t="s">
        <v>1010</v>
      </c>
      <c r="G997">
        <v>4</v>
      </c>
      <c r="H997">
        <v>840.51995799999997</v>
      </c>
    </row>
    <row r="998" spans="1:8">
      <c r="A998" t="s">
        <v>990</v>
      </c>
      <c r="B998">
        <v>279.23292700000002</v>
      </c>
      <c r="C998" t="s">
        <v>9</v>
      </c>
      <c r="D998">
        <v>279.23295300000001</v>
      </c>
      <c r="E998">
        <v>9.3112219427768303E-2</v>
      </c>
      <c r="F998" t="s">
        <v>1011</v>
      </c>
      <c r="G998">
        <v>3</v>
      </c>
      <c r="H998">
        <v>1567.3283690000001</v>
      </c>
    </row>
    <row r="999" spans="1:8">
      <c r="A999" t="s">
        <v>990</v>
      </c>
      <c r="B999">
        <v>281.248605</v>
      </c>
      <c r="C999" t="s">
        <v>9</v>
      </c>
      <c r="D999">
        <v>281.248603</v>
      </c>
      <c r="E999">
        <v>-7.1111464150116497E-3</v>
      </c>
      <c r="F999" t="s">
        <v>1012</v>
      </c>
      <c r="G999">
        <v>2</v>
      </c>
      <c r="H999">
        <v>5778.8564450000003</v>
      </c>
    </row>
    <row r="1000" spans="1:8">
      <c r="A1000" t="s">
        <v>990</v>
      </c>
      <c r="B1000">
        <v>283.07648799999998</v>
      </c>
      <c r="C1000" t="s">
        <v>9</v>
      </c>
      <c r="D1000">
        <v>283.07645300000001</v>
      </c>
      <c r="E1000">
        <v>-0.12364150955528901</v>
      </c>
      <c r="F1000" t="s">
        <v>1013</v>
      </c>
      <c r="G1000">
        <v>15</v>
      </c>
      <c r="H1000">
        <v>1436.547607</v>
      </c>
    </row>
    <row r="1001" spans="1:8">
      <c r="A1001" t="s">
        <v>990</v>
      </c>
      <c r="B1001">
        <v>283.26431400000001</v>
      </c>
      <c r="C1001" t="s">
        <v>9</v>
      </c>
      <c r="D1001">
        <v>283.264253</v>
      </c>
      <c r="E1001">
        <v>-0.21534662199864599</v>
      </c>
      <c r="F1001" t="s">
        <v>1014</v>
      </c>
      <c r="G1001">
        <v>1</v>
      </c>
      <c r="H1001">
        <v>26122.958984000001</v>
      </c>
    </row>
    <row r="1002" spans="1:8">
      <c r="A1002" t="s">
        <v>990</v>
      </c>
      <c r="B1002">
        <v>285.09211599999998</v>
      </c>
      <c r="C1002" t="s">
        <v>9</v>
      </c>
      <c r="D1002">
        <v>285.09210300000001</v>
      </c>
      <c r="E1002">
        <v>-4.55992987191867E-2</v>
      </c>
      <c r="F1002" t="s">
        <v>1015</v>
      </c>
      <c r="G1002">
        <v>14</v>
      </c>
      <c r="H1002">
        <v>2698.3852539999998</v>
      </c>
    </row>
    <row r="1003" spans="1:8">
      <c r="A1003" t="s">
        <v>990</v>
      </c>
      <c r="B1003">
        <v>287.10781900000001</v>
      </c>
      <c r="C1003" t="s">
        <v>9</v>
      </c>
      <c r="D1003">
        <v>287.107753</v>
      </c>
      <c r="E1003">
        <v>-0.22987884971499201</v>
      </c>
      <c r="F1003" t="s">
        <v>1016</v>
      </c>
      <c r="G1003">
        <v>13</v>
      </c>
      <c r="H1003">
        <v>1864.9373780000001</v>
      </c>
    </row>
    <row r="1004" spans="1:8">
      <c r="A1004" t="s">
        <v>990</v>
      </c>
      <c r="B1004">
        <v>287.20170899999999</v>
      </c>
      <c r="C1004" t="s">
        <v>9</v>
      </c>
      <c r="D1004">
        <v>287.20165300000002</v>
      </c>
      <c r="E1004">
        <v>-0.194984950077221</v>
      </c>
      <c r="F1004" t="s">
        <v>1017</v>
      </c>
      <c r="G1004">
        <v>6</v>
      </c>
      <c r="H1004">
        <v>887.22552499999995</v>
      </c>
    </row>
    <row r="1005" spans="1:8">
      <c r="A1005" t="s">
        <v>990</v>
      </c>
      <c r="B1005">
        <v>289.12349399999999</v>
      </c>
      <c r="C1005" t="s">
        <v>9</v>
      </c>
      <c r="D1005">
        <v>289.123403</v>
      </c>
      <c r="E1005">
        <v>-0.31474449682518701</v>
      </c>
      <c r="F1005" t="s">
        <v>1018</v>
      </c>
      <c r="G1005">
        <v>12</v>
      </c>
      <c r="H1005">
        <v>908.46307400000001</v>
      </c>
    </row>
    <row r="1006" spans="1:8">
      <c r="A1006" t="s">
        <v>990</v>
      </c>
      <c r="B1006">
        <v>289.21731399999999</v>
      </c>
      <c r="C1006" t="s">
        <v>9</v>
      </c>
      <c r="D1006">
        <v>289.21730300000002</v>
      </c>
      <c r="E1006">
        <v>-3.8033685599466599E-2</v>
      </c>
      <c r="F1006" t="s">
        <v>1019</v>
      </c>
      <c r="G1006">
        <v>5</v>
      </c>
      <c r="H1006">
        <v>902.16430700000001</v>
      </c>
    </row>
    <row r="1007" spans="1:8">
      <c r="A1007" t="s">
        <v>990</v>
      </c>
      <c r="B1007">
        <v>291.233025</v>
      </c>
      <c r="C1007" t="s">
        <v>9</v>
      </c>
      <c r="D1007">
        <v>291.23295300000001</v>
      </c>
      <c r="E1007">
        <v>-0.247224770573087</v>
      </c>
      <c r="F1007" t="s">
        <v>1020</v>
      </c>
      <c r="G1007">
        <v>4</v>
      </c>
      <c r="H1007">
        <v>963.958618</v>
      </c>
    </row>
    <row r="1008" spans="1:8">
      <c r="A1008" t="s">
        <v>990</v>
      </c>
      <c r="B1008">
        <v>295.07651199999998</v>
      </c>
      <c r="C1008" t="s">
        <v>9</v>
      </c>
      <c r="D1008">
        <v>295.07645300000001</v>
      </c>
      <c r="E1008">
        <v>-0.19994818076766699</v>
      </c>
      <c r="F1008" t="s">
        <v>1021</v>
      </c>
      <c r="G1008">
        <v>16</v>
      </c>
      <c r="H1008">
        <v>1452.0511469999999</v>
      </c>
    </row>
    <row r="1009" spans="1:8">
      <c r="A1009" t="s">
        <v>990</v>
      </c>
      <c r="B1009">
        <v>295.26423499999999</v>
      </c>
      <c r="C1009" t="s">
        <v>9</v>
      </c>
      <c r="D1009">
        <v>295.264253</v>
      </c>
      <c r="E1009">
        <v>6.0962340779524601E-2</v>
      </c>
      <c r="F1009" t="s">
        <v>1022</v>
      </c>
      <c r="G1009">
        <v>2</v>
      </c>
      <c r="H1009">
        <v>1524.331543</v>
      </c>
    </row>
    <row r="1010" spans="1:8">
      <c r="A1010" t="s">
        <v>990</v>
      </c>
      <c r="B1010">
        <v>297.09213599999998</v>
      </c>
      <c r="C1010" t="s">
        <v>9</v>
      </c>
      <c r="D1010">
        <v>297.09210300000001</v>
      </c>
      <c r="E1010">
        <v>-0.11107666491399899</v>
      </c>
      <c r="F1010" t="s">
        <v>1023</v>
      </c>
      <c r="G1010">
        <v>15</v>
      </c>
      <c r="H1010">
        <v>2100.0500489999999</v>
      </c>
    </row>
    <row r="1011" spans="1:8">
      <c r="A1011" t="s">
        <v>990</v>
      </c>
      <c r="B1011">
        <v>297.18598400000002</v>
      </c>
      <c r="C1011" t="s">
        <v>9</v>
      </c>
      <c r="D1011">
        <v>297.18600300000003</v>
      </c>
      <c r="E1011">
        <v>6.3933024493327203E-2</v>
      </c>
      <c r="F1011" t="s">
        <v>1024</v>
      </c>
      <c r="G1011">
        <v>8</v>
      </c>
      <c r="H1011">
        <v>808.23864700000001</v>
      </c>
    </row>
    <row r="1012" spans="1:8">
      <c r="A1012" t="s">
        <v>990</v>
      </c>
      <c r="B1012">
        <v>297.27989100000002</v>
      </c>
      <c r="C1012" t="s">
        <v>9</v>
      </c>
      <c r="D1012">
        <v>297.27990299999999</v>
      </c>
      <c r="E1012">
        <v>4.0365997999208501E-2</v>
      </c>
      <c r="F1012" t="s">
        <v>1025</v>
      </c>
      <c r="G1012">
        <v>1</v>
      </c>
      <c r="H1012">
        <v>6457.1972660000001</v>
      </c>
    </row>
    <row r="1013" spans="1:8">
      <c r="A1013" t="s">
        <v>990</v>
      </c>
      <c r="B1013">
        <v>299.10784899999999</v>
      </c>
      <c r="C1013" t="s">
        <v>9</v>
      </c>
      <c r="D1013">
        <v>299.107753</v>
      </c>
      <c r="E1013">
        <v>-0.32095456912143899</v>
      </c>
      <c r="F1013" t="s">
        <v>1026</v>
      </c>
      <c r="G1013">
        <v>14</v>
      </c>
      <c r="H1013">
        <v>2658.0710450000001</v>
      </c>
    </row>
    <row r="1014" spans="1:8">
      <c r="A1014" t="s">
        <v>990</v>
      </c>
      <c r="B1014">
        <v>299.20175499999999</v>
      </c>
      <c r="C1014" t="s">
        <v>9</v>
      </c>
      <c r="D1014">
        <v>299.20165300000002</v>
      </c>
      <c r="E1014">
        <v>-0.34090720738714703</v>
      </c>
      <c r="F1014" t="s">
        <v>1027</v>
      </c>
      <c r="G1014">
        <v>7</v>
      </c>
      <c r="H1014">
        <v>4911.7158200000003</v>
      </c>
    </row>
    <row r="1015" spans="1:8">
      <c r="A1015" t="s">
        <v>990</v>
      </c>
      <c r="B1015">
        <v>301.12336499999998</v>
      </c>
      <c r="C1015" t="s">
        <v>9</v>
      </c>
      <c r="D1015">
        <v>301.123403</v>
      </c>
      <c r="E1015">
        <v>0.12619411058444299</v>
      </c>
      <c r="F1015" t="s">
        <v>1028</v>
      </c>
      <c r="G1015">
        <v>13</v>
      </c>
      <c r="H1015">
        <v>1311.9160159999999</v>
      </c>
    </row>
    <row r="1016" spans="1:8">
      <c r="A1016" t="s">
        <v>990</v>
      </c>
      <c r="B1016">
        <v>301.21730500000001</v>
      </c>
      <c r="C1016" t="s">
        <v>9</v>
      </c>
      <c r="D1016">
        <v>301.21730300000002</v>
      </c>
      <c r="E1016">
        <v>-6.6397247934674103E-3</v>
      </c>
      <c r="F1016" t="s">
        <v>1029</v>
      </c>
      <c r="G1016">
        <v>6</v>
      </c>
      <c r="H1016">
        <v>3020.3479000000002</v>
      </c>
    </row>
    <row r="1017" spans="1:8">
      <c r="A1017" t="s">
        <v>990</v>
      </c>
      <c r="B1017">
        <v>303.23304300000001</v>
      </c>
      <c r="C1017" t="s">
        <v>9</v>
      </c>
      <c r="D1017">
        <v>303.23295300000001</v>
      </c>
      <c r="E1017">
        <v>-0.29680151550067602</v>
      </c>
      <c r="F1017" t="s">
        <v>1030</v>
      </c>
      <c r="G1017">
        <v>5</v>
      </c>
      <c r="H1017">
        <v>1788.61499</v>
      </c>
    </row>
    <row r="1018" spans="1:8">
      <c r="A1018" t="s">
        <v>990</v>
      </c>
      <c r="B1018">
        <v>305.24856799999998</v>
      </c>
      <c r="C1018" t="s">
        <v>9</v>
      </c>
      <c r="D1018">
        <v>305.248603</v>
      </c>
      <c r="E1018">
        <v>0.114660639496261</v>
      </c>
      <c r="F1018" t="s">
        <v>1031</v>
      </c>
      <c r="G1018">
        <v>4</v>
      </c>
      <c r="H1018">
        <v>990.23852499999998</v>
      </c>
    </row>
    <row r="1019" spans="1:8">
      <c r="A1019" t="s">
        <v>990</v>
      </c>
      <c r="B1019">
        <v>307.26433100000003</v>
      </c>
      <c r="C1019" t="s">
        <v>9</v>
      </c>
      <c r="D1019">
        <v>307.264253</v>
      </c>
      <c r="E1019">
        <v>-0.25385315495988597</v>
      </c>
      <c r="F1019" t="s">
        <v>1032</v>
      </c>
      <c r="G1019">
        <v>3</v>
      </c>
      <c r="H1019">
        <v>1200.6949460000001</v>
      </c>
    </row>
    <row r="1020" spans="1:8">
      <c r="A1020" t="s">
        <v>990</v>
      </c>
      <c r="B1020">
        <v>309.09207199999997</v>
      </c>
      <c r="C1020" t="s">
        <v>9</v>
      </c>
      <c r="D1020">
        <v>309.09210300000001</v>
      </c>
      <c r="E1020">
        <v>0.10029373036236799</v>
      </c>
      <c r="F1020" t="s">
        <v>1033</v>
      </c>
      <c r="G1020">
        <v>16</v>
      </c>
      <c r="H1020">
        <v>3231.3542480000001</v>
      </c>
    </row>
    <row r="1021" spans="1:8">
      <c r="A1021" t="s">
        <v>990</v>
      </c>
      <c r="B1021">
        <v>309.27995299999998</v>
      </c>
      <c r="C1021" t="s">
        <v>9</v>
      </c>
      <c r="D1021">
        <v>309.27990299999999</v>
      </c>
      <c r="E1021">
        <v>-0.161665855111992</v>
      </c>
      <c r="F1021" t="s">
        <v>1034</v>
      </c>
      <c r="G1021">
        <v>2</v>
      </c>
      <c r="H1021">
        <v>1778.6083980000001</v>
      </c>
    </row>
    <row r="1022" spans="1:8">
      <c r="A1022" t="s">
        <v>990</v>
      </c>
      <c r="B1022">
        <v>311.10778800000003</v>
      </c>
      <c r="C1022" t="s">
        <v>9</v>
      </c>
      <c r="D1022">
        <v>311.107753</v>
      </c>
      <c r="E1022">
        <v>-0.11250121441145899</v>
      </c>
      <c r="F1022" t="s">
        <v>1035</v>
      </c>
      <c r="G1022">
        <v>15</v>
      </c>
      <c r="H1022">
        <v>1985.1274410000001</v>
      </c>
    </row>
    <row r="1023" spans="1:8">
      <c r="A1023" t="s">
        <v>990</v>
      </c>
      <c r="B1023">
        <v>311.20160900000002</v>
      </c>
      <c r="C1023" t="s">
        <v>9</v>
      </c>
      <c r="D1023">
        <v>311.20165300000002</v>
      </c>
      <c r="E1023">
        <v>0.141387423808438</v>
      </c>
      <c r="F1023" t="s">
        <v>1036</v>
      </c>
      <c r="G1023">
        <v>8</v>
      </c>
      <c r="H1023">
        <v>928.07476799999995</v>
      </c>
    </row>
    <row r="1024" spans="1:8">
      <c r="A1024" t="s">
        <v>990</v>
      </c>
      <c r="B1024">
        <v>311.29563400000001</v>
      </c>
      <c r="C1024" t="s">
        <v>9</v>
      </c>
      <c r="D1024">
        <v>311.29555299999998</v>
      </c>
      <c r="E1024">
        <v>-0.26020288193088398</v>
      </c>
      <c r="F1024" t="s">
        <v>1037</v>
      </c>
      <c r="G1024">
        <v>1</v>
      </c>
      <c r="H1024">
        <v>17175.673827999999</v>
      </c>
    </row>
    <row r="1025" spans="1:8">
      <c r="A1025" t="s">
        <v>990</v>
      </c>
      <c r="B1025">
        <v>313.12353999999999</v>
      </c>
      <c r="C1025" t="s">
        <v>9</v>
      </c>
      <c r="D1025">
        <v>313.123403</v>
      </c>
      <c r="E1025">
        <v>-0.43752718156032799</v>
      </c>
      <c r="F1025" t="s">
        <v>1038</v>
      </c>
      <c r="G1025">
        <v>14</v>
      </c>
      <c r="H1025">
        <v>1882.8675539999999</v>
      </c>
    </row>
    <row r="1026" spans="1:8">
      <c r="A1026" t="s">
        <v>990</v>
      </c>
      <c r="B1026">
        <v>313.21739200000002</v>
      </c>
      <c r="C1026" t="s">
        <v>9</v>
      </c>
      <c r="D1026">
        <v>313.21730300000002</v>
      </c>
      <c r="E1026">
        <v>-0.28414777584196899</v>
      </c>
      <c r="F1026" t="s">
        <v>1039</v>
      </c>
      <c r="G1026">
        <v>7</v>
      </c>
      <c r="H1026">
        <v>1082.769775</v>
      </c>
    </row>
    <row r="1027" spans="1:8">
      <c r="A1027" t="s">
        <v>990</v>
      </c>
      <c r="B1027">
        <v>315.139115</v>
      </c>
      <c r="C1027" t="s">
        <v>9</v>
      </c>
      <c r="D1027">
        <v>315.13905299999999</v>
      </c>
      <c r="E1027">
        <v>-0.19673854897950399</v>
      </c>
      <c r="F1027" t="s">
        <v>1040</v>
      </c>
      <c r="G1027">
        <v>13</v>
      </c>
      <c r="H1027">
        <v>1022.615723</v>
      </c>
    </row>
    <row r="1028" spans="1:8">
      <c r="A1028" t="s">
        <v>990</v>
      </c>
      <c r="B1028">
        <v>315.23297600000001</v>
      </c>
      <c r="C1028" t="s">
        <v>9</v>
      </c>
      <c r="D1028">
        <v>315.23295300000001</v>
      </c>
      <c r="E1028">
        <v>-7.2961915243594397E-2</v>
      </c>
      <c r="F1028" t="s">
        <v>1041</v>
      </c>
      <c r="G1028">
        <v>6</v>
      </c>
      <c r="H1028">
        <v>1147.1538089999999</v>
      </c>
    </row>
    <row r="1029" spans="1:8">
      <c r="A1029" t="s">
        <v>990</v>
      </c>
      <c r="B1029">
        <v>317.24860699999999</v>
      </c>
      <c r="C1029" t="s">
        <v>9</v>
      </c>
      <c r="D1029">
        <v>317.248603</v>
      </c>
      <c r="E1029">
        <v>-1.26084085227665E-2</v>
      </c>
      <c r="F1029" t="s">
        <v>1042</v>
      </c>
      <c r="G1029">
        <v>5</v>
      </c>
      <c r="H1029">
        <v>1230.1994629999999</v>
      </c>
    </row>
    <row r="1030" spans="1:8">
      <c r="A1030" t="s">
        <v>990</v>
      </c>
      <c r="B1030">
        <v>319.07653199999999</v>
      </c>
      <c r="C1030" t="s">
        <v>9</v>
      </c>
      <c r="D1030">
        <v>319.07645300000001</v>
      </c>
      <c r="E1030">
        <v>-0.24758956428249601</v>
      </c>
      <c r="F1030" t="s">
        <v>1043</v>
      </c>
      <c r="G1030">
        <v>18</v>
      </c>
      <c r="H1030">
        <v>1157.545044</v>
      </c>
    </row>
    <row r="1031" spans="1:8">
      <c r="A1031" t="s">
        <v>990</v>
      </c>
      <c r="B1031">
        <v>319.26425</v>
      </c>
      <c r="C1031" t="s">
        <v>9</v>
      </c>
      <c r="D1031">
        <v>319.264253</v>
      </c>
      <c r="E1031">
        <v>9.3966047380372592E-3</v>
      </c>
      <c r="F1031" t="s">
        <v>1044</v>
      </c>
      <c r="G1031">
        <v>4</v>
      </c>
      <c r="H1031">
        <v>1318.75647</v>
      </c>
    </row>
    <row r="1032" spans="1:8">
      <c r="A1032" t="s">
        <v>990</v>
      </c>
      <c r="B1032">
        <v>321.09212600000001</v>
      </c>
      <c r="C1032" t="s">
        <v>9</v>
      </c>
      <c r="D1032">
        <v>321.09210300000001</v>
      </c>
      <c r="E1032">
        <v>-7.16305377300855E-2</v>
      </c>
      <c r="F1032" t="s">
        <v>1045</v>
      </c>
      <c r="G1032">
        <v>17</v>
      </c>
      <c r="H1032">
        <v>1841.477539</v>
      </c>
    </row>
    <row r="1033" spans="1:8">
      <c r="A1033" t="s">
        <v>990</v>
      </c>
      <c r="B1033">
        <v>321.18597499999998</v>
      </c>
      <c r="C1033" t="s">
        <v>9</v>
      </c>
      <c r="D1033">
        <v>321.18600300000003</v>
      </c>
      <c r="E1033">
        <v>8.7176899931699803E-2</v>
      </c>
      <c r="F1033" t="s">
        <v>1046</v>
      </c>
      <c r="G1033">
        <v>10</v>
      </c>
      <c r="H1033">
        <v>869.62286400000005</v>
      </c>
    </row>
    <row r="1034" spans="1:8">
      <c r="A1034" t="s">
        <v>990</v>
      </c>
      <c r="B1034">
        <v>321.27987899999999</v>
      </c>
      <c r="C1034" t="s">
        <v>9</v>
      </c>
      <c r="D1034">
        <v>321.27990299999999</v>
      </c>
      <c r="E1034">
        <v>7.47012177610413E-2</v>
      </c>
      <c r="F1034" t="s">
        <v>1047</v>
      </c>
      <c r="G1034">
        <v>3</v>
      </c>
      <c r="H1034">
        <v>1059.0694579999999</v>
      </c>
    </row>
    <row r="1035" spans="1:8">
      <c r="A1035" t="s">
        <v>990</v>
      </c>
      <c r="B1035">
        <v>323.10773599999999</v>
      </c>
      <c r="C1035" t="s">
        <v>9</v>
      </c>
      <c r="D1035">
        <v>323.107753</v>
      </c>
      <c r="E1035">
        <v>5.2614026918513898E-2</v>
      </c>
      <c r="F1035" t="s">
        <v>1048</v>
      </c>
      <c r="G1035">
        <v>16</v>
      </c>
      <c r="H1035">
        <v>3714.8327640000002</v>
      </c>
    </row>
    <row r="1036" spans="1:8">
      <c r="A1036" t="s">
        <v>990</v>
      </c>
      <c r="B1036">
        <v>323.20166</v>
      </c>
      <c r="C1036" t="s">
        <v>9</v>
      </c>
      <c r="D1036">
        <v>323.20165300000002</v>
      </c>
      <c r="E1036">
        <v>-2.1658305015929701E-2</v>
      </c>
      <c r="F1036" t="s">
        <v>1049</v>
      </c>
      <c r="G1036">
        <v>9</v>
      </c>
      <c r="H1036">
        <v>957.918274</v>
      </c>
    </row>
    <row r="1037" spans="1:8">
      <c r="A1037" t="s">
        <v>990</v>
      </c>
      <c r="B1037">
        <v>323.295638</v>
      </c>
      <c r="C1037" t="s">
        <v>9</v>
      </c>
      <c r="D1037">
        <v>323.29555299999998</v>
      </c>
      <c r="E1037">
        <v>-0.262917318917681</v>
      </c>
      <c r="F1037" t="s">
        <v>1050</v>
      </c>
      <c r="G1037">
        <v>2</v>
      </c>
      <c r="H1037">
        <v>2039.113525</v>
      </c>
    </row>
    <row r="1038" spans="1:8">
      <c r="A1038" t="s">
        <v>990</v>
      </c>
      <c r="B1038">
        <v>325.12335999999999</v>
      </c>
      <c r="C1038" t="s">
        <v>9</v>
      </c>
      <c r="D1038">
        <v>325.123403</v>
      </c>
      <c r="E1038">
        <v>0.13225747395711801</v>
      </c>
      <c r="F1038" t="s">
        <v>1051</v>
      </c>
      <c r="G1038">
        <v>15</v>
      </c>
      <c r="H1038">
        <v>2103.1623540000001</v>
      </c>
    </row>
    <row r="1039" spans="1:8">
      <c r="A1039" t="s">
        <v>990</v>
      </c>
      <c r="B1039">
        <v>325.21733899999998</v>
      </c>
      <c r="C1039" t="s">
        <v>9</v>
      </c>
      <c r="D1039">
        <v>325.21730300000002</v>
      </c>
      <c r="E1039">
        <v>-0.110695217117498</v>
      </c>
      <c r="F1039" t="s">
        <v>1052</v>
      </c>
      <c r="G1039">
        <v>8</v>
      </c>
      <c r="H1039">
        <v>1093.4746090000001</v>
      </c>
    </row>
    <row r="1040" spans="1:8">
      <c r="A1040" t="s">
        <v>990</v>
      </c>
      <c r="B1040">
        <v>325.31121200000001</v>
      </c>
      <c r="C1040" t="s">
        <v>9</v>
      </c>
      <c r="D1040">
        <v>325.31120299999998</v>
      </c>
      <c r="E1040">
        <v>-2.7665816458588399E-2</v>
      </c>
      <c r="F1040" t="s">
        <v>1053</v>
      </c>
      <c r="G1040">
        <v>1</v>
      </c>
      <c r="H1040">
        <v>24258.910156000002</v>
      </c>
    </row>
    <row r="1041" spans="1:8">
      <c r="A1041" t="s">
        <v>990</v>
      </c>
      <c r="B1041">
        <v>327.13900999999998</v>
      </c>
      <c r="C1041" t="s">
        <v>9</v>
      </c>
      <c r="D1041">
        <v>327.13905299999999</v>
      </c>
      <c r="E1041">
        <v>0.13144257651538199</v>
      </c>
      <c r="F1041" t="s">
        <v>1054</v>
      </c>
      <c r="G1041">
        <v>14</v>
      </c>
      <c r="H1041">
        <v>1552.0327150000001</v>
      </c>
    </row>
    <row r="1042" spans="1:8">
      <c r="A1042" t="s">
        <v>990</v>
      </c>
      <c r="B1042">
        <v>327.233023</v>
      </c>
      <c r="C1042" t="s">
        <v>9</v>
      </c>
      <c r="D1042">
        <v>327.23295300000001</v>
      </c>
      <c r="E1042">
        <v>-0.213914886480877</v>
      </c>
      <c r="F1042" t="s">
        <v>1055</v>
      </c>
      <c r="G1042">
        <v>7</v>
      </c>
      <c r="H1042">
        <v>1275.7642820000001</v>
      </c>
    </row>
    <row r="1043" spans="1:8">
      <c r="A1043" t="s">
        <v>990</v>
      </c>
      <c r="B1043">
        <v>329.15470699999997</v>
      </c>
      <c r="C1043" t="s">
        <v>9</v>
      </c>
      <c r="D1043">
        <v>329.15470299999998</v>
      </c>
      <c r="E1043">
        <v>-1.21523403841535E-2</v>
      </c>
      <c r="F1043" t="s">
        <v>1056</v>
      </c>
      <c r="G1043">
        <v>13</v>
      </c>
      <c r="H1043">
        <v>969.26727300000005</v>
      </c>
    </row>
    <row r="1044" spans="1:8">
      <c r="A1044" t="s">
        <v>990</v>
      </c>
      <c r="B1044">
        <v>329.24856899999997</v>
      </c>
      <c r="C1044" t="s">
        <v>9</v>
      </c>
      <c r="D1044">
        <v>329.248603</v>
      </c>
      <c r="E1044">
        <v>0.103265434440871</v>
      </c>
      <c r="F1044" t="s">
        <v>1057</v>
      </c>
      <c r="G1044">
        <v>6</v>
      </c>
      <c r="H1044">
        <v>1254.471802</v>
      </c>
    </row>
    <row r="1045" spans="1:8">
      <c r="A1045" t="s">
        <v>990</v>
      </c>
      <c r="B1045">
        <v>331.170321</v>
      </c>
      <c r="C1045" t="s">
        <v>9</v>
      </c>
      <c r="D1045">
        <v>331.17035299999998</v>
      </c>
      <c r="E1045">
        <v>9.6627006874770494E-2</v>
      </c>
      <c r="F1045" t="s">
        <v>1058</v>
      </c>
      <c r="G1045">
        <v>12</v>
      </c>
      <c r="H1045">
        <v>823.52233899999999</v>
      </c>
    </row>
    <row r="1046" spans="1:8">
      <c r="A1046" t="s">
        <v>990</v>
      </c>
      <c r="B1046">
        <v>331.26433900000001</v>
      </c>
      <c r="C1046" t="s">
        <v>9</v>
      </c>
      <c r="D1046">
        <v>331.264253</v>
      </c>
      <c r="E1046">
        <v>-0.25961147099757997</v>
      </c>
      <c r="F1046" t="s">
        <v>1059</v>
      </c>
      <c r="G1046">
        <v>5</v>
      </c>
      <c r="H1046">
        <v>1373.4654539999999</v>
      </c>
    </row>
    <row r="1047" spans="1:8">
      <c r="A1047" t="s">
        <v>990</v>
      </c>
      <c r="B1047">
        <v>333.09212500000001</v>
      </c>
      <c r="C1047" t="s">
        <v>9</v>
      </c>
      <c r="D1047">
        <v>333.09210300000001</v>
      </c>
      <c r="E1047">
        <v>-6.6047798201024105E-2</v>
      </c>
      <c r="F1047" t="s">
        <v>1060</v>
      </c>
      <c r="G1047">
        <v>18</v>
      </c>
      <c r="H1047">
        <v>2891.2468260000001</v>
      </c>
    </row>
    <row r="1048" spans="1:8">
      <c r="A1048" t="s">
        <v>990</v>
      </c>
      <c r="B1048">
        <v>333.186061</v>
      </c>
      <c r="C1048" t="s">
        <v>9</v>
      </c>
      <c r="D1048">
        <v>333.18600300000003</v>
      </c>
      <c r="E1048">
        <v>-0.174076940342691</v>
      </c>
      <c r="F1048" t="s">
        <v>1061</v>
      </c>
      <c r="G1048">
        <v>11</v>
      </c>
      <c r="H1048">
        <v>889.06457499999999</v>
      </c>
    </row>
    <row r="1049" spans="1:8">
      <c r="A1049" t="s">
        <v>990</v>
      </c>
      <c r="B1049">
        <v>333.27988199999999</v>
      </c>
      <c r="C1049" t="s">
        <v>9</v>
      </c>
      <c r="D1049">
        <v>333.27990299999999</v>
      </c>
      <c r="E1049">
        <v>6.3010099963403704E-2</v>
      </c>
      <c r="F1049" t="s">
        <v>1062</v>
      </c>
      <c r="G1049">
        <v>4</v>
      </c>
      <c r="H1049">
        <v>1329.8594969999999</v>
      </c>
    </row>
    <row r="1050" spans="1:8">
      <c r="A1050" t="s">
        <v>990</v>
      </c>
      <c r="B1050">
        <v>335.10776299999998</v>
      </c>
      <c r="C1050" t="s">
        <v>9</v>
      </c>
      <c r="D1050">
        <v>335.107753</v>
      </c>
      <c r="E1050">
        <v>-2.9841147765842398E-2</v>
      </c>
      <c r="F1050" t="s">
        <v>1063</v>
      </c>
      <c r="G1050">
        <v>17</v>
      </c>
      <c r="H1050">
        <v>3649.5895999999998</v>
      </c>
    </row>
    <row r="1051" spans="1:8">
      <c r="A1051" t="s">
        <v>990</v>
      </c>
      <c r="B1051">
        <v>335.20164899999997</v>
      </c>
      <c r="C1051" t="s">
        <v>9</v>
      </c>
      <c r="D1051">
        <v>335.20165300000002</v>
      </c>
      <c r="E1051">
        <v>1.1933115517018001E-2</v>
      </c>
      <c r="F1051" t="s">
        <v>1064</v>
      </c>
      <c r="G1051">
        <v>10</v>
      </c>
      <c r="H1051">
        <v>962.56817599999999</v>
      </c>
    </row>
    <row r="1052" spans="1:8">
      <c r="A1052" t="s">
        <v>990</v>
      </c>
      <c r="B1052">
        <v>335.29558700000001</v>
      </c>
      <c r="C1052" t="s">
        <v>9</v>
      </c>
      <c r="D1052">
        <v>335.29555299999998</v>
      </c>
      <c r="E1052">
        <v>-0.101403074760866</v>
      </c>
      <c r="F1052" t="s">
        <v>1065</v>
      </c>
      <c r="G1052">
        <v>3</v>
      </c>
      <c r="H1052">
        <v>1778.0241699999999</v>
      </c>
    </row>
    <row r="1053" spans="1:8">
      <c r="A1053" t="s">
        <v>990</v>
      </c>
      <c r="B1053">
        <v>337.12350700000002</v>
      </c>
      <c r="C1053" t="s">
        <v>9</v>
      </c>
      <c r="D1053">
        <v>337.123403</v>
      </c>
      <c r="E1053">
        <v>-0.308492377260567</v>
      </c>
      <c r="F1053" t="s">
        <v>1066</v>
      </c>
      <c r="G1053">
        <v>16</v>
      </c>
      <c r="H1053">
        <v>2846.2097170000002</v>
      </c>
    </row>
    <row r="1054" spans="1:8">
      <c r="A1054" t="s">
        <v>990</v>
      </c>
      <c r="B1054">
        <v>337.21731999999997</v>
      </c>
      <c r="C1054" t="s">
        <v>9</v>
      </c>
      <c r="D1054">
        <v>337.21730300000002</v>
      </c>
      <c r="E1054">
        <v>-5.0412596879938598E-2</v>
      </c>
      <c r="F1054" t="s">
        <v>1067</v>
      </c>
      <c r="G1054">
        <v>9</v>
      </c>
      <c r="H1054">
        <v>1055.404297</v>
      </c>
    </row>
    <row r="1055" spans="1:8">
      <c r="A1055" t="s">
        <v>990</v>
      </c>
      <c r="B1055">
        <v>337.31118600000002</v>
      </c>
      <c r="C1055" t="s">
        <v>9</v>
      </c>
      <c r="D1055">
        <v>337.31120299999998</v>
      </c>
      <c r="E1055">
        <v>5.0398563124744798E-2</v>
      </c>
      <c r="F1055" t="s">
        <v>1068</v>
      </c>
      <c r="G1055">
        <v>2</v>
      </c>
      <c r="H1055">
        <v>3135.5979000000002</v>
      </c>
    </row>
    <row r="1056" spans="1:8">
      <c r="A1056" t="s">
        <v>990</v>
      </c>
      <c r="B1056">
        <v>339.13909000000001</v>
      </c>
      <c r="C1056" t="s">
        <v>9</v>
      </c>
      <c r="D1056">
        <v>339.13905299999999</v>
      </c>
      <c r="E1056">
        <v>-0.109099791642901</v>
      </c>
      <c r="F1056" t="s">
        <v>1069</v>
      </c>
      <c r="G1056">
        <v>15</v>
      </c>
      <c r="H1056">
        <v>1580.5455320000001</v>
      </c>
    </row>
    <row r="1057" spans="1:8">
      <c r="A1057" t="s">
        <v>990</v>
      </c>
      <c r="B1057">
        <v>339.23298299999999</v>
      </c>
      <c r="C1057" t="s">
        <v>9</v>
      </c>
      <c r="D1057">
        <v>339.23295300000001</v>
      </c>
      <c r="E1057">
        <v>-8.8434804802411601E-2</v>
      </c>
      <c r="F1057" t="s">
        <v>1070</v>
      </c>
      <c r="G1057">
        <v>8</v>
      </c>
      <c r="H1057">
        <v>1411.062134</v>
      </c>
    </row>
    <row r="1058" spans="1:8">
      <c r="A1058" t="s">
        <v>990</v>
      </c>
      <c r="B1058">
        <v>339.32692800000001</v>
      </c>
      <c r="C1058" t="s">
        <v>9</v>
      </c>
      <c r="D1058">
        <v>339.32685300000003</v>
      </c>
      <c r="E1058">
        <v>-0.221025831931943</v>
      </c>
      <c r="F1058" t="s">
        <v>1071</v>
      </c>
      <c r="G1058">
        <v>1</v>
      </c>
      <c r="H1058">
        <v>74283.640625</v>
      </c>
    </row>
    <row r="1059" spans="1:8">
      <c r="A1059" t="s">
        <v>990</v>
      </c>
      <c r="B1059">
        <v>341.15477499999997</v>
      </c>
      <c r="C1059" t="s">
        <v>9</v>
      </c>
      <c r="D1059">
        <v>341.15470299999998</v>
      </c>
      <c r="E1059">
        <v>-0.21104794791220399</v>
      </c>
      <c r="F1059" t="s">
        <v>1072</v>
      </c>
      <c r="G1059">
        <v>14</v>
      </c>
      <c r="H1059">
        <v>1340.2105710000001</v>
      </c>
    </row>
    <row r="1060" spans="1:8">
      <c r="A1060" t="s">
        <v>990</v>
      </c>
      <c r="B1060">
        <v>341.24873000000002</v>
      </c>
      <c r="C1060" t="s">
        <v>9</v>
      </c>
      <c r="D1060">
        <v>341.248603</v>
      </c>
      <c r="E1060">
        <v>-0.372162695770556</v>
      </c>
      <c r="F1060" t="s">
        <v>1073</v>
      </c>
      <c r="G1060">
        <v>7</v>
      </c>
      <c r="H1060">
        <v>1796.3170170000001</v>
      </c>
    </row>
    <row r="1061" spans="1:8">
      <c r="A1061" t="s">
        <v>990</v>
      </c>
      <c r="B1061">
        <v>343.17031100000003</v>
      </c>
      <c r="C1061" t="s">
        <v>9</v>
      </c>
      <c r="D1061">
        <v>343.17035299999998</v>
      </c>
      <c r="E1061">
        <v>0.122388194620074</v>
      </c>
      <c r="F1061" t="s">
        <v>1074</v>
      </c>
      <c r="G1061">
        <v>13</v>
      </c>
      <c r="H1061">
        <v>937.53918499999997</v>
      </c>
    </row>
    <row r="1062" spans="1:8">
      <c r="A1062" t="s">
        <v>990</v>
      </c>
      <c r="B1062">
        <v>343.26430900000003</v>
      </c>
      <c r="C1062" t="s">
        <v>9</v>
      </c>
      <c r="D1062">
        <v>343.264253</v>
      </c>
      <c r="E1062">
        <v>-0.16313962068501101</v>
      </c>
      <c r="F1062" t="s">
        <v>1075</v>
      </c>
      <c r="G1062">
        <v>6</v>
      </c>
      <c r="H1062">
        <v>1403.27063</v>
      </c>
    </row>
    <row r="1063" spans="1:8">
      <c r="A1063" t="s">
        <v>990</v>
      </c>
      <c r="B1063">
        <v>345.092197</v>
      </c>
      <c r="C1063" t="s">
        <v>9</v>
      </c>
      <c r="D1063">
        <v>345.09210300000001</v>
      </c>
      <c r="E1063">
        <v>-0.27239104915143902</v>
      </c>
      <c r="F1063" t="s">
        <v>1076</v>
      </c>
      <c r="G1063">
        <v>19</v>
      </c>
      <c r="H1063">
        <v>1804.702759</v>
      </c>
    </row>
    <row r="1064" spans="1:8">
      <c r="A1064" t="s">
        <v>990</v>
      </c>
      <c r="B1064">
        <v>345.28001</v>
      </c>
      <c r="C1064" t="s">
        <v>9</v>
      </c>
      <c r="D1064">
        <v>345.27990299999999</v>
      </c>
      <c r="E1064">
        <v>-0.30989350693274498</v>
      </c>
      <c r="F1064" t="s">
        <v>1077</v>
      </c>
      <c r="G1064">
        <v>5</v>
      </c>
      <c r="H1064">
        <v>1540.1982419999999</v>
      </c>
    </row>
    <row r="1065" spans="1:8">
      <c r="A1065" t="s">
        <v>990</v>
      </c>
      <c r="B1065">
        <v>347.107776</v>
      </c>
      <c r="C1065" t="s">
        <v>9</v>
      </c>
      <c r="D1065">
        <v>347.107753</v>
      </c>
      <c r="E1065">
        <v>-6.6261844628903999E-2</v>
      </c>
      <c r="F1065" t="s">
        <v>1078</v>
      </c>
      <c r="G1065">
        <v>18</v>
      </c>
      <c r="H1065">
        <v>4154.4497069999998</v>
      </c>
    </row>
    <row r="1066" spans="1:8">
      <c r="A1066" t="s">
        <v>990</v>
      </c>
      <c r="B1066">
        <v>347.201571</v>
      </c>
      <c r="C1066" t="s">
        <v>9</v>
      </c>
      <c r="D1066">
        <v>347.20165300000002</v>
      </c>
      <c r="E1066">
        <v>0.23617399085465601</v>
      </c>
      <c r="F1066" t="s">
        <v>1079</v>
      </c>
      <c r="G1066">
        <v>11</v>
      </c>
      <c r="H1066">
        <v>976.83691399999998</v>
      </c>
    </row>
    <row r="1067" spans="1:8">
      <c r="A1067" t="s">
        <v>990</v>
      </c>
      <c r="B1067">
        <v>347.29559899999998</v>
      </c>
      <c r="C1067" t="s">
        <v>9</v>
      </c>
      <c r="D1067">
        <v>347.29555299999998</v>
      </c>
      <c r="E1067">
        <v>-0.132452027099661</v>
      </c>
      <c r="F1067" t="s">
        <v>1080</v>
      </c>
      <c r="G1067">
        <v>4</v>
      </c>
      <c r="H1067">
        <v>1610.667725</v>
      </c>
    </row>
    <row r="1068" spans="1:8">
      <c r="A1068" t="s">
        <v>990</v>
      </c>
      <c r="B1068">
        <v>349.12341300000003</v>
      </c>
      <c r="C1068" t="s">
        <v>9</v>
      </c>
      <c r="D1068">
        <v>349.123403</v>
      </c>
      <c r="E1068">
        <v>-2.8643167274569201E-2</v>
      </c>
      <c r="F1068" t="s">
        <v>1081</v>
      </c>
      <c r="G1068">
        <v>17</v>
      </c>
      <c r="H1068">
        <v>3762.1091310000002</v>
      </c>
    </row>
    <row r="1069" spans="1:8">
      <c r="A1069" t="s">
        <v>990</v>
      </c>
      <c r="B1069">
        <v>349.217377</v>
      </c>
      <c r="C1069" t="s">
        <v>9</v>
      </c>
      <c r="D1069">
        <v>349.21730300000002</v>
      </c>
      <c r="E1069">
        <v>-0.21190244397396901</v>
      </c>
      <c r="F1069" t="s">
        <v>1082</v>
      </c>
      <c r="G1069">
        <v>10</v>
      </c>
      <c r="H1069">
        <v>1036.5855710000001</v>
      </c>
    </row>
    <row r="1070" spans="1:8">
      <c r="A1070" t="s">
        <v>990</v>
      </c>
      <c r="B1070">
        <v>349.31120700000002</v>
      </c>
      <c r="C1070" t="s">
        <v>9</v>
      </c>
      <c r="D1070">
        <v>349.31120299999998</v>
      </c>
      <c r="E1070">
        <v>-1.14511072430287E-2</v>
      </c>
      <c r="F1070" t="s">
        <v>1083</v>
      </c>
      <c r="G1070">
        <v>3</v>
      </c>
      <c r="H1070">
        <v>1741.9038089999999</v>
      </c>
    </row>
    <row r="1071" spans="1:8">
      <c r="A1071" t="s">
        <v>990</v>
      </c>
      <c r="B1071">
        <v>351.139072</v>
      </c>
      <c r="C1071" t="s">
        <v>9</v>
      </c>
      <c r="D1071">
        <v>351.13905299999999</v>
      </c>
      <c r="E1071">
        <v>-5.4109617960589003E-2</v>
      </c>
      <c r="F1071" t="s">
        <v>1084</v>
      </c>
      <c r="G1071">
        <v>16</v>
      </c>
      <c r="H1071">
        <v>2213.2204590000001</v>
      </c>
    </row>
    <row r="1072" spans="1:8">
      <c r="A1072" t="s">
        <v>990</v>
      </c>
      <c r="B1072">
        <v>351.233003</v>
      </c>
      <c r="C1072" t="s">
        <v>9</v>
      </c>
      <c r="D1072">
        <v>351.23295300000001</v>
      </c>
      <c r="E1072">
        <v>-0.14235566327242899</v>
      </c>
      <c r="F1072" t="s">
        <v>1085</v>
      </c>
      <c r="G1072">
        <v>9</v>
      </c>
      <c r="H1072">
        <v>1406.9948730000001</v>
      </c>
    </row>
    <row r="1073" spans="1:8">
      <c r="A1073" t="s">
        <v>990</v>
      </c>
      <c r="B1073">
        <v>351.32698499999998</v>
      </c>
      <c r="C1073" t="s">
        <v>9</v>
      </c>
      <c r="D1073">
        <v>351.32685300000003</v>
      </c>
      <c r="E1073">
        <v>-0.37571850493007702</v>
      </c>
      <c r="F1073" t="s">
        <v>1086</v>
      </c>
      <c r="G1073">
        <v>2</v>
      </c>
      <c r="H1073">
        <v>2690.841797</v>
      </c>
    </row>
    <row r="1074" spans="1:8">
      <c r="A1074" t="s">
        <v>990</v>
      </c>
      <c r="B1074">
        <v>353.15472199999999</v>
      </c>
      <c r="C1074" t="s">
        <v>9</v>
      </c>
      <c r="D1074">
        <v>353.15470299999998</v>
      </c>
      <c r="E1074">
        <v>-5.3800784323330998E-2</v>
      </c>
      <c r="F1074" t="s">
        <v>1087</v>
      </c>
      <c r="G1074">
        <v>15</v>
      </c>
      <c r="H1074">
        <v>1413.163818</v>
      </c>
    </row>
    <row r="1075" spans="1:8">
      <c r="A1075" t="s">
        <v>990</v>
      </c>
      <c r="B1075">
        <v>353.24860200000001</v>
      </c>
      <c r="C1075" t="s">
        <v>9</v>
      </c>
      <c r="D1075">
        <v>353.248603</v>
      </c>
      <c r="E1075">
        <v>2.83086752214344E-3</v>
      </c>
      <c r="F1075" t="s">
        <v>1088</v>
      </c>
      <c r="G1075">
        <v>8</v>
      </c>
      <c r="H1075">
        <v>1680.2509769999999</v>
      </c>
    </row>
    <row r="1076" spans="1:8">
      <c r="A1076" t="s">
        <v>990</v>
      </c>
      <c r="B1076">
        <v>353.34253100000001</v>
      </c>
      <c r="C1076" t="s">
        <v>9</v>
      </c>
      <c r="D1076">
        <v>353.34250300000002</v>
      </c>
      <c r="E1076">
        <v>-7.9243226468428005E-2</v>
      </c>
      <c r="F1076" t="s">
        <v>1089</v>
      </c>
      <c r="G1076">
        <v>1</v>
      </c>
      <c r="H1076">
        <v>44358.074219000002</v>
      </c>
    </row>
    <row r="1077" spans="1:8">
      <c r="A1077" t="s">
        <v>990</v>
      </c>
      <c r="B1077">
        <v>355.264342</v>
      </c>
      <c r="C1077" t="s">
        <v>9</v>
      </c>
      <c r="D1077">
        <v>355.264253</v>
      </c>
      <c r="E1077">
        <v>-0.25051774630044199</v>
      </c>
      <c r="F1077" t="s">
        <v>1090</v>
      </c>
      <c r="G1077">
        <v>7</v>
      </c>
      <c r="H1077">
        <v>1488.226318</v>
      </c>
    </row>
    <row r="1078" spans="1:8">
      <c r="A1078" t="s">
        <v>990</v>
      </c>
      <c r="B1078">
        <v>357.092062</v>
      </c>
      <c r="C1078" t="s">
        <v>9</v>
      </c>
      <c r="D1078">
        <v>357.09210300000001</v>
      </c>
      <c r="E1078">
        <v>0.11481631675896101</v>
      </c>
      <c r="F1078" t="s">
        <v>1091</v>
      </c>
      <c r="G1078">
        <v>20</v>
      </c>
      <c r="H1078">
        <v>1388.1427000000001</v>
      </c>
    </row>
    <row r="1079" spans="1:8">
      <c r="A1079" t="s">
        <v>990</v>
      </c>
      <c r="B1079">
        <v>357.18592100000001</v>
      </c>
      <c r="C1079" t="s">
        <v>9</v>
      </c>
      <c r="D1079">
        <v>357.18600300000003</v>
      </c>
      <c r="E1079">
        <v>0.22957226579884599</v>
      </c>
      <c r="F1079" t="s">
        <v>1092</v>
      </c>
      <c r="G1079">
        <v>13</v>
      </c>
      <c r="H1079">
        <v>916.72222899999997</v>
      </c>
    </row>
    <row r="1080" spans="1:8">
      <c r="A1080" t="s">
        <v>990</v>
      </c>
      <c r="B1080">
        <v>357.28002400000003</v>
      </c>
      <c r="C1080" t="s">
        <v>9</v>
      </c>
      <c r="D1080">
        <v>357.27990299999999</v>
      </c>
      <c r="E1080">
        <v>-0.33867004278593499</v>
      </c>
      <c r="F1080" t="s">
        <v>1093</v>
      </c>
      <c r="G1080">
        <v>6</v>
      </c>
      <c r="H1080">
        <v>1673.2633060000001</v>
      </c>
    </row>
    <row r="1081" spans="1:8">
      <c r="A1081" t="s">
        <v>990</v>
      </c>
      <c r="B1081">
        <v>359.10770200000002</v>
      </c>
      <c r="C1081" t="s">
        <v>9</v>
      </c>
      <c r="D1081">
        <v>359.107753</v>
      </c>
      <c r="E1081">
        <v>0.14201865473209099</v>
      </c>
      <c r="F1081" t="s">
        <v>1094</v>
      </c>
      <c r="G1081">
        <v>19</v>
      </c>
      <c r="H1081">
        <v>3593.532471</v>
      </c>
    </row>
    <row r="1082" spans="1:8">
      <c r="A1082" t="s">
        <v>990</v>
      </c>
      <c r="B1082">
        <v>359.29564299999998</v>
      </c>
      <c r="C1082" t="s">
        <v>9</v>
      </c>
      <c r="D1082">
        <v>359.29555299999998</v>
      </c>
      <c r="E1082">
        <v>-0.25049015844664602</v>
      </c>
      <c r="F1082" t="s">
        <v>1095</v>
      </c>
      <c r="G1082">
        <v>5</v>
      </c>
      <c r="H1082">
        <v>2435.5798340000001</v>
      </c>
    </row>
    <row r="1083" spans="1:8">
      <c r="A1083" t="s">
        <v>990</v>
      </c>
      <c r="B1083">
        <v>361.12351799999999</v>
      </c>
      <c r="C1083" t="s">
        <v>9</v>
      </c>
      <c r="D1083">
        <v>361.123403</v>
      </c>
      <c r="E1083">
        <v>-0.31845069867673398</v>
      </c>
      <c r="F1083" t="s">
        <v>1096</v>
      </c>
      <c r="G1083">
        <v>18</v>
      </c>
      <c r="H1083">
        <v>4153.5410160000001</v>
      </c>
    </row>
    <row r="1084" spans="1:8">
      <c r="A1084" t="s">
        <v>990</v>
      </c>
      <c r="B1084">
        <v>361.21733599999999</v>
      </c>
      <c r="C1084" t="s">
        <v>9</v>
      </c>
      <c r="D1084">
        <v>361.21730300000002</v>
      </c>
      <c r="E1084">
        <v>-9.13577497518894E-2</v>
      </c>
      <c r="F1084" t="s">
        <v>1097</v>
      </c>
      <c r="G1084">
        <v>11</v>
      </c>
      <c r="H1084">
        <v>1037.9187010000001</v>
      </c>
    </row>
    <row r="1085" spans="1:8">
      <c r="A1085" t="s">
        <v>990</v>
      </c>
      <c r="B1085">
        <v>361.31120299999998</v>
      </c>
      <c r="C1085" t="s">
        <v>9</v>
      </c>
      <c r="D1085">
        <v>361.31120299999998</v>
      </c>
      <c r="E1085">
        <v>0</v>
      </c>
      <c r="F1085" t="s">
        <v>1098</v>
      </c>
      <c r="G1085">
        <v>4</v>
      </c>
      <c r="H1085">
        <v>2415.6323240000002</v>
      </c>
    </row>
    <row r="1086" spans="1:8">
      <c r="A1086" t="s">
        <v>990</v>
      </c>
      <c r="B1086">
        <v>363.13912800000003</v>
      </c>
      <c r="C1086" t="s">
        <v>9</v>
      </c>
      <c r="D1086">
        <v>363.13905299999999</v>
      </c>
      <c r="E1086">
        <v>-0.206532454767449</v>
      </c>
      <c r="F1086" t="s">
        <v>1099</v>
      </c>
      <c r="G1086">
        <v>17</v>
      </c>
      <c r="H1086">
        <v>2954.1877439999998</v>
      </c>
    </row>
    <row r="1087" spans="1:8">
      <c r="A1087" t="s">
        <v>990</v>
      </c>
      <c r="B1087">
        <v>363.23299800000001</v>
      </c>
      <c r="C1087" t="s">
        <v>9</v>
      </c>
      <c r="D1087">
        <v>363.23295300000001</v>
      </c>
      <c r="E1087">
        <v>-0.123887438153423</v>
      </c>
      <c r="F1087" t="s">
        <v>1100</v>
      </c>
      <c r="G1087">
        <v>10</v>
      </c>
      <c r="H1087">
        <v>1275.0233149999999</v>
      </c>
    </row>
    <row r="1088" spans="1:8">
      <c r="A1088" t="s">
        <v>990</v>
      </c>
      <c r="B1088">
        <v>363.32691599999998</v>
      </c>
      <c r="C1088" t="s">
        <v>9</v>
      </c>
      <c r="D1088">
        <v>363.32685300000003</v>
      </c>
      <c r="E1088">
        <v>-0.17339758796916399</v>
      </c>
      <c r="F1088" t="s">
        <v>1101</v>
      </c>
      <c r="G1088">
        <v>3</v>
      </c>
      <c r="H1088">
        <v>2418.2307129999999</v>
      </c>
    </row>
    <row r="1089" spans="1:8">
      <c r="A1089" t="s">
        <v>990</v>
      </c>
      <c r="B1089">
        <v>365.15475199999997</v>
      </c>
      <c r="C1089" t="s">
        <v>9</v>
      </c>
      <c r="D1089">
        <v>365.15470299999998</v>
      </c>
      <c r="E1089">
        <v>-0.13418969983791701</v>
      </c>
      <c r="F1089" t="s">
        <v>1102</v>
      </c>
      <c r="G1089">
        <v>16</v>
      </c>
      <c r="H1089">
        <v>1686.76001</v>
      </c>
    </row>
    <row r="1090" spans="1:8">
      <c r="A1090" t="s">
        <v>990</v>
      </c>
      <c r="B1090">
        <v>365.24865699999998</v>
      </c>
      <c r="C1090" t="s">
        <v>9</v>
      </c>
      <c r="D1090">
        <v>365.248603</v>
      </c>
      <c r="E1090">
        <v>-0.14784450791547499</v>
      </c>
      <c r="F1090" t="s">
        <v>1103</v>
      </c>
      <c r="G1090">
        <v>9</v>
      </c>
      <c r="H1090">
        <v>1419.585693</v>
      </c>
    </row>
    <row r="1091" spans="1:8">
      <c r="A1091" t="s">
        <v>990</v>
      </c>
      <c r="B1091">
        <v>365.34260999999998</v>
      </c>
      <c r="C1091" t="s">
        <v>9</v>
      </c>
      <c r="D1091">
        <v>365.34250300000002</v>
      </c>
      <c r="E1091">
        <v>-0.29287586053797998</v>
      </c>
      <c r="F1091" t="s">
        <v>1104</v>
      </c>
      <c r="G1091">
        <v>2</v>
      </c>
      <c r="H1091">
        <v>4417.1044920000004</v>
      </c>
    </row>
    <row r="1092" spans="1:8">
      <c r="A1092" t="s">
        <v>990</v>
      </c>
      <c r="B1092">
        <v>367.17041999999998</v>
      </c>
      <c r="C1092" t="s">
        <v>9</v>
      </c>
      <c r="D1092">
        <v>367.17035299999998</v>
      </c>
      <c r="E1092">
        <v>-0.18247660644151001</v>
      </c>
      <c r="F1092" t="s">
        <v>1105</v>
      </c>
      <c r="G1092">
        <v>15</v>
      </c>
      <c r="H1092">
        <v>982.25329599999998</v>
      </c>
    </row>
    <row r="1093" spans="1:8">
      <c r="A1093" t="s">
        <v>990</v>
      </c>
      <c r="B1093">
        <v>367.26434399999999</v>
      </c>
      <c r="C1093" t="s">
        <v>9</v>
      </c>
      <c r="D1093">
        <v>367.264253</v>
      </c>
      <c r="E1093">
        <v>-0.24777799433047601</v>
      </c>
      <c r="F1093" t="s">
        <v>1106</v>
      </c>
      <c r="G1093">
        <v>8</v>
      </c>
      <c r="H1093">
        <v>1470.221436</v>
      </c>
    </row>
    <row r="1094" spans="1:8">
      <c r="A1094" t="s">
        <v>990</v>
      </c>
      <c r="B1094">
        <v>367.35811100000001</v>
      </c>
      <c r="C1094" t="s">
        <v>9</v>
      </c>
      <c r="D1094">
        <v>367.35815300000002</v>
      </c>
      <c r="E1094">
        <v>0.11432984313716001</v>
      </c>
      <c r="F1094" t="s">
        <v>1107</v>
      </c>
      <c r="G1094">
        <v>1</v>
      </c>
      <c r="H1094">
        <v>136702.796875</v>
      </c>
    </row>
    <row r="1095" spans="1:8">
      <c r="A1095" t="s">
        <v>990</v>
      </c>
      <c r="B1095">
        <v>369.09209199999998</v>
      </c>
      <c r="C1095" t="s">
        <v>9</v>
      </c>
      <c r="D1095">
        <v>369.09210300000001</v>
      </c>
      <c r="E1095">
        <v>2.98028593396133E-2</v>
      </c>
      <c r="F1095" t="s">
        <v>1108</v>
      </c>
      <c r="G1095">
        <v>21</v>
      </c>
      <c r="H1095">
        <v>1232.614624</v>
      </c>
    </row>
    <row r="1096" spans="1:8">
      <c r="A1096" t="s">
        <v>990</v>
      </c>
      <c r="B1096">
        <v>369.185969</v>
      </c>
      <c r="C1096" t="s">
        <v>9</v>
      </c>
      <c r="D1096">
        <v>369.18600300000003</v>
      </c>
      <c r="E1096">
        <v>9.2094499118497403E-2</v>
      </c>
      <c r="F1096" t="s">
        <v>1109</v>
      </c>
      <c r="G1096">
        <v>14</v>
      </c>
      <c r="H1096">
        <v>822.17669699999999</v>
      </c>
    </row>
    <row r="1097" spans="1:8">
      <c r="A1097" t="s">
        <v>990</v>
      </c>
      <c r="B1097">
        <v>369.27989400000001</v>
      </c>
      <c r="C1097" t="s">
        <v>9</v>
      </c>
      <c r="D1097">
        <v>369.27990299999999</v>
      </c>
      <c r="E1097">
        <v>2.43717567735528E-2</v>
      </c>
      <c r="F1097" t="s">
        <v>1110</v>
      </c>
      <c r="G1097">
        <v>7</v>
      </c>
      <c r="H1097">
        <v>1979.2913820000001</v>
      </c>
    </row>
    <row r="1098" spans="1:8">
      <c r="A1098" t="s">
        <v>990</v>
      </c>
      <c r="B1098">
        <v>371.10779000000002</v>
      </c>
      <c r="C1098" t="s">
        <v>9</v>
      </c>
      <c r="D1098">
        <v>371.107753</v>
      </c>
      <c r="E1098">
        <v>-9.97015010361985E-2</v>
      </c>
      <c r="F1098" t="s">
        <v>1111</v>
      </c>
      <c r="G1098">
        <v>20</v>
      </c>
      <c r="H1098">
        <v>3177.5217290000001</v>
      </c>
    </row>
    <row r="1099" spans="1:8">
      <c r="A1099" t="s">
        <v>990</v>
      </c>
      <c r="B1099">
        <v>371.20165200000002</v>
      </c>
      <c r="C1099" t="s">
        <v>9</v>
      </c>
      <c r="D1099">
        <v>371.20165300000002</v>
      </c>
      <c r="E1099">
        <v>2.6939535139280202E-3</v>
      </c>
      <c r="F1099" t="s">
        <v>1112</v>
      </c>
      <c r="G1099">
        <v>13</v>
      </c>
      <c r="H1099">
        <v>850.09448199999997</v>
      </c>
    </row>
    <row r="1100" spans="1:8">
      <c r="A1100" t="s">
        <v>990</v>
      </c>
      <c r="B1100">
        <v>371.29556200000002</v>
      </c>
      <c r="C1100" t="s">
        <v>9</v>
      </c>
      <c r="D1100">
        <v>371.29555299999998</v>
      </c>
      <c r="E1100">
        <v>-2.4239450112995501E-2</v>
      </c>
      <c r="F1100" t="s">
        <v>1113</v>
      </c>
      <c r="G1100">
        <v>6</v>
      </c>
      <c r="H1100">
        <v>2263.548828</v>
      </c>
    </row>
    <row r="1101" spans="1:8">
      <c r="A1101" t="s">
        <v>990</v>
      </c>
      <c r="B1101">
        <v>373.12348900000001</v>
      </c>
      <c r="C1101" t="s">
        <v>9</v>
      </c>
      <c r="D1101">
        <v>373.123403</v>
      </c>
      <c r="E1101">
        <v>-0.230486748670236</v>
      </c>
      <c r="F1101" t="s">
        <v>1114</v>
      </c>
      <c r="G1101">
        <v>19</v>
      </c>
      <c r="H1101">
        <v>4604.4331050000001</v>
      </c>
    </row>
    <row r="1102" spans="1:8">
      <c r="A1102" t="s">
        <v>990</v>
      </c>
      <c r="B1102">
        <v>373.21731999999997</v>
      </c>
      <c r="C1102" t="s">
        <v>9</v>
      </c>
      <c r="D1102">
        <v>373.21730300000002</v>
      </c>
      <c r="E1102">
        <v>-4.5549870867265502E-2</v>
      </c>
      <c r="F1102" t="s">
        <v>1115</v>
      </c>
      <c r="G1102">
        <v>12</v>
      </c>
      <c r="H1102">
        <v>967.66253700000004</v>
      </c>
    </row>
    <row r="1103" spans="1:8">
      <c r="A1103" t="s">
        <v>990</v>
      </c>
      <c r="B1103">
        <v>373.31119699999999</v>
      </c>
      <c r="C1103" t="s">
        <v>9</v>
      </c>
      <c r="D1103">
        <v>373.31120299999998</v>
      </c>
      <c r="E1103">
        <v>1.60723812643025E-2</v>
      </c>
      <c r="F1103" t="s">
        <v>1116</v>
      </c>
      <c r="G1103">
        <v>5</v>
      </c>
      <c r="H1103">
        <v>4140.7597660000001</v>
      </c>
    </row>
    <row r="1104" spans="1:8">
      <c r="A1104" t="s">
        <v>990</v>
      </c>
      <c r="B1104">
        <v>375.13904300000002</v>
      </c>
      <c r="C1104" t="s">
        <v>9</v>
      </c>
      <c r="D1104">
        <v>375.13905299999999</v>
      </c>
      <c r="E1104">
        <v>2.6656782051300901E-2</v>
      </c>
      <c r="F1104" t="s">
        <v>1117</v>
      </c>
      <c r="G1104">
        <v>18</v>
      </c>
      <c r="H1104">
        <v>3991.9794919999999</v>
      </c>
    </row>
    <row r="1105" spans="1:8">
      <c r="A1105" t="s">
        <v>990</v>
      </c>
      <c r="B1105">
        <v>375.23303700000002</v>
      </c>
      <c r="C1105" t="s">
        <v>9</v>
      </c>
      <c r="D1105">
        <v>375.23295300000001</v>
      </c>
      <c r="E1105">
        <v>-0.223860935836555</v>
      </c>
      <c r="F1105" t="s">
        <v>1118</v>
      </c>
      <c r="G1105">
        <v>11</v>
      </c>
      <c r="H1105">
        <v>1238.4506839999999</v>
      </c>
    </row>
    <row r="1106" spans="1:8">
      <c r="A1106" t="s">
        <v>990</v>
      </c>
      <c r="B1106">
        <v>375.326865</v>
      </c>
      <c r="C1106" t="s">
        <v>9</v>
      </c>
      <c r="D1106">
        <v>375.32685300000003</v>
      </c>
      <c r="E1106">
        <v>-3.1972132752523599E-2</v>
      </c>
      <c r="F1106" t="s">
        <v>1119</v>
      </c>
      <c r="G1106">
        <v>4</v>
      </c>
      <c r="H1106">
        <v>4125.6518550000001</v>
      </c>
    </row>
    <row r="1107" spans="1:8">
      <c r="A1107" t="s">
        <v>990</v>
      </c>
      <c r="B1107">
        <v>377.15473500000002</v>
      </c>
      <c r="C1107" t="s">
        <v>9</v>
      </c>
      <c r="D1107">
        <v>377.15470299999998</v>
      </c>
      <c r="E1107">
        <v>-8.4845819973493997E-2</v>
      </c>
      <c r="F1107" t="s">
        <v>1120</v>
      </c>
      <c r="G1107">
        <v>17</v>
      </c>
      <c r="H1107">
        <v>2560.5686040000001</v>
      </c>
    </row>
    <row r="1108" spans="1:8">
      <c r="A1108" t="s">
        <v>990</v>
      </c>
      <c r="B1108">
        <v>377.24866500000002</v>
      </c>
      <c r="C1108" t="s">
        <v>9</v>
      </c>
      <c r="D1108">
        <v>377.248603</v>
      </c>
      <c r="E1108">
        <v>-0.16434785847038699</v>
      </c>
      <c r="F1108" t="s">
        <v>1121</v>
      </c>
      <c r="G1108">
        <v>10</v>
      </c>
      <c r="H1108">
        <v>1432.063721</v>
      </c>
    </row>
    <row r="1109" spans="1:8">
      <c r="A1109" t="s">
        <v>990</v>
      </c>
      <c r="B1109">
        <v>377.34242599999999</v>
      </c>
      <c r="C1109" t="s">
        <v>9</v>
      </c>
      <c r="D1109">
        <v>377.34250300000002</v>
      </c>
      <c r="E1109">
        <v>0.204058645450198</v>
      </c>
      <c r="F1109" t="s">
        <v>1122</v>
      </c>
      <c r="G1109">
        <v>3</v>
      </c>
      <c r="H1109">
        <v>2124.6640630000002</v>
      </c>
    </row>
    <row r="1110" spans="1:8">
      <c r="A1110" t="s">
        <v>990</v>
      </c>
      <c r="B1110">
        <v>379.170436</v>
      </c>
      <c r="C1110" t="s">
        <v>9</v>
      </c>
      <c r="D1110">
        <v>379.17035299999998</v>
      </c>
      <c r="E1110">
        <v>-0.218898970769001</v>
      </c>
      <c r="F1110" t="s">
        <v>1123</v>
      </c>
      <c r="G1110">
        <v>16</v>
      </c>
      <c r="H1110">
        <v>1428.1138920000001</v>
      </c>
    </row>
    <row r="1111" spans="1:8">
      <c r="A1111" t="s">
        <v>990</v>
      </c>
      <c r="B1111">
        <v>379.26428399999998</v>
      </c>
      <c r="C1111" t="s">
        <v>9</v>
      </c>
      <c r="D1111">
        <v>379.264253</v>
      </c>
      <c r="E1111">
        <v>-8.1737204952389605E-2</v>
      </c>
      <c r="F1111" t="s">
        <v>1124</v>
      </c>
      <c r="G1111">
        <v>9</v>
      </c>
      <c r="H1111">
        <v>1627.0390629999999</v>
      </c>
    </row>
    <row r="1112" spans="1:8">
      <c r="A1112" t="s">
        <v>990</v>
      </c>
      <c r="B1112">
        <v>379.35817800000001</v>
      </c>
      <c r="C1112" t="s">
        <v>9</v>
      </c>
      <c r="D1112">
        <v>379.35815300000002</v>
      </c>
      <c r="E1112">
        <v>-6.5900784775606194E-2</v>
      </c>
      <c r="F1112" t="s">
        <v>1125</v>
      </c>
      <c r="G1112">
        <v>2</v>
      </c>
      <c r="H1112">
        <v>3738.8164059999999</v>
      </c>
    </row>
    <row r="1113" spans="1:8">
      <c r="A1113" t="s">
        <v>990</v>
      </c>
      <c r="B1113">
        <v>381.186016</v>
      </c>
      <c r="C1113" t="s">
        <v>9</v>
      </c>
      <c r="D1113">
        <v>381.18600300000003</v>
      </c>
      <c r="E1113">
        <v>-3.41040853149535E-2</v>
      </c>
      <c r="F1113" t="s">
        <v>1126</v>
      </c>
      <c r="G1113">
        <v>15</v>
      </c>
      <c r="H1113">
        <v>1106.950073</v>
      </c>
    </row>
    <row r="1114" spans="1:8">
      <c r="A1114" t="s">
        <v>990</v>
      </c>
      <c r="B1114">
        <v>381.27998400000001</v>
      </c>
      <c r="C1114" t="s">
        <v>9</v>
      </c>
      <c r="D1114">
        <v>381.27990299999999</v>
      </c>
      <c r="E1114">
        <v>-0.21244235372895601</v>
      </c>
      <c r="F1114" t="s">
        <v>1127</v>
      </c>
      <c r="G1114">
        <v>8</v>
      </c>
      <c r="H1114">
        <v>1926.6573490000001</v>
      </c>
    </row>
    <row r="1115" spans="1:8">
      <c r="A1115" t="s">
        <v>990</v>
      </c>
      <c r="B1115">
        <v>381.37377700000002</v>
      </c>
      <c r="C1115" t="s">
        <v>9</v>
      </c>
      <c r="D1115">
        <v>381.37380300000001</v>
      </c>
      <c r="E1115">
        <v>6.8174583011931994E-2</v>
      </c>
      <c r="F1115" t="s">
        <v>1128</v>
      </c>
      <c r="G1115">
        <v>1</v>
      </c>
      <c r="H1115">
        <v>49690.066405999998</v>
      </c>
    </row>
    <row r="1116" spans="1:8">
      <c r="A1116" t="s">
        <v>990</v>
      </c>
      <c r="B1116">
        <v>383.10776499999997</v>
      </c>
      <c r="C1116" t="s">
        <v>9</v>
      </c>
      <c r="D1116">
        <v>383.107753</v>
      </c>
      <c r="E1116">
        <v>-3.1322780277179302E-2</v>
      </c>
      <c r="F1116" t="s">
        <v>1129</v>
      </c>
      <c r="G1116">
        <v>21</v>
      </c>
      <c r="H1116">
        <v>4354.2539059999999</v>
      </c>
    </row>
    <row r="1117" spans="1:8">
      <c r="A1117" t="s">
        <v>990</v>
      </c>
      <c r="B1117">
        <v>383.20179300000001</v>
      </c>
      <c r="C1117" t="s">
        <v>9</v>
      </c>
      <c r="D1117">
        <v>383.20165300000002</v>
      </c>
      <c r="E1117">
        <v>-0.36534289163829398</v>
      </c>
      <c r="F1117" t="s">
        <v>1130</v>
      </c>
      <c r="G1117">
        <v>14</v>
      </c>
      <c r="H1117">
        <v>841.88915999999995</v>
      </c>
    </row>
    <row r="1118" spans="1:8">
      <c r="A1118" t="s">
        <v>990</v>
      </c>
      <c r="B1118">
        <v>383.29564499999998</v>
      </c>
      <c r="C1118" t="s">
        <v>9</v>
      </c>
      <c r="D1118">
        <v>383.29555299999998</v>
      </c>
      <c r="E1118">
        <v>-0.24002365609260201</v>
      </c>
      <c r="F1118" t="s">
        <v>1131</v>
      </c>
      <c r="G1118">
        <v>7</v>
      </c>
      <c r="H1118">
        <v>2355.7219239999999</v>
      </c>
    </row>
    <row r="1119" spans="1:8">
      <c r="A1119" t="s">
        <v>990</v>
      </c>
      <c r="B1119">
        <v>385.123535</v>
      </c>
      <c r="C1119" t="s">
        <v>9</v>
      </c>
      <c r="D1119">
        <v>385.123403</v>
      </c>
      <c r="E1119">
        <v>-0.34274728302551999</v>
      </c>
      <c r="F1119" t="s">
        <v>1132</v>
      </c>
      <c r="G1119">
        <v>20</v>
      </c>
      <c r="H1119">
        <v>4385.8627930000002</v>
      </c>
    </row>
    <row r="1120" spans="1:8">
      <c r="A1120" t="s">
        <v>990</v>
      </c>
      <c r="B1120">
        <v>385.21720699999997</v>
      </c>
      <c r="C1120" t="s">
        <v>9</v>
      </c>
      <c r="D1120">
        <v>385.21730300000002</v>
      </c>
      <c r="E1120">
        <v>0.24920998951555501</v>
      </c>
      <c r="F1120" t="s">
        <v>1133</v>
      </c>
      <c r="G1120">
        <v>13</v>
      </c>
      <c r="H1120">
        <v>861.80438200000003</v>
      </c>
    </row>
    <row r="1121" spans="1:8">
      <c r="A1121" t="s">
        <v>990</v>
      </c>
      <c r="B1121">
        <v>385.31115</v>
      </c>
      <c r="C1121" t="s">
        <v>9</v>
      </c>
      <c r="D1121">
        <v>385.31120299999998</v>
      </c>
      <c r="E1121">
        <v>0.13755115233406401</v>
      </c>
      <c r="F1121" t="s">
        <v>1134</v>
      </c>
      <c r="G1121">
        <v>6</v>
      </c>
      <c r="H1121">
        <v>3567.6733399999998</v>
      </c>
    </row>
    <row r="1122" spans="1:8">
      <c r="A1122" t="s">
        <v>990</v>
      </c>
      <c r="B1122">
        <v>387.13906900000001</v>
      </c>
      <c r="C1122" t="s">
        <v>9</v>
      </c>
      <c r="D1122">
        <v>387.13905299999999</v>
      </c>
      <c r="E1122">
        <v>-4.1328819431831601E-2</v>
      </c>
      <c r="F1122" t="s">
        <v>1135</v>
      </c>
      <c r="G1122">
        <v>19</v>
      </c>
      <c r="H1122">
        <v>4495.8642579999996</v>
      </c>
    </row>
    <row r="1123" spans="1:8">
      <c r="A1123" t="s">
        <v>990</v>
      </c>
      <c r="B1123">
        <v>387.23304400000001</v>
      </c>
      <c r="C1123" t="s">
        <v>9</v>
      </c>
      <c r="D1123">
        <v>387.23295300000001</v>
      </c>
      <c r="E1123">
        <v>-0.235000661210826</v>
      </c>
      <c r="F1123" t="s">
        <v>1136</v>
      </c>
      <c r="G1123">
        <v>12</v>
      </c>
      <c r="H1123">
        <v>1040.3793949999999</v>
      </c>
    </row>
    <row r="1124" spans="1:8">
      <c r="A1124" t="s">
        <v>990</v>
      </c>
      <c r="B1124">
        <v>387.32683600000001</v>
      </c>
      <c r="C1124" t="s">
        <v>9</v>
      </c>
      <c r="D1124">
        <v>387.32685300000003</v>
      </c>
      <c r="E1124">
        <v>4.3890579447954103E-2</v>
      </c>
      <c r="F1124" t="s">
        <v>1137</v>
      </c>
      <c r="G1124">
        <v>5</v>
      </c>
      <c r="H1124">
        <v>4923.455078</v>
      </c>
    </row>
    <row r="1125" spans="1:8">
      <c r="A1125" t="s">
        <v>990</v>
      </c>
      <c r="B1125">
        <v>389.15471400000001</v>
      </c>
      <c r="C1125" t="s">
        <v>9</v>
      </c>
      <c r="D1125">
        <v>389.15470299999998</v>
      </c>
      <c r="E1125">
        <v>-2.8266393658542201E-2</v>
      </c>
      <c r="F1125" t="s">
        <v>1138</v>
      </c>
      <c r="G1125">
        <v>18</v>
      </c>
      <c r="H1125">
        <v>3355.9465329999998</v>
      </c>
    </row>
    <row r="1126" spans="1:8">
      <c r="A1126" t="s">
        <v>990</v>
      </c>
      <c r="B1126">
        <v>389.24875200000002</v>
      </c>
      <c r="C1126" t="s">
        <v>9</v>
      </c>
      <c r="D1126">
        <v>389.248603</v>
      </c>
      <c r="E1126">
        <v>-0.38278878555593698</v>
      </c>
      <c r="F1126" t="s">
        <v>1139</v>
      </c>
      <c r="G1126">
        <v>11</v>
      </c>
      <c r="H1126">
        <v>1360.111206</v>
      </c>
    </row>
    <row r="1127" spans="1:8">
      <c r="A1127" t="s">
        <v>990</v>
      </c>
      <c r="B1127">
        <v>389.34260599999999</v>
      </c>
      <c r="C1127" t="s">
        <v>9</v>
      </c>
      <c r="D1127">
        <v>389.34250300000002</v>
      </c>
      <c r="E1127">
        <v>-0.26454856372905</v>
      </c>
      <c r="F1127" t="s">
        <v>1140</v>
      </c>
      <c r="G1127">
        <v>4</v>
      </c>
      <c r="H1127">
        <v>8507.734375</v>
      </c>
    </row>
    <row r="1128" spans="1:8">
      <c r="A1128" t="s">
        <v>990</v>
      </c>
      <c r="B1128">
        <v>391.17037299999998</v>
      </c>
      <c r="C1128" t="s">
        <v>9</v>
      </c>
      <c r="D1128">
        <v>391.17035299999998</v>
      </c>
      <c r="E1128">
        <v>-5.11286191628849E-2</v>
      </c>
      <c r="F1128" t="s">
        <v>1141</v>
      </c>
      <c r="G1128">
        <v>17</v>
      </c>
      <c r="H1128">
        <v>2093.9614259999998</v>
      </c>
    </row>
    <row r="1129" spans="1:8">
      <c r="A1129" t="s">
        <v>990</v>
      </c>
      <c r="B1129">
        <v>391.264229</v>
      </c>
      <c r="C1129" t="s">
        <v>9</v>
      </c>
      <c r="D1129">
        <v>391.264253</v>
      </c>
      <c r="E1129">
        <v>6.1339618460491498E-2</v>
      </c>
      <c r="F1129" t="s">
        <v>1142</v>
      </c>
      <c r="G1129">
        <v>10</v>
      </c>
      <c r="H1129">
        <v>1426.240967</v>
      </c>
    </row>
    <row r="1130" spans="1:8">
      <c r="A1130" t="s">
        <v>990</v>
      </c>
      <c r="B1130">
        <v>391.35812900000002</v>
      </c>
      <c r="C1130" t="s">
        <v>9</v>
      </c>
      <c r="D1130">
        <v>391.35815300000002</v>
      </c>
      <c r="E1130">
        <v>6.1324901020394E-2</v>
      </c>
      <c r="F1130" t="s">
        <v>1143</v>
      </c>
      <c r="G1130">
        <v>3</v>
      </c>
      <c r="H1130">
        <v>2282.1447750000002</v>
      </c>
    </row>
    <row r="1131" spans="1:8">
      <c r="A1131" t="s">
        <v>990</v>
      </c>
      <c r="B1131">
        <v>393.18595299999998</v>
      </c>
      <c r="C1131" t="s">
        <v>9</v>
      </c>
      <c r="D1131">
        <v>393.18600300000003</v>
      </c>
      <c r="E1131">
        <v>0.12716627668023101</v>
      </c>
      <c r="F1131" t="s">
        <v>1144</v>
      </c>
      <c r="G1131">
        <v>16</v>
      </c>
      <c r="H1131">
        <v>1328.2208250000001</v>
      </c>
    </row>
    <row r="1132" spans="1:8">
      <c r="A1132" t="s">
        <v>990</v>
      </c>
      <c r="B1132">
        <v>393.27984199999997</v>
      </c>
      <c r="C1132" t="s">
        <v>9</v>
      </c>
      <c r="D1132">
        <v>393.27990299999999</v>
      </c>
      <c r="E1132">
        <v>0.15510581535237999</v>
      </c>
      <c r="F1132" t="s">
        <v>1145</v>
      </c>
      <c r="G1132">
        <v>9</v>
      </c>
      <c r="H1132">
        <v>1894.0858149999999</v>
      </c>
    </row>
    <row r="1133" spans="1:8">
      <c r="A1133" t="s">
        <v>990</v>
      </c>
      <c r="B1133">
        <v>393.37377500000002</v>
      </c>
      <c r="C1133" t="s">
        <v>9</v>
      </c>
      <c r="D1133">
        <v>393.37380300000001</v>
      </c>
      <c r="E1133">
        <v>7.1179117095782299E-2</v>
      </c>
      <c r="F1133" t="s">
        <v>1146</v>
      </c>
      <c r="G1133">
        <v>2</v>
      </c>
      <c r="H1133">
        <v>5014.560547</v>
      </c>
    </row>
    <row r="1134" spans="1:8">
      <c r="A1134" t="s">
        <v>990</v>
      </c>
      <c r="B1134">
        <v>395.10773699999999</v>
      </c>
      <c r="C1134" t="s">
        <v>9</v>
      </c>
      <c r="D1134">
        <v>395.107753</v>
      </c>
      <c r="E1134">
        <v>4.0495282350096702E-2</v>
      </c>
      <c r="F1134" t="s">
        <v>1147</v>
      </c>
      <c r="G1134">
        <v>22</v>
      </c>
      <c r="H1134">
        <v>1653.7799070000001</v>
      </c>
    </row>
    <row r="1135" spans="1:8">
      <c r="A1135" t="s">
        <v>990</v>
      </c>
      <c r="B1135">
        <v>395.20183600000001</v>
      </c>
      <c r="C1135" t="s">
        <v>9</v>
      </c>
      <c r="D1135">
        <v>395.20165300000002</v>
      </c>
      <c r="E1135">
        <v>-0.46305474332800101</v>
      </c>
      <c r="F1135" t="s">
        <v>1148</v>
      </c>
      <c r="G1135">
        <v>15</v>
      </c>
      <c r="H1135">
        <v>937.346497</v>
      </c>
    </row>
    <row r="1136" spans="1:8">
      <c r="A1136" t="s">
        <v>990</v>
      </c>
      <c r="B1136">
        <v>395.29550699999999</v>
      </c>
      <c r="C1136" t="s">
        <v>9</v>
      </c>
      <c r="D1136">
        <v>395.29555299999998</v>
      </c>
      <c r="E1136">
        <v>0.116368625066591</v>
      </c>
      <c r="F1136" t="s">
        <v>1149</v>
      </c>
      <c r="G1136">
        <v>8</v>
      </c>
      <c r="H1136">
        <v>2740.1782229999999</v>
      </c>
    </row>
    <row r="1137" spans="1:8">
      <c r="A1137" t="s">
        <v>990</v>
      </c>
      <c r="B1137">
        <v>395.38945899999999</v>
      </c>
      <c r="C1137" t="s">
        <v>9</v>
      </c>
      <c r="D1137">
        <v>395.389453</v>
      </c>
      <c r="E1137">
        <v>-1.51749115696605E-2</v>
      </c>
      <c r="F1137" t="s">
        <v>1150</v>
      </c>
      <c r="G1137">
        <v>1</v>
      </c>
      <c r="H1137">
        <v>161922.390625</v>
      </c>
    </row>
    <row r="1138" spans="1:8">
      <c r="A1138" t="s">
        <v>990</v>
      </c>
      <c r="B1138">
        <v>397.12336599999998</v>
      </c>
      <c r="C1138" t="s">
        <v>9</v>
      </c>
      <c r="D1138">
        <v>397.123403</v>
      </c>
      <c r="E1138">
        <v>9.3170031634400602E-2</v>
      </c>
      <c r="F1138" t="s">
        <v>1151</v>
      </c>
      <c r="G1138">
        <v>21</v>
      </c>
      <c r="H1138">
        <v>6093.0117190000001</v>
      </c>
    </row>
    <row r="1139" spans="1:8">
      <c r="A1139" t="s">
        <v>990</v>
      </c>
      <c r="B1139">
        <v>397.21723400000002</v>
      </c>
      <c r="C1139" t="s">
        <v>9</v>
      </c>
      <c r="D1139">
        <v>397.21730300000002</v>
      </c>
      <c r="E1139">
        <v>0.173708444912134</v>
      </c>
      <c r="F1139" t="s">
        <v>1152</v>
      </c>
      <c r="G1139">
        <v>14</v>
      </c>
      <c r="H1139">
        <v>1014.463379</v>
      </c>
    </row>
    <row r="1140" spans="1:8">
      <c r="A1140" t="s">
        <v>990</v>
      </c>
      <c r="B1140">
        <v>397.31114500000001</v>
      </c>
      <c r="C1140" t="s">
        <v>9</v>
      </c>
      <c r="D1140">
        <v>397.31120299999998</v>
      </c>
      <c r="E1140">
        <v>0.14598128502117999</v>
      </c>
      <c r="F1140" t="s">
        <v>1153</v>
      </c>
      <c r="G1140">
        <v>7</v>
      </c>
      <c r="H1140">
        <v>6119.310547</v>
      </c>
    </row>
    <row r="1141" spans="1:8">
      <c r="A1141" t="s">
        <v>990</v>
      </c>
      <c r="B1141">
        <v>399.139161</v>
      </c>
      <c r="C1141" t="s">
        <v>9</v>
      </c>
      <c r="D1141">
        <v>399.13905299999999</v>
      </c>
      <c r="E1141">
        <v>-0.27058239277714402</v>
      </c>
      <c r="F1141" t="s">
        <v>1154</v>
      </c>
      <c r="G1141">
        <v>20</v>
      </c>
      <c r="H1141">
        <v>4859.2470700000003</v>
      </c>
    </row>
    <row r="1142" spans="1:8">
      <c r="A1142" t="s">
        <v>990</v>
      </c>
      <c r="B1142">
        <v>399.23301900000001</v>
      </c>
      <c r="C1142" t="s">
        <v>9</v>
      </c>
      <c r="D1142">
        <v>399.23295300000001</v>
      </c>
      <c r="E1142">
        <v>-0.16531701481038799</v>
      </c>
      <c r="F1142" t="s">
        <v>1155</v>
      </c>
      <c r="G1142">
        <v>13</v>
      </c>
      <c r="H1142">
        <v>1324.604004</v>
      </c>
    </row>
    <row r="1143" spans="1:8">
      <c r="A1143" t="s">
        <v>990</v>
      </c>
      <c r="B1143">
        <v>399.32691999999997</v>
      </c>
      <c r="C1143" t="s">
        <v>9</v>
      </c>
      <c r="D1143">
        <v>399.32685300000003</v>
      </c>
      <c r="E1143">
        <v>-0.16778235533418501</v>
      </c>
      <c r="F1143" t="s">
        <v>1156</v>
      </c>
      <c r="G1143">
        <v>6</v>
      </c>
      <c r="H1143">
        <v>5569.3500979999999</v>
      </c>
    </row>
    <row r="1144" spans="1:8">
      <c r="A1144" t="s">
        <v>990</v>
      </c>
      <c r="B1144">
        <v>401.15481199999999</v>
      </c>
      <c r="C1144" t="s">
        <v>9</v>
      </c>
      <c r="D1144">
        <v>401.15470299999998</v>
      </c>
      <c r="E1144">
        <v>-0.27171562291024298</v>
      </c>
      <c r="F1144" t="s">
        <v>1157</v>
      </c>
      <c r="G1144">
        <v>19</v>
      </c>
      <c r="H1144">
        <v>3567.0913089999999</v>
      </c>
    </row>
    <row r="1145" spans="1:8">
      <c r="A1145" t="s">
        <v>990</v>
      </c>
      <c r="B1145">
        <v>401.24864500000001</v>
      </c>
      <c r="C1145" t="s">
        <v>9</v>
      </c>
      <c r="D1145">
        <v>401.248603</v>
      </c>
      <c r="E1145">
        <v>-0.104673261647834</v>
      </c>
      <c r="F1145" t="s">
        <v>1158</v>
      </c>
      <c r="G1145">
        <v>12</v>
      </c>
      <c r="H1145">
        <v>1234.2509769999999</v>
      </c>
    </row>
    <row r="1146" spans="1:8">
      <c r="A1146" t="s">
        <v>990</v>
      </c>
      <c r="B1146">
        <v>401.34252199999997</v>
      </c>
      <c r="C1146" t="s">
        <v>9</v>
      </c>
      <c r="D1146">
        <v>401.34250300000002</v>
      </c>
      <c r="E1146">
        <v>-4.7341110921485401E-2</v>
      </c>
      <c r="F1146" t="s">
        <v>1159</v>
      </c>
      <c r="G1146">
        <v>5</v>
      </c>
      <c r="H1146">
        <v>4450.4179690000001</v>
      </c>
    </row>
    <row r="1147" spans="1:8">
      <c r="A1147" t="s">
        <v>990</v>
      </c>
      <c r="B1147">
        <v>403.17049600000001</v>
      </c>
      <c r="C1147" t="s">
        <v>9</v>
      </c>
      <c r="D1147">
        <v>403.17035299999998</v>
      </c>
      <c r="E1147">
        <v>-0.35468877850962299</v>
      </c>
      <c r="F1147" t="s">
        <v>1160</v>
      </c>
      <c r="G1147">
        <v>18</v>
      </c>
      <c r="H1147">
        <v>2543.8791500000002</v>
      </c>
    </row>
    <row r="1148" spans="1:8">
      <c r="A1148" t="s">
        <v>990</v>
      </c>
      <c r="B1148">
        <v>403.26428900000002</v>
      </c>
      <c r="C1148" t="s">
        <v>9</v>
      </c>
      <c r="D1148">
        <v>403.264253</v>
      </c>
      <c r="E1148">
        <v>-8.9271488248663503E-2</v>
      </c>
      <c r="F1148" t="s">
        <v>1161</v>
      </c>
      <c r="G1148">
        <v>11</v>
      </c>
      <c r="H1148">
        <v>1961.519409</v>
      </c>
    </row>
    <row r="1149" spans="1:8">
      <c r="A1149" t="s">
        <v>990</v>
      </c>
      <c r="B1149">
        <v>403.35812600000003</v>
      </c>
      <c r="C1149" t="s">
        <v>9</v>
      </c>
      <c r="D1149">
        <v>403.35815300000002</v>
      </c>
      <c r="E1149">
        <v>6.6938029609320798E-2</v>
      </c>
      <c r="F1149" t="s">
        <v>1162</v>
      </c>
      <c r="G1149">
        <v>4</v>
      </c>
      <c r="H1149">
        <v>2420.9750979999999</v>
      </c>
    </row>
    <row r="1150" spans="1:8">
      <c r="A1150" t="s">
        <v>990</v>
      </c>
      <c r="B1150">
        <v>405.18590399999999</v>
      </c>
      <c r="C1150" t="s">
        <v>9</v>
      </c>
      <c r="D1150">
        <v>405.18600300000003</v>
      </c>
      <c r="E1150">
        <v>0.24433223087981601</v>
      </c>
      <c r="F1150" t="s">
        <v>1163</v>
      </c>
      <c r="G1150">
        <v>17</v>
      </c>
      <c r="H1150">
        <v>1921.056519</v>
      </c>
    </row>
    <row r="1151" spans="1:8">
      <c r="A1151" t="s">
        <v>990</v>
      </c>
      <c r="B1151">
        <v>405.27989200000002</v>
      </c>
      <c r="C1151" t="s">
        <v>9</v>
      </c>
      <c r="D1151">
        <v>405.27990299999999</v>
      </c>
      <c r="E1151">
        <v>2.7141735602487199E-2</v>
      </c>
      <c r="F1151" t="s">
        <v>1164</v>
      </c>
      <c r="G1151">
        <v>10</v>
      </c>
      <c r="H1151">
        <v>1706.0894780000001</v>
      </c>
    </row>
    <row r="1152" spans="1:8">
      <c r="A1152" t="s">
        <v>990</v>
      </c>
      <c r="B1152">
        <v>405.37392299999999</v>
      </c>
      <c r="C1152" t="s">
        <v>9</v>
      </c>
      <c r="D1152">
        <v>405.37380300000001</v>
      </c>
      <c r="E1152">
        <v>-0.29602307572215297</v>
      </c>
      <c r="F1152" t="s">
        <v>1165</v>
      </c>
      <c r="G1152">
        <v>3</v>
      </c>
      <c r="H1152">
        <v>2377.2397460000002</v>
      </c>
    </row>
    <row r="1153" spans="1:8">
      <c r="A1153" t="s">
        <v>990</v>
      </c>
      <c r="B1153">
        <v>407.10785099999998</v>
      </c>
      <c r="C1153" t="s">
        <v>9</v>
      </c>
      <c r="D1153">
        <v>407.107753</v>
      </c>
      <c r="E1153">
        <v>-0.24072250960041799</v>
      </c>
      <c r="F1153" t="s">
        <v>1166</v>
      </c>
      <c r="G1153">
        <v>23</v>
      </c>
      <c r="H1153">
        <v>1670.769775</v>
      </c>
    </row>
    <row r="1154" spans="1:8">
      <c r="A1154" t="s">
        <v>990</v>
      </c>
      <c r="B1154">
        <v>407.201728</v>
      </c>
      <c r="C1154" t="s">
        <v>9</v>
      </c>
      <c r="D1154">
        <v>407.20165300000002</v>
      </c>
      <c r="E1154">
        <v>-0.18418392810692599</v>
      </c>
      <c r="F1154" t="s">
        <v>1167</v>
      </c>
      <c r="G1154">
        <v>16</v>
      </c>
      <c r="H1154">
        <v>1100.2170410000001</v>
      </c>
    </row>
    <row r="1155" spans="1:8">
      <c r="A1155" t="s">
        <v>990</v>
      </c>
      <c r="B1155">
        <v>407.29564900000003</v>
      </c>
      <c r="C1155" t="s">
        <v>9</v>
      </c>
      <c r="D1155">
        <v>407.29555299999998</v>
      </c>
      <c r="E1155">
        <v>-0.235701075876564</v>
      </c>
      <c r="F1155" t="s">
        <v>1168</v>
      </c>
      <c r="G1155">
        <v>9</v>
      </c>
      <c r="H1155">
        <v>2419.1740719999998</v>
      </c>
    </row>
    <row r="1156" spans="1:8">
      <c r="A1156" t="s">
        <v>990</v>
      </c>
      <c r="B1156">
        <v>407.38936100000001</v>
      </c>
      <c r="C1156" t="s">
        <v>9</v>
      </c>
      <c r="D1156">
        <v>407.389453</v>
      </c>
      <c r="E1156">
        <v>0.225828134031481</v>
      </c>
      <c r="F1156" t="s">
        <v>1169</v>
      </c>
      <c r="G1156">
        <v>2</v>
      </c>
      <c r="H1156">
        <v>3834.0202640000002</v>
      </c>
    </row>
    <row r="1157" spans="1:8">
      <c r="A1157" t="s">
        <v>990</v>
      </c>
      <c r="B1157">
        <v>409.12337600000001</v>
      </c>
      <c r="C1157" t="s">
        <v>9</v>
      </c>
      <c r="D1157">
        <v>409.123403</v>
      </c>
      <c r="E1157">
        <v>6.5994758038016604E-2</v>
      </c>
      <c r="F1157" t="s">
        <v>1170</v>
      </c>
      <c r="G1157">
        <v>22</v>
      </c>
      <c r="H1157">
        <v>3992.8684079999998</v>
      </c>
    </row>
    <row r="1158" spans="1:8">
      <c r="A1158" t="s">
        <v>990</v>
      </c>
      <c r="B1158">
        <v>409.21742499999999</v>
      </c>
      <c r="C1158" t="s">
        <v>9</v>
      </c>
      <c r="D1158">
        <v>409.21730300000002</v>
      </c>
      <c r="E1158">
        <v>-0.29813011102366899</v>
      </c>
      <c r="F1158" t="s">
        <v>1171</v>
      </c>
      <c r="G1158">
        <v>15</v>
      </c>
      <c r="H1158">
        <v>1015.186157</v>
      </c>
    </row>
    <row r="1159" spans="1:8">
      <c r="A1159" t="s">
        <v>990</v>
      </c>
      <c r="B1159">
        <v>409.311263</v>
      </c>
      <c r="C1159" t="s">
        <v>9</v>
      </c>
      <c r="D1159">
        <v>409.31120299999998</v>
      </c>
      <c r="E1159">
        <v>-0.14658772977451201</v>
      </c>
      <c r="F1159" t="s">
        <v>1172</v>
      </c>
      <c r="G1159">
        <v>8</v>
      </c>
      <c r="H1159">
        <v>10580.889648</v>
      </c>
    </row>
    <row r="1160" spans="1:8">
      <c r="A1160" t="s">
        <v>990</v>
      </c>
      <c r="B1160">
        <v>409.40514400000001</v>
      </c>
      <c r="C1160" t="s">
        <v>9</v>
      </c>
      <c r="D1160">
        <v>409.405103</v>
      </c>
      <c r="E1160">
        <v>-0.100145307690929</v>
      </c>
      <c r="F1160" t="s">
        <v>1173</v>
      </c>
      <c r="G1160">
        <v>1</v>
      </c>
      <c r="H1160">
        <v>38396.65625</v>
      </c>
    </row>
    <row r="1161" spans="1:8">
      <c r="A1161" t="s">
        <v>990</v>
      </c>
      <c r="B1161">
        <v>411.13899300000003</v>
      </c>
      <c r="C1161" t="s">
        <v>9</v>
      </c>
      <c r="D1161">
        <v>411.13905299999999</v>
      </c>
      <c r="E1161">
        <v>0.14593602705555</v>
      </c>
      <c r="F1161" t="s">
        <v>1174</v>
      </c>
      <c r="G1161">
        <v>21</v>
      </c>
      <c r="H1161">
        <v>6175.1181640000004</v>
      </c>
    </row>
    <row r="1162" spans="1:8">
      <c r="A1162" t="s">
        <v>990</v>
      </c>
      <c r="B1162">
        <v>411.23294600000003</v>
      </c>
      <c r="C1162" t="s">
        <v>9</v>
      </c>
      <c r="D1162">
        <v>411.23295300000001</v>
      </c>
      <c r="E1162">
        <v>1.7021982142386E-2</v>
      </c>
      <c r="F1162" t="s">
        <v>1175</v>
      </c>
      <c r="G1162">
        <v>14</v>
      </c>
      <c r="H1162">
        <v>1342.398193</v>
      </c>
    </row>
    <row r="1163" spans="1:8">
      <c r="A1163" t="s">
        <v>990</v>
      </c>
      <c r="B1163">
        <v>411.32694300000003</v>
      </c>
      <c r="C1163" t="s">
        <v>9</v>
      </c>
      <c r="D1163">
        <v>411.32685300000003</v>
      </c>
      <c r="E1163">
        <v>-0.21880409543829399</v>
      </c>
      <c r="F1163" t="s">
        <v>1176</v>
      </c>
      <c r="G1163">
        <v>7</v>
      </c>
      <c r="H1163">
        <v>6069.6625979999999</v>
      </c>
    </row>
    <row r="1164" spans="1:8">
      <c r="A1164" t="s">
        <v>990</v>
      </c>
      <c r="B1164">
        <v>413.15466700000002</v>
      </c>
      <c r="C1164" t="s">
        <v>9</v>
      </c>
      <c r="D1164">
        <v>413.15470299999998</v>
      </c>
      <c r="E1164">
        <v>8.7134431012278996E-2</v>
      </c>
      <c r="F1164" t="s">
        <v>1177</v>
      </c>
      <c r="G1164">
        <v>20</v>
      </c>
      <c r="H1164">
        <v>4810.4184569999998</v>
      </c>
    </row>
    <row r="1165" spans="1:8">
      <c r="A1165" t="s">
        <v>990</v>
      </c>
      <c r="B1165">
        <v>413.24850900000001</v>
      </c>
      <c r="C1165" t="s">
        <v>9</v>
      </c>
      <c r="D1165">
        <v>413.248603</v>
      </c>
      <c r="E1165">
        <v>0.227465983690322</v>
      </c>
      <c r="F1165" t="s">
        <v>1178</v>
      </c>
      <c r="G1165">
        <v>13</v>
      </c>
      <c r="H1165">
        <v>1114.2937010000001</v>
      </c>
    </row>
    <row r="1166" spans="1:8">
      <c r="A1166" t="s">
        <v>990</v>
      </c>
      <c r="B1166">
        <v>413.34265299999998</v>
      </c>
      <c r="C1166" t="s">
        <v>9</v>
      </c>
      <c r="D1166">
        <v>413.34250300000002</v>
      </c>
      <c r="E1166">
        <v>-0.36289517500295998</v>
      </c>
      <c r="F1166" t="s">
        <v>1179</v>
      </c>
      <c r="G1166">
        <v>6</v>
      </c>
      <c r="H1166">
        <v>14730.996094</v>
      </c>
    </row>
    <row r="1167" spans="1:8">
      <c r="A1167" t="s">
        <v>990</v>
      </c>
      <c r="B1167">
        <v>415.170366</v>
      </c>
      <c r="C1167" t="s">
        <v>9</v>
      </c>
      <c r="D1167">
        <v>415.17035299999998</v>
      </c>
      <c r="E1167">
        <v>-3.1312447842395799E-2</v>
      </c>
      <c r="F1167" t="s">
        <v>1180</v>
      </c>
      <c r="G1167">
        <v>19</v>
      </c>
      <c r="H1167">
        <v>2871.4792480000001</v>
      </c>
    </row>
    <row r="1168" spans="1:8">
      <c r="A1168" t="s">
        <v>990</v>
      </c>
      <c r="B1168">
        <v>415.264343</v>
      </c>
      <c r="C1168" t="s">
        <v>9</v>
      </c>
      <c r="D1168">
        <v>415.264253</v>
      </c>
      <c r="E1168">
        <v>-0.21672946647816899</v>
      </c>
      <c r="F1168" t="s">
        <v>1181</v>
      </c>
      <c r="G1168">
        <v>12</v>
      </c>
      <c r="H1168">
        <v>1217.281982</v>
      </c>
    </row>
    <row r="1169" spans="1:8">
      <c r="A1169" t="s">
        <v>990</v>
      </c>
      <c r="B1169">
        <v>415.35810099999998</v>
      </c>
      <c r="C1169" t="s">
        <v>9</v>
      </c>
      <c r="D1169">
        <v>415.35815300000002</v>
      </c>
      <c r="E1169">
        <v>0.12519316080270301</v>
      </c>
      <c r="F1169" t="s">
        <v>1182</v>
      </c>
      <c r="G1169">
        <v>5</v>
      </c>
      <c r="H1169">
        <v>11760.099609000001</v>
      </c>
    </row>
    <row r="1170" spans="1:8">
      <c r="A1170" t="s">
        <v>990</v>
      </c>
      <c r="B1170">
        <v>417.18606399999999</v>
      </c>
      <c r="C1170" t="s">
        <v>9</v>
      </c>
      <c r="D1170">
        <v>417.18600300000003</v>
      </c>
      <c r="E1170">
        <v>-0.146217753043063</v>
      </c>
      <c r="F1170" t="s">
        <v>1183</v>
      </c>
      <c r="G1170">
        <v>18</v>
      </c>
      <c r="H1170">
        <v>1833.5958250000001</v>
      </c>
    </row>
    <row r="1171" spans="1:8">
      <c r="A1171" t="s">
        <v>990</v>
      </c>
      <c r="B1171">
        <v>417.279901</v>
      </c>
      <c r="C1171" t="s">
        <v>9</v>
      </c>
      <c r="D1171">
        <v>417.27990299999999</v>
      </c>
      <c r="E1171">
        <v>4.7929458873328104E-3</v>
      </c>
      <c r="F1171" t="s">
        <v>1184</v>
      </c>
      <c r="G1171">
        <v>11</v>
      </c>
      <c r="H1171">
        <v>1339.010254</v>
      </c>
    </row>
    <row r="1172" spans="1:8">
      <c r="A1172" t="s">
        <v>990</v>
      </c>
      <c r="B1172">
        <v>417.37378100000001</v>
      </c>
      <c r="C1172" t="s">
        <v>9</v>
      </c>
      <c r="D1172">
        <v>417.37380300000001</v>
      </c>
      <c r="E1172">
        <v>5.2710543506006097E-2</v>
      </c>
      <c r="F1172" t="s">
        <v>1185</v>
      </c>
      <c r="G1172">
        <v>4</v>
      </c>
      <c r="H1172">
        <v>3101.6599120000001</v>
      </c>
    </row>
    <row r="1173" spans="1:8">
      <c r="A1173" t="s">
        <v>990</v>
      </c>
      <c r="B1173">
        <v>419.10783400000003</v>
      </c>
      <c r="C1173" t="s">
        <v>9</v>
      </c>
      <c r="D1173">
        <v>419.107753</v>
      </c>
      <c r="E1173">
        <v>-0.19326772039664</v>
      </c>
      <c r="F1173" t="s">
        <v>1186</v>
      </c>
      <c r="G1173">
        <v>24</v>
      </c>
      <c r="H1173">
        <v>1035.2429199999999</v>
      </c>
    </row>
    <row r="1174" spans="1:8">
      <c r="A1174" t="s">
        <v>990</v>
      </c>
      <c r="B1174">
        <v>419.20173899999998</v>
      </c>
      <c r="C1174" t="s">
        <v>9</v>
      </c>
      <c r="D1174">
        <v>419.20165300000002</v>
      </c>
      <c r="E1174">
        <v>-0.20515186268457</v>
      </c>
      <c r="F1174" t="s">
        <v>1187</v>
      </c>
      <c r="G1174">
        <v>17</v>
      </c>
      <c r="H1174">
        <v>1471.845947</v>
      </c>
    </row>
    <row r="1175" spans="1:8">
      <c r="A1175" t="s">
        <v>990</v>
      </c>
      <c r="B1175">
        <v>419.29568699999999</v>
      </c>
      <c r="C1175" t="s">
        <v>9</v>
      </c>
      <c r="D1175">
        <v>419.29555299999998</v>
      </c>
      <c r="E1175">
        <v>-0.31958364223992303</v>
      </c>
      <c r="F1175" t="s">
        <v>1188</v>
      </c>
      <c r="G1175">
        <v>10</v>
      </c>
      <c r="H1175">
        <v>1432.200928</v>
      </c>
    </row>
    <row r="1176" spans="1:8">
      <c r="A1176" t="s">
        <v>990</v>
      </c>
      <c r="B1176">
        <v>419.389411</v>
      </c>
      <c r="C1176" t="s">
        <v>9</v>
      </c>
      <c r="D1176">
        <v>419.389453</v>
      </c>
      <c r="E1176">
        <v>0.100145579978729</v>
      </c>
      <c r="F1176" t="s">
        <v>1189</v>
      </c>
      <c r="G1176">
        <v>3</v>
      </c>
      <c r="H1176">
        <v>2629.3671880000002</v>
      </c>
    </row>
    <row r="1177" spans="1:8">
      <c r="A1177" t="s">
        <v>990</v>
      </c>
      <c r="B1177">
        <v>421.12337000000002</v>
      </c>
      <c r="C1177" t="s">
        <v>9</v>
      </c>
      <c r="D1177">
        <v>421.123403</v>
      </c>
      <c r="E1177">
        <v>7.8361828714436005E-2</v>
      </c>
      <c r="F1177" t="s">
        <v>1190</v>
      </c>
      <c r="G1177">
        <v>23</v>
      </c>
      <c r="H1177">
        <v>3276.9309079999998</v>
      </c>
    </row>
    <row r="1178" spans="1:8">
      <c r="A1178" t="s">
        <v>990</v>
      </c>
      <c r="B1178">
        <v>421.217375</v>
      </c>
      <c r="C1178" t="s">
        <v>9</v>
      </c>
      <c r="D1178">
        <v>421.21730300000002</v>
      </c>
      <c r="E1178">
        <v>-0.17093314893749201</v>
      </c>
      <c r="F1178" t="s">
        <v>1191</v>
      </c>
      <c r="G1178">
        <v>16</v>
      </c>
      <c r="H1178">
        <v>921.19293200000004</v>
      </c>
    </row>
    <row r="1179" spans="1:8">
      <c r="A1179" t="s">
        <v>990</v>
      </c>
      <c r="B1179">
        <v>421.31115399999999</v>
      </c>
      <c r="C1179" t="s">
        <v>9</v>
      </c>
      <c r="D1179">
        <v>421.31120299999998</v>
      </c>
      <c r="E1179">
        <v>0.116303577120814</v>
      </c>
      <c r="F1179" t="s">
        <v>1192</v>
      </c>
      <c r="G1179">
        <v>9</v>
      </c>
      <c r="H1179">
        <v>2499.1208499999998</v>
      </c>
    </row>
    <row r="1180" spans="1:8">
      <c r="A1180" t="s">
        <v>990</v>
      </c>
      <c r="B1180">
        <v>421.40524299999998</v>
      </c>
      <c r="C1180" t="s">
        <v>9</v>
      </c>
      <c r="D1180">
        <v>421.405103</v>
      </c>
      <c r="E1180">
        <v>-0.33222189050613898</v>
      </c>
      <c r="F1180" t="s">
        <v>1193</v>
      </c>
      <c r="G1180">
        <v>2</v>
      </c>
      <c r="H1180">
        <v>4814.3544920000004</v>
      </c>
    </row>
    <row r="1181" spans="1:8">
      <c r="A1181" t="s">
        <v>990</v>
      </c>
      <c r="B1181">
        <v>423.13913700000001</v>
      </c>
      <c r="C1181" t="s">
        <v>9</v>
      </c>
      <c r="D1181">
        <v>423.13905299999999</v>
      </c>
      <c r="E1181">
        <v>-0.19851630195734701</v>
      </c>
      <c r="F1181" t="s">
        <v>1194</v>
      </c>
      <c r="G1181">
        <v>22</v>
      </c>
      <c r="H1181">
        <v>5130.7465819999998</v>
      </c>
    </row>
    <row r="1182" spans="1:8">
      <c r="A1182" t="s">
        <v>990</v>
      </c>
      <c r="B1182">
        <v>423.23295899999999</v>
      </c>
      <c r="C1182" t="s">
        <v>9</v>
      </c>
      <c r="D1182">
        <v>423.23295300000001</v>
      </c>
      <c r="E1182">
        <v>-1.41765898480297E-2</v>
      </c>
      <c r="F1182" t="s">
        <v>1195</v>
      </c>
      <c r="G1182">
        <v>15</v>
      </c>
      <c r="H1182">
        <v>1072.826294</v>
      </c>
    </row>
    <row r="1183" spans="1:8">
      <c r="A1183" t="s">
        <v>990</v>
      </c>
      <c r="B1183">
        <v>423.32682399999999</v>
      </c>
      <c r="C1183" t="s">
        <v>9</v>
      </c>
      <c r="D1183">
        <v>423.32685300000003</v>
      </c>
      <c r="E1183">
        <v>6.8504985769161295E-2</v>
      </c>
      <c r="F1183" t="s">
        <v>1196</v>
      </c>
      <c r="G1183">
        <v>8</v>
      </c>
      <c r="H1183">
        <v>3640.6052249999998</v>
      </c>
    </row>
    <row r="1184" spans="1:8">
      <c r="A1184" t="s">
        <v>990</v>
      </c>
      <c r="B1184">
        <v>423.42072999999999</v>
      </c>
      <c r="C1184" t="s">
        <v>9</v>
      </c>
      <c r="D1184">
        <v>423.42075299999999</v>
      </c>
      <c r="E1184">
        <v>5.4319491512438901E-2</v>
      </c>
      <c r="F1184" t="s">
        <v>1197</v>
      </c>
      <c r="G1184">
        <v>1</v>
      </c>
      <c r="H1184">
        <v>107225.289063</v>
      </c>
    </row>
    <row r="1185" spans="1:8">
      <c r="A1185" t="s">
        <v>990</v>
      </c>
      <c r="B1185">
        <v>425.15458699999999</v>
      </c>
      <c r="C1185" t="s">
        <v>9</v>
      </c>
      <c r="D1185">
        <v>425.15470299999998</v>
      </c>
      <c r="E1185">
        <v>0.27284186008720901</v>
      </c>
      <c r="F1185" t="s">
        <v>1198</v>
      </c>
      <c r="G1185">
        <v>21</v>
      </c>
      <c r="H1185">
        <v>5078.875</v>
      </c>
    </row>
    <row r="1186" spans="1:8">
      <c r="A1186" t="s">
        <v>990</v>
      </c>
      <c r="B1186">
        <v>425.24848400000002</v>
      </c>
      <c r="C1186" t="s">
        <v>9</v>
      </c>
      <c r="D1186">
        <v>425.248603</v>
      </c>
      <c r="E1186">
        <v>0.27983631020598698</v>
      </c>
      <c r="F1186" t="s">
        <v>1199</v>
      </c>
      <c r="G1186">
        <v>14</v>
      </c>
      <c r="H1186">
        <v>968.71124299999997</v>
      </c>
    </row>
    <row r="1187" spans="1:8">
      <c r="A1187" t="s">
        <v>990</v>
      </c>
      <c r="B1187">
        <v>425.342423</v>
      </c>
      <c r="C1187" t="s">
        <v>9</v>
      </c>
      <c r="D1187">
        <v>425.34250300000002</v>
      </c>
      <c r="E1187">
        <v>0.18808371949932501</v>
      </c>
      <c r="F1187" t="s">
        <v>1200</v>
      </c>
      <c r="G1187">
        <v>7</v>
      </c>
      <c r="H1187">
        <v>8455.7548829999996</v>
      </c>
    </row>
    <row r="1188" spans="1:8">
      <c r="A1188" t="s">
        <v>990</v>
      </c>
      <c r="B1188">
        <v>427.17026299999998</v>
      </c>
      <c r="C1188" t="s">
        <v>9</v>
      </c>
      <c r="D1188">
        <v>427.17035299999998</v>
      </c>
      <c r="E1188">
        <v>0.21068877876959199</v>
      </c>
      <c r="F1188" t="s">
        <v>1201</v>
      </c>
      <c r="G1188">
        <v>20</v>
      </c>
      <c r="H1188">
        <v>3545.2727049999999</v>
      </c>
    </row>
    <row r="1189" spans="1:8">
      <c r="A1189" t="s">
        <v>990</v>
      </c>
      <c r="B1189">
        <v>427.26422400000001</v>
      </c>
      <c r="C1189" t="s">
        <v>9</v>
      </c>
      <c r="D1189">
        <v>427.264253</v>
      </c>
      <c r="E1189">
        <v>6.7873686553472201E-2</v>
      </c>
      <c r="F1189" t="s">
        <v>1202</v>
      </c>
      <c r="G1189">
        <v>13</v>
      </c>
      <c r="H1189">
        <v>1066.456543</v>
      </c>
    </row>
    <row r="1190" spans="1:8">
      <c r="A1190" t="s">
        <v>990</v>
      </c>
      <c r="B1190">
        <v>427.358226</v>
      </c>
      <c r="C1190" t="s">
        <v>9</v>
      </c>
      <c r="D1190">
        <v>427.35815300000002</v>
      </c>
      <c r="E1190">
        <v>-0.17081691193621101</v>
      </c>
      <c r="F1190" t="s">
        <v>1203</v>
      </c>
      <c r="G1190">
        <v>6</v>
      </c>
      <c r="H1190">
        <v>8281.4013670000004</v>
      </c>
    </row>
    <row r="1191" spans="1:8">
      <c r="A1191" t="s">
        <v>990</v>
      </c>
      <c r="B1191">
        <v>429.18589800000001</v>
      </c>
      <c r="C1191" t="s">
        <v>9</v>
      </c>
      <c r="D1191">
        <v>429.18600300000003</v>
      </c>
      <c r="E1191">
        <v>0.244649171420246</v>
      </c>
      <c r="F1191" t="s">
        <v>1204</v>
      </c>
      <c r="G1191">
        <v>19</v>
      </c>
      <c r="H1191">
        <v>2151.232422</v>
      </c>
    </row>
    <row r="1192" spans="1:8">
      <c r="A1192" t="s">
        <v>990</v>
      </c>
      <c r="B1192">
        <v>429.27991100000003</v>
      </c>
      <c r="C1192" t="s">
        <v>9</v>
      </c>
      <c r="D1192">
        <v>429.27990299999999</v>
      </c>
      <c r="E1192">
        <v>-1.8635859682081E-2</v>
      </c>
      <c r="F1192" t="s">
        <v>1205</v>
      </c>
      <c r="G1192">
        <v>12</v>
      </c>
      <c r="H1192">
        <v>1211.1976320000001</v>
      </c>
    </row>
    <row r="1193" spans="1:8">
      <c r="A1193" t="s">
        <v>990</v>
      </c>
      <c r="B1193">
        <v>429.373964</v>
      </c>
      <c r="C1193" t="s">
        <v>9</v>
      </c>
      <c r="D1193">
        <v>429.37380300000001</v>
      </c>
      <c r="E1193">
        <v>-0.374964655194434</v>
      </c>
      <c r="F1193" t="s">
        <v>1206</v>
      </c>
      <c r="G1193">
        <v>5</v>
      </c>
      <c r="H1193">
        <v>4735.8491210000002</v>
      </c>
    </row>
    <row r="1194" spans="1:8">
      <c r="A1194" t="s">
        <v>990</v>
      </c>
      <c r="B1194">
        <v>431.20178199999998</v>
      </c>
      <c r="C1194" t="s">
        <v>9</v>
      </c>
      <c r="D1194">
        <v>431.20165300000002</v>
      </c>
      <c r="E1194">
        <v>-0.29916397365601799</v>
      </c>
      <c r="F1194" t="s">
        <v>1207</v>
      </c>
      <c r="G1194">
        <v>18</v>
      </c>
      <c r="H1194">
        <v>1616.6038820000001</v>
      </c>
    </row>
    <row r="1195" spans="1:8">
      <c r="A1195" t="s">
        <v>990</v>
      </c>
      <c r="B1195">
        <v>431.29555299999998</v>
      </c>
      <c r="C1195" t="s">
        <v>9</v>
      </c>
      <c r="D1195">
        <v>431.29555299999998</v>
      </c>
      <c r="E1195">
        <v>0</v>
      </c>
      <c r="F1195" t="s">
        <v>1208</v>
      </c>
      <c r="G1195">
        <v>11</v>
      </c>
      <c r="H1195">
        <v>1172.021362</v>
      </c>
    </row>
    <row r="1196" spans="1:8">
      <c r="A1196" t="s">
        <v>990</v>
      </c>
      <c r="B1196">
        <v>431.38964600000003</v>
      </c>
      <c r="C1196" t="s">
        <v>9</v>
      </c>
      <c r="D1196">
        <v>431.389453</v>
      </c>
      <c r="E1196">
        <v>-0.44739155925611501</v>
      </c>
      <c r="F1196" t="s">
        <v>1209</v>
      </c>
      <c r="G1196">
        <v>4</v>
      </c>
      <c r="H1196">
        <v>2320.9182129999999</v>
      </c>
    </row>
    <row r="1197" spans="1:8">
      <c r="A1197" t="s">
        <v>990</v>
      </c>
      <c r="B1197">
        <v>433.12332700000002</v>
      </c>
      <c r="C1197" t="s">
        <v>9</v>
      </c>
      <c r="D1197">
        <v>433.123403</v>
      </c>
      <c r="E1197">
        <v>0.175469622403776</v>
      </c>
      <c r="F1197" t="s">
        <v>1210</v>
      </c>
      <c r="G1197">
        <v>24</v>
      </c>
      <c r="H1197">
        <v>2765.4096679999998</v>
      </c>
    </row>
    <row r="1198" spans="1:8">
      <c r="A1198" t="s">
        <v>990</v>
      </c>
      <c r="B1198">
        <v>433.21736700000002</v>
      </c>
      <c r="C1198" t="s">
        <v>9</v>
      </c>
      <c r="D1198">
        <v>433.21730300000002</v>
      </c>
      <c r="E1198">
        <v>-0.14773186473797301</v>
      </c>
      <c r="F1198" t="s">
        <v>1211</v>
      </c>
      <c r="G1198">
        <v>17</v>
      </c>
      <c r="H1198">
        <v>1283.6132809999999</v>
      </c>
    </row>
    <row r="1199" spans="1:8">
      <c r="A1199" t="s">
        <v>990</v>
      </c>
      <c r="B1199">
        <v>433.31116400000002</v>
      </c>
      <c r="C1199" t="s">
        <v>9</v>
      </c>
      <c r="D1199">
        <v>433.31120299999998</v>
      </c>
      <c r="E1199">
        <v>9.0004596438688994E-2</v>
      </c>
      <c r="F1199" t="s">
        <v>1212</v>
      </c>
      <c r="G1199">
        <v>10</v>
      </c>
      <c r="H1199">
        <v>1906.591064</v>
      </c>
    </row>
    <row r="1200" spans="1:8">
      <c r="A1200" t="s">
        <v>990</v>
      </c>
      <c r="B1200">
        <v>433.40500200000002</v>
      </c>
      <c r="C1200" t="s">
        <v>9</v>
      </c>
      <c r="D1200">
        <v>433.405103</v>
      </c>
      <c r="E1200">
        <v>0.233038326667725</v>
      </c>
      <c r="F1200" t="s">
        <v>1213</v>
      </c>
      <c r="G1200">
        <v>3</v>
      </c>
      <c r="H1200">
        <v>2323.4067380000001</v>
      </c>
    </row>
    <row r="1201" spans="1:8">
      <c r="A1201" t="s">
        <v>990</v>
      </c>
      <c r="B1201">
        <v>435.139183</v>
      </c>
      <c r="C1201" t="s">
        <v>9</v>
      </c>
      <c r="D1201">
        <v>435.13905299999999</v>
      </c>
      <c r="E1201">
        <v>-0.29875507407707202</v>
      </c>
      <c r="F1201" t="s">
        <v>1214</v>
      </c>
      <c r="G1201">
        <v>23</v>
      </c>
      <c r="H1201">
        <v>4241.169922</v>
      </c>
    </row>
    <row r="1202" spans="1:8">
      <c r="A1202" t="s">
        <v>990</v>
      </c>
      <c r="B1202">
        <v>435.23295300000001</v>
      </c>
      <c r="C1202" t="s">
        <v>9</v>
      </c>
      <c r="D1202">
        <v>435.23295300000001</v>
      </c>
      <c r="E1202">
        <v>0</v>
      </c>
      <c r="F1202" t="s">
        <v>1215</v>
      </c>
      <c r="G1202">
        <v>16</v>
      </c>
      <c r="H1202">
        <v>1209.243164</v>
      </c>
    </row>
    <row r="1203" spans="1:8">
      <c r="A1203" t="s">
        <v>990</v>
      </c>
      <c r="B1203">
        <v>435.32676400000003</v>
      </c>
      <c r="C1203" t="s">
        <v>9</v>
      </c>
      <c r="D1203">
        <v>435.32685300000003</v>
      </c>
      <c r="E1203">
        <v>0.204444084690246</v>
      </c>
      <c r="F1203" t="s">
        <v>1216</v>
      </c>
      <c r="G1203">
        <v>9</v>
      </c>
      <c r="H1203">
        <v>2583.3464359999998</v>
      </c>
    </row>
    <row r="1204" spans="1:8">
      <c r="A1204" t="s">
        <v>990</v>
      </c>
      <c r="B1204">
        <v>435.420616</v>
      </c>
      <c r="C1204" t="s">
        <v>9</v>
      </c>
      <c r="D1204">
        <v>435.42075299999999</v>
      </c>
      <c r="E1204">
        <v>0.31463819547243399</v>
      </c>
      <c r="F1204" t="s">
        <v>1217</v>
      </c>
      <c r="G1204">
        <v>2</v>
      </c>
      <c r="H1204">
        <v>4157.5625</v>
      </c>
    </row>
    <row r="1205" spans="1:8">
      <c r="A1205" t="s">
        <v>990</v>
      </c>
      <c r="B1205">
        <v>437.15479199999999</v>
      </c>
      <c r="C1205" t="s">
        <v>9</v>
      </c>
      <c r="D1205">
        <v>437.15470299999998</v>
      </c>
      <c r="E1205">
        <v>-0.20358925431180799</v>
      </c>
      <c r="F1205" t="s">
        <v>1218</v>
      </c>
      <c r="G1205">
        <v>22</v>
      </c>
      <c r="H1205">
        <v>4955.7124020000001</v>
      </c>
    </row>
    <row r="1206" spans="1:8">
      <c r="A1206" t="s">
        <v>990</v>
      </c>
      <c r="B1206">
        <v>437.24856499999999</v>
      </c>
      <c r="C1206" t="s">
        <v>9</v>
      </c>
      <c r="D1206">
        <v>437.248603</v>
      </c>
      <c r="E1206">
        <v>8.6907081593914304E-2</v>
      </c>
      <c r="F1206" t="s">
        <v>1219</v>
      </c>
      <c r="G1206">
        <v>15</v>
      </c>
      <c r="H1206">
        <v>968.84362799999997</v>
      </c>
    </row>
    <row r="1207" spans="1:8">
      <c r="A1207" t="s">
        <v>990</v>
      </c>
      <c r="B1207">
        <v>437.342378</v>
      </c>
      <c r="C1207" t="s">
        <v>9</v>
      </c>
      <c r="D1207">
        <v>437.34250300000002</v>
      </c>
      <c r="E1207">
        <v>0.28581717799668199</v>
      </c>
      <c r="F1207" t="s">
        <v>1220</v>
      </c>
      <c r="G1207">
        <v>8</v>
      </c>
      <c r="H1207">
        <v>3769.4895019999999</v>
      </c>
    </row>
    <row r="1208" spans="1:8">
      <c r="A1208" t="s">
        <v>990</v>
      </c>
      <c r="B1208">
        <v>437.43652100000003</v>
      </c>
      <c r="C1208" t="s">
        <v>9</v>
      </c>
      <c r="D1208">
        <v>437.43640299999998</v>
      </c>
      <c r="E1208">
        <v>-0.26975349841457702</v>
      </c>
      <c r="F1208" t="s">
        <v>1221</v>
      </c>
      <c r="G1208">
        <v>1</v>
      </c>
      <c r="H1208">
        <v>27081.986327999999</v>
      </c>
    </row>
    <row r="1209" spans="1:8">
      <c r="A1209" t="s">
        <v>990</v>
      </c>
      <c r="B1209">
        <v>439.17047000000002</v>
      </c>
      <c r="C1209" t="s">
        <v>9</v>
      </c>
      <c r="D1209">
        <v>439.17035299999998</v>
      </c>
      <c r="E1209">
        <v>-0.26641142610476698</v>
      </c>
      <c r="F1209" t="s">
        <v>1222</v>
      </c>
      <c r="G1209">
        <v>21</v>
      </c>
      <c r="H1209">
        <v>3799.6501459999999</v>
      </c>
    </row>
    <row r="1210" spans="1:8">
      <c r="A1210" t="s">
        <v>990</v>
      </c>
      <c r="B1210">
        <v>439.26423299999999</v>
      </c>
      <c r="C1210" t="s">
        <v>9</v>
      </c>
      <c r="D1210">
        <v>439.264253</v>
      </c>
      <c r="E1210">
        <v>4.5530679698509997E-2</v>
      </c>
      <c r="F1210" t="s">
        <v>1223</v>
      </c>
      <c r="G1210">
        <v>14</v>
      </c>
      <c r="H1210">
        <v>1203.538818</v>
      </c>
    </row>
    <row r="1211" spans="1:8">
      <c r="A1211" t="s">
        <v>990</v>
      </c>
      <c r="B1211">
        <v>439.35832900000003</v>
      </c>
      <c r="C1211" t="s">
        <v>9</v>
      </c>
      <c r="D1211">
        <v>439.35815300000002</v>
      </c>
      <c r="E1211">
        <v>-0.40058434971249901</v>
      </c>
      <c r="F1211" t="s">
        <v>1224</v>
      </c>
      <c r="G1211">
        <v>7</v>
      </c>
      <c r="H1211">
        <v>3725.6132809999999</v>
      </c>
    </row>
    <row r="1212" spans="1:8">
      <c r="A1212" t="s">
        <v>990</v>
      </c>
      <c r="B1212">
        <v>441.18596000000002</v>
      </c>
      <c r="C1212" t="s">
        <v>9</v>
      </c>
      <c r="D1212">
        <v>441.18600300000003</v>
      </c>
      <c r="E1212">
        <v>9.7464560781005197E-2</v>
      </c>
      <c r="F1212" t="s">
        <v>1225</v>
      </c>
      <c r="G1212">
        <v>20</v>
      </c>
      <c r="H1212">
        <v>2570.7185060000002</v>
      </c>
    </row>
    <row r="1213" spans="1:8">
      <c r="A1213" t="s">
        <v>990</v>
      </c>
      <c r="B1213">
        <v>441.27999599999998</v>
      </c>
      <c r="C1213" t="s">
        <v>9</v>
      </c>
      <c r="D1213">
        <v>441.27990299999999</v>
      </c>
      <c r="E1213">
        <v>-0.21075059018169501</v>
      </c>
      <c r="F1213" t="s">
        <v>1226</v>
      </c>
      <c r="G1213">
        <v>13</v>
      </c>
      <c r="H1213">
        <v>1037.945557</v>
      </c>
    </row>
    <row r="1214" spans="1:8">
      <c r="A1214" t="s">
        <v>990</v>
      </c>
      <c r="B1214">
        <v>441.37377700000002</v>
      </c>
      <c r="C1214" t="s">
        <v>9</v>
      </c>
      <c r="D1214">
        <v>441.37380300000001</v>
      </c>
      <c r="E1214">
        <v>5.8906984996569198E-2</v>
      </c>
      <c r="F1214" t="s">
        <v>1227</v>
      </c>
      <c r="G1214">
        <v>6</v>
      </c>
      <c r="H1214">
        <v>6544.0249020000001</v>
      </c>
    </row>
    <row r="1215" spans="1:8">
      <c r="A1215" t="s">
        <v>990</v>
      </c>
      <c r="B1215">
        <v>443.201593</v>
      </c>
      <c r="C1215" t="s">
        <v>9</v>
      </c>
      <c r="D1215">
        <v>443.20165300000002</v>
      </c>
      <c r="E1215">
        <v>0.135378556494338</v>
      </c>
      <c r="F1215" t="s">
        <v>1228</v>
      </c>
      <c r="G1215">
        <v>19</v>
      </c>
      <c r="H1215">
        <v>1775.0543210000001</v>
      </c>
    </row>
    <row r="1216" spans="1:8">
      <c r="A1216" t="s">
        <v>990</v>
      </c>
      <c r="B1216">
        <v>443.29559799999998</v>
      </c>
      <c r="C1216" t="s">
        <v>9</v>
      </c>
      <c r="D1216">
        <v>443.29555299999998</v>
      </c>
      <c r="E1216">
        <v>-0.101512410164134</v>
      </c>
      <c r="F1216" t="s">
        <v>1229</v>
      </c>
      <c r="G1216">
        <v>12</v>
      </c>
      <c r="H1216">
        <v>1263.545288</v>
      </c>
    </row>
    <row r="1217" spans="1:8">
      <c r="A1217" t="s">
        <v>990</v>
      </c>
      <c r="B1217">
        <v>443.38934499999999</v>
      </c>
      <c r="C1217" t="s">
        <v>9</v>
      </c>
      <c r="D1217">
        <v>443.389453</v>
      </c>
      <c r="E1217">
        <v>0.243578189063381</v>
      </c>
      <c r="F1217" t="s">
        <v>1230</v>
      </c>
      <c r="G1217">
        <v>5</v>
      </c>
      <c r="H1217">
        <v>3873.0119629999999</v>
      </c>
    </row>
    <row r="1218" spans="1:8">
      <c r="A1218" t="s">
        <v>990</v>
      </c>
      <c r="B1218">
        <v>445.12349799999998</v>
      </c>
      <c r="C1218" t="s">
        <v>9</v>
      </c>
      <c r="D1218">
        <v>445.123403</v>
      </c>
      <c r="E1218">
        <v>-0.21342396141665401</v>
      </c>
      <c r="F1218" t="s">
        <v>1231</v>
      </c>
      <c r="G1218">
        <v>25</v>
      </c>
      <c r="H1218">
        <v>1213.005615</v>
      </c>
    </row>
    <row r="1219" spans="1:8">
      <c r="A1219" t="s">
        <v>990</v>
      </c>
      <c r="B1219">
        <v>445.21741900000001</v>
      </c>
      <c r="C1219" t="s">
        <v>9</v>
      </c>
      <c r="D1219">
        <v>445.21730300000002</v>
      </c>
      <c r="E1219">
        <v>-0.26054692665739698</v>
      </c>
      <c r="F1219" t="s">
        <v>1232</v>
      </c>
      <c r="G1219">
        <v>18</v>
      </c>
      <c r="H1219">
        <v>1291.5421140000001</v>
      </c>
    </row>
    <row r="1220" spans="1:8">
      <c r="A1220" t="s">
        <v>990</v>
      </c>
      <c r="B1220">
        <v>445.311081</v>
      </c>
      <c r="C1220" t="s">
        <v>9</v>
      </c>
      <c r="D1220">
        <v>445.31120299999998</v>
      </c>
      <c r="E1220">
        <v>0.27396571016920201</v>
      </c>
      <c r="F1220" t="s">
        <v>1233</v>
      </c>
      <c r="G1220">
        <v>11</v>
      </c>
      <c r="H1220">
        <v>1245.6729740000001</v>
      </c>
    </row>
    <row r="1221" spans="1:8">
      <c r="A1221" t="s">
        <v>990</v>
      </c>
      <c r="B1221">
        <v>445.405081</v>
      </c>
      <c r="C1221" t="s">
        <v>9</v>
      </c>
      <c r="D1221">
        <v>445.405103</v>
      </c>
      <c r="E1221">
        <v>4.9393237421661802E-2</v>
      </c>
      <c r="F1221" t="s">
        <v>1234</v>
      </c>
      <c r="G1221">
        <v>4</v>
      </c>
      <c r="H1221">
        <v>2239.4453130000002</v>
      </c>
    </row>
    <row r="1222" spans="1:8">
      <c r="A1222" t="s">
        <v>990</v>
      </c>
      <c r="B1222">
        <v>447.13902400000001</v>
      </c>
      <c r="C1222" t="s">
        <v>9</v>
      </c>
      <c r="D1222">
        <v>447.13905299999999</v>
      </c>
      <c r="E1222">
        <v>6.48567817752779E-2</v>
      </c>
      <c r="F1222" t="s">
        <v>1235</v>
      </c>
      <c r="G1222">
        <v>24</v>
      </c>
      <c r="H1222">
        <v>3835.655518</v>
      </c>
    </row>
    <row r="1223" spans="1:8">
      <c r="A1223" t="s">
        <v>990</v>
      </c>
      <c r="B1223">
        <v>447.232889</v>
      </c>
      <c r="C1223" t="s">
        <v>9</v>
      </c>
      <c r="D1223">
        <v>447.23295300000001</v>
      </c>
      <c r="E1223">
        <v>0.14310215644808599</v>
      </c>
      <c r="F1223" t="s">
        <v>1236</v>
      </c>
      <c r="G1223">
        <v>17</v>
      </c>
      <c r="H1223">
        <v>1128.826538</v>
      </c>
    </row>
    <row r="1224" spans="1:8">
      <c r="A1224" t="s">
        <v>990</v>
      </c>
      <c r="B1224">
        <v>447.32679400000001</v>
      </c>
      <c r="C1224" t="s">
        <v>9</v>
      </c>
      <c r="D1224">
        <v>447.32685300000003</v>
      </c>
      <c r="E1224">
        <v>0.13189460821742699</v>
      </c>
      <c r="F1224" t="s">
        <v>1237</v>
      </c>
      <c r="G1224">
        <v>10</v>
      </c>
      <c r="H1224">
        <v>1764.638062</v>
      </c>
    </row>
    <row r="1225" spans="1:8">
      <c r="A1225" t="s">
        <v>990</v>
      </c>
      <c r="B1225">
        <v>447.42073900000003</v>
      </c>
      <c r="C1225" t="s">
        <v>9</v>
      </c>
      <c r="D1225">
        <v>447.42075299999999</v>
      </c>
      <c r="E1225">
        <v>3.1290457295022597E-2</v>
      </c>
      <c r="F1225" t="s">
        <v>1238</v>
      </c>
      <c r="G1225">
        <v>3</v>
      </c>
      <c r="H1225">
        <v>2745.2695309999999</v>
      </c>
    </row>
    <row r="1226" spans="1:8">
      <c r="A1226" t="s">
        <v>990</v>
      </c>
      <c r="B1226">
        <v>449.15486199999998</v>
      </c>
      <c r="C1226" t="s">
        <v>9</v>
      </c>
      <c r="D1226">
        <v>449.15470299999998</v>
      </c>
      <c r="E1226">
        <v>-0.35399829710002501</v>
      </c>
      <c r="F1226" t="s">
        <v>1239</v>
      </c>
      <c r="G1226">
        <v>23</v>
      </c>
      <c r="H1226">
        <v>4531.4619140000004</v>
      </c>
    </row>
    <row r="1227" spans="1:8">
      <c r="A1227" t="s">
        <v>990</v>
      </c>
      <c r="B1227">
        <v>449.24865899999998</v>
      </c>
      <c r="C1227" t="s">
        <v>9</v>
      </c>
      <c r="D1227">
        <v>449.248603</v>
      </c>
      <c r="E1227">
        <v>-0.124652585669365</v>
      </c>
      <c r="F1227" t="s">
        <v>1240</v>
      </c>
      <c r="G1227">
        <v>16</v>
      </c>
      <c r="H1227">
        <v>1105.475586</v>
      </c>
    </row>
    <row r="1228" spans="1:8">
      <c r="A1228" t="s">
        <v>990</v>
      </c>
      <c r="B1228">
        <v>449.34249599999998</v>
      </c>
      <c r="C1228" t="s">
        <v>9</v>
      </c>
      <c r="D1228">
        <v>449.34250300000002</v>
      </c>
      <c r="E1228">
        <v>1.55783171910851E-2</v>
      </c>
      <c r="F1228" t="s">
        <v>1241</v>
      </c>
      <c r="G1228">
        <v>9</v>
      </c>
      <c r="H1228">
        <v>2436.2778320000002</v>
      </c>
    </row>
    <row r="1229" spans="1:8">
      <c r="A1229" t="s">
        <v>990</v>
      </c>
      <c r="B1229">
        <v>449.43637100000001</v>
      </c>
      <c r="C1229" t="s">
        <v>9</v>
      </c>
      <c r="D1229">
        <v>449.43640299999998</v>
      </c>
      <c r="E1229">
        <v>7.12002849845947E-2</v>
      </c>
      <c r="F1229" t="s">
        <v>1242</v>
      </c>
      <c r="G1229">
        <v>2</v>
      </c>
      <c r="H1229">
        <v>5070.5878910000001</v>
      </c>
    </row>
    <row r="1230" spans="1:8">
      <c r="A1230" t="s">
        <v>990</v>
      </c>
      <c r="B1230">
        <v>451.17046499999998</v>
      </c>
      <c r="C1230" t="s">
        <v>9</v>
      </c>
      <c r="D1230">
        <v>451.17035299999998</v>
      </c>
      <c r="E1230">
        <v>-0.24824326167868599</v>
      </c>
      <c r="F1230" t="s">
        <v>1243</v>
      </c>
      <c r="G1230">
        <v>22</v>
      </c>
      <c r="H1230">
        <v>4112.783203</v>
      </c>
    </row>
    <row r="1231" spans="1:8">
      <c r="A1231" t="s">
        <v>990</v>
      </c>
      <c r="B1231">
        <v>451.26418100000001</v>
      </c>
      <c r="C1231" t="s">
        <v>9</v>
      </c>
      <c r="D1231">
        <v>451.264253</v>
      </c>
      <c r="E1231">
        <v>0.159551747141707</v>
      </c>
      <c r="F1231" t="s">
        <v>1244</v>
      </c>
      <c r="G1231">
        <v>15</v>
      </c>
      <c r="H1231">
        <v>971.29748500000005</v>
      </c>
    </row>
    <row r="1232" spans="1:8">
      <c r="A1232" t="s">
        <v>990</v>
      </c>
      <c r="B1232">
        <v>451.35824400000001</v>
      </c>
      <c r="C1232" t="s">
        <v>9</v>
      </c>
      <c r="D1232">
        <v>451.35815300000002</v>
      </c>
      <c r="E1232">
        <v>-0.201613728239491</v>
      </c>
      <c r="F1232" t="s">
        <v>1245</v>
      </c>
      <c r="G1232">
        <v>8</v>
      </c>
      <c r="H1232">
        <v>3182.61499</v>
      </c>
    </row>
    <row r="1233" spans="1:8">
      <c r="A1233" t="s">
        <v>990</v>
      </c>
      <c r="B1233">
        <v>451.45203900000001</v>
      </c>
      <c r="C1233" t="s">
        <v>9</v>
      </c>
      <c r="D1233">
        <v>451.45205299999998</v>
      </c>
      <c r="E1233">
        <v>3.101104507471E-2</v>
      </c>
      <c r="F1233" t="s">
        <v>1246</v>
      </c>
      <c r="G1233">
        <v>1</v>
      </c>
      <c r="H1233">
        <v>74675.351563000004</v>
      </c>
    </row>
    <row r="1234" spans="1:8">
      <c r="A1234" t="s">
        <v>990</v>
      </c>
      <c r="B1234">
        <v>453.18589200000002</v>
      </c>
      <c r="C1234" t="s">
        <v>9</v>
      </c>
      <c r="D1234">
        <v>453.18600300000003</v>
      </c>
      <c r="E1234">
        <v>0.24493254264070599</v>
      </c>
      <c r="F1234" t="s">
        <v>1247</v>
      </c>
      <c r="G1234">
        <v>21</v>
      </c>
      <c r="H1234">
        <v>2851.0495609999998</v>
      </c>
    </row>
    <row r="1235" spans="1:8">
      <c r="A1235" t="s">
        <v>990</v>
      </c>
      <c r="B1235">
        <v>453.27982500000002</v>
      </c>
      <c r="C1235" t="s">
        <v>9</v>
      </c>
      <c r="D1235">
        <v>453.27990299999999</v>
      </c>
      <c r="E1235">
        <v>0.17207910489161701</v>
      </c>
      <c r="F1235" t="s">
        <v>1248</v>
      </c>
      <c r="G1235">
        <v>14</v>
      </c>
      <c r="H1235">
        <v>1078.3050539999999</v>
      </c>
    </row>
    <row r="1236" spans="1:8">
      <c r="A1236" t="s">
        <v>990</v>
      </c>
      <c r="B1236">
        <v>453.37379700000002</v>
      </c>
      <c r="C1236" t="s">
        <v>9</v>
      </c>
      <c r="D1236">
        <v>453.37380300000001</v>
      </c>
      <c r="E1236">
        <v>1.3234112657478401E-2</v>
      </c>
      <c r="F1236" t="s">
        <v>1249</v>
      </c>
      <c r="G1236">
        <v>7</v>
      </c>
      <c r="H1236">
        <v>3625.58374</v>
      </c>
    </row>
    <row r="1237" spans="1:8">
      <c r="A1237" t="s">
        <v>990</v>
      </c>
      <c r="B1237">
        <v>455.20152100000001</v>
      </c>
      <c r="C1237" t="s">
        <v>9</v>
      </c>
      <c r="D1237">
        <v>455.20165300000002</v>
      </c>
      <c r="E1237">
        <v>0.28998137229477999</v>
      </c>
      <c r="F1237" t="s">
        <v>1250</v>
      </c>
      <c r="G1237">
        <v>20</v>
      </c>
      <c r="H1237">
        <v>1555.855957</v>
      </c>
    </row>
    <row r="1238" spans="1:8">
      <c r="A1238" t="s">
        <v>990</v>
      </c>
      <c r="B1238">
        <v>455.29566399999999</v>
      </c>
      <c r="C1238" t="s">
        <v>9</v>
      </c>
      <c r="D1238">
        <v>455.29555299999998</v>
      </c>
      <c r="E1238">
        <v>-0.243797681028457</v>
      </c>
      <c r="F1238" t="s">
        <v>1251</v>
      </c>
      <c r="G1238">
        <v>13</v>
      </c>
      <c r="H1238">
        <v>1154.0756839999999</v>
      </c>
    </row>
    <row r="1239" spans="1:8">
      <c r="A1239" t="s">
        <v>990</v>
      </c>
      <c r="B1239">
        <v>455.38953199999997</v>
      </c>
      <c r="C1239" t="s">
        <v>9</v>
      </c>
      <c r="D1239">
        <v>455.389453</v>
      </c>
      <c r="E1239">
        <v>-0.17347788678600401</v>
      </c>
      <c r="F1239" t="s">
        <v>1252</v>
      </c>
      <c r="G1239">
        <v>6</v>
      </c>
      <c r="H1239">
        <v>8896.2626949999994</v>
      </c>
    </row>
    <row r="1240" spans="1:8">
      <c r="A1240" t="s">
        <v>990</v>
      </c>
      <c r="B1240">
        <v>457.21743400000003</v>
      </c>
      <c r="C1240" t="s">
        <v>9</v>
      </c>
      <c r="D1240">
        <v>457.21730300000002</v>
      </c>
      <c r="E1240">
        <v>-0.28651584082835402</v>
      </c>
      <c r="F1240" t="s">
        <v>1253</v>
      </c>
      <c r="G1240">
        <v>19</v>
      </c>
      <c r="H1240">
        <v>1281.0382079999999</v>
      </c>
    </row>
    <row r="1241" spans="1:8">
      <c r="A1241" t="s">
        <v>990</v>
      </c>
      <c r="B1241">
        <v>457.31114600000001</v>
      </c>
      <c r="C1241" t="s">
        <v>9</v>
      </c>
      <c r="D1241">
        <v>457.31120299999998</v>
      </c>
      <c r="E1241">
        <v>0.12464159984678</v>
      </c>
      <c r="F1241" t="s">
        <v>1254</v>
      </c>
      <c r="G1241">
        <v>12</v>
      </c>
      <c r="H1241">
        <v>1184.145874</v>
      </c>
    </row>
    <row r="1242" spans="1:8">
      <c r="A1242" t="s">
        <v>990</v>
      </c>
      <c r="B1242">
        <v>457.405214</v>
      </c>
      <c r="C1242" t="s">
        <v>9</v>
      </c>
      <c r="D1242">
        <v>457.405103</v>
      </c>
      <c r="E1242">
        <v>-0.24267328736813201</v>
      </c>
      <c r="F1242" t="s">
        <v>1255</v>
      </c>
      <c r="G1242">
        <v>5</v>
      </c>
      <c r="H1242">
        <v>3428.5971679999998</v>
      </c>
    </row>
    <row r="1243" spans="1:8">
      <c r="A1243" t="s">
        <v>990</v>
      </c>
      <c r="B1243">
        <v>459.13921699999997</v>
      </c>
      <c r="C1243" t="s">
        <v>9</v>
      </c>
      <c r="D1243">
        <v>459.13905299999999</v>
      </c>
      <c r="E1243">
        <v>-0.357190264936674</v>
      </c>
      <c r="F1243" t="s">
        <v>1256</v>
      </c>
      <c r="G1243">
        <v>25</v>
      </c>
      <c r="H1243">
        <v>2301.8679200000001</v>
      </c>
    </row>
    <row r="1244" spans="1:8">
      <c r="A1244" t="s">
        <v>990</v>
      </c>
      <c r="B1244">
        <v>459.23307999999997</v>
      </c>
      <c r="C1244" t="s">
        <v>9</v>
      </c>
      <c r="D1244">
        <v>459.23295300000001</v>
      </c>
      <c r="E1244">
        <v>-0.27654809859337898</v>
      </c>
      <c r="F1244" t="s">
        <v>1257</v>
      </c>
      <c r="G1244">
        <v>18</v>
      </c>
      <c r="H1244">
        <v>1031.598389</v>
      </c>
    </row>
    <row r="1245" spans="1:8">
      <c r="A1245" t="s">
        <v>990</v>
      </c>
      <c r="B1245">
        <v>459.32698099999999</v>
      </c>
      <c r="C1245" t="s">
        <v>9</v>
      </c>
      <c r="D1245">
        <v>459.32685300000003</v>
      </c>
      <c r="E1245">
        <v>-0.27866866290320702</v>
      </c>
      <c r="F1245" t="s">
        <v>1258</v>
      </c>
      <c r="G1245">
        <v>11</v>
      </c>
      <c r="H1245">
        <v>9241.5957030000009</v>
      </c>
    </row>
    <row r="1246" spans="1:8">
      <c r="A1246" t="s">
        <v>990</v>
      </c>
      <c r="B1246">
        <v>459.42060199999997</v>
      </c>
      <c r="C1246" t="s">
        <v>9</v>
      </c>
      <c r="D1246">
        <v>459.42075299999999</v>
      </c>
      <c r="E1246">
        <v>0.32867474756123</v>
      </c>
      <c r="F1246" t="s">
        <v>1259</v>
      </c>
      <c r="G1246">
        <v>4</v>
      </c>
      <c r="H1246">
        <v>1871.5668949999999</v>
      </c>
    </row>
    <row r="1247" spans="1:8">
      <c r="A1247" t="s">
        <v>990</v>
      </c>
      <c r="B1247">
        <v>461.15481399999999</v>
      </c>
      <c r="C1247" t="s">
        <v>9</v>
      </c>
      <c r="D1247">
        <v>461.15470299999998</v>
      </c>
      <c r="E1247">
        <v>-0.24070013659595901</v>
      </c>
      <c r="F1247" t="s">
        <v>1260</v>
      </c>
      <c r="G1247">
        <v>24</v>
      </c>
      <c r="H1247">
        <v>3595.7658689999998</v>
      </c>
    </row>
    <row r="1248" spans="1:8">
      <c r="A1248" t="s">
        <v>990</v>
      </c>
      <c r="B1248">
        <v>461.248536</v>
      </c>
      <c r="C1248" t="s">
        <v>9</v>
      </c>
      <c r="D1248">
        <v>461.248603</v>
      </c>
      <c r="E1248">
        <v>0.14525789252389601</v>
      </c>
      <c r="F1248" t="s">
        <v>1261</v>
      </c>
      <c r="G1248">
        <v>17</v>
      </c>
      <c r="H1248">
        <v>1041.2164310000001</v>
      </c>
    </row>
    <row r="1249" spans="1:8">
      <c r="A1249" t="s">
        <v>990</v>
      </c>
      <c r="B1249">
        <v>461.34261900000001</v>
      </c>
      <c r="C1249" t="s">
        <v>9</v>
      </c>
      <c r="D1249">
        <v>461.34250300000002</v>
      </c>
      <c r="E1249">
        <v>-0.25144008895132097</v>
      </c>
      <c r="F1249" t="s">
        <v>1262</v>
      </c>
      <c r="G1249">
        <v>10</v>
      </c>
      <c r="H1249">
        <v>1841.0866699999999</v>
      </c>
    </row>
    <row r="1250" spans="1:8">
      <c r="A1250" t="s">
        <v>990</v>
      </c>
      <c r="B1250">
        <v>461.436418</v>
      </c>
      <c r="C1250" t="s">
        <v>9</v>
      </c>
      <c r="D1250">
        <v>461.43640299999998</v>
      </c>
      <c r="E1250">
        <v>-3.2507188252705002E-2</v>
      </c>
      <c r="F1250" t="s">
        <v>1263</v>
      </c>
      <c r="G1250">
        <v>3</v>
      </c>
      <c r="H1250">
        <v>2710.3027339999999</v>
      </c>
    </row>
    <row r="1251" spans="1:8">
      <c r="A1251" t="s">
        <v>990</v>
      </c>
      <c r="B1251">
        <v>463.17031900000001</v>
      </c>
      <c r="C1251" t="s">
        <v>9</v>
      </c>
      <c r="D1251">
        <v>463.17035299999998</v>
      </c>
      <c r="E1251">
        <v>7.3407116303494599E-2</v>
      </c>
      <c r="F1251" t="s">
        <v>1264</v>
      </c>
      <c r="G1251">
        <v>23</v>
      </c>
      <c r="H1251">
        <v>3896.4978030000002</v>
      </c>
    </row>
    <row r="1252" spans="1:8">
      <c r="A1252" t="s">
        <v>990</v>
      </c>
      <c r="B1252">
        <v>463.26421199999999</v>
      </c>
      <c r="C1252" t="s">
        <v>9</v>
      </c>
      <c r="D1252">
        <v>463.264253</v>
      </c>
      <c r="E1252">
        <v>8.8502403854095302E-2</v>
      </c>
      <c r="F1252" t="s">
        <v>1265</v>
      </c>
      <c r="G1252">
        <v>16</v>
      </c>
      <c r="H1252">
        <v>881.32501200000002</v>
      </c>
    </row>
    <row r="1253" spans="1:8">
      <c r="A1253" t="s">
        <v>990</v>
      </c>
      <c r="B1253">
        <v>463.35814399999998</v>
      </c>
      <c r="C1253" t="s">
        <v>9</v>
      </c>
      <c r="D1253">
        <v>463.35815300000002</v>
      </c>
      <c r="E1253">
        <v>1.9423420038797899E-2</v>
      </c>
      <c r="F1253" t="s">
        <v>1266</v>
      </c>
      <c r="G1253">
        <v>9</v>
      </c>
      <c r="H1253">
        <v>2210.7873540000001</v>
      </c>
    </row>
    <row r="1254" spans="1:8">
      <c r="A1254" t="s">
        <v>990</v>
      </c>
      <c r="B1254">
        <v>463.45211399999999</v>
      </c>
      <c r="C1254" t="s">
        <v>9</v>
      </c>
      <c r="D1254">
        <v>463.45205299999998</v>
      </c>
      <c r="E1254">
        <v>-0.13162095112462399</v>
      </c>
      <c r="F1254" t="s">
        <v>1267</v>
      </c>
      <c r="G1254">
        <v>2</v>
      </c>
      <c r="H1254">
        <v>4058.6416020000001</v>
      </c>
    </row>
    <row r="1255" spans="1:8">
      <c r="A1255" t="s">
        <v>990</v>
      </c>
      <c r="B1255">
        <v>465.18615199999999</v>
      </c>
      <c r="C1255" t="s">
        <v>9</v>
      </c>
      <c r="D1255">
        <v>465.18600300000003</v>
      </c>
      <c r="E1255">
        <v>-0.32030198459103598</v>
      </c>
      <c r="F1255" t="s">
        <v>1268</v>
      </c>
      <c r="G1255">
        <v>22</v>
      </c>
      <c r="H1255">
        <v>3026.048096</v>
      </c>
    </row>
    <row r="1256" spans="1:8">
      <c r="A1256" t="s">
        <v>990</v>
      </c>
      <c r="B1256">
        <v>465.27988199999999</v>
      </c>
      <c r="C1256" t="s">
        <v>9</v>
      </c>
      <c r="D1256">
        <v>465.27990299999999</v>
      </c>
      <c r="E1256">
        <v>4.5134122209923799E-2</v>
      </c>
      <c r="F1256" t="s">
        <v>1269</v>
      </c>
      <c r="G1256">
        <v>15</v>
      </c>
      <c r="H1256">
        <v>846.99542199999996</v>
      </c>
    </row>
    <row r="1257" spans="1:8">
      <c r="A1257" t="s">
        <v>990</v>
      </c>
      <c r="B1257">
        <v>465.37397700000002</v>
      </c>
      <c r="C1257" t="s">
        <v>9</v>
      </c>
      <c r="D1257">
        <v>465.37380300000001</v>
      </c>
      <c r="E1257">
        <v>-0.37389298429297102</v>
      </c>
      <c r="F1257" t="s">
        <v>1270</v>
      </c>
      <c r="G1257">
        <v>8</v>
      </c>
      <c r="H1257">
        <v>2673.4548340000001</v>
      </c>
    </row>
    <row r="1258" spans="1:8">
      <c r="A1258" t="s">
        <v>990</v>
      </c>
      <c r="B1258">
        <v>465.467782</v>
      </c>
      <c r="C1258" t="s">
        <v>9</v>
      </c>
      <c r="D1258">
        <v>465.46770299999997</v>
      </c>
      <c r="E1258">
        <v>-0.16972176483728599</v>
      </c>
      <c r="F1258" t="s">
        <v>1271</v>
      </c>
      <c r="G1258">
        <v>1</v>
      </c>
      <c r="H1258">
        <v>16580.917968999998</v>
      </c>
    </row>
    <row r="1259" spans="1:8">
      <c r="A1259" t="s">
        <v>990</v>
      </c>
      <c r="B1259">
        <v>467.20176199999997</v>
      </c>
      <c r="C1259" t="s">
        <v>9</v>
      </c>
      <c r="D1259">
        <v>467.20165300000002</v>
      </c>
      <c r="E1259">
        <v>-0.23330396896557001</v>
      </c>
      <c r="F1259" t="s">
        <v>1272</v>
      </c>
      <c r="G1259">
        <v>21</v>
      </c>
      <c r="H1259">
        <v>2022.7148440000001</v>
      </c>
    </row>
    <row r="1260" spans="1:8">
      <c r="A1260" t="s">
        <v>990</v>
      </c>
      <c r="B1260">
        <v>467.29564399999998</v>
      </c>
      <c r="C1260" t="s">
        <v>9</v>
      </c>
      <c r="D1260">
        <v>467.29555299999998</v>
      </c>
      <c r="E1260">
        <v>-0.19473756900404399</v>
      </c>
      <c r="F1260" t="s">
        <v>1273</v>
      </c>
      <c r="G1260">
        <v>14</v>
      </c>
      <c r="H1260">
        <v>838.947632</v>
      </c>
    </row>
    <row r="1261" spans="1:8">
      <c r="A1261" t="s">
        <v>990</v>
      </c>
      <c r="B1261">
        <v>467.38956400000001</v>
      </c>
      <c r="C1261" t="s">
        <v>9</v>
      </c>
      <c r="D1261">
        <v>467.389453</v>
      </c>
      <c r="E1261">
        <v>-0.237489312802206</v>
      </c>
      <c r="F1261" t="s">
        <v>1274</v>
      </c>
      <c r="G1261">
        <v>7</v>
      </c>
      <c r="H1261">
        <v>4381.9755859999996</v>
      </c>
    </row>
    <row r="1262" spans="1:8">
      <c r="A1262" t="s">
        <v>990</v>
      </c>
      <c r="B1262">
        <v>469.21724499999999</v>
      </c>
      <c r="C1262" t="s">
        <v>9</v>
      </c>
      <c r="D1262">
        <v>469.21730300000002</v>
      </c>
      <c r="E1262">
        <v>0.12361010485603099</v>
      </c>
      <c r="F1262" t="s">
        <v>1275</v>
      </c>
      <c r="G1262">
        <v>20</v>
      </c>
      <c r="H1262">
        <v>1238.6851810000001</v>
      </c>
    </row>
    <row r="1263" spans="1:8">
      <c r="A1263" t="s">
        <v>990</v>
      </c>
      <c r="B1263">
        <v>469.31127199999997</v>
      </c>
      <c r="C1263" t="s">
        <v>9</v>
      </c>
      <c r="D1263">
        <v>469.31120299999998</v>
      </c>
      <c r="E1263">
        <v>-0.14702397802407</v>
      </c>
      <c r="F1263" t="s">
        <v>1276</v>
      </c>
      <c r="G1263">
        <v>13</v>
      </c>
      <c r="H1263">
        <v>959.53344700000002</v>
      </c>
    </row>
    <row r="1264" spans="1:8">
      <c r="A1264" t="s">
        <v>990</v>
      </c>
      <c r="B1264">
        <v>469.40500300000002</v>
      </c>
      <c r="C1264" t="s">
        <v>9</v>
      </c>
      <c r="D1264">
        <v>469.405103</v>
      </c>
      <c r="E1264">
        <v>0.21303560471710001</v>
      </c>
      <c r="F1264" t="s">
        <v>1277</v>
      </c>
      <c r="G1264">
        <v>6</v>
      </c>
      <c r="H1264">
        <v>10452.816406</v>
      </c>
    </row>
    <row r="1265" spans="1:8">
      <c r="A1265" t="s">
        <v>990</v>
      </c>
      <c r="B1265">
        <v>471.13891799999999</v>
      </c>
      <c r="C1265" t="s">
        <v>9</v>
      </c>
      <c r="D1265">
        <v>471.13905299999999</v>
      </c>
      <c r="E1265">
        <v>0.28653960893413399</v>
      </c>
      <c r="F1265" t="s">
        <v>1278</v>
      </c>
      <c r="G1265">
        <v>26</v>
      </c>
      <c r="H1265">
        <v>1303.4411620000001</v>
      </c>
    </row>
    <row r="1266" spans="1:8">
      <c r="A1266" t="s">
        <v>990</v>
      </c>
      <c r="B1266">
        <v>471.23304400000001</v>
      </c>
      <c r="C1266" t="s">
        <v>9</v>
      </c>
      <c r="D1266">
        <v>471.23295300000001</v>
      </c>
      <c r="E1266">
        <v>-0.19311043384867099</v>
      </c>
      <c r="F1266" t="s">
        <v>1279</v>
      </c>
      <c r="G1266">
        <v>19</v>
      </c>
      <c r="H1266">
        <v>939.43457000000001</v>
      </c>
    </row>
    <row r="1267" spans="1:8">
      <c r="A1267" t="s">
        <v>990</v>
      </c>
      <c r="B1267">
        <v>471.32687199999998</v>
      </c>
      <c r="C1267" t="s">
        <v>9</v>
      </c>
      <c r="D1267">
        <v>471.32685300000003</v>
      </c>
      <c r="E1267">
        <v>-4.0311728116262401E-2</v>
      </c>
      <c r="F1267" t="s">
        <v>1280</v>
      </c>
      <c r="G1267">
        <v>12</v>
      </c>
      <c r="H1267">
        <v>1158.6170649999999</v>
      </c>
    </row>
    <row r="1268" spans="1:8">
      <c r="A1268" t="s">
        <v>990</v>
      </c>
      <c r="B1268">
        <v>471.42073699999997</v>
      </c>
      <c r="C1268" t="s">
        <v>9</v>
      </c>
      <c r="D1268">
        <v>471.42075299999999</v>
      </c>
      <c r="E1268">
        <v>3.3939956853039299E-2</v>
      </c>
      <c r="F1268" t="s">
        <v>1281</v>
      </c>
      <c r="G1268">
        <v>5</v>
      </c>
      <c r="H1268">
        <v>2837.3535160000001</v>
      </c>
    </row>
    <row r="1269" spans="1:8">
      <c r="A1269" t="s">
        <v>990</v>
      </c>
      <c r="B1269">
        <v>473.15468800000002</v>
      </c>
      <c r="C1269" t="s">
        <v>9</v>
      </c>
      <c r="D1269">
        <v>473.15470299999998</v>
      </c>
      <c r="E1269">
        <v>3.1702104759864597E-2</v>
      </c>
      <c r="F1269" t="s">
        <v>1282</v>
      </c>
      <c r="G1269">
        <v>25</v>
      </c>
      <c r="H1269">
        <v>2815.7319339999999</v>
      </c>
    </row>
    <row r="1270" spans="1:8">
      <c r="A1270" t="s">
        <v>990</v>
      </c>
      <c r="B1270">
        <v>473.248604</v>
      </c>
      <c r="C1270" t="s">
        <v>9</v>
      </c>
      <c r="D1270">
        <v>473.248603</v>
      </c>
      <c r="E1270">
        <v>-2.1130543040931899E-3</v>
      </c>
      <c r="F1270" t="s">
        <v>1283</v>
      </c>
      <c r="G1270">
        <v>18</v>
      </c>
      <c r="H1270">
        <v>806.90563999999995</v>
      </c>
    </row>
    <row r="1271" spans="1:8">
      <c r="A1271" t="s">
        <v>990</v>
      </c>
      <c r="B1271">
        <v>473.342558</v>
      </c>
      <c r="C1271" t="s">
        <v>9</v>
      </c>
      <c r="D1271">
        <v>473.34250300000002</v>
      </c>
      <c r="E1271">
        <v>-0.116194932054992</v>
      </c>
      <c r="F1271" t="s">
        <v>1284</v>
      </c>
      <c r="G1271">
        <v>11</v>
      </c>
      <c r="H1271">
        <v>1349.382202</v>
      </c>
    </row>
    <row r="1272" spans="1:8">
      <c r="A1272" t="s">
        <v>990</v>
      </c>
      <c r="B1272">
        <v>473.43654800000002</v>
      </c>
      <c r="C1272" t="s">
        <v>9</v>
      </c>
      <c r="D1272">
        <v>473.43640299999998</v>
      </c>
      <c r="E1272">
        <v>-0.30627133678990398</v>
      </c>
      <c r="F1272" t="s">
        <v>1285</v>
      </c>
      <c r="G1272">
        <v>4</v>
      </c>
      <c r="H1272">
        <v>1895.236206</v>
      </c>
    </row>
    <row r="1273" spans="1:8">
      <c r="A1273" t="s">
        <v>990</v>
      </c>
      <c r="B1273">
        <v>475.170344</v>
      </c>
      <c r="C1273" t="s">
        <v>9</v>
      </c>
      <c r="D1273">
        <v>475.17035299999998</v>
      </c>
      <c r="E1273">
        <v>1.8940575565069302E-2</v>
      </c>
      <c r="F1273" t="s">
        <v>1286</v>
      </c>
      <c r="G1273">
        <v>24</v>
      </c>
      <c r="H1273">
        <v>3529.320068</v>
      </c>
    </row>
    <row r="1274" spans="1:8">
      <c r="A1274" t="s">
        <v>990</v>
      </c>
      <c r="B1274">
        <v>475.26437800000002</v>
      </c>
      <c r="C1274" t="s">
        <v>9</v>
      </c>
      <c r="D1274">
        <v>475.264253</v>
      </c>
      <c r="E1274">
        <v>-0.26301157563698702</v>
      </c>
      <c r="F1274" t="s">
        <v>1287</v>
      </c>
      <c r="G1274">
        <v>17</v>
      </c>
      <c r="H1274">
        <v>1003.489502</v>
      </c>
    </row>
    <row r="1275" spans="1:8">
      <c r="A1275" t="s">
        <v>990</v>
      </c>
      <c r="B1275">
        <v>475.35810800000002</v>
      </c>
      <c r="C1275" t="s">
        <v>9</v>
      </c>
      <c r="D1275">
        <v>475.35815300000002</v>
      </c>
      <c r="E1275">
        <v>9.4665463747863304E-2</v>
      </c>
      <c r="F1275" t="s">
        <v>1288</v>
      </c>
      <c r="G1275">
        <v>10</v>
      </c>
      <c r="H1275">
        <v>1399.939453</v>
      </c>
    </row>
    <row r="1276" spans="1:8">
      <c r="A1276" t="s">
        <v>990</v>
      </c>
      <c r="B1276">
        <v>475.45221600000002</v>
      </c>
      <c r="C1276" t="s">
        <v>9</v>
      </c>
      <c r="D1276">
        <v>475.45205299999998</v>
      </c>
      <c r="E1276">
        <v>-0.342831625217973</v>
      </c>
      <c r="F1276" t="s">
        <v>1289</v>
      </c>
      <c r="G1276">
        <v>3</v>
      </c>
      <c r="H1276">
        <v>2517.8298340000001</v>
      </c>
    </row>
    <row r="1277" spans="1:8">
      <c r="A1277" t="s">
        <v>990</v>
      </c>
      <c r="B1277">
        <v>477.18600800000002</v>
      </c>
      <c r="C1277" t="s">
        <v>9</v>
      </c>
      <c r="D1277">
        <v>477.18600300000003</v>
      </c>
      <c r="E1277">
        <v>-1.04780944033184E-2</v>
      </c>
      <c r="F1277" t="s">
        <v>1290</v>
      </c>
      <c r="G1277">
        <v>23</v>
      </c>
      <c r="H1277">
        <v>2691.3483890000002</v>
      </c>
    </row>
    <row r="1278" spans="1:8">
      <c r="A1278" t="s">
        <v>990</v>
      </c>
      <c r="B1278">
        <v>477.27980700000001</v>
      </c>
      <c r="C1278" t="s">
        <v>9</v>
      </c>
      <c r="D1278">
        <v>477.27990299999999</v>
      </c>
      <c r="E1278">
        <v>0.201139833002767</v>
      </c>
      <c r="F1278" t="s">
        <v>1291</v>
      </c>
      <c r="G1278">
        <v>16</v>
      </c>
      <c r="H1278">
        <v>859.128601</v>
      </c>
    </row>
    <row r="1279" spans="1:8">
      <c r="A1279" t="s">
        <v>990</v>
      </c>
      <c r="B1279">
        <v>477.37364300000002</v>
      </c>
      <c r="C1279" t="s">
        <v>9</v>
      </c>
      <c r="D1279">
        <v>477.37380300000001</v>
      </c>
      <c r="E1279">
        <v>0.33516711430003299</v>
      </c>
      <c r="F1279" t="s">
        <v>1292</v>
      </c>
      <c r="G1279">
        <v>9</v>
      </c>
      <c r="H1279">
        <v>1828.899048</v>
      </c>
    </row>
    <row r="1280" spans="1:8">
      <c r="A1280" t="s">
        <v>990</v>
      </c>
      <c r="B1280">
        <v>477.46786100000003</v>
      </c>
      <c r="C1280" t="s">
        <v>9</v>
      </c>
      <c r="D1280">
        <v>477.46770299999997</v>
      </c>
      <c r="E1280">
        <v>-0.33091243462772102</v>
      </c>
      <c r="F1280" t="s">
        <v>1293</v>
      </c>
      <c r="G1280">
        <v>2</v>
      </c>
      <c r="H1280">
        <v>4559.0351559999999</v>
      </c>
    </row>
    <row r="1281" spans="1:8">
      <c r="A1281" t="s">
        <v>990</v>
      </c>
      <c r="B1281">
        <v>479.20146</v>
      </c>
      <c r="C1281" t="s">
        <v>9</v>
      </c>
      <c r="D1281">
        <v>479.20165300000002</v>
      </c>
      <c r="E1281">
        <v>0.40275320173887702</v>
      </c>
      <c r="F1281" t="s">
        <v>1294</v>
      </c>
      <c r="G1281">
        <v>22</v>
      </c>
      <c r="H1281">
        <v>2152.711182</v>
      </c>
    </row>
    <row r="1282" spans="1:8">
      <c r="A1282" t="s">
        <v>990</v>
      </c>
      <c r="B1282">
        <v>479.295705</v>
      </c>
      <c r="C1282" t="s">
        <v>9</v>
      </c>
      <c r="D1282">
        <v>479.29555299999998</v>
      </c>
      <c r="E1282">
        <v>-0.31713208908938201</v>
      </c>
      <c r="F1282" t="s">
        <v>1295</v>
      </c>
      <c r="G1282">
        <v>15</v>
      </c>
      <c r="H1282">
        <v>850.53985599999999</v>
      </c>
    </row>
    <row r="1283" spans="1:8">
      <c r="A1283" t="s">
        <v>990</v>
      </c>
      <c r="B1283">
        <v>479.38929100000001</v>
      </c>
      <c r="C1283" t="s">
        <v>9</v>
      </c>
      <c r="D1283">
        <v>479.389453</v>
      </c>
      <c r="E1283">
        <v>0.337929837577993</v>
      </c>
      <c r="F1283" t="s">
        <v>1296</v>
      </c>
      <c r="G1283">
        <v>8</v>
      </c>
      <c r="H1283">
        <v>1977.241943</v>
      </c>
    </row>
    <row r="1284" spans="1:8">
      <c r="A1284" t="s">
        <v>990</v>
      </c>
      <c r="B1284">
        <v>479.48326300000002</v>
      </c>
      <c r="C1284" t="s">
        <v>9</v>
      </c>
      <c r="D1284">
        <v>479.48335300000002</v>
      </c>
      <c r="E1284">
        <v>0.187702032692145</v>
      </c>
      <c r="F1284" t="s">
        <v>1297</v>
      </c>
      <c r="G1284">
        <v>1</v>
      </c>
      <c r="H1284">
        <v>45553.734375</v>
      </c>
    </row>
    <row r="1285" spans="1:8">
      <c r="A1285" t="s">
        <v>990</v>
      </c>
      <c r="B1285">
        <v>481.21717799999999</v>
      </c>
      <c r="C1285" t="s">
        <v>9</v>
      </c>
      <c r="D1285">
        <v>481.21730300000002</v>
      </c>
      <c r="E1285">
        <v>0.25975790821774702</v>
      </c>
      <c r="F1285" t="s">
        <v>1298</v>
      </c>
      <c r="G1285">
        <v>21</v>
      </c>
      <c r="H1285">
        <v>1357.7498780000001</v>
      </c>
    </row>
    <row r="1286" spans="1:8">
      <c r="A1286" t="s">
        <v>990</v>
      </c>
      <c r="B1286">
        <v>481.40519</v>
      </c>
      <c r="C1286" t="s">
        <v>9</v>
      </c>
      <c r="D1286">
        <v>481.405103</v>
      </c>
      <c r="E1286">
        <v>-0.180720975879891</v>
      </c>
      <c r="F1286" t="s">
        <v>1299</v>
      </c>
      <c r="G1286">
        <v>7</v>
      </c>
      <c r="H1286">
        <v>3050.4658199999999</v>
      </c>
    </row>
    <row r="1287" spans="1:8">
      <c r="A1287" t="s">
        <v>990</v>
      </c>
      <c r="B1287">
        <v>483.23295300000001</v>
      </c>
      <c r="C1287" t="s">
        <v>9</v>
      </c>
      <c r="D1287">
        <v>483.23295300000001</v>
      </c>
      <c r="E1287">
        <v>0</v>
      </c>
      <c r="F1287" t="s">
        <v>1300</v>
      </c>
      <c r="G1287">
        <v>20</v>
      </c>
      <c r="H1287">
        <v>1004.806519</v>
      </c>
    </row>
    <row r="1288" spans="1:8">
      <c r="A1288" t="s">
        <v>990</v>
      </c>
      <c r="B1288">
        <v>483.327023</v>
      </c>
      <c r="C1288" t="s">
        <v>9</v>
      </c>
      <c r="D1288">
        <v>483.32685300000003</v>
      </c>
      <c r="E1288">
        <v>-0.351728853701193</v>
      </c>
      <c r="F1288" t="s">
        <v>1301</v>
      </c>
      <c r="G1288">
        <v>13</v>
      </c>
      <c r="H1288">
        <v>1013.016357</v>
      </c>
    </row>
    <row r="1289" spans="1:8">
      <c r="A1289" t="s">
        <v>990</v>
      </c>
      <c r="B1289">
        <v>483.42077499999999</v>
      </c>
      <c r="C1289" t="s">
        <v>9</v>
      </c>
      <c r="D1289">
        <v>483.42075299999999</v>
      </c>
      <c r="E1289">
        <v>-4.5509010245777998E-2</v>
      </c>
      <c r="F1289" t="s">
        <v>1302</v>
      </c>
      <c r="G1289">
        <v>6</v>
      </c>
      <c r="H1289">
        <v>4819.6640630000002</v>
      </c>
    </row>
    <row r="1290" spans="1:8">
      <c r="A1290" t="s">
        <v>990</v>
      </c>
      <c r="B1290">
        <v>485.15482400000002</v>
      </c>
      <c r="C1290" t="s">
        <v>9</v>
      </c>
      <c r="D1290">
        <v>485.15470299999998</v>
      </c>
      <c r="E1290">
        <v>-0.24940498213734699</v>
      </c>
      <c r="F1290" t="s">
        <v>1303</v>
      </c>
      <c r="G1290">
        <v>26</v>
      </c>
      <c r="H1290">
        <v>1900.82312</v>
      </c>
    </row>
    <row r="1291" spans="1:8">
      <c r="A1291" t="s">
        <v>990</v>
      </c>
      <c r="B1291">
        <v>485.24857300000002</v>
      </c>
      <c r="C1291" t="s">
        <v>9</v>
      </c>
      <c r="D1291">
        <v>485.248603</v>
      </c>
      <c r="E1291">
        <v>6.1823980111696798E-2</v>
      </c>
      <c r="F1291" t="s">
        <v>1304</v>
      </c>
      <c r="G1291">
        <v>19</v>
      </c>
      <c r="H1291">
        <v>924.46112100000005</v>
      </c>
    </row>
    <row r="1292" spans="1:8">
      <c r="A1292" t="s">
        <v>990</v>
      </c>
      <c r="B1292">
        <v>485.34235899999999</v>
      </c>
      <c r="C1292" t="s">
        <v>9</v>
      </c>
      <c r="D1292">
        <v>485.34250300000002</v>
      </c>
      <c r="E1292">
        <v>0.296697691103181</v>
      </c>
      <c r="F1292" t="s">
        <v>1305</v>
      </c>
      <c r="G1292">
        <v>12</v>
      </c>
      <c r="H1292">
        <v>947.96575900000005</v>
      </c>
    </row>
    <row r="1293" spans="1:8">
      <c r="A1293" t="s">
        <v>990</v>
      </c>
      <c r="B1293">
        <v>485.43653799999998</v>
      </c>
      <c r="C1293" t="s">
        <v>9</v>
      </c>
      <c r="D1293">
        <v>485.43640299999998</v>
      </c>
      <c r="E1293">
        <v>-0.27810028083167498</v>
      </c>
      <c r="F1293" t="s">
        <v>1306</v>
      </c>
      <c r="G1293">
        <v>5</v>
      </c>
      <c r="H1293">
        <v>2081.750732</v>
      </c>
    </row>
    <row r="1294" spans="1:8">
      <c r="A1294" t="s">
        <v>990</v>
      </c>
      <c r="B1294">
        <v>487.17036999999999</v>
      </c>
      <c r="C1294" t="s">
        <v>9</v>
      </c>
      <c r="D1294">
        <v>487.17035299999998</v>
      </c>
      <c r="E1294">
        <v>-3.4895391128044503E-2</v>
      </c>
      <c r="F1294" t="s">
        <v>1307</v>
      </c>
      <c r="G1294">
        <v>25</v>
      </c>
      <c r="H1294">
        <v>2705.29126</v>
      </c>
    </row>
    <row r="1295" spans="1:8">
      <c r="A1295" t="s">
        <v>990</v>
      </c>
      <c r="B1295">
        <v>487.26418200000001</v>
      </c>
      <c r="C1295" t="s">
        <v>9</v>
      </c>
      <c r="D1295">
        <v>487.264253</v>
      </c>
      <c r="E1295">
        <v>0.145711489308189</v>
      </c>
      <c r="F1295" t="s">
        <v>1308</v>
      </c>
      <c r="G1295">
        <v>18</v>
      </c>
      <c r="H1295">
        <v>879.00537099999997</v>
      </c>
    </row>
    <row r="1296" spans="1:8">
      <c r="A1296" t="s">
        <v>990</v>
      </c>
      <c r="B1296">
        <v>487.35802899999999</v>
      </c>
      <c r="C1296" t="s">
        <v>9</v>
      </c>
      <c r="D1296">
        <v>487.35815300000002</v>
      </c>
      <c r="E1296">
        <v>0.25443300633156801</v>
      </c>
      <c r="F1296" t="s">
        <v>1309</v>
      </c>
      <c r="G1296">
        <v>11</v>
      </c>
      <c r="H1296">
        <v>1112.6956789999999</v>
      </c>
    </row>
    <row r="1297" spans="1:8">
      <c r="A1297" t="s">
        <v>990</v>
      </c>
      <c r="B1297">
        <v>487.45191299999999</v>
      </c>
      <c r="C1297" t="s">
        <v>9</v>
      </c>
      <c r="D1297">
        <v>487.45205299999998</v>
      </c>
      <c r="E1297">
        <v>0.28720773484483503</v>
      </c>
      <c r="F1297" t="s">
        <v>1310</v>
      </c>
      <c r="G1297">
        <v>4</v>
      </c>
      <c r="H1297">
        <v>1516.0783690000001</v>
      </c>
    </row>
    <row r="1298" spans="1:8">
      <c r="A1298" t="s">
        <v>990</v>
      </c>
      <c r="B1298">
        <v>489.18606599999998</v>
      </c>
      <c r="C1298" t="s">
        <v>9</v>
      </c>
      <c r="D1298">
        <v>489.18600300000003</v>
      </c>
      <c r="E1298">
        <v>-0.12878536909942401</v>
      </c>
      <c r="F1298" t="s">
        <v>1311</v>
      </c>
      <c r="G1298">
        <v>24</v>
      </c>
      <c r="H1298">
        <v>2714.7534179999998</v>
      </c>
    </row>
    <row r="1299" spans="1:8">
      <c r="A1299" t="s">
        <v>990</v>
      </c>
      <c r="B1299">
        <v>489.27992999999998</v>
      </c>
      <c r="C1299" t="s">
        <v>9</v>
      </c>
      <c r="D1299">
        <v>489.27990299999999</v>
      </c>
      <c r="E1299">
        <v>-5.5183137143229297E-2</v>
      </c>
      <c r="F1299" t="s">
        <v>1312</v>
      </c>
      <c r="G1299">
        <v>17</v>
      </c>
      <c r="H1299">
        <v>826.37591599999996</v>
      </c>
    </row>
    <row r="1300" spans="1:8">
      <c r="A1300" t="s">
        <v>990</v>
      </c>
      <c r="B1300">
        <v>489.37383</v>
      </c>
      <c r="C1300" t="s">
        <v>9</v>
      </c>
      <c r="D1300">
        <v>489.37380300000001</v>
      </c>
      <c r="E1300">
        <v>-5.5172548720747401E-2</v>
      </c>
      <c r="F1300" t="s">
        <v>1313</v>
      </c>
      <c r="G1300">
        <v>10</v>
      </c>
      <c r="H1300">
        <v>1424.2126459999999</v>
      </c>
    </row>
    <row r="1301" spans="1:8">
      <c r="A1301" t="s">
        <v>990</v>
      </c>
      <c r="B1301">
        <v>489.46776599999998</v>
      </c>
      <c r="C1301" t="s">
        <v>9</v>
      </c>
      <c r="D1301">
        <v>489.46770299999997</v>
      </c>
      <c r="E1301">
        <v>-0.12871125025274699</v>
      </c>
      <c r="F1301" t="s">
        <v>1314</v>
      </c>
      <c r="G1301">
        <v>3</v>
      </c>
      <c r="H1301">
        <v>2038.171875</v>
      </c>
    </row>
    <row r="1302" spans="1:8">
      <c r="A1302" t="s">
        <v>990</v>
      </c>
      <c r="B1302">
        <v>491.20170400000001</v>
      </c>
      <c r="C1302" t="s">
        <v>9</v>
      </c>
      <c r="D1302">
        <v>491.20165300000002</v>
      </c>
      <c r="E1302">
        <v>-0.103827012131256</v>
      </c>
      <c r="F1302" t="s">
        <v>1315</v>
      </c>
      <c r="G1302">
        <v>23</v>
      </c>
      <c r="H1302">
        <v>1991.810303</v>
      </c>
    </row>
    <row r="1303" spans="1:8">
      <c r="A1303" t="s">
        <v>990</v>
      </c>
      <c r="B1303">
        <v>491.38955700000002</v>
      </c>
      <c r="C1303" t="s">
        <v>9</v>
      </c>
      <c r="D1303">
        <v>491.389453</v>
      </c>
      <c r="E1303">
        <v>-0.211644754250845</v>
      </c>
      <c r="F1303" t="s">
        <v>1316</v>
      </c>
      <c r="G1303">
        <v>9</v>
      </c>
      <c r="H1303">
        <v>1449.7860109999999</v>
      </c>
    </row>
    <row r="1304" spans="1:8">
      <c r="A1304" t="s">
        <v>990</v>
      </c>
      <c r="B1304">
        <v>491.48317200000002</v>
      </c>
      <c r="C1304" t="s">
        <v>9</v>
      </c>
      <c r="D1304">
        <v>491.48335300000002</v>
      </c>
      <c r="E1304">
        <v>0.36827290058340201</v>
      </c>
      <c r="F1304" t="s">
        <v>1317</v>
      </c>
      <c r="G1304">
        <v>2</v>
      </c>
      <c r="H1304">
        <v>3005.1354980000001</v>
      </c>
    </row>
    <row r="1305" spans="1:8">
      <c r="A1305" t="s">
        <v>990</v>
      </c>
      <c r="B1305">
        <v>493.21744699999999</v>
      </c>
      <c r="C1305" t="s">
        <v>9</v>
      </c>
      <c r="D1305">
        <v>493.21730300000002</v>
      </c>
      <c r="E1305">
        <v>-0.29196055998362902</v>
      </c>
      <c r="F1305" t="s">
        <v>1318</v>
      </c>
      <c r="G1305">
        <v>22</v>
      </c>
      <c r="H1305">
        <v>1617.741943</v>
      </c>
    </row>
    <row r="1306" spans="1:8">
      <c r="A1306" t="s">
        <v>990</v>
      </c>
      <c r="B1306">
        <v>493.40500200000002</v>
      </c>
      <c r="C1306" t="s">
        <v>9</v>
      </c>
      <c r="D1306">
        <v>493.405103</v>
      </c>
      <c r="E1306">
        <v>0.20469995011862099</v>
      </c>
      <c r="F1306" t="s">
        <v>1319</v>
      </c>
      <c r="G1306">
        <v>8</v>
      </c>
      <c r="H1306">
        <v>1777.7595209999999</v>
      </c>
    </row>
    <row r="1307" spans="1:8">
      <c r="A1307" t="s">
        <v>990</v>
      </c>
      <c r="B1307">
        <v>493.49901699999998</v>
      </c>
      <c r="C1307" t="s">
        <v>9</v>
      </c>
      <c r="D1307">
        <v>493.49900300000002</v>
      </c>
      <c r="E1307">
        <v>-2.8368851567169999E-2</v>
      </c>
      <c r="F1307" t="s">
        <v>1320</v>
      </c>
      <c r="G1307">
        <v>1</v>
      </c>
      <c r="H1307">
        <v>9098.0507809999999</v>
      </c>
    </row>
    <row r="1308" spans="1:8">
      <c r="A1308" t="s">
        <v>990</v>
      </c>
      <c r="B1308">
        <v>495.23308900000001</v>
      </c>
      <c r="C1308" t="s">
        <v>9</v>
      </c>
      <c r="D1308">
        <v>495.23295300000001</v>
      </c>
      <c r="E1308">
        <v>-0.27461823607221297</v>
      </c>
      <c r="F1308" t="s">
        <v>1321</v>
      </c>
      <c r="G1308">
        <v>21</v>
      </c>
      <c r="H1308">
        <v>931.53491199999996</v>
      </c>
    </row>
    <row r="1309" spans="1:8">
      <c r="A1309" t="s">
        <v>990</v>
      </c>
      <c r="B1309">
        <v>495.42069400000003</v>
      </c>
      <c r="C1309" t="s">
        <v>9</v>
      </c>
      <c r="D1309">
        <v>495.42075299999999</v>
      </c>
      <c r="E1309">
        <v>0.119090691311282</v>
      </c>
      <c r="F1309" t="s">
        <v>1322</v>
      </c>
      <c r="G1309">
        <v>7</v>
      </c>
      <c r="H1309">
        <v>2010.1838379999999</v>
      </c>
    </row>
    <row r="1310" spans="1:8">
      <c r="A1310" t="s">
        <v>990</v>
      </c>
      <c r="B1310">
        <v>497.15484900000001</v>
      </c>
      <c r="C1310" t="s">
        <v>9</v>
      </c>
      <c r="D1310">
        <v>497.15470299999998</v>
      </c>
      <c r="E1310">
        <v>-0.29367116341910399</v>
      </c>
      <c r="F1310" t="s">
        <v>1323</v>
      </c>
      <c r="G1310">
        <v>27</v>
      </c>
      <c r="H1310">
        <v>1116.1573490000001</v>
      </c>
    </row>
    <row r="1311" spans="1:8">
      <c r="A1311" t="s">
        <v>990</v>
      </c>
      <c r="B1311">
        <v>497.34241500000002</v>
      </c>
      <c r="C1311" t="s">
        <v>9</v>
      </c>
      <c r="D1311">
        <v>497.34250300000002</v>
      </c>
      <c r="E1311">
        <v>0.17694043737338699</v>
      </c>
      <c r="F1311" t="s">
        <v>1324</v>
      </c>
      <c r="G1311">
        <v>13</v>
      </c>
      <c r="H1311">
        <v>902.004639</v>
      </c>
    </row>
    <row r="1312" spans="1:8">
      <c r="A1312" t="s">
        <v>990</v>
      </c>
      <c r="B1312">
        <v>497.43643800000001</v>
      </c>
      <c r="C1312" t="s">
        <v>9</v>
      </c>
      <c r="D1312">
        <v>497.43640299999998</v>
      </c>
      <c r="E1312">
        <v>-7.0360753282707203E-2</v>
      </c>
      <c r="F1312" t="s">
        <v>1325</v>
      </c>
      <c r="G1312">
        <v>6</v>
      </c>
      <c r="H1312">
        <v>2553.9653320000002</v>
      </c>
    </row>
    <row r="1313" spans="1:8">
      <c r="A1313" t="s">
        <v>990</v>
      </c>
      <c r="B1313">
        <v>499.17041999999998</v>
      </c>
      <c r="C1313" t="s">
        <v>9</v>
      </c>
      <c r="D1313">
        <v>499.17035299999998</v>
      </c>
      <c r="E1313">
        <v>-0.13422271494832</v>
      </c>
      <c r="F1313" t="s">
        <v>1326</v>
      </c>
      <c r="G1313">
        <v>26</v>
      </c>
      <c r="H1313">
        <v>2124.1904300000001</v>
      </c>
    </row>
    <row r="1314" spans="1:8">
      <c r="A1314" t="s">
        <v>990</v>
      </c>
      <c r="B1314">
        <v>499.264004</v>
      </c>
      <c r="C1314" t="s">
        <v>9</v>
      </c>
      <c r="D1314">
        <v>499.264253</v>
      </c>
      <c r="E1314">
        <v>0.49873388391099699</v>
      </c>
      <c r="F1314" t="s">
        <v>1327</v>
      </c>
      <c r="G1314">
        <v>19</v>
      </c>
      <c r="H1314">
        <v>829.35314900000003</v>
      </c>
    </row>
    <row r="1315" spans="1:8">
      <c r="A1315" t="s">
        <v>990</v>
      </c>
      <c r="B1315">
        <v>499.358</v>
      </c>
      <c r="C1315" t="s">
        <v>9</v>
      </c>
      <c r="D1315">
        <v>499.35815300000002</v>
      </c>
      <c r="E1315">
        <v>0.30639331528370101</v>
      </c>
      <c r="F1315" t="s">
        <v>1328</v>
      </c>
      <c r="G1315">
        <v>12</v>
      </c>
      <c r="H1315">
        <v>796.89502000000005</v>
      </c>
    </row>
    <row r="1316" spans="1:8">
      <c r="A1316" t="s">
        <v>990</v>
      </c>
      <c r="B1316">
        <v>499.45203199999997</v>
      </c>
      <c r="C1316" t="s">
        <v>9</v>
      </c>
      <c r="D1316">
        <v>499.45205299999998</v>
      </c>
      <c r="E1316">
        <v>4.2046078052307999E-2</v>
      </c>
      <c r="F1316" t="s">
        <v>1329</v>
      </c>
      <c r="G1316">
        <v>5</v>
      </c>
      <c r="H1316">
        <v>2014.5900879999999</v>
      </c>
    </row>
    <row r="1317" spans="1:8">
      <c r="A1317" t="s">
        <v>990</v>
      </c>
      <c r="B1317">
        <v>501.18604699999997</v>
      </c>
      <c r="C1317" t="s">
        <v>9</v>
      </c>
      <c r="D1317">
        <v>501.18600300000003</v>
      </c>
      <c r="E1317">
        <v>-8.7791757316403096E-2</v>
      </c>
      <c r="F1317" t="s">
        <v>1330</v>
      </c>
      <c r="G1317">
        <v>25</v>
      </c>
      <c r="H1317">
        <v>2307.5646969999998</v>
      </c>
    </row>
    <row r="1318" spans="1:8">
      <c r="A1318" t="s">
        <v>990</v>
      </c>
      <c r="B1318">
        <v>501.37400300000002</v>
      </c>
      <c r="C1318" t="s">
        <v>9</v>
      </c>
      <c r="D1318">
        <v>501.37380300000001</v>
      </c>
      <c r="E1318">
        <v>-0.39890396907442499</v>
      </c>
      <c r="F1318" t="s">
        <v>1331</v>
      </c>
      <c r="G1318">
        <v>11</v>
      </c>
      <c r="H1318">
        <v>1155.3386230000001</v>
      </c>
    </row>
    <row r="1319" spans="1:8">
      <c r="A1319" t="s">
        <v>990</v>
      </c>
      <c r="B1319">
        <v>501.46765299999998</v>
      </c>
      <c r="C1319" t="s">
        <v>9</v>
      </c>
      <c r="D1319">
        <v>501.46770299999997</v>
      </c>
      <c r="E1319">
        <v>9.9707318513888296E-2</v>
      </c>
      <c r="F1319" t="s">
        <v>1332</v>
      </c>
      <c r="G1319">
        <v>4</v>
      </c>
      <c r="H1319">
        <v>2027.6247559999999</v>
      </c>
    </row>
    <row r="1320" spans="1:8">
      <c r="A1320" t="s">
        <v>990</v>
      </c>
      <c r="B1320">
        <v>503.20153099999999</v>
      </c>
      <c r="C1320" t="s">
        <v>9</v>
      </c>
      <c r="D1320">
        <v>503.20165300000002</v>
      </c>
      <c r="E1320">
        <v>0.242447534314916</v>
      </c>
      <c r="F1320" t="s">
        <v>1333</v>
      </c>
      <c r="G1320">
        <v>24</v>
      </c>
      <c r="H1320">
        <v>1980.3076169999999</v>
      </c>
    </row>
    <row r="1321" spans="1:8">
      <c r="A1321" t="s">
        <v>990</v>
      </c>
      <c r="B1321">
        <v>503.38946700000002</v>
      </c>
      <c r="C1321" t="s">
        <v>9</v>
      </c>
      <c r="D1321">
        <v>503.389453</v>
      </c>
      <c r="E1321">
        <v>-2.78114687108806E-2</v>
      </c>
      <c r="F1321" t="s">
        <v>1334</v>
      </c>
      <c r="G1321">
        <v>10</v>
      </c>
      <c r="H1321">
        <v>1351.865601</v>
      </c>
    </row>
    <row r="1322" spans="1:8">
      <c r="A1322" t="s">
        <v>990</v>
      </c>
      <c r="B1322">
        <v>503.48348800000002</v>
      </c>
      <c r="C1322" t="s">
        <v>9</v>
      </c>
      <c r="D1322">
        <v>503.48335300000002</v>
      </c>
      <c r="E1322">
        <v>-0.26813200316519298</v>
      </c>
      <c r="F1322" t="s">
        <v>1335</v>
      </c>
      <c r="G1322">
        <v>3</v>
      </c>
      <c r="H1322">
        <v>2331.2907709999999</v>
      </c>
    </row>
    <row r="1323" spans="1:8">
      <c r="A1323" t="s">
        <v>990</v>
      </c>
      <c r="B1323">
        <v>505.217444</v>
      </c>
      <c r="C1323" t="s">
        <v>9</v>
      </c>
      <c r="D1323">
        <v>505.21730300000002</v>
      </c>
      <c r="E1323">
        <v>-0.27908782844096203</v>
      </c>
      <c r="F1323" t="s">
        <v>1336</v>
      </c>
      <c r="G1323">
        <v>23</v>
      </c>
      <c r="H1323">
        <v>1339.9666749999999</v>
      </c>
    </row>
    <row r="1324" spans="1:8">
      <c r="A1324" t="s">
        <v>990</v>
      </c>
      <c r="B1324">
        <v>505.49895700000002</v>
      </c>
      <c r="C1324" t="s">
        <v>9</v>
      </c>
      <c r="D1324">
        <v>505.49900300000002</v>
      </c>
      <c r="E1324">
        <v>9.0999190353591997E-2</v>
      </c>
      <c r="F1324" t="s">
        <v>1337</v>
      </c>
      <c r="G1324">
        <v>2</v>
      </c>
      <c r="H1324">
        <v>3349.5527339999999</v>
      </c>
    </row>
    <row r="1325" spans="1:8">
      <c r="A1325" t="s">
        <v>990</v>
      </c>
      <c r="B1325">
        <v>507.232822</v>
      </c>
      <c r="C1325" t="s">
        <v>9</v>
      </c>
      <c r="D1325">
        <v>507.23295300000001</v>
      </c>
      <c r="E1325">
        <v>0.25826397759752201</v>
      </c>
      <c r="F1325" t="s">
        <v>1338</v>
      </c>
      <c r="G1325">
        <v>22</v>
      </c>
      <c r="H1325">
        <v>1125.8975829999999</v>
      </c>
    </row>
    <row r="1326" spans="1:8">
      <c r="A1326" t="s">
        <v>990</v>
      </c>
      <c r="B1326">
        <v>507.42066399999999</v>
      </c>
      <c r="C1326" t="s">
        <v>9</v>
      </c>
      <c r="D1326">
        <v>507.42075299999999</v>
      </c>
      <c r="E1326">
        <v>0.17539684665335301</v>
      </c>
      <c r="F1326" t="s">
        <v>1339</v>
      </c>
      <c r="G1326">
        <v>8</v>
      </c>
      <c r="H1326">
        <v>1426.2725829999999</v>
      </c>
    </row>
    <row r="1327" spans="1:8">
      <c r="A1327" t="s">
        <v>990</v>
      </c>
      <c r="B1327">
        <v>507.51463699999999</v>
      </c>
      <c r="C1327" t="s">
        <v>9</v>
      </c>
      <c r="D1327">
        <v>507.51465300000001</v>
      </c>
      <c r="E1327">
        <v>3.15261833759257E-2</v>
      </c>
      <c r="F1327" t="s">
        <v>1340</v>
      </c>
      <c r="G1327">
        <v>1</v>
      </c>
      <c r="H1327">
        <v>27307.371093999998</v>
      </c>
    </row>
    <row r="1328" spans="1:8">
      <c r="A1328" t="s">
        <v>990</v>
      </c>
      <c r="B1328">
        <v>509.24863699999997</v>
      </c>
      <c r="C1328" t="s">
        <v>9</v>
      </c>
      <c r="D1328">
        <v>509.248603</v>
      </c>
      <c r="E1328">
        <v>-6.6765033366231297E-2</v>
      </c>
      <c r="F1328" t="s">
        <v>1341</v>
      </c>
      <c r="G1328">
        <v>21</v>
      </c>
      <c r="H1328">
        <v>973.613159</v>
      </c>
    </row>
    <row r="1329" spans="1:8">
      <c r="A1329" t="s">
        <v>990</v>
      </c>
      <c r="B1329">
        <v>509.43640299999998</v>
      </c>
      <c r="C1329" t="s">
        <v>9</v>
      </c>
      <c r="D1329">
        <v>509.43640299999998</v>
      </c>
      <c r="E1329">
        <v>0</v>
      </c>
      <c r="F1329" t="s">
        <v>1342</v>
      </c>
      <c r="G1329">
        <v>7</v>
      </c>
      <c r="H1329">
        <v>1769.661255</v>
      </c>
    </row>
    <row r="1330" spans="1:8">
      <c r="A1330" t="s">
        <v>990</v>
      </c>
      <c r="B1330">
        <v>511.17052699999999</v>
      </c>
      <c r="C1330" t="s">
        <v>9</v>
      </c>
      <c r="D1330">
        <v>511.17035399999997</v>
      </c>
      <c r="E1330">
        <v>-0.33843903243646301</v>
      </c>
      <c r="F1330" t="s">
        <v>1343</v>
      </c>
      <c r="G1330">
        <v>27</v>
      </c>
      <c r="H1330">
        <v>1231.6188959999999</v>
      </c>
    </row>
    <row r="1331" spans="1:8">
      <c r="A1331" t="s">
        <v>990</v>
      </c>
      <c r="B1331">
        <v>511.35812900000002</v>
      </c>
      <c r="C1331" t="s">
        <v>9</v>
      </c>
      <c r="D1331">
        <v>511.35815400000001</v>
      </c>
      <c r="E1331">
        <v>4.8889413023273001E-2</v>
      </c>
      <c r="F1331" t="s">
        <v>1344</v>
      </c>
      <c r="G1331">
        <v>13</v>
      </c>
      <c r="H1331">
        <v>975.14733899999999</v>
      </c>
    </row>
    <row r="1332" spans="1:8">
      <c r="A1332" t="s">
        <v>990</v>
      </c>
      <c r="B1332">
        <v>511.45198199999999</v>
      </c>
      <c r="C1332" t="s">
        <v>9</v>
      </c>
      <c r="D1332">
        <v>511.45205399999998</v>
      </c>
      <c r="E1332">
        <v>0.140775659078197</v>
      </c>
      <c r="F1332" t="s">
        <v>1345</v>
      </c>
      <c r="G1332">
        <v>6</v>
      </c>
      <c r="H1332">
        <v>2235.9348140000002</v>
      </c>
    </row>
    <row r="1333" spans="1:8">
      <c r="A1333" t="s">
        <v>990</v>
      </c>
      <c r="B1333">
        <v>513.18592100000001</v>
      </c>
      <c r="C1333" t="s">
        <v>9</v>
      </c>
      <c r="D1333">
        <v>513.18600300000003</v>
      </c>
      <c r="E1333">
        <v>0.159786119537526</v>
      </c>
      <c r="F1333" t="s">
        <v>1346</v>
      </c>
      <c r="G1333">
        <v>26</v>
      </c>
      <c r="H1333">
        <v>1887.083862</v>
      </c>
    </row>
    <row r="1334" spans="1:8">
      <c r="A1334" t="s">
        <v>990</v>
      </c>
      <c r="B1334">
        <v>513.37380800000005</v>
      </c>
      <c r="C1334" t="s">
        <v>9</v>
      </c>
      <c r="D1334">
        <v>513.37380399999995</v>
      </c>
      <c r="E1334">
        <v>-7.7915937128490596E-3</v>
      </c>
      <c r="F1334" t="s">
        <v>1347</v>
      </c>
      <c r="G1334">
        <v>12</v>
      </c>
      <c r="H1334">
        <v>814.44226100000003</v>
      </c>
    </row>
    <row r="1335" spans="1:8">
      <c r="A1335" t="s">
        <v>990</v>
      </c>
      <c r="B1335">
        <v>513.46760400000005</v>
      </c>
      <c r="C1335" t="s">
        <v>9</v>
      </c>
      <c r="D1335">
        <v>513.46770300000003</v>
      </c>
      <c r="E1335">
        <v>0.192806673913476</v>
      </c>
      <c r="F1335" t="s">
        <v>1348</v>
      </c>
      <c r="G1335">
        <v>5</v>
      </c>
      <c r="H1335">
        <v>1762.0310059999999</v>
      </c>
    </row>
    <row r="1336" spans="1:8">
      <c r="A1336" t="s">
        <v>990</v>
      </c>
      <c r="B1336">
        <v>515.201595</v>
      </c>
      <c r="C1336" t="s">
        <v>9</v>
      </c>
      <c r="D1336">
        <v>515.20165399999996</v>
      </c>
      <c r="E1336">
        <v>0.114518265822039</v>
      </c>
      <c r="F1336" t="s">
        <v>1349</v>
      </c>
      <c r="G1336">
        <v>25</v>
      </c>
      <c r="H1336">
        <v>1943.3953859999999</v>
      </c>
    </row>
    <row r="1337" spans="1:8">
      <c r="A1337" t="s">
        <v>990</v>
      </c>
      <c r="B1337">
        <v>515.38935300000003</v>
      </c>
      <c r="C1337" t="s">
        <v>9</v>
      </c>
      <c r="D1337">
        <v>515.389454</v>
      </c>
      <c r="E1337">
        <v>0.19596830937944101</v>
      </c>
      <c r="F1337" t="s">
        <v>1350</v>
      </c>
      <c r="G1337">
        <v>11</v>
      </c>
      <c r="H1337">
        <v>1087.6339109999999</v>
      </c>
    </row>
    <row r="1338" spans="1:8">
      <c r="A1338" t="s">
        <v>990</v>
      </c>
      <c r="B1338">
        <v>515.48348499999997</v>
      </c>
      <c r="C1338" t="s">
        <v>9</v>
      </c>
      <c r="D1338">
        <v>515.48335399999996</v>
      </c>
      <c r="E1338">
        <v>-0.25413041758535099</v>
      </c>
      <c r="F1338" t="s">
        <v>1351</v>
      </c>
      <c r="G1338">
        <v>4</v>
      </c>
      <c r="H1338">
        <v>1458.2342530000001</v>
      </c>
    </row>
    <row r="1339" spans="1:8">
      <c r="A1339" t="s">
        <v>990</v>
      </c>
      <c r="B1339">
        <v>517.21736899999996</v>
      </c>
      <c r="C1339" t="s">
        <v>9</v>
      </c>
      <c r="D1339">
        <v>517.21730400000001</v>
      </c>
      <c r="E1339">
        <v>-0.12567251607184701</v>
      </c>
      <c r="F1339" t="s">
        <v>1352</v>
      </c>
      <c r="G1339">
        <v>24</v>
      </c>
      <c r="H1339">
        <v>1280.9361570000001</v>
      </c>
    </row>
    <row r="1340" spans="1:8">
      <c r="A1340" t="s">
        <v>990</v>
      </c>
      <c r="B1340">
        <v>517.40497800000003</v>
      </c>
      <c r="C1340" t="s">
        <v>9</v>
      </c>
      <c r="D1340">
        <v>517.40510400000005</v>
      </c>
      <c r="E1340">
        <v>0.24352291666404</v>
      </c>
      <c r="F1340" t="s">
        <v>1353</v>
      </c>
      <c r="G1340">
        <v>10</v>
      </c>
      <c r="H1340">
        <v>972.436646</v>
      </c>
    </row>
    <row r="1341" spans="1:8">
      <c r="A1341" t="s">
        <v>990</v>
      </c>
      <c r="B1341">
        <v>517.49903600000005</v>
      </c>
      <c r="C1341" t="s">
        <v>9</v>
      </c>
      <c r="D1341">
        <v>517.49900300000002</v>
      </c>
      <c r="E1341">
        <v>-6.3768238854693696E-2</v>
      </c>
      <c r="F1341" t="s">
        <v>1354</v>
      </c>
      <c r="G1341">
        <v>3</v>
      </c>
      <c r="H1341">
        <v>1941.5291749999999</v>
      </c>
    </row>
    <row r="1342" spans="1:8">
      <c r="A1342" t="s">
        <v>990</v>
      </c>
      <c r="B1342">
        <v>519.23305700000003</v>
      </c>
      <c r="C1342" t="s">
        <v>9</v>
      </c>
      <c r="D1342">
        <v>519.23295399999995</v>
      </c>
      <c r="E1342">
        <v>-0.19836953584615899</v>
      </c>
      <c r="F1342" t="s">
        <v>1355</v>
      </c>
      <c r="G1342">
        <v>23</v>
      </c>
      <c r="H1342">
        <v>1000.790649</v>
      </c>
    </row>
    <row r="1343" spans="1:8">
      <c r="A1343" t="s">
        <v>990</v>
      </c>
      <c r="B1343">
        <v>519.42090599999995</v>
      </c>
      <c r="C1343" t="s">
        <v>9</v>
      </c>
      <c r="D1343">
        <v>519.42075399999999</v>
      </c>
      <c r="E1343">
        <v>-0.29263366699686599</v>
      </c>
      <c r="F1343" t="s">
        <v>1356</v>
      </c>
      <c r="G1343">
        <v>9</v>
      </c>
      <c r="H1343">
        <v>1091.267456</v>
      </c>
    </row>
    <row r="1344" spans="1:8">
      <c r="A1344" t="s">
        <v>990</v>
      </c>
      <c r="B1344">
        <v>519.51488099999995</v>
      </c>
      <c r="C1344" t="s">
        <v>9</v>
      </c>
      <c r="D1344">
        <v>519.51465399999995</v>
      </c>
      <c r="E1344">
        <v>-0.43694628870914198</v>
      </c>
      <c r="F1344" t="s">
        <v>1357</v>
      </c>
      <c r="G1344">
        <v>2</v>
      </c>
      <c r="H1344">
        <v>2712.8007809999999</v>
      </c>
    </row>
    <row r="1345" spans="1:8">
      <c r="A1345" t="s">
        <v>990</v>
      </c>
      <c r="B1345">
        <v>521.24847199999999</v>
      </c>
      <c r="C1345" t="s">
        <v>9</v>
      </c>
      <c r="D1345">
        <v>521.248604</v>
      </c>
      <c r="E1345">
        <v>0.25323808830343097</v>
      </c>
      <c r="F1345" t="s">
        <v>1358</v>
      </c>
      <c r="G1345">
        <v>22</v>
      </c>
      <c r="H1345">
        <v>882.60620100000006</v>
      </c>
    </row>
    <row r="1346" spans="1:8">
      <c r="A1346" t="s">
        <v>990</v>
      </c>
      <c r="B1346">
        <v>521.43654800000002</v>
      </c>
      <c r="C1346" t="s">
        <v>9</v>
      </c>
      <c r="D1346">
        <v>521.43640300000004</v>
      </c>
      <c r="E1346">
        <v>-0.27807801515340402</v>
      </c>
      <c r="F1346" t="s">
        <v>1359</v>
      </c>
      <c r="G1346">
        <v>8</v>
      </c>
      <c r="H1346">
        <v>1070.631836</v>
      </c>
    </row>
    <row r="1347" spans="1:8">
      <c r="A1347" t="s">
        <v>990</v>
      </c>
      <c r="B1347">
        <v>521.53043000000002</v>
      </c>
      <c r="C1347" t="s">
        <v>9</v>
      </c>
      <c r="D1347">
        <v>521.530304</v>
      </c>
      <c r="E1347">
        <v>-0.24159669928392299</v>
      </c>
      <c r="F1347" t="s">
        <v>1360</v>
      </c>
      <c r="G1347">
        <v>1</v>
      </c>
      <c r="H1347">
        <v>5502.0385740000002</v>
      </c>
    </row>
    <row r="1348" spans="1:8">
      <c r="A1348" t="s">
        <v>990</v>
      </c>
      <c r="B1348">
        <v>523.170162</v>
      </c>
      <c r="C1348" t="s">
        <v>9</v>
      </c>
      <c r="D1348">
        <v>523.17035399999997</v>
      </c>
      <c r="E1348">
        <v>0.36699327188939601</v>
      </c>
      <c r="F1348" t="s">
        <v>1361</v>
      </c>
      <c r="G1348">
        <v>28</v>
      </c>
      <c r="H1348">
        <v>1168.6446530000001</v>
      </c>
    </row>
    <row r="1349" spans="1:8">
      <c r="A1349" t="s">
        <v>990</v>
      </c>
      <c r="B1349">
        <v>523.45212800000002</v>
      </c>
      <c r="C1349" t="s">
        <v>9</v>
      </c>
      <c r="D1349">
        <v>523.45205399999998</v>
      </c>
      <c r="E1349">
        <v>-0.14136920368363201</v>
      </c>
      <c r="F1349" t="s">
        <v>1362</v>
      </c>
      <c r="G1349">
        <v>7</v>
      </c>
      <c r="H1349">
        <v>1296.3607179999999</v>
      </c>
    </row>
    <row r="1350" spans="1:8">
      <c r="A1350" t="s">
        <v>990</v>
      </c>
      <c r="B1350">
        <v>525.18582800000001</v>
      </c>
      <c r="C1350" t="s">
        <v>9</v>
      </c>
      <c r="D1350">
        <v>525.18600300000003</v>
      </c>
      <c r="E1350">
        <v>0.333215278041054</v>
      </c>
      <c r="F1350" t="s">
        <v>1363</v>
      </c>
      <c r="G1350">
        <v>27</v>
      </c>
      <c r="H1350">
        <v>1455.485107</v>
      </c>
    </row>
    <row r="1351" spans="1:8">
      <c r="A1351" t="s">
        <v>990</v>
      </c>
      <c r="B1351">
        <v>525.373831</v>
      </c>
      <c r="C1351" t="s">
        <v>9</v>
      </c>
      <c r="D1351">
        <v>525.37380399999995</v>
      </c>
      <c r="E1351">
        <v>-5.1391980033931001E-2</v>
      </c>
      <c r="F1351" t="s">
        <v>1364</v>
      </c>
      <c r="G1351">
        <v>13</v>
      </c>
      <c r="H1351">
        <v>905.93505900000002</v>
      </c>
    </row>
    <row r="1352" spans="1:8">
      <c r="A1352" t="s">
        <v>990</v>
      </c>
      <c r="B1352">
        <v>525.46788200000003</v>
      </c>
      <c r="C1352" t="s">
        <v>9</v>
      </c>
      <c r="D1352">
        <v>525.46770300000003</v>
      </c>
      <c r="E1352">
        <v>-0.34064890949694698</v>
      </c>
      <c r="F1352" t="s">
        <v>1365</v>
      </c>
      <c r="G1352">
        <v>6</v>
      </c>
      <c r="H1352">
        <v>1612.0914310000001</v>
      </c>
    </row>
    <row r="1353" spans="1:8">
      <c r="A1353" t="s">
        <v>990</v>
      </c>
      <c r="B1353">
        <v>527.20151499999997</v>
      </c>
      <c r="C1353" t="s">
        <v>9</v>
      </c>
      <c r="D1353">
        <v>527.20165399999996</v>
      </c>
      <c r="E1353">
        <v>0.26365622895052399</v>
      </c>
      <c r="F1353" t="s">
        <v>1366</v>
      </c>
      <c r="G1353">
        <v>26</v>
      </c>
      <c r="H1353">
        <v>1409.6311040000001</v>
      </c>
    </row>
    <row r="1354" spans="1:8">
      <c r="A1354" t="s">
        <v>990</v>
      </c>
      <c r="B1354">
        <v>527.38969999999995</v>
      </c>
      <c r="C1354" t="s">
        <v>9</v>
      </c>
      <c r="D1354">
        <v>527.389454</v>
      </c>
      <c r="E1354">
        <v>-0.466448462481663</v>
      </c>
      <c r="F1354" t="s">
        <v>1367</v>
      </c>
      <c r="G1354">
        <v>12</v>
      </c>
      <c r="H1354">
        <v>827.73345900000004</v>
      </c>
    </row>
    <row r="1355" spans="1:8">
      <c r="A1355" t="s">
        <v>990</v>
      </c>
      <c r="B1355">
        <v>527.48321099999998</v>
      </c>
      <c r="C1355" t="s">
        <v>9</v>
      </c>
      <c r="D1355">
        <v>527.48335399999996</v>
      </c>
      <c r="E1355">
        <v>0.27109860225090598</v>
      </c>
      <c r="F1355" t="s">
        <v>1368</v>
      </c>
      <c r="G1355">
        <v>5</v>
      </c>
      <c r="H1355">
        <v>1628.9179690000001</v>
      </c>
    </row>
    <row r="1356" spans="1:8">
      <c r="A1356" t="s">
        <v>990</v>
      </c>
      <c r="B1356">
        <v>529.21746800000005</v>
      </c>
      <c r="C1356" t="s">
        <v>9</v>
      </c>
      <c r="D1356">
        <v>529.21730400000001</v>
      </c>
      <c r="E1356">
        <v>-0.30989160558644002</v>
      </c>
      <c r="F1356" t="s">
        <v>1369</v>
      </c>
      <c r="G1356">
        <v>25</v>
      </c>
      <c r="H1356">
        <v>1390.493408</v>
      </c>
    </row>
    <row r="1357" spans="1:8">
      <c r="A1357" t="s">
        <v>990</v>
      </c>
      <c r="B1357">
        <v>529.40497300000004</v>
      </c>
      <c r="C1357" t="s">
        <v>9</v>
      </c>
      <c r="D1357">
        <v>529.40510400000005</v>
      </c>
      <c r="E1357">
        <v>0.24744755768413801</v>
      </c>
      <c r="F1357" t="s">
        <v>1370</v>
      </c>
      <c r="G1357">
        <v>11</v>
      </c>
      <c r="H1357">
        <v>812.50616500000001</v>
      </c>
    </row>
    <row r="1358" spans="1:8">
      <c r="A1358" t="s">
        <v>990</v>
      </c>
      <c r="B1358">
        <v>529.49919999999997</v>
      </c>
      <c r="C1358" t="s">
        <v>9</v>
      </c>
      <c r="D1358">
        <v>529.49900300000002</v>
      </c>
      <c r="E1358">
        <v>-0.372049803382481</v>
      </c>
      <c r="F1358" t="s">
        <v>1371</v>
      </c>
      <c r="G1358">
        <v>4</v>
      </c>
      <c r="H1358">
        <v>1414.7185059999999</v>
      </c>
    </row>
    <row r="1359" spans="1:8">
      <c r="A1359" t="s">
        <v>990</v>
      </c>
      <c r="B1359">
        <v>531.23308599999996</v>
      </c>
      <c r="C1359" t="s">
        <v>9</v>
      </c>
      <c r="D1359">
        <v>531.23295399999995</v>
      </c>
      <c r="E1359">
        <v>-0.24847856107923699</v>
      </c>
      <c r="F1359" t="s">
        <v>1372</v>
      </c>
      <c r="G1359">
        <v>24</v>
      </c>
      <c r="H1359">
        <v>974.105591</v>
      </c>
    </row>
    <row r="1360" spans="1:8">
      <c r="A1360" t="s">
        <v>990</v>
      </c>
      <c r="B1360">
        <v>531.42073900000003</v>
      </c>
      <c r="C1360" t="s">
        <v>9</v>
      </c>
      <c r="D1360">
        <v>531.42075399999999</v>
      </c>
      <c r="E1360">
        <v>2.82262215941393E-2</v>
      </c>
      <c r="F1360" t="s">
        <v>1373</v>
      </c>
      <c r="G1360">
        <v>10</v>
      </c>
      <c r="H1360">
        <v>988.75695800000005</v>
      </c>
    </row>
    <row r="1361" spans="1:8">
      <c r="A1361" t="s">
        <v>990</v>
      </c>
      <c r="B1361">
        <v>531.51482999999996</v>
      </c>
      <c r="C1361" t="s">
        <v>9</v>
      </c>
      <c r="D1361">
        <v>531.51465399999995</v>
      </c>
      <c r="E1361">
        <v>-0.33112915831364798</v>
      </c>
      <c r="F1361" t="s">
        <v>1374</v>
      </c>
      <c r="G1361">
        <v>3</v>
      </c>
      <c r="H1361">
        <v>1953.2852780000001</v>
      </c>
    </row>
    <row r="1362" spans="1:8">
      <c r="A1362" t="s">
        <v>990</v>
      </c>
      <c r="B1362">
        <v>533.43640400000004</v>
      </c>
      <c r="C1362" t="s">
        <v>9</v>
      </c>
      <c r="D1362">
        <v>533.43640300000004</v>
      </c>
      <c r="E1362">
        <v>-1.8746377109835901E-3</v>
      </c>
      <c r="F1362" t="s">
        <v>1375</v>
      </c>
      <c r="G1362">
        <v>9</v>
      </c>
      <c r="H1362">
        <v>1219.8652340000001</v>
      </c>
    </row>
    <row r="1363" spans="1:8">
      <c r="A1363" t="s">
        <v>990</v>
      </c>
      <c r="B1363">
        <v>533.53034700000001</v>
      </c>
      <c r="C1363" t="s">
        <v>9</v>
      </c>
      <c r="D1363">
        <v>533.530304</v>
      </c>
      <c r="E1363">
        <v>-8.0595234577569994E-2</v>
      </c>
      <c r="F1363" t="s">
        <v>1376</v>
      </c>
      <c r="G1363">
        <v>2</v>
      </c>
      <c r="H1363">
        <v>2710.6164549999999</v>
      </c>
    </row>
    <row r="1364" spans="1:8">
      <c r="A1364" t="s">
        <v>990</v>
      </c>
      <c r="B1364">
        <v>535.452223</v>
      </c>
      <c r="C1364" t="s">
        <v>9</v>
      </c>
      <c r="D1364">
        <v>535.45205399999998</v>
      </c>
      <c r="E1364">
        <v>-0.31562116302585502</v>
      </c>
      <c r="F1364" t="s">
        <v>1377</v>
      </c>
      <c r="G1364">
        <v>8</v>
      </c>
      <c r="H1364">
        <v>1089.27124</v>
      </c>
    </row>
    <row r="1365" spans="1:8">
      <c r="A1365" t="s">
        <v>990</v>
      </c>
      <c r="B1365">
        <v>535.54600900000003</v>
      </c>
      <c r="C1365" t="s">
        <v>9</v>
      </c>
      <c r="D1365">
        <v>535.54595400000005</v>
      </c>
      <c r="E1365">
        <v>-0.102698936597372</v>
      </c>
      <c r="F1365" t="s">
        <v>1378</v>
      </c>
      <c r="G1365">
        <v>1</v>
      </c>
      <c r="H1365">
        <v>11307.402344</v>
      </c>
    </row>
    <row r="1366" spans="1:8">
      <c r="A1366" t="s">
        <v>990</v>
      </c>
      <c r="B1366">
        <v>537.18605300000002</v>
      </c>
      <c r="C1366" t="s">
        <v>9</v>
      </c>
      <c r="D1366">
        <v>537.18600300000003</v>
      </c>
      <c r="E1366">
        <v>-9.3077629923743493E-2</v>
      </c>
      <c r="F1366" t="s">
        <v>1379</v>
      </c>
      <c r="G1366">
        <v>28</v>
      </c>
      <c r="H1366">
        <v>1149.940186</v>
      </c>
    </row>
    <row r="1367" spans="1:8">
      <c r="A1367" t="s">
        <v>990</v>
      </c>
      <c r="B1367">
        <v>537.46758799999998</v>
      </c>
      <c r="C1367" t="s">
        <v>9</v>
      </c>
      <c r="D1367">
        <v>537.46770300000003</v>
      </c>
      <c r="E1367">
        <v>0.21396634515676799</v>
      </c>
      <c r="F1367" t="s">
        <v>1380</v>
      </c>
      <c r="G1367">
        <v>7</v>
      </c>
      <c r="H1367">
        <v>1272.1173100000001</v>
      </c>
    </row>
    <row r="1368" spans="1:8">
      <c r="A1368" t="s">
        <v>990</v>
      </c>
      <c r="B1368">
        <v>539.20174899999995</v>
      </c>
      <c r="C1368" t="s">
        <v>9</v>
      </c>
      <c r="D1368">
        <v>539.20165399999996</v>
      </c>
      <c r="E1368">
        <v>-0.17618640314393699</v>
      </c>
      <c r="F1368" t="s">
        <v>1381</v>
      </c>
      <c r="G1368">
        <v>27</v>
      </c>
      <c r="H1368">
        <v>1400.696289</v>
      </c>
    </row>
    <row r="1369" spans="1:8">
      <c r="A1369" t="s">
        <v>990</v>
      </c>
      <c r="B1369">
        <v>539.48319700000002</v>
      </c>
      <c r="C1369" t="s">
        <v>9</v>
      </c>
      <c r="D1369">
        <v>539.48335399999996</v>
      </c>
      <c r="E1369">
        <v>0.29101917377171499</v>
      </c>
      <c r="F1369" t="s">
        <v>1382</v>
      </c>
      <c r="G1369">
        <v>6</v>
      </c>
      <c r="H1369">
        <v>1406.554077</v>
      </c>
    </row>
    <row r="1370" spans="1:8">
      <c r="A1370" t="s">
        <v>990</v>
      </c>
      <c r="B1370">
        <v>541.21710499999995</v>
      </c>
      <c r="C1370" t="s">
        <v>9</v>
      </c>
      <c r="D1370">
        <v>541.21730400000001</v>
      </c>
      <c r="E1370">
        <v>0.36768964812331101</v>
      </c>
      <c r="F1370" t="s">
        <v>1383</v>
      </c>
      <c r="G1370">
        <v>26</v>
      </c>
      <c r="H1370">
        <v>1161.8326420000001</v>
      </c>
    </row>
    <row r="1371" spans="1:8">
      <c r="A1371" t="s">
        <v>990</v>
      </c>
      <c r="B1371">
        <v>541.49888599999997</v>
      </c>
      <c r="C1371" t="s">
        <v>9</v>
      </c>
      <c r="D1371">
        <v>541.49900300000002</v>
      </c>
      <c r="E1371">
        <v>0.21606687989721701</v>
      </c>
      <c r="F1371" t="s">
        <v>1384</v>
      </c>
      <c r="G1371">
        <v>5</v>
      </c>
      <c r="H1371">
        <v>1194.8477780000001</v>
      </c>
    </row>
    <row r="1372" spans="1:8">
      <c r="A1372" t="s">
        <v>990</v>
      </c>
      <c r="B1372">
        <v>543.23283800000002</v>
      </c>
      <c r="C1372" t="s">
        <v>9</v>
      </c>
      <c r="D1372">
        <v>543.23295399999995</v>
      </c>
      <c r="E1372">
        <v>0.21353638265196601</v>
      </c>
      <c r="F1372" t="s">
        <v>1385</v>
      </c>
      <c r="G1372">
        <v>25</v>
      </c>
      <c r="H1372">
        <v>811.81787099999997</v>
      </c>
    </row>
    <row r="1373" spans="1:8">
      <c r="A1373" t="s">
        <v>990</v>
      </c>
      <c r="B1373">
        <v>543.420571</v>
      </c>
      <c r="C1373" t="s">
        <v>9</v>
      </c>
      <c r="D1373">
        <v>543.42075399999999</v>
      </c>
      <c r="E1373">
        <v>0.33675563298916</v>
      </c>
      <c r="F1373" t="s">
        <v>1386</v>
      </c>
      <c r="G1373">
        <v>11</v>
      </c>
      <c r="H1373">
        <v>817.99243200000001</v>
      </c>
    </row>
    <row r="1374" spans="1:8">
      <c r="A1374" t="s">
        <v>990</v>
      </c>
      <c r="B1374">
        <v>543.51448600000003</v>
      </c>
      <c r="C1374" t="s">
        <v>9</v>
      </c>
      <c r="D1374">
        <v>543.51465399999995</v>
      </c>
      <c r="E1374">
        <v>0.30909930151929499</v>
      </c>
      <c r="F1374" t="s">
        <v>1387</v>
      </c>
      <c r="G1374">
        <v>4</v>
      </c>
      <c r="H1374">
        <v>1153.841553</v>
      </c>
    </row>
    <row r="1375" spans="1:8">
      <c r="A1375" t="s">
        <v>990</v>
      </c>
      <c r="B1375">
        <v>545.53027599999996</v>
      </c>
      <c r="C1375" t="s">
        <v>9</v>
      </c>
      <c r="D1375">
        <v>545.530303</v>
      </c>
      <c r="E1375">
        <v>4.9493126040916498E-2</v>
      </c>
      <c r="F1375" t="s">
        <v>1388</v>
      </c>
      <c r="G1375">
        <v>3</v>
      </c>
      <c r="H1375">
        <v>1461.4803469999999</v>
      </c>
    </row>
    <row r="1376" spans="1:8">
      <c r="A1376" t="s">
        <v>990</v>
      </c>
      <c r="B1376">
        <v>547.45214099999998</v>
      </c>
      <c r="C1376" t="s">
        <v>9</v>
      </c>
      <c r="D1376">
        <v>547.45205399999998</v>
      </c>
      <c r="E1376">
        <v>-0.15891802646834099</v>
      </c>
      <c r="F1376" t="s">
        <v>1389</v>
      </c>
      <c r="G1376">
        <v>9</v>
      </c>
      <c r="H1376">
        <v>950.19238299999995</v>
      </c>
    </row>
    <row r="1377" spans="1:8">
      <c r="A1377" t="s">
        <v>990</v>
      </c>
      <c r="B1377">
        <v>547.54609300000004</v>
      </c>
      <c r="C1377" t="s">
        <v>9</v>
      </c>
      <c r="D1377">
        <v>547.54595400000005</v>
      </c>
      <c r="E1377">
        <v>-0.253859970975366</v>
      </c>
      <c r="F1377" t="s">
        <v>1390</v>
      </c>
      <c r="G1377">
        <v>2</v>
      </c>
      <c r="H1377">
        <v>2181.485596</v>
      </c>
    </row>
    <row r="1378" spans="1:8">
      <c r="A1378" t="s">
        <v>990</v>
      </c>
      <c r="B1378">
        <v>549.46758399999999</v>
      </c>
      <c r="C1378" t="s">
        <v>9</v>
      </c>
      <c r="D1378">
        <v>549.46770300000003</v>
      </c>
      <c r="E1378">
        <v>0.216573238774353</v>
      </c>
      <c r="F1378" t="s">
        <v>1391</v>
      </c>
      <c r="G1378">
        <v>8</v>
      </c>
      <c r="H1378">
        <v>1199.1094969999999</v>
      </c>
    </row>
    <row r="1379" spans="1:8">
      <c r="A1379" t="s">
        <v>990</v>
      </c>
      <c r="B1379">
        <v>549.56177200000002</v>
      </c>
      <c r="C1379" t="s">
        <v>9</v>
      </c>
      <c r="D1379">
        <v>549.56160399999999</v>
      </c>
      <c r="E1379">
        <v>-0.30569821255305102</v>
      </c>
      <c r="F1379" t="s">
        <v>1392</v>
      </c>
      <c r="G1379">
        <v>1</v>
      </c>
      <c r="H1379">
        <v>3350.4982909999999</v>
      </c>
    </row>
    <row r="1380" spans="1:8">
      <c r="A1380" t="s">
        <v>990</v>
      </c>
      <c r="B1380">
        <v>551.20150100000001</v>
      </c>
      <c r="C1380" t="s">
        <v>9</v>
      </c>
      <c r="D1380">
        <v>551.20165399999996</v>
      </c>
      <c r="E1380">
        <v>0.277575364377939</v>
      </c>
      <c r="F1380" t="s">
        <v>1393</v>
      </c>
      <c r="G1380">
        <v>28</v>
      </c>
      <c r="H1380">
        <v>1040.2202150000001</v>
      </c>
    </row>
    <row r="1381" spans="1:8">
      <c r="A1381" t="s">
        <v>990</v>
      </c>
      <c r="B1381">
        <v>551.48318500000005</v>
      </c>
      <c r="C1381" t="s">
        <v>9</v>
      </c>
      <c r="D1381">
        <v>551.48335399999996</v>
      </c>
      <c r="E1381">
        <v>0.30644623938073801</v>
      </c>
      <c r="F1381" t="s">
        <v>1394</v>
      </c>
      <c r="G1381">
        <v>7</v>
      </c>
      <c r="H1381">
        <v>829.34558100000004</v>
      </c>
    </row>
    <row r="1382" spans="1:8">
      <c r="A1382" t="s">
        <v>990</v>
      </c>
      <c r="B1382">
        <v>553.217354</v>
      </c>
      <c r="C1382" t="s">
        <v>9</v>
      </c>
      <c r="D1382">
        <v>553.21730300000002</v>
      </c>
      <c r="E1382">
        <v>-9.2188005885499594E-2</v>
      </c>
      <c r="F1382" t="s">
        <v>1395</v>
      </c>
      <c r="G1382">
        <v>27</v>
      </c>
      <c r="H1382">
        <v>960.23370399999999</v>
      </c>
    </row>
    <row r="1383" spans="1:8">
      <c r="A1383" t="s">
        <v>990</v>
      </c>
      <c r="B1383">
        <v>553.498784</v>
      </c>
      <c r="C1383" t="s">
        <v>9</v>
      </c>
      <c r="D1383">
        <v>553.49900300000002</v>
      </c>
      <c r="E1383">
        <v>0.39566466936438599</v>
      </c>
      <c r="F1383" t="s">
        <v>1396</v>
      </c>
      <c r="G1383">
        <v>6</v>
      </c>
      <c r="H1383">
        <v>1209.5645750000001</v>
      </c>
    </row>
    <row r="1384" spans="1:8">
      <c r="A1384" t="s">
        <v>990</v>
      </c>
      <c r="B1384">
        <v>555.51468399999999</v>
      </c>
      <c r="C1384" t="s">
        <v>9</v>
      </c>
      <c r="D1384">
        <v>555.51465399999995</v>
      </c>
      <c r="E1384">
        <v>-5.4003975992223098E-2</v>
      </c>
      <c r="F1384" t="s">
        <v>1397</v>
      </c>
      <c r="G1384">
        <v>5</v>
      </c>
      <c r="H1384">
        <v>1055.811768</v>
      </c>
    </row>
    <row r="1385" spans="1:8">
      <c r="A1385" t="s">
        <v>990</v>
      </c>
      <c r="B1385">
        <v>557.530261</v>
      </c>
      <c r="C1385" t="s">
        <v>9</v>
      </c>
      <c r="D1385">
        <v>557.530303</v>
      </c>
      <c r="E1385">
        <v>7.5332228188585093E-2</v>
      </c>
      <c r="F1385" t="s">
        <v>1398</v>
      </c>
      <c r="G1385">
        <v>4</v>
      </c>
      <c r="H1385">
        <v>1095.520264</v>
      </c>
    </row>
    <row r="1386" spans="1:8">
      <c r="A1386" t="s">
        <v>990</v>
      </c>
      <c r="B1386">
        <v>559.45197199999996</v>
      </c>
      <c r="C1386" t="s">
        <v>9</v>
      </c>
      <c r="D1386">
        <v>559.45205399999998</v>
      </c>
      <c r="E1386">
        <v>0.14657198849133801</v>
      </c>
      <c r="F1386" t="s">
        <v>1399</v>
      </c>
      <c r="G1386">
        <v>10</v>
      </c>
      <c r="H1386">
        <v>1001.741943</v>
      </c>
    </row>
    <row r="1387" spans="1:8">
      <c r="A1387" t="s">
        <v>990</v>
      </c>
      <c r="B1387">
        <v>559.54582100000005</v>
      </c>
      <c r="C1387" t="s">
        <v>9</v>
      </c>
      <c r="D1387">
        <v>559.54595400000005</v>
      </c>
      <c r="E1387">
        <v>0.23769272041821901</v>
      </c>
      <c r="F1387" t="s">
        <v>1400</v>
      </c>
      <c r="G1387">
        <v>3</v>
      </c>
      <c r="H1387">
        <v>1532.3916019999999</v>
      </c>
    </row>
    <row r="1388" spans="1:8">
      <c r="A1388" t="s">
        <v>990</v>
      </c>
      <c r="B1388">
        <v>561.46763199999998</v>
      </c>
      <c r="C1388" t="s">
        <v>9</v>
      </c>
      <c r="D1388">
        <v>561.46770300000003</v>
      </c>
      <c r="E1388">
        <v>0.12645429054735099</v>
      </c>
      <c r="F1388" t="s">
        <v>1401</v>
      </c>
      <c r="G1388">
        <v>9</v>
      </c>
      <c r="H1388">
        <v>1235.090698</v>
      </c>
    </row>
    <row r="1389" spans="1:8">
      <c r="A1389" t="s">
        <v>990</v>
      </c>
      <c r="B1389">
        <v>561.56168200000002</v>
      </c>
      <c r="C1389" t="s">
        <v>9</v>
      </c>
      <c r="D1389">
        <v>561.56160399999999</v>
      </c>
      <c r="E1389">
        <v>-0.13889838527928</v>
      </c>
      <c r="F1389" t="s">
        <v>1402</v>
      </c>
      <c r="G1389">
        <v>2</v>
      </c>
      <c r="H1389">
        <v>2150.773193</v>
      </c>
    </row>
    <row r="1390" spans="1:8">
      <c r="A1390" t="s">
        <v>990</v>
      </c>
      <c r="B1390">
        <v>563.48344699999996</v>
      </c>
      <c r="C1390" t="s">
        <v>9</v>
      </c>
      <c r="D1390">
        <v>563.48335399999996</v>
      </c>
      <c r="E1390">
        <v>-0.16504480448693201</v>
      </c>
      <c r="F1390" t="s">
        <v>1403</v>
      </c>
      <c r="G1390">
        <v>8</v>
      </c>
      <c r="H1390">
        <v>904.736267</v>
      </c>
    </row>
    <row r="1391" spans="1:8">
      <c r="A1391" t="s">
        <v>990</v>
      </c>
      <c r="B1391">
        <v>563.57721200000003</v>
      </c>
      <c r="C1391" t="s">
        <v>9</v>
      </c>
      <c r="D1391">
        <v>563.57725300000004</v>
      </c>
      <c r="E1391">
        <v>7.2749565018678602E-2</v>
      </c>
      <c r="F1391" t="s">
        <v>1404</v>
      </c>
      <c r="G1391">
        <v>1</v>
      </c>
      <c r="H1391">
        <v>4446.6459960000002</v>
      </c>
    </row>
    <row r="1392" spans="1:8">
      <c r="A1392" t="s">
        <v>990</v>
      </c>
      <c r="B1392">
        <v>565.49926200000004</v>
      </c>
      <c r="C1392" t="s">
        <v>9</v>
      </c>
      <c r="D1392">
        <v>565.49900300000002</v>
      </c>
      <c r="E1392">
        <v>-0.45800257587405302</v>
      </c>
      <c r="F1392" t="s">
        <v>1405</v>
      </c>
      <c r="G1392">
        <v>7</v>
      </c>
      <c r="H1392">
        <v>1052.3625489999999</v>
      </c>
    </row>
    <row r="1393" spans="1:8">
      <c r="A1393" t="s">
        <v>990</v>
      </c>
      <c r="B1393">
        <v>567.42081700000006</v>
      </c>
      <c r="C1393" t="s">
        <v>9</v>
      </c>
      <c r="D1393">
        <v>567.42075399999999</v>
      </c>
      <c r="E1393">
        <v>-0.11102872008857401</v>
      </c>
      <c r="F1393" t="s">
        <v>1406</v>
      </c>
      <c r="G1393">
        <v>13</v>
      </c>
      <c r="H1393">
        <v>926.64453100000003</v>
      </c>
    </row>
    <row r="1394" spans="1:8">
      <c r="A1394" t="s">
        <v>990</v>
      </c>
      <c r="B1394">
        <v>567.51492099999996</v>
      </c>
      <c r="C1394" t="s">
        <v>9</v>
      </c>
      <c r="D1394">
        <v>567.51465399999995</v>
      </c>
      <c r="E1394">
        <v>-0.47047243296031399</v>
      </c>
      <c r="F1394" t="s">
        <v>1407</v>
      </c>
      <c r="G1394">
        <v>6</v>
      </c>
      <c r="H1394">
        <v>1161.790894</v>
      </c>
    </row>
    <row r="1395" spans="1:8">
      <c r="A1395" t="s">
        <v>990</v>
      </c>
      <c r="B1395">
        <v>569.53026599999998</v>
      </c>
      <c r="C1395" t="s">
        <v>9</v>
      </c>
      <c r="D1395">
        <v>569.530303</v>
      </c>
      <c r="E1395">
        <v>6.4965814506047104E-2</v>
      </c>
      <c r="F1395" t="s">
        <v>1408</v>
      </c>
      <c r="G1395">
        <v>5</v>
      </c>
      <c r="H1395">
        <v>1135.576172</v>
      </c>
    </row>
    <row r="1396" spans="1:8">
      <c r="A1396" t="s">
        <v>990</v>
      </c>
      <c r="B1396">
        <v>571.45216400000004</v>
      </c>
      <c r="C1396" t="s">
        <v>9</v>
      </c>
      <c r="D1396">
        <v>571.45205399999998</v>
      </c>
      <c r="E1396">
        <v>-0.19249208974465801</v>
      </c>
      <c r="F1396" t="s">
        <v>1409</v>
      </c>
      <c r="G1396">
        <v>11</v>
      </c>
      <c r="H1396">
        <v>888.95275900000001</v>
      </c>
    </row>
    <row r="1397" spans="1:8">
      <c r="A1397" t="s">
        <v>990</v>
      </c>
      <c r="B1397">
        <v>571.54612599999996</v>
      </c>
      <c r="C1397" t="s">
        <v>9</v>
      </c>
      <c r="D1397">
        <v>571.54595400000005</v>
      </c>
      <c r="E1397">
        <v>-0.300938181266177</v>
      </c>
      <c r="F1397" t="s">
        <v>1410</v>
      </c>
      <c r="G1397">
        <v>4</v>
      </c>
      <c r="H1397">
        <v>1537.769043</v>
      </c>
    </row>
    <row r="1398" spans="1:8">
      <c r="A1398" t="s">
        <v>990</v>
      </c>
      <c r="B1398">
        <v>573.46773299999995</v>
      </c>
      <c r="C1398" t="s">
        <v>9</v>
      </c>
      <c r="D1398">
        <v>573.46770300000003</v>
      </c>
      <c r="E1398">
        <v>-5.2313320815308803E-2</v>
      </c>
      <c r="F1398" t="s">
        <v>1411</v>
      </c>
      <c r="G1398">
        <v>10</v>
      </c>
      <c r="H1398">
        <v>1159.1716309999999</v>
      </c>
    </row>
    <row r="1399" spans="1:8">
      <c r="A1399" t="s">
        <v>990</v>
      </c>
      <c r="B1399">
        <v>573.56186200000002</v>
      </c>
      <c r="C1399" t="s">
        <v>9</v>
      </c>
      <c r="D1399">
        <v>573.56160399999999</v>
      </c>
      <c r="E1399">
        <v>-0.44982090542925102</v>
      </c>
      <c r="F1399" t="s">
        <v>1412</v>
      </c>
      <c r="G1399">
        <v>3</v>
      </c>
      <c r="H1399">
        <v>1848.4360349999999</v>
      </c>
    </row>
    <row r="1400" spans="1:8">
      <c r="A1400" t="s">
        <v>990</v>
      </c>
      <c r="B1400">
        <v>575.48352999999997</v>
      </c>
      <c r="C1400" t="s">
        <v>9</v>
      </c>
      <c r="D1400">
        <v>575.48335399999996</v>
      </c>
      <c r="E1400">
        <v>-0.30582987116320598</v>
      </c>
      <c r="F1400" t="s">
        <v>1413</v>
      </c>
      <c r="G1400">
        <v>9</v>
      </c>
      <c r="H1400">
        <v>1481.002197</v>
      </c>
    </row>
    <row r="1401" spans="1:8">
      <c r="A1401" t="s">
        <v>990</v>
      </c>
      <c r="B1401">
        <v>575.57731799999999</v>
      </c>
      <c r="C1401" t="s">
        <v>9</v>
      </c>
      <c r="D1401">
        <v>575.57725300000004</v>
      </c>
      <c r="E1401">
        <v>-0.112930105577986</v>
      </c>
      <c r="F1401" t="s">
        <v>1414</v>
      </c>
      <c r="G1401">
        <v>2</v>
      </c>
      <c r="H1401">
        <v>2488.4553219999998</v>
      </c>
    </row>
    <row r="1402" spans="1:8">
      <c r="A1402" t="s">
        <v>990</v>
      </c>
      <c r="B1402">
        <v>577.49890400000004</v>
      </c>
      <c r="C1402" t="s">
        <v>9</v>
      </c>
      <c r="D1402">
        <v>577.49900300000002</v>
      </c>
      <c r="E1402">
        <v>0.17142886734546001</v>
      </c>
      <c r="F1402" t="s">
        <v>1415</v>
      </c>
      <c r="G1402">
        <v>8</v>
      </c>
      <c r="H1402">
        <v>994.74572799999999</v>
      </c>
    </row>
    <row r="1403" spans="1:8">
      <c r="A1403" t="s">
        <v>990</v>
      </c>
      <c r="B1403">
        <v>577.59284500000001</v>
      </c>
      <c r="C1403" t="s">
        <v>9</v>
      </c>
      <c r="D1403">
        <v>577.59290399999998</v>
      </c>
      <c r="E1403">
        <v>0.102148069264933</v>
      </c>
      <c r="F1403" t="s">
        <v>1416</v>
      </c>
      <c r="G1403">
        <v>1</v>
      </c>
      <c r="H1403">
        <v>4244.1704099999997</v>
      </c>
    </row>
    <row r="1404" spans="1:8">
      <c r="A1404" t="s">
        <v>990</v>
      </c>
      <c r="B1404">
        <v>579.51471300000003</v>
      </c>
      <c r="C1404" t="s">
        <v>9</v>
      </c>
      <c r="D1404">
        <v>579.51465399999995</v>
      </c>
      <c r="E1404">
        <v>-0.101809332466704</v>
      </c>
      <c r="F1404" t="s">
        <v>1417</v>
      </c>
      <c r="G1404">
        <v>7</v>
      </c>
      <c r="H1404">
        <v>1166.6710210000001</v>
      </c>
    </row>
    <row r="1405" spans="1:8">
      <c r="A1405" t="s">
        <v>990</v>
      </c>
      <c r="B1405">
        <v>581.342444</v>
      </c>
      <c r="C1405" t="s">
        <v>9</v>
      </c>
      <c r="D1405">
        <v>581.34250399999996</v>
      </c>
      <c r="E1405">
        <v>0.103209380957634</v>
      </c>
      <c r="F1405" t="s">
        <v>1418</v>
      </c>
      <c r="G1405">
        <v>20</v>
      </c>
      <c r="H1405">
        <v>970.33026099999995</v>
      </c>
    </row>
    <row r="1406" spans="1:8">
      <c r="A1406" t="s">
        <v>990</v>
      </c>
      <c r="B1406">
        <v>581.530306</v>
      </c>
      <c r="C1406" t="s">
        <v>9</v>
      </c>
      <c r="D1406">
        <v>581.530303</v>
      </c>
      <c r="E1406">
        <v>-5.1588025197471504E-3</v>
      </c>
      <c r="F1406" t="s">
        <v>1419</v>
      </c>
      <c r="G1406">
        <v>6</v>
      </c>
      <c r="H1406">
        <v>1171.327759</v>
      </c>
    </row>
    <row r="1407" spans="1:8">
      <c r="A1407" t="s">
        <v>990</v>
      </c>
      <c r="B1407">
        <v>583.54604700000004</v>
      </c>
      <c r="C1407" t="s">
        <v>9</v>
      </c>
      <c r="D1407">
        <v>583.54595400000005</v>
      </c>
      <c r="E1407">
        <v>-0.15937048205901999</v>
      </c>
      <c r="F1407" t="s">
        <v>1420</v>
      </c>
      <c r="G1407">
        <v>5</v>
      </c>
      <c r="H1407">
        <v>1043.7073969999999</v>
      </c>
    </row>
    <row r="1408" spans="1:8">
      <c r="A1408" t="s">
        <v>990</v>
      </c>
      <c r="B1408">
        <v>585.56179299999997</v>
      </c>
      <c r="C1408" t="s">
        <v>9</v>
      </c>
      <c r="D1408">
        <v>585.56160399999999</v>
      </c>
      <c r="E1408">
        <v>-0.32276706444975201</v>
      </c>
      <c r="F1408" t="s">
        <v>1421</v>
      </c>
      <c r="G1408">
        <v>4</v>
      </c>
      <c r="H1408">
        <v>1508.223389</v>
      </c>
    </row>
    <row r="1409" spans="1:8">
      <c r="A1409" t="s">
        <v>990</v>
      </c>
      <c r="B1409">
        <v>587.57739900000001</v>
      </c>
      <c r="C1409" t="s">
        <v>9</v>
      </c>
      <c r="D1409">
        <v>587.57725300000004</v>
      </c>
      <c r="E1409">
        <v>-0.248477964773163</v>
      </c>
      <c r="F1409" t="s">
        <v>1422</v>
      </c>
      <c r="G1409">
        <v>3</v>
      </c>
      <c r="H1409">
        <v>1443.7430420000001</v>
      </c>
    </row>
    <row r="1410" spans="1:8">
      <c r="A1410" t="s">
        <v>990</v>
      </c>
      <c r="B1410">
        <v>589.59271699999999</v>
      </c>
      <c r="C1410" t="s">
        <v>9</v>
      </c>
      <c r="D1410">
        <v>589.59290399999998</v>
      </c>
      <c r="E1410">
        <v>0.31716799628005299</v>
      </c>
      <c r="F1410" t="s">
        <v>1423</v>
      </c>
      <c r="G1410">
        <v>2</v>
      </c>
      <c r="H1410">
        <v>1874.698486</v>
      </c>
    </row>
    <row r="1411" spans="1:8">
      <c r="A1411" t="s">
        <v>990</v>
      </c>
      <c r="B1411">
        <v>591.60865699999999</v>
      </c>
      <c r="C1411" t="s">
        <v>9</v>
      </c>
      <c r="D1411">
        <v>591.60855300000003</v>
      </c>
      <c r="E1411">
        <v>-0.17579191415915599</v>
      </c>
      <c r="F1411" t="s">
        <v>1424</v>
      </c>
      <c r="G1411">
        <v>1</v>
      </c>
      <c r="H1411">
        <v>3170.810547</v>
      </c>
    </row>
    <row r="1412" spans="1:8">
      <c r="A1412" t="s">
        <v>990</v>
      </c>
      <c r="B1412">
        <v>595.54574400000001</v>
      </c>
      <c r="C1412" t="s">
        <v>9</v>
      </c>
      <c r="D1412">
        <v>595.54595400000005</v>
      </c>
      <c r="E1412">
        <v>0.352617625269325</v>
      </c>
      <c r="F1412" t="s">
        <v>1425</v>
      </c>
      <c r="G1412">
        <v>6</v>
      </c>
      <c r="H1412">
        <v>808.380493</v>
      </c>
    </row>
    <row r="1413" spans="1:8">
      <c r="A1413" t="s">
        <v>990</v>
      </c>
      <c r="B1413">
        <v>597.56157700000006</v>
      </c>
      <c r="C1413" t="s">
        <v>9</v>
      </c>
      <c r="D1413">
        <v>597.56160399999999</v>
      </c>
      <c r="E1413">
        <v>4.51836258405778E-2</v>
      </c>
      <c r="F1413" t="s">
        <v>1426</v>
      </c>
      <c r="G1413">
        <v>5</v>
      </c>
      <c r="H1413">
        <v>826.92309599999999</v>
      </c>
    </row>
    <row r="1414" spans="1:8">
      <c r="A1414" t="s">
        <v>990</v>
      </c>
      <c r="B1414">
        <v>599.577494</v>
      </c>
      <c r="C1414" t="s">
        <v>9</v>
      </c>
      <c r="D1414">
        <v>599.57725300000004</v>
      </c>
      <c r="E1414">
        <v>-0.40194987177068098</v>
      </c>
      <c r="F1414" t="s">
        <v>1427</v>
      </c>
      <c r="G1414">
        <v>4</v>
      </c>
      <c r="H1414">
        <v>871.36578399999996</v>
      </c>
    </row>
    <row r="1415" spans="1:8">
      <c r="A1415" t="s">
        <v>990</v>
      </c>
      <c r="B1415">
        <v>601.59281099999998</v>
      </c>
      <c r="C1415" t="s">
        <v>9</v>
      </c>
      <c r="D1415">
        <v>601.59290399999998</v>
      </c>
      <c r="E1415">
        <v>0.15458958936219599</v>
      </c>
      <c r="F1415" t="s">
        <v>1428</v>
      </c>
      <c r="G1415">
        <v>3</v>
      </c>
      <c r="H1415">
        <v>1156.984375</v>
      </c>
    </row>
    <row r="1416" spans="1:8">
      <c r="A1416" t="s">
        <v>990</v>
      </c>
      <c r="B1416">
        <v>603.60848099999998</v>
      </c>
      <c r="C1416" t="s">
        <v>9</v>
      </c>
      <c r="D1416">
        <v>603.60855300000003</v>
      </c>
      <c r="E1416">
        <v>0.119282604077996</v>
      </c>
      <c r="F1416" t="s">
        <v>1429</v>
      </c>
      <c r="G1416">
        <v>2</v>
      </c>
      <c r="H1416">
        <v>1345.6235349999999</v>
      </c>
    </row>
    <row r="1417" spans="1:8">
      <c r="A1417" t="s">
        <v>990</v>
      </c>
      <c r="B1417">
        <v>605.62437399999999</v>
      </c>
      <c r="C1417" t="s">
        <v>9</v>
      </c>
      <c r="D1417">
        <v>605.62420399999996</v>
      </c>
      <c r="E1417">
        <v>-0.28070212336747702</v>
      </c>
      <c r="F1417" t="s">
        <v>1430</v>
      </c>
      <c r="G1417">
        <v>1</v>
      </c>
      <c r="H1417">
        <v>2072.8630370000001</v>
      </c>
    </row>
    <row r="1418" spans="1:8">
      <c r="A1418" t="s">
        <v>990</v>
      </c>
      <c r="B1418">
        <v>609.56177300000002</v>
      </c>
      <c r="C1418" t="s">
        <v>9</v>
      </c>
      <c r="D1418">
        <v>609.56160399999999</v>
      </c>
      <c r="E1418">
        <v>-0.27724843382370101</v>
      </c>
      <c r="F1418" t="s">
        <v>1431</v>
      </c>
      <c r="G1418">
        <v>6</v>
      </c>
      <c r="H1418">
        <v>813.62725799999998</v>
      </c>
    </row>
    <row r="1419" spans="1:8">
      <c r="A1419" t="s">
        <v>990</v>
      </c>
      <c r="B1419">
        <v>615.60841900000003</v>
      </c>
      <c r="C1419" t="s">
        <v>9</v>
      </c>
      <c r="D1419">
        <v>615.60855300000003</v>
      </c>
      <c r="E1419">
        <v>0.21767078990330799</v>
      </c>
      <c r="F1419" t="s">
        <v>1432</v>
      </c>
      <c r="G1419">
        <v>3</v>
      </c>
      <c r="H1419">
        <v>824.99456799999996</v>
      </c>
    </row>
    <row r="1420" spans="1:8">
      <c r="A1420" t="s">
        <v>990</v>
      </c>
      <c r="B1420">
        <v>617.62395100000003</v>
      </c>
      <c r="C1420" t="s">
        <v>9</v>
      </c>
      <c r="D1420">
        <v>617.62420399999996</v>
      </c>
      <c r="E1420">
        <v>0.40963420521918298</v>
      </c>
      <c r="F1420" t="s">
        <v>1433</v>
      </c>
      <c r="G1420">
        <v>2</v>
      </c>
      <c r="H1420">
        <v>1254.1010739999999</v>
      </c>
    </row>
    <row r="1421" spans="1:8">
      <c r="A1421" t="s">
        <v>990</v>
      </c>
      <c r="B1421">
        <v>619.63993500000004</v>
      </c>
      <c r="C1421" t="s">
        <v>9</v>
      </c>
      <c r="D1421">
        <v>619.63985300000002</v>
      </c>
      <c r="E1421">
        <v>-0.13233493556513301</v>
      </c>
      <c r="F1421" t="s">
        <v>1434</v>
      </c>
      <c r="G1421">
        <v>1</v>
      </c>
      <c r="H1421">
        <v>1671.634399</v>
      </c>
    </row>
    <row r="1422" spans="1:8">
      <c r="A1422" t="s">
        <v>990</v>
      </c>
      <c r="B1422">
        <v>625.59276799999998</v>
      </c>
      <c r="C1422" t="s">
        <v>9</v>
      </c>
      <c r="D1422">
        <v>625.59290399999998</v>
      </c>
      <c r="E1422">
        <v>0.21739377017884701</v>
      </c>
      <c r="F1422" t="s">
        <v>1435</v>
      </c>
      <c r="G1422">
        <v>5</v>
      </c>
      <c r="H1422">
        <v>814.75897199999997</v>
      </c>
    </row>
    <row r="1423" spans="1:8">
      <c r="A1423" t="s">
        <v>990</v>
      </c>
      <c r="B1423">
        <v>631.63994300000002</v>
      </c>
      <c r="C1423" t="s">
        <v>9</v>
      </c>
      <c r="D1423">
        <v>631.63985300000002</v>
      </c>
      <c r="E1423">
        <v>-0.14248625949215599</v>
      </c>
      <c r="F1423" t="s">
        <v>1436</v>
      </c>
      <c r="G1423">
        <v>2</v>
      </c>
      <c r="H1423">
        <v>1278.153442</v>
      </c>
    </row>
    <row r="1424" spans="1:8">
      <c r="A1424" t="s">
        <v>990</v>
      </c>
      <c r="B1424">
        <v>633.65558799999997</v>
      </c>
      <c r="C1424" t="s">
        <v>9</v>
      </c>
      <c r="D1424">
        <v>633.65550399999995</v>
      </c>
      <c r="E1424">
        <v>-0.13256414484690399</v>
      </c>
      <c r="F1424" t="s">
        <v>1437</v>
      </c>
      <c r="G1424">
        <v>1</v>
      </c>
      <c r="H1424">
        <v>2216.0737300000001</v>
      </c>
    </row>
    <row r="1425" spans="1:8">
      <c r="A1425" t="s">
        <v>990</v>
      </c>
      <c r="B1425">
        <v>645.65541900000005</v>
      </c>
      <c r="C1425" t="s">
        <v>9</v>
      </c>
      <c r="D1425">
        <v>645.65550399999995</v>
      </c>
      <c r="E1425">
        <v>0.13164915248532</v>
      </c>
      <c r="F1425" t="s">
        <v>1438</v>
      </c>
      <c r="G1425">
        <v>2</v>
      </c>
      <c r="H1425">
        <v>1122.2470699999999</v>
      </c>
    </row>
    <row r="1426" spans="1:8">
      <c r="A1426" t="s">
        <v>990</v>
      </c>
      <c r="B1426">
        <v>647.67145100000005</v>
      </c>
      <c r="C1426" t="s">
        <v>9</v>
      </c>
      <c r="D1426">
        <v>647.671153</v>
      </c>
      <c r="E1426">
        <v>-0.46011003989153998</v>
      </c>
      <c r="F1426" t="s">
        <v>1439</v>
      </c>
      <c r="G1426">
        <v>1</v>
      </c>
      <c r="H1426">
        <v>1425.03125</v>
      </c>
    </row>
    <row r="1427" spans="1:8">
      <c r="A1427" t="s">
        <v>990</v>
      </c>
      <c r="B1427">
        <v>659.67118900000003</v>
      </c>
      <c r="C1427" t="s">
        <v>9</v>
      </c>
      <c r="D1427">
        <v>659.671153</v>
      </c>
      <c r="E1427">
        <v>-5.4572645566018201E-2</v>
      </c>
      <c r="F1427" t="s">
        <v>1440</v>
      </c>
      <c r="G1427">
        <v>2</v>
      </c>
      <c r="H1427">
        <v>821.14209000000005</v>
      </c>
    </row>
    <row r="1428" spans="1:8">
      <c r="A1428" t="s">
        <v>990</v>
      </c>
      <c r="B1428">
        <v>661.68699600000002</v>
      </c>
      <c r="C1428" t="s">
        <v>9</v>
      </c>
      <c r="D1428">
        <v>661.68680400000005</v>
      </c>
      <c r="E1428">
        <v>-0.290167491340803</v>
      </c>
      <c r="F1428" t="s">
        <v>1441</v>
      </c>
      <c r="G1428">
        <v>1</v>
      </c>
      <c r="H1428">
        <v>1275.534058</v>
      </c>
    </row>
    <row r="1429" spans="1:8">
      <c r="A1429" t="s">
        <v>990</v>
      </c>
      <c r="B1429">
        <v>675.70255499999996</v>
      </c>
      <c r="C1429" t="s">
        <v>9</v>
      </c>
      <c r="D1429">
        <v>675.70245399999999</v>
      </c>
      <c r="E1429">
        <v>-0.149474076014489</v>
      </c>
      <c r="F1429" t="s">
        <v>1442</v>
      </c>
      <c r="G1429">
        <v>1</v>
      </c>
      <c r="H1429">
        <v>1054.7104489999999</v>
      </c>
    </row>
    <row r="1430" spans="1:8">
      <c r="A1430" t="s">
        <v>990</v>
      </c>
      <c r="B1430">
        <v>689.71840199999997</v>
      </c>
      <c r="C1430" t="s">
        <v>9</v>
      </c>
      <c r="D1430">
        <v>689.71810300000004</v>
      </c>
      <c r="E1430">
        <v>-0.43351044234838398</v>
      </c>
      <c r="F1430" t="s">
        <v>1443</v>
      </c>
      <c r="G1430">
        <v>1</v>
      </c>
      <c r="H1430">
        <v>937.95385699999997</v>
      </c>
    </row>
    <row r="1431" spans="1:8">
      <c r="A1431" t="s">
        <v>990</v>
      </c>
      <c r="B1431">
        <v>749.43648599999995</v>
      </c>
      <c r="C1431" t="s">
        <v>9</v>
      </c>
      <c r="D1431">
        <v>749.43640300000004</v>
      </c>
      <c r="E1431">
        <v>-0.110749890947226</v>
      </c>
      <c r="F1431" t="s">
        <v>1444</v>
      </c>
      <c r="G1431">
        <v>27</v>
      </c>
      <c r="H1431">
        <v>1555.6999510000001</v>
      </c>
    </row>
    <row r="1432" spans="1:8">
      <c r="A1432" t="s">
        <v>1445</v>
      </c>
      <c r="B1432">
        <v>269.21228100000002</v>
      </c>
      <c r="C1432" t="s">
        <v>9</v>
      </c>
      <c r="D1432">
        <v>269.21221800000001</v>
      </c>
      <c r="E1432">
        <v>-0.23401612482339301</v>
      </c>
      <c r="F1432" t="s">
        <v>1446</v>
      </c>
      <c r="G1432">
        <v>2</v>
      </c>
      <c r="H1432">
        <v>884.571594</v>
      </c>
    </row>
    <row r="1433" spans="1:8">
      <c r="A1433" t="s">
        <v>1445</v>
      </c>
      <c r="B1433">
        <v>271.22790099999997</v>
      </c>
      <c r="C1433" t="s">
        <v>9</v>
      </c>
      <c r="D1433">
        <v>271.227868</v>
      </c>
      <c r="E1433">
        <v>-0.12166891336374901</v>
      </c>
      <c r="F1433" t="s">
        <v>1447</v>
      </c>
      <c r="G1433">
        <v>1</v>
      </c>
      <c r="H1433">
        <v>1375.3054199999999</v>
      </c>
    </row>
    <row r="1434" spans="1:8">
      <c r="A1434" t="s">
        <v>1445</v>
      </c>
      <c r="B1434">
        <v>275.07135199999999</v>
      </c>
      <c r="C1434" t="s">
        <v>9</v>
      </c>
      <c r="D1434">
        <v>275.07136800000001</v>
      </c>
      <c r="E1434">
        <v>5.8166722813721899E-2</v>
      </c>
      <c r="F1434" t="s">
        <v>1448</v>
      </c>
      <c r="G1434">
        <v>13</v>
      </c>
      <c r="H1434">
        <v>924.64025900000001</v>
      </c>
    </row>
    <row r="1435" spans="1:8">
      <c r="A1435" t="s">
        <v>1445</v>
      </c>
      <c r="B1435">
        <v>287.07137799999998</v>
      </c>
      <c r="C1435" t="s">
        <v>9</v>
      </c>
      <c r="D1435">
        <v>287.07136800000001</v>
      </c>
      <c r="E1435">
        <v>-3.4834543216279303E-2</v>
      </c>
      <c r="F1435" t="s">
        <v>1449</v>
      </c>
      <c r="G1435">
        <v>14</v>
      </c>
      <c r="H1435">
        <v>961.70330799999999</v>
      </c>
    </row>
    <row r="1436" spans="1:8">
      <c r="A1436" t="s">
        <v>1445</v>
      </c>
      <c r="B1436">
        <v>289.08704599999999</v>
      </c>
      <c r="C1436" t="s">
        <v>9</v>
      </c>
      <c r="D1436">
        <v>289.087018</v>
      </c>
      <c r="E1436">
        <v>-9.6856649530177794E-2</v>
      </c>
      <c r="F1436" t="s">
        <v>1450</v>
      </c>
      <c r="G1436">
        <v>13</v>
      </c>
      <c r="H1436">
        <v>940.21441700000003</v>
      </c>
    </row>
    <row r="1437" spans="1:8">
      <c r="A1437" t="s">
        <v>1445</v>
      </c>
      <c r="B1437">
        <v>295.22793899999999</v>
      </c>
      <c r="C1437" t="s">
        <v>9</v>
      </c>
      <c r="D1437">
        <v>295.227868</v>
      </c>
      <c r="E1437">
        <v>-0.24049220174320499</v>
      </c>
      <c r="F1437" t="s">
        <v>1451</v>
      </c>
      <c r="G1437">
        <v>3</v>
      </c>
      <c r="H1437">
        <v>1736.0238039999999</v>
      </c>
    </row>
    <row r="1438" spans="1:8">
      <c r="A1438" t="s">
        <v>1445</v>
      </c>
      <c r="B1438">
        <v>297.24349899999999</v>
      </c>
      <c r="C1438" t="s">
        <v>9</v>
      </c>
      <c r="D1438">
        <v>297.24351799999999</v>
      </c>
      <c r="E1438">
        <v>6.3920653801685295E-2</v>
      </c>
      <c r="F1438" t="s">
        <v>1452</v>
      </c>
      <c r="G1438">
        <v>2</v>
      </c>
      <c r="H1438">
        <v>4205.1254879999997</v>
      </c>
    </row>
    <row r="1439" spans="1:8">
      <c r="A1439" t="s">
        <v>1445</v>
      </c>
      <c r="B1439">
        <v>299.071414</v>
      </c>
      <c r="C1439" t="s">
        <v>9</v>
      </c>
      <c r="D1439">
        <v>299.07136800000001</v>
      </c>
      <c r="E1439">
        <v>-0.15380944122189499</v>
      </c>
      <c r="F1439" t="s">
        <v>1453</v>
      </c>
      <c r="G1439">
        <v>15</v>
      </c>
      <c r="H1439">
        <v>1062.594971</v>
      </c>
    </row>
    <row r="1440" spans="1:8">
      <c r="A1440" t="s">
        <v>1445</v>
      </c>
      <c r="B1440">
        <v>299.25923899999998</v>
      </c>
      <c r="C1440" t="s">
        <v>9</v>
      </c>
      <c r="D1440">
        <v>299.25916799999999</v>
      </c>
      <c r="E1440">
        <v>-0.237252547568642</v>
      </c>
      <c r="F1440" t="s">
        <v>1454</v>
      </c>
      <c r="G1440">
        <v>1</v>
      </c>
      <c r="H1440">
        <v>1013.308838</v>
      </c>
    </row>
    <row r="1441" spans="1:8">
      <c r="A1441" t="s">
        <v>1445</v>
      </c>
      <c r="B1441">
        <v>301.08698600000002</v>
      </c>
      <c r="C1441" t="s">
        <v>9</v>
      </c>
      <c r="D1441">
        <v>301.087018</v>
      </c>
      <c r="E1441">
        <v>0.10628156666672001</v>
      </c>
      <c r="F1441" t="s">
        <v>1455</v>
      </c>
      <c r="G1441">
        <v>14</v>
      </c>
      <c r="H1441">
        <v>1127.1743160000001</v>
      </c>
    </row>
    <row r="1442" spans="1:8">
      <c r="A1442" t="s">
        <v>1445</v>
      </c>
      <c r="B1442">
        <v>311.07144699999998</v>
      </c>
      <c r="C1442" t="s">
        <v>9</v>
      </c>
      <c r="D1442">
        <v>311.071369</v>
      </c>
      <c r="E1442">
        <v>-0.25074631659077301</v>
      </c>
      <c r="F1442" t="s">
        <v>1456</v>
      </c>
      <c r="G1442">
        <v>16</v>
      </c>
      <c r="H1442">
        <v>1389.1304929999999</v>
      </c>
    </row>
    <row r="1443" spans="1:8">
      <c r="A1443" t="s">
        <v>1445</v>
      </c>
      <c r="B1443">
        <v>311.1651</v>
      </c>
      <c r="C1443" t="s">
        <v>9</v>
      </c>
      <c r="D1443">
        <v>311.16526800000003</v>
      </c>
      <c r="E1443">
        <v>0.53990601557300999</v>
      </c>
      <c r="F1443" t="s">
        <v>1457</v>
      </c>
      <c r="G1443">
        <v>9</v>
      </c>
      <c r="H1443">
        <v>1267.1888429999999</v>
      </c>
    </row>
    <row r="1444" spans="1:8">
      <c r="A1444" t="s">
        <v>1445</v>
      </c>
      <c r="B1444">
        <v>313.08702299999999</v>
      </c>
      <c r="C1444" t="s">
        <v>9</v>
      </c>
      <c r="D1444">
        <v>313.087018</v>
      </c>
      <c r="E1444">
        <v>-1.5970000989872401E-2</v>
      </c>
      <c r="F1444" t="s">
        <v>1458</v>
      </c>
      <c r="G1444">
        <v>15</v>
      </c>
      <c r="H1444">
        <v>1273.705322</v>
      </c>
    </row>
    <row r="1445" spans="1:8">
      <c r="A1445" t="s">
        <v>1445</v>
      </c>
      <c r="B1445">
        <v>313.18100299999998</v>
      </c>
      <c r="C1445" t="s">
        <v>9</v>
      </c>
      <c r="D1445">
        <v>313.18091800000002</v>
      </c>
      <c r="E1445">
        <v>-0.27140861741750699</v>
      </c>
      <c r="F1445" t="s">
        <v>1459</v>
      </c>
      <c r="G1445">
        <v>8</v>
      </c>
      <c r="H1445">
        <v>829.23504600000001</v>
      </c>
    </row>
    <row r="1446" spans="1:8">
      <c r="A1446" t="s">
        <v>1445</v>
      </c>
      <c r="B1446">
        <v>313.27489000000003</v>
      </c>
      <c r="C1446" t="s">
        <v>9</v>
      </c>
      <c r="D1446">
        <v>313.27481799999998</v>
      </c>
      <c r="E1446">
        <v>-0.22983015521404301</v>
      </c>
      <c r="F1446" t="s">
        <v>1460</v>
      </c>
      <c r="G1446">
        <v>1</v>
      </c>
      <c r="H1446">
        <v>859.70562700000005</v>
      </c>
    </row>
    <row r="1447" spans="1:8">
      <c r="A1447" t="s">
        <v>1445</v>
      </c>
      <c r="B1447">
        <v>315.10272800000001</v>
      </c>
      <c r="C1447" t="s">
        <v>9</v>
      </c>
      <c r="D1447">
        <v>315.10266799999999</v>
      </c>
      <c r="E1447">
        <v>-0.190414128829416</v>
      </c>
      <c r="F1447" t="s">
        <v>1461</v>
      </c>
      <c r="G1447">
        <v>14</v>
      </c>
      <c r="H1447">
        <v>1154.0986330000001</v>
      </c>
    </row>
    <row r="1448" spans="1:8">
      <c r="A1448" t="s">
        <v>1445</v>
      </c>
      <c r="B1448">
        <v>315.19656800000001</v>
      </c>
      <c r="C1448" t="s">
        <v>9</v>
      </c>
      <c r="D1448">
        <v>315.19656800000001</v>
      </c>
      <c r="E1448">
        <v>0</v>
      </c>
      <c r="F1448" t="s">
        <v>1462</v>
      </c>
      <c r="G1448">
        <v>7</v>
      </c>
      <c r="H1448">
        <v>1176.7814940000001</v>
      </c>
    </row>
    <row r="1449" spans="1:8">
      <c r="A1449" t="s">
        <v>1445</v>
      </c>
      <c r="B1449">
        <v>317.11836399999999</v>
      </c>
      <c r="C1449" t="s">
        <v>9</v>
      </c>
      <c r="D1449">
        <v>317.11831799999999</v>
      </c>
      <c r="E1449">
        <v>-0.14505626886412701</v>
      </c>
      <c r="F1449" t="s">
        <v>1463</v>
      </c>
      <c r="G1449">
        <v>13</v>
      </c>
      <c r="H1449">
        <v>943.67999299999997</v>
      </c>
    </row>
    <row r="1450" spans="1:8">
      <c r="A1450" t="s">
        <v>1445</v>
      </c>
      <c r="B1450">
        <v>317.21218900000002</v>
      </c>
      <c r="C1450" t="s">
        <v>9</v>
      </c>
      <c r="D1450">
        <v>317.212219</v>
      </c>
      <c r="E1450">
        <v>9.4573910411378803E-2</v>
      </c>
      <c r="F1450" t="s">
        <v>1464</v>
      </c>
      <c r="G1450">
        <v>6</v>
      </c>
      <c r="H1450">
        <v>1086.0701899999999</v>
      </c>
    </row>
    <row r="1451" spans="1:8">
      <c r="A1451" t="s">
        <v>1445</v>
      </c>
      <c r="B1451">
        <v>325.08703200000002</v>
      </c>
      <c r="C1451" t="s">
        <v>9</v>
      </c>
      <c r="D1451">
        <v>325.087018</v>
      </c>
      <c r="E1451">
        <v>-4.3065392483611298E-2</v>
      </c>
      <c r="F1451" t="s">
        <v>1465</v>
      </c>
      <c r="G1451">
        <v>16</v>
      </c>
      <c r="H1451">
        <v>2031.455811</v>
      </c>
    </row>
    <row r="1452" spans="1:8">
      <c r="A1452" t="s">
        <v>1445</v>
      </c>
      <c r="B1452">
        <v>325.18115</v>
      </c>
      <c r="C1452" t="s">
        <v>9</v>
      </c>
      <c r="D1452">
        <v>325.18091800000002</v>
      </c>
      <c r="E1452">
        <v>-0.71344899759059799</v>
      </c>
      <c r="F1452" t="s">
        <v>1466</v>
      </c>
      <c r="G1452">
        <v>9</v>
      </c>
      <c r="H1452">
        <v>4476.4628910000001</v>
      </c>
    </row>
    <row r="1453" spans="1:8">
      <c r="A1453" t="s">
        <v>1445</v>
      </c>
      <c r="B1453">
        <v>325.27484199999998</v>
      </c>
      <c r="C1453" t="s">
        <v>9</v>
      </c>
      <c r="D1453">
        <v>325.27481799999998</v>
      </c>
      <c r="E1453">
        <v>-7.3783762738894906E-2</v>
      </c>
      <c r="F1453" t="s">
        <v>1467</v>
      </c>
      <c r="G1453">
        <v>2</v>
      </c>
      <c r="H1453">
        <v>1687.584717</v>
      </c>
    </row>
    <row r="1454" spans="1:8">
      <c r="A1454" t="s">
        <v>1445</v>
      </c>
      <c r="B1454">
        <v>327.10271599999999</v>
      </c>
      <c r="C1454" t="s">
        <v>9</v>
      </c>
      <c r="D1454">
        <v>327.10266799999999</v>
      </c>
      <c r="E1454">
        <v>-0.14674291801404199</v>
      </c>
      <c r="F1454" t="s">
        <v>1468</v>
      </c>
      <c r="G1454">
        <v>15</v>
      </c>
      <c r="H1454">
        <v>1365.835327</v>
      </c>
    </row>
    <row r="1455" spans="1:8">
      <c r="A1455" t="s">
        <v>1445</v>
      </c>
      <c r="B1455">
        <v>327.29042900000002</v>
      </c>
      <c r="C1455" t="s">
        <v>9</v>
      </c>
      <c r="D1455">
        <v>327.29046799999998</v>
      </c>
      <c r="E1455">
        <v>0.119160207129459</v>
      </c>
      <c r="F1455" t="s">
        <v>1469</v>
      </c>
      <c r="G1455">
        <v>1</v>
      </c>
      <c r="H1455">
        <v>2786.3027339999999</v>
      </c>
    </row>
    <row r="1456" spans="1:8">
      <c r="A1456" t="s">
        <v>1445</v>
      </c>
      <c r="B1456">
        <v>329.11829299999999</v>
      </c>
      <c r="C1456" t="s">
        <v>9</v>
      </c>
      <c r="D1456">
        <v>329.11831799999999</v>
      </c>
      <c r="E1456">
        <v>7.5960524305196703E-2</v>
      </c>
      <c r="F1456" t="s">
        <v>1470</v>
      </c>
      <c r="G1456">
        <v>14</v>
      </c>
      <c r="H1456">
        <v>912.87835700000005</v>
      </c>
    </row>
    <row r="1457" spans="1:8">
      <c r="A1457" t="s">
        <v>1445</v>
      </c>
      <c r="B1457">
        <v>333.24355800000001</v>
      </c>
      <c r="C1457" t="s">
        <v>9</v>
      </c>
      <c r="D1457">
        <v>333.24351799999999</v>
      </c>
      <c r="E1457">
        <v>-0.120032342272585</v>
      </c>
      <c r="F1457" t="s">
        <v>1471</v>
      </c>
      <c r="G1457">
        <v>5</v>
      </c>
      <c r="H1457">
        <v>848.17681900000002</v>
      </c>
    </row>
    <row r="1458" spans="1:8">
      <c r="A1458" t="s">
        <v>1445</v>
      </c>
      <c r="B1458">
        <v>337.08702799999998</v>
      </c>
      <c r="C1458" t="s">
        <v>9</v>
      </c>
      <c r="D1458">
        <v>337.087018</v>
      </c>
      <c r="E1458">
        <v>-2.96659302813982E-2</v>
      </c>
      <c r="F1458" t="s">
        <v>1472</v>
      </c>
      <c r="G1458">
        <v>17</v>
      </c>
      <c r="H1458">
        <v>1536.0451660000001</v>
      </c>
    </row>
    <row r="1459" spans="1:8">
      <c r="A1459" t="s">
        <v>1445</v>
      </c>
      <c r="B1459">
        <v>337.27483899999999</v>
      </c>
      <c r="C1459" t="s">
        <v>9</v>
      </c>
      <c r="D1459">
        <v>337.27481799999998</v>
      </c>
      <c r="E1459">
        <v>-6.2263764986520601E-2</v>
      </c>
      <c r="F1459" t="s">
        <v>1473</v>
      </c>
      <c r="G1459">
        <v>3</v>
      </c>
      <c r="H1459">
        <v>1192.1835940000001</v>
      </c>
    </row>
    <row r="1460" spans="1:8">
      <c r="A1460" t="s">
        <v>1445</v>
      </c>
      <c r="B1460">
        <v>339.10269699999998</v>
      </c>
      <c r="C1460" t="s">
        <v>9</v>
      </c>
      <c r="D1460">
        <v>339.10266799999999</v>
      </c>
      <c r="E1460">
        <v>-8.55198225206103E-2</v>
      </c>
      <c r="F1460" t="s">
        <v>1474</v>
      </c>
      <c r="G1460">
        <v>16</v>
      </c>
      <c r="H1460">
        <v>1732.1455080000001</v>
      </c>
    </row>
    <row r="1461" spans="1:8">
      <c r="A1461" t="s">
        <v>1445</v>
      </c>
      <c r="B1461">
        <v>339.196395</v>
      </c>
      <c r="C1461" t="s">
        <v>9</v>
      </c>
      <c r="D1461">
        <v>339.19656800000001</v>
      </c>
      <c r="E1461">
        <v>0.51002874539097398</v>
      </c>
      <c r="F1461" t="s">
        <v>1475</v>
      </c>
      <c r="G1461">
        <v>9</v>
      </c>
      <c r="H1461">
        <v>5281.6772460000002</v>
      </c>
    </row>
    <row r="1462" spans="1:8">
      <c r="A1462" t="s">
        <v>1445</v>
      </c>
      <c r="B1462">
        <v>339.29049400000002</v>
      </c>
      <c r="C1462" t="s">
        <v>9</v>
      </c>
      <c r="D1462">
        <v>339.29046799999998</v>
      </c>
      <c r="E1462">
        <v>-7.6630505422990894E-2</v>
      </c>
      <c r="F1462" t="s">
        <v>1476</v>
      </c>
      <c r="G1462">
        <v>2</v>
      </c>
      <c r="H1462">
        <v>2573.696289</v>
      </c>
    </row>
    <row r="1463" spans="1:8">
      <c r="A1463" t="s">
        <v>1445</v>
      </c>
      <c r="B1463">
        <v>341.11829999999998</v>
      </c>
      <c r="C1463" t="s">
        <v>9</v>
      </c>
      <c r="D1463">
        <v>341.11831799999999</v>
      </c>
      <c r="E1463">
        <v>5.2767614817442202E-2</v>
      </c>
      <c r="F1463" t="s">
        <v>1477</v>
      </c>
      <c r="G1463">
        <v>15</v>
      </c>
      <c r="H1463">
        <v>1200.369385</v>
      </c>
    </row>
    <row r="1464" spans="1:8">
      <c r="A1464" t="s">
        <v>1445</v>
      </c>
      <c r="B1464">
        <v>341.30622099999999</v>
      </c>
      <c r="C1464" t="s">
        <v>9</v>
      </c>
      <c r="D1464">
        <v>341.30611800000003</v>
      </c>
      <c r="E1464">
        <v>-0.30178187420397601</v>
      </c>
      <c r="F1464" t="s">
        <v>1478</v>
      </c>
      <c r="G1464">
        <v>1</v>
      </c>
      <c r="H1464">
        <v>2901.2963869999999</v>
      </c>
    </row>
    <row r="1465" spans="1:8">
      <c r="A1465" t="s">
        <v>1445</v>
      </c>
      <c r="B1465">
        <v>343.22791699999999</v>
      </c>
      <c r="C1465" t="s">
        <v>9</v>
      </c>
      <c r="D1465">
        <v>343.227868</v>
      </c>
      <c r="E1465">
        <v>-0.14276230037933199</v>
      </c>
      <c r="F1465" t="s">
        <v>1479</v>
      </c>
      <c r="G1465">
        <v>7</v>
      </c>
      <c r="H1465">
        <v>984.99292000000003</v>
      </c>
    </row>
    <row r="1466" spans="1:8">
      <c r="A1466" t="s">
        <v>1445</v>
      </c>
      <c r="B1466">
        <v>345.24355000000003</v>
      </c>
      <c r="C1466" t="s">
        <v>9</v>
      </c>
      <c r="D1466">
        <v>345.24351799999999</v>
      </c>
      <c r="E1466">
        <v>-9.2688199385381601E-2</v>
      </c>
      <c r="F1466" t="s">
        <v>1480</v>
      </c>
      <c r="G1466">
        <v>6</v>
      </c>
      <c r="H1466">
        <v>849.92334000000005</v>
      </c>
    </row>
    <row r="1467" spans="1:8">
      <c r="A1467" t="s">
        <v>1445</v>
      </c>
      <c r="B1467">
        <v>347.25925999999998</v>
      </c>
      <c r="C1467" t="s">
        <v>9</v>
      </c>
      <c r="D1467">
        <v>347.25916799999999</v>
      </c>
      <c r="E1467">
        <v>-0.26493181022392998</v>
      </c>
      <c r="F1467" t="s">
        <v>1481</v>
      </c>
      <c r="G1467">
        <v>5</v>
      </c>
      <c r="H1467">
        <v>927.26678500000003</v>
      </c>
    </row>
    <row r="1468" spans="1:8">
      <c r="A1468" t="s">
        <v>1445</v>
      </c>
      <c r="B1468">
        <v>349.08706000000001</v>
      </c>
      <c r="C1468" t="s">
        <v>9</v>
      </c>
      <c r="D1468">
        <v>349.087018</v>
      </c>
      <c r="E1468">
        <v>-0.120313841082589</v>
      </c>
      <c r="F1468" t="s">
        <v>1482</v>
      </c>
      <c r="G1468">
        <v>18</v>
      </c>
      <c r="H1468">
        <v>1776.6279300000001</v>
      </c>
    </row>
    <row r="1469" spans="1:8">
      <c r="A1469" t="s">
        <v>1445</v>
      </c>
      <c r="B1469">
        <v>349.27481399999999</v>
      </c>
      <c r="C1469" t="s">
        <v>9</v>
      </c>
      <c r="D1469">
        <v>349.27481799999998</v>
      </c>
      <c r="E1469">
        <v>1.1452299976292501E-2</v>
      </c>
      <c r="F1469" t="s">
        <v>1483</v>
      </c>
      <c r="G1469">
        <v>4</v>
      </c>
      <c r="H1469">
        <v>1181.4670410000001</v>
      </c>
    </row>
    <row r="1470" spans="1:8">
      <c r="A1470" t="s">
        <v>1445</v>
      </c>
      <c r="B1470">
        <v>351.10266999999999</v>
      </c>
      <c r="C1470" t="s">
        <v>9</v>
      </c>
      <c r="D1470">
        <v>351.10266799999999</v>
      </c>
      <c r="E1470">
        <v>-5.6963394962025304E-3</v>
      </c>
      <c r="F1470" t="s">
        <v>1484</v>
      </c>
      <c r="G1470">
        <v>17</v>
      </c>
      <c r="H1470">
        <v>1631.4411620000001</v>
      </c>
    </row>
    <row r="1471" spans="1:8">
      <c r="A1471" t="s">
        <v>1445</v>
      </c>
      <c r="B1471">
        <v>351.29054500000001</v>
      </c>
      <c r="C1471" t="s">
        <v>9</v>
      </c>
      <c r="D1471">
        <v>351.29046799999998</v>
      </c>
      <c r="E1471">
        <v>-0.219191828549607</v>
      </c>
      <c r="F1471" t="s">
        <v>1485</v>
      </c>
      <c r="G1471">
        <v>3</v>
      </c>
      <c r="H1471">
        <v>1569.767456</v>
      </c>
    </row>
    <row r="1472" spans="1:8">
      <c r="A1472" t="s">
        <v>1445</v>
      </c>
      <c r="B1472">
        <v>353.11827899999997</v>
      </c>
      <c r="C1472" t="s">
        <v>9</v>
      </c>
      <c r="D1472">
        <v>353.11831799999999</v>
      </c>
      <c r="E1472">
        <v>0.110444567804101</v>
      </c>
      <c r="F1472" t="s">
        <v>1486</v>
      </c>
      <c r="G1472">
        <v>16</v>
      </c>
      <c r="H1472">
        <v>1616.0482179999999</v>
      </c>
    </row>
    <row r="1473" spans="1:8">
      <c r="A1473" t="s">
        <v>1445</v>
      </c>
      <c r="B1473">
        <v>353.21213899999998</v>
      </c>
      <c r="C1473" t="s">
        <v>9</v>
      </c>
      <c r="D1473">
        <v>353.212219</v>
      </c>
      <c r="E1473">
        <v>0.22649273077779</v>
      </c>
      <c r="F1473" t="s">
        <v>1487</v>
      </c>
      <c r="G1473">
        <v>9</v>
      </c>
      <c r="H1473">
        <v>886.42541500000004</v>
      </c>
    </row>
    <row r="1474" spans="1:8">
      <c r="A1474" t="s">
        <v>1445</v>
      </c>
      <c r="B1474">
        <v>353.30623900000001</v>
      </c>
      <c r="C1474" t="s">
        <v>9</v>
      </c>
      <c r="D1474">
        <v>353.30611800000003</v>
      </c>
      <c r="E1474">
        <v>-0.34247920942801602</v>
      </c>
      <c r="F1474" t="s">
        <v>1488</v>
      </c>
      <c r="G1474">
        <v>2</v>
      </c>
      <c r="H1474">
        <v>7222.3471680000002</v>
      </c>
    </row>
    <row r="1475" spans="1:8">
      <c r="A1475" t="s">
        <v>1445</v>
      </c>
      <c r="B1475">
        <v>355.13386500000001</v>
      </c>
      <c r="C1475" t="s">
        <v>9</v>
      </c>
      <c r="D1475">
        <v>355.13396799999998</v>
      </c>
      <c r="E1475">
        <v>0.29003139448300702</v>
      </c>
      <c r="F1475" t="s">
        <v>1489</v>
      </c>
      <c r="G1475">
        <v>15</v>
      </c>
      <c r="H1475">
        <v>895.35089100000005</v>
      </c>
    </row>
    <row r="1476" spans="1:8">
      <c r="A1476" t="s">
        <v>1445</v>
      </c>
      <c r="B1476">
        <v>355.32187399999998</v>
      </c>
      <c r="C1476" t="s">
        <v>9</v>
      </c>
      <c r="D1476">
        <v>355.32176800000002</v>
      </c>
      <c r="E1476">
        <v>-0.29832115424954597</v>
      </c>
      <c r="F1476" t="s">
        <v>1490</v>
      </c>
      <c r="G1476">
        <v>1</v>
      </c>
      <c r="H1476">
        <v>40915.273437999997</v>
      </c>
    </row>
    <row r="1477" spans="1:8">
      <c r="A1477" t="s">
        <v>1445</v>
      </c>
      <c r="B1477">
        <v>357.24349799999999</v>
      </c>
      <c r="C1477" t="s">
        <v>9</v>
      </c>
      <c r="D1477">
        <v>357.24351799999999</v>
      </c>
      <c r="E1477">
        <v>5.5984220842736902E-2</v>
      </c>
      <c r="F1477" t="s">
        <v>1491</v>
      </c>
      <c r="G1477">
        <v>7</v>
      </c>
      <c r="H1477">
        <v>901.44451900000001</v>
      </c>
    </row>
    <row r="1478" spans="1:8">
      <c r="A1478" t="s">
        <v>1445</v>
      </c>
      <c r="B1478">
        <v>359.25929000000002</v>
      </c>
      <c r="C1478" t="s">
        <v>9</v>
      </c>
      <c r="D1478">
        <v>359.25916799999999</v>
      </c>
      <c r="E1478">
        <v>-0.33958771522022801</v>
      </c>
      <c r="F1478" t="s">
        <v>1492</v>
      </c>
      <c r="G1478">
        <v>6</v>
      </c>
      <c r="H1478">
        <v>833.83367899999996</v>
      </c>
    </row>
    <row r="1479" spans="1:8">
      <c r="A1479" t="s">
        <v>1445</v>
      </c>
      <c r="B1479">
        <v>361.08699100000001</v>
      </c>
      <c r="C1479" t="s">
        <v>9</v>
      </c>
      <c r="D1479">
        <v>361.087018</v>
      </c>
      <c r="E1479">
        <v>7.4774219627787797E-2</v>
      </c>
      <c r="F1479" t="s">
        <v>1493</v>
      </c>
      <c r="G1479">
        <v>19</v>
      </c>
      <c r="H1479">
        <v>2092.1682129999999</v>
      </c>
    </row>
    <row r="1480" spans="1:8">
      <c r="A1480" t="s">
        <v>1445</v>
      </c>
      <c r="B1480">
        <v>361.27483599999999</v>
      </c>
      <c r="C1480" t="s">
        <v>9</v>
      </c>
      <c r="D1480">
        <v>361.27481799999998</v>
      </c>
      <c r="E1480">
        <v>-4.9823566754652097E-2</v>
      </c>
      <c r="F1480" t="s">
        <v>1494</v>
      </c>
      <c r="G1480">
        <v>5</v>
      </c>
      <c r="H1480">
        <v>1068.8861079999999</v>
      </c>
    </row>
    <row r="1481" spans="1:8">
      <c r="A1481" t="s">
        <v>1445</v>
      </c>
      <c r="B1481">
        <v>363.10279200000002</v>
      </c>
      <c r="C1481" t="s">
        <v>9</v>
      </c>
      <c r="D1481">
        <v>363.10266799999999</v>
      </c>
      <c r="E1481">
        <v>-0.34150120876553403</v>
      </c>
      <c r="F1481" t="s">
        <v>1495</v>
      </c>
      <c r="G1481">
        <v>18</v>
      </c>
      <c r="H1481">
        <v>2309.8632809999999</v>
      </c>
    </row>
    <row r="1482" spans="1:8">
      <c r="A1482" t="s">
        <v>1445</v>
      </c>
      <c r="B1482">
        <v>363.29054200000002</v>
      </c>
      <c r="C1482" t="s">
        <v>9</v>
      </c>
      <c r="D1482">
        <v>363.29046799999998</v>
      </c>
      <c r="E1482">
        <v>-0.20369375626046299</v>
      </c>
      <c r="F1482" t="s">
        <v>1496</v>
      </c>
      <c r="G1482">
        <v>4</v>
      </c>
      <c r="H1482">
        <v>1472.3546140000001</v>
      </c>
    </row>
    <row r="1483" spans="1:8">
      <c r="A1483" t="s">
        <v>1445</v>
      </c>
      <c r="B1483">
        <v>365.11841500000003</v>
      </c>
      <c r="C1483" t="s">
        <v>9</v>
      </c>
      <c r="D1483">
        <v>365.11831799999999</v>
      </c>
      <c r="E1483">
        <v>-0.26566730634236602</v>
      </c>
      <c r="F1483" t="s">
        <v>1497</v>
      </c>
      <c r="G1483">
        <v>17</v>
      </c>
      <c r="H1483">
        <v>1711.784668</v>
      </c>
    </row>
    <row r="1484" spans="1:8">
      <c r="A1484" t="s">
        <v>1445</v>
      </c>
      <c r="B1484">
        <v>365.30623500000002</v>
      </c>
      <c r="C1484" t="s">
        <v>9</v>
      </c>
      <c r="D1484">
        <v>365.30611800000003</v>
      </c>
      <c r="E1484">
        <v>-0.32027933347894399</v>
      </c>
      <c r="F1484" t="s">
        <v>1498</v>
      </c>
      <c r="G1484">
        <v>3</v>
      </c>
      <c r="H1484">
        <v>1406.622803</v>
      </c>
    </row>
    <row r="1485" spans="1:8">
      <c r="A1485" t="s">
        <v>1445</v>
      </c>
      <c r="B1485">
        <v>367.13388500000002</v>
      </c>
      <c r="C1485" t="s">
        <v>9</v>
      </c>
      <c r="D1485">
        <v>367.13396799999998</v>
      </c>
      <c r="E1485">
        <v>0.22607551247062799</v>
      </c>
      <c r="F1485" t="s">
        <v>1499</v>
      </c>
      <c r="G1485">
        <v>16</v>
      </c>
      <c r="H1485">
        <v>1137.2863769999999</v>
      </c>
    </row>
    <row r="1486" spans="1:8">
      <c r="A1486" t="s">
        <v>1445</v>
      </c>
      <c r="B1486">
        <v>367.22799400000002</v>
      </c>
      <c r="C1486" t="s">
        <v>9</v>
      </c>
      <c r="D1486">
        <v>367.227868</v>
      </c>
      <c r="E1486">
        <v>-0.34311121514051601</v>
      </c>
      <c r="F1486" t="s">
        <v>1500</v>
      </c>
      <c r="G1486">
        <v>9</v>
      </c>
      <c r="H1486">
        <v>1042.3054199999999</v>
      </c>
    </row>
    <row r="1487" spans="1:8">
      <c r="A1487" t="s">
        <v>1445</v>
      </c>
      <c r="B1487">
        <v>367.32174199999997</v>
      </c>
      <c r="C1487" t="s">
        <v>9</v>
      </c>
      <c r="D1487">
        <v>367.32176800000002</v>
      </c>
      <c r="E1487">
        <v>7.0782627965689002E-2</v>
      </c>
      <c r="F1487" t="s">
        <v>1501</v>
      </c>
      <c r="G1487">
        <v>2</v>
      </c>
      <c r="H1487">
        <v>5682.515625</v>
      </c>
    </row>
    <row r="1488" spans="1:8">
      <c r="A1488" t="s">
        <v>1445</v>
      </c>
      <c r="B1488">
        <v>369.24355700000001</v>
      </c>
      <c r="C1488" t="s">
        <v>9</v>
      </c>
      <c r="D1488">
        <v>369.24351799999999</v>
      </c>
      <c r="E1488">
        <v>-0.10562135315594399</v>
      </c>
      <c r="F1488" t="s">
        <v>1502</v>
      </c>
      <c r="G1488">
        <v>8</v>
      </c>
      <c r="H1488">
        <v>901.63378899999998</v>
      </c>
    </row>
    <row r="1489" spans="1:8">
      <c r="A1489" t="s">
        <v>1445</v>
      </c>
      <c r="B1489">
        <v>369.337512</v>
      </c>
      <c r="C1489" t="s">
        <v>9</v>
      </c>
      <c r="D1489">
        <v>369.33741800000001</v>
      </c>
      <c r="E1489">
        <v>-0.25450982058375199</v>
      </c>
      <c r="F1489" t="s">
        <v>1503</v>
      </c>
      <c r="G1489">
        <v>1</v>
      </c>
      <c r="H1489">
        <v>7802.7597660000001</v>
      </c>
    </row>
    <row r="1490" spans="1:8">
      <c r="A1490" t="s">
        <v>1445</v>
      </c>
      <c r="B1490">
        <v>371.25924500000002</v>
      </c>
      <c r="C1490" t="s">
        <v>9</v>
      </c>
      <c r="D1490">
        <v>371.25916799999999</v>
      </c>
      <c r="E1490">
        <v>-0.20740228570723701</v>
      </c>
      <c r="F1490" t="s">
        <v>1504</v>
      </c>
      <c r="G1490">
        <v>7</v>
      </c>
      <c r="H1490">
        <v>978.53747599999997</v>
      </c>
    </row>
    <row r="1491" spans="1:8">
      <c r="A1491" t="s">
        <v>1445</v>
      </c>
      <c r="B1491">
        <v>373.08702399999999</v>
      </c>
      <c r="C1491" t="s">
        <v>9</v>
      </c>
      <c r="D1491">
        <v>373.087018</v>
      </c>
      <c r="E1491">
        <v>-1.6082039029434801E-2</v>
      </c>
      <c r="F1491" t="s">
        <v>1505</v>
      </c>
      <c r="G1491">
        <v>20</v>
      </c>
      <c r="H1491">
        <v>1448.4614260000001</v>
      </c>
    </row>
    <row r="1492" spans="1:8">
      <c r="A1492" t="s">
        <v>1445</v>
      </c>
      <c r="B1492">
        <v>373.27490599999999</v>
      </c>
      <c r="C1492" t="s">
        <v>9</v>
      </c>
      <c r="D1492">
        <v>373.27481799999998</v>
      </c>
      <c r="E1492">
        <v>-0.23575123678767601</v>
      </c>
      <c r="F1492" t="s">
        <v>1506</v>
      </c>
      <c r="G1492">
        <v>6</v>
      </c>
      <c r="H1492">
        <v>1512.626221</v>
      </c>
    </row>
    <row r="1493" spans="1:8">
      <c r="A1493" t="s">
        <v>1445</v>
      </c>
      <c r="B1493">
        <v>375.10260899999997</v>
      </c>
      <c r="C1493" t="s">
        <v>9</v>
      </c>
      <c r="D1493">
        <v>375.10266799999999</v>
      </c>
      <c r="E1493">
        <v>0.157290270250942</v>
      </c>
      <c r="F1493" t="s">
        <v>1507</v>
      </c>
      <c r="G1493">
        <v>19</v>
      </c>
      <c r="H1493">
        <v>3101.9411620000001</v>
      </c>
    </row>
    <row r="1494" spans="1:8">
      <c r="A1494" t="s">
        <v>1445</v>
      </c>
      <c r="B1494">
        <v>375.29060800000002</v>
      </c>
      <c r="C1494" t="s">
        <v>9</v>
      </c>
      <c r="D1494">
        <v>375.29046799999998</v>
      </c>
      <c r="E1494">
        <v>-0.37304438023839598</v>
      </c>
      <c r="F1494" t="s">
        <v>1508</v>
      </c>
      <c r="G1494">
        <v>5</v>
      </c>
      <c r="H1494">
        <v>1489.9848629999999</v>
      </c>
    </row>
    <row r="1495" spans="1:8">
      <c r="A1495" t="s">
        <v>1445</v>
      </c>
      <c r="B1495">
        <v>377.11833899999999</v>
      </c>
      <c r="C1495" t="s">
        <v>9</v>
      </c>
      <c r="D1495">
        <v>377.11831799999999</v>
      </c>
      <c r="E1495">
        <v>-5.5685441415825099E-2</v>
      </c>
      <c r="F1495" t="s">
        <v>1509</v>
      </c>
      <c r="G1495">
        <v>18</v>
      </c>
      <c r="H1495">
        <v>2518.2758789999998</v>
      </c>
    </row>
    <row r="1496" spans="1:8">
      <c r="A1496" t="s">
        <v>1445</v>
      </c>
      <c r="B1496">
        <v>377.21225099999998</v>
      </c>
      <c r="C1496" t="s">
        <v>9</v>
      </c>
      <c r="D1496">
        <v>377.212219</v>
      </c>
      <c r="E1496">
        <v>-8.4832882828886194E-2</v>
      </c>
      <c r="F1496" t="s">
        <v>1510</v>
      </c>
      <c r="G1496">
        <v>11</v>
      </c>
      <c r="H1496">
        <v>806.03839100000005</v>
      </c>
    </row>
    <row r="1497" spans="1:8">
      <c r="A1497" t="s">
        <v>1445</v>
      </c>
      <c r="B1497">
        <v>377.30620900000002</v>
      </c>
      <c r="C1497" t="s">
        <v>9</v>
      </c>
      <c r="D1497">
        <v>377.30611800000003</v>
      </c>
      <c r="E1497">
        <v>-0.24118347319674399</v>
      </c>
      <c r="F1497" t="s">
        <v>1511</v>
      </c>
      <c r="G1497">
        <v>4</v>
      </c>
      <c r="H1497">
        <v>2558.623047</v>
      </c>
    </row>
    <row r="1498" spans="1:8">
      <c r="A1498" t="s">
        <v>1445</v>
      </c>
      <c r="B1498">
        <v>379.13386800000001</v>
      </c>
      <c r="C1498" t="s">
        <v>9</v>
      </c>
      <c r="D1498">
        <v>379.13396799999998</v>
      </c>
      <c r="E1498">
        <v>0.26375900978331202</v>
      </c>
      <c r="F1498" t="s">
        <v>1512</v>
      </c>
      <c r="G1498">
        <v>17</v>
      </c>
      <c r="H1498">
        <v>1589.076538</v>
      </c>
    </row>
    <row r="1499" spans="1:8">
      <c r="A1499" t="s">
        <v>1445</v>
      </c>
      <c r="B1499">
        <v>379.227915</v>
      </c>
      <c r="C1499" t="s">
        <v>9</v>
      </c>
      <c r="D1499">
        <v>379.227868</v>
      </c>
      <c r="E1499">
        <v>-0.123936039413177</v>
      </c>
      <c r="F1499" t="s">
        <v>1513</v>
      </c>
      <c r="G1499">
        <v>10</v>
      </c>
      <c r="H1499">
        <v>1001.109009</v>
      </c>
    </row>
    <row r="1500" spans="1:8">
      <c r="A1500" t="s">
        <v>1445</v>
      </c>
      <c r="B1500">
        <v>379.32179100000002</v>
      </c>
      <c r="C1500" t="s">
        <v>9</v>
      </c>
      <c r="D1500">
        <v>379.32176800000002</v>
      </c>
      <c r="E1500">
        <v>-6.0634537585446402E-2</v>
      </c>
      <c r="F1500" t="s">
        <v>1514</v>
      </c>
      <c r="G1500">
        <v>3</v>
      </c>
      <c r="H1500">
        <v>2118.5124510000001</v>
      </c>
    </row>
    <row r="1501" spans="1:8">
      <c r="A1501" t="s">
        <v>1445</v>
      </c>
      <c r="B1501">
        <v>381.14949799999999</v>
      </c>
      <c r="C1501" t="s">
        <v>9</v>
      </c>
      <c r="D1501">
        <v>381.14961799999998</v>
      </c>
      <c r="E1501">
        <v>0.31483699396294801</v>
      </c>
      <c r="F1501" t="s">
        <v>1515</v>
      </c>
      <c r="G1501">
        <v>16</v>
      </c>
      <c r="H1501">
        <v>1200.1080320000001</v>
      </c>
    </row>
    <row r="1502" spans="1:8">
      <c r="A1502" t="s">
        <v>1445</v>
      </c>
      <c r="B1502">
        <v>381.24366700000002</v>
      </c>
      <c r="C1502" t="s">
        <v>9</v>
      </c>
      <c r="D1502">
        <v>381.24351799999999</v>
      </c>
      <c r="E1502">
        <v>-0.39082631700433201</v>
      </c>
      <c r="F1502" t="s">
        <v>1516</v>
      </c>
      <c r="G1502">
        <v>9</v>
      </c>
      <c r="H1502">
        <v>1014.5740970000001</v>
      </c>
    </row>
    <row r="1503" spans="1:8">
      <c r="A1503" t="s">
        <v>1445</v>
      </c>
      <c r="B1503">
        <v>381.33744300000001</v>
      </c>
      <c r="C1503" t="s">
        <v>9</v>
      </c>
      <c r="D1503">
        <v>381.33741800000001</v>
      </c>
      <c r="E1503">
        <v>-6.5558738308036907E-2</v>
      </c>
      <c r="F1503" t="s">
        <v>1517</v>
      </c>
      <c r="G1503">
        <v>2</v>
      </c>
      <c r="H1503">
        <v>17630.042968999998</v>
      </c>
    </row>
    <row r="1504" spans="1:8">
      <c r="A1504" t="s">
        <v>1445</v>
      </c>
      <c r="B1504">
        <v>383.16511000000003</v>
      </c>
      <c r="C1504" t="s">
        <v>9</v>
      </c>
      <c r="D1504">
        <v>383.16526800000003</v>
      </c>
      <c r="E1504">
        <v>0.412354702250811</v>
      </c>
      <c r="F1504" t="s">
        <v>1518</v>
      </c>
      <c r="G1504">
        <v>15</v>
      </c>
      <c r="H1504">
        <v>872.45611599999995</v>
      </c>
    </row>
    <row r="1505" spans="1:8">
      <c r="A1505" t="s">
        <v>1445</v>
      </c>
      <c r="B1505">
        <v>383.25916599999999</v>
      </c>
      <c r="C1505" t="s">
        <v>9</v>
      </c>
      <c r="D1505">
        <v>383.25916799999999</v>
      </c>
      <c r="E1505">
        <v>5.2184009201587701E-3</v>
      </c>
      <c r="F1505" t="s">
        <v>1519</v>
      </c>
      <c r="G1505">
        <v>8</v>
      </c>
      <c r="H1505">
        <v>1302.055664</v>
      </c>
    </row>
    <row r="1506" spans="1:8">
      <c r="A1506" t="s">
        <v>1445</v>
      </c>
      <c r="B1506">
        <v>383.35304600000001</v>
      </c>
      <c r="C1506" t="s">
        <v>9</v>
      </c>
      <c r="D1506">
        <v>383.353069</v>
      </c>
      <c r="E1506">
        <v>5.9996911094962399E-2</v>
      </c>
      <c r="F1506" t="s">
        <v>1520</v>
      </c>
      <c r="G1506">
        <v>1</v>
      </c>
      <c r="H1506">
        <v>69856.59375</v>
      </c>
    </row>
    <row r="1507" spans="1:8">
      <c r="A1507" t="s">
        <v>1445</v>
      </c>
      <c r="B1507">
        <v>385.08715699999999</v>
      </c>
      <c r="C1507" t="s">
        <v>9</v>
      </c>
      <c r="D1507">
        <v>385.087018</v>
      </c>
      <c r="E1507">
        <v>-0.36095737714564802</v>
      </c>
      <c r="F1507" t="s">
        <v>1521</v>
      </c>
      <c r="G1507">
        <v>21</v>
      </c>
      <c r="H1507">
        <v>1480.1245120000001</v>
      </c>
    </row>
    <row r="1508" spans="1:8">
      <c r="A1508" t="s">
        <v>1445</v>
      </c>
      <c r="B1508">
        <v>385.27496100000002</v>
      </c>
      <c r="C1508" t="s">
        <v>9</v>
      </c>
      <c r="D1508">
        <v>385.27481799999998</v>
      </c>
      <c r="E1508">
        <v>-0.37116363010484499</v>
      </c>
      <c r="F1508" t="s">
        <v>1522</v>
      </c>
      <c r="G1508">
        <v>7</v>
      </c>
      <c r="H1508">
        <v>1554.7536620000001</v>
      </c>
    </row>
    <row r="1509" spans="1:8">
      <c r="A1509" t="s">
        <v>1445</v>
      </c>
      <c r="B1509">
        <v>387.10276299999998</v>
      </c>
      <c r="C1509" t="s">
        <v>9</v>
      </c>
      <c r="D1509">
        <v>387.10266799999999</v>
      </c>
      <c r="E1509">
        <v>-0.245412930058962</v>
      </c>
      <c r="F1509" t="s">
        <v>1523</v>
      </c>
      <c r="G1509">
        <v>20</v>
      </c>
      <c r="H1509">
        <v>2908.3110350000002</v>
      </c>
    </row>
    <row r="1510" spans="1:8">
      <c r="A1510" t="s">
        <v>1445</v>
      </c>
      <c r="B1510">
        <v>387.19649299999998</v>
      </c>
      <c r="C1510" t="s">
        <v>9</v>
      </c>
      <c r="D1510">
        <v>387.19656800000001</v>
      </c>
      <c r="E1510">
        <v>0.193700064092553</v>
      </c>
      <c r="F1510" t="s">
        <v>1524</v>
      </c>
      <c r="G1510">
        <v>13</v>
      </c>
      <c r="H1510">
        <v>1002.337769</v>
      </c>
    </row>
    <row r="1511" spans="1:8">
      <c r="A1511" t="s">
        <v>1445</v>
      </c>
      <c r="B1511">
        <v>387.29049500000002</v>
      </c>
      <c r="C1511" t="s">
        <v>9</v>
      </c>
      <c r="D1511">
        <v>387.29046799999998</v>
      </c>
      <c r="E1511">
        <v>-6.9715116369758898E-2</v>
      </c>
      <c r="F1511" t="s">
        <v>1525</v>
      </c>
      <c r="G1511">
        <v>6</v>
      </c>
      <c r="H1511">
        <v>1814.0153809999999</v>
      </c>
    </row>
    <row r="1512" spans="1:8">
      <c r="A1512" t="s">
        <v>1445</v>
      </c>
      <c r="B1512">
        <v>389.11825800000003</v>
      </c>
      <c r="C1512" t="s">
        <v>9</v>
      </c>
      <c r="D1512">
        <v>389.11831799999999</v>
      </c>
      <c r="E1512">
        <v>0.154194745368429</v>
      </c>
      <c r="F1512" t="s">
        <v>1526</v>
      </c>
      <c r="G1512">
        <v>19</v>
      </c>
      <c r="H1512">
        <v>3243.3488769999999</v>
      </c>
    </row>
    <row r="1513" spans="1:8">
      <c r="A1513" t="s">
        <v>1445</v>
      </c>
      <c r="B1513">
        <v>389.21227800000003</v>
      </c>
      <c r="C1513" t="s">
        <v>9</v>
      </c>
      <c r="D1513">
        <v>389.212219</v>
      </c>
      <c r="E1513">
        <v>-0.15158825222177699</v>
      </c>
      <c r="F1513" t="s">
        <v>1527</v>
      </c>
      <c r="G1513">
        <v>12</v>
      </c>
      <c r="H1513">
        <v>916.53515600000003</v>
      </c>
    </row>
    <row r="1514" spans="1:8">
      <c r="A1514" t="s">
        <v>1445</v>
      </c>
      <c r="B1514">
        <v>389.30611399999998</v>
      </c>
      <c r="C1514" t="s">
        <v>9</v>
      </c>
      <c r="D1514">
        <v>389.30611800000003</v>
      </c>
      <c r="E1514">
        <v>1.02746909483307E-2</v>
      </c>
      <c r="F1514" t="s">
        <v>1528</v>
      </c>
      <c r="G1514">
        <v>5</v>
      </c>
      <c r="H1514">
        <v>2376.2707519999999</v>
      </c>
    </row>
    <row r="1515" spans="1:8">
      <c r="A1515" t="s">
        <v>1445</v>
      </c>
      <c r="B1515">
        <v>391.13400200000001</v>
      </c>
      <c r="C1515" t="s">
        <v>9</v>
      </c>
      <c r="D1515">
        <v>391.13396799999998</v>
      </c>
      <c r="E1515">
        <v>-8.6926738175409704E-2</v>
      </c>
      <c r="F1515" t="s">
        <v>1529</v>
      </c>
      <c r="G1515">
        <v>18</v>
      </c>
      <c r="H1515">
        <v>2660.6948240000002</v>
      </c>
    </row>
    <row r="1516" spans="1:8">
      <c r="A1516" t="s">
        <v>1445</v>
      </c>
      <c r="B1516">
        <v>391.22784000000001</v>
      </c>
      <c r="C1516" t="s">
        <v>9</v>
      </c>
      <c r="D1516">
        <v>391.227868</v>
      </c>
      <c r="E1516">
        <v>7.1569543676142697E-2</v>
      </c>
      <c r="F1516" t="s">
        <v>1530</v>
      </c>
      <c r="G1516">
        <v>11</v>
      </c>
      <c r="H1516">
        <v>882.88018799999998</v>
      </c>
    </row>
    <row r="1517" spans="1:8">
      <c r="A1517" t="s">
        <v>1445</v>
      </c>
      <c r="B1517">
        <v>391.32172300000002</v>
      </c>
      <c r="C1517" t="s">
        <v>9</v>
      </c>
      <c r="D1517">
        <v>391.32176800000002</v>
      </c>
      <c r="E1517">
        <v>0.114994880632535</v>
      </c>
      <c r="F1517" t="s">
        <v>1531</v>
      </c>
      <c r="G1517">
        <v>4</v>
      </c>
      <c r="H1517">
        <v>2344.670654</v>
      </c>
    </row>
    <row r="1518" spans="1:8">
      <c r="A1518" t="s">
        <v>1445</v>
      </c>
      <c r="B1518">
        <v>393.149674</v>
      </c>
      <c r="C1518" t="s">
        <v>9</v>
      </c>
      <c r="D1518">
        <v>393.14961799999998</v>
      </c>
      <c r="E1518">
        <v>-0.14243941101614799</v>
      </c>
      <c r="F1518" t="s">
        <v>1532</v>
      </c>
      <c r="G1518">
        <v>17</v>
      </c>
      <c r="H1518">
        <v>1469.5504149999999</v>
      </c>
    </row>
    <row r="1519" spans="1:8">
      <c r="A1519" t="s">
        <v>1445</v>
      </c>
      <c r="B1519">
        <v>393.24354499999998</v>
      </c>
      <c r="C1519" t="s">
        <v>9</v>
      </c>
      <c r="D1519">
        <v>393.24351799999999</v>
      </c>
      <c r="E1519">
        <v>-6.8659745813470605E-2</v>
      </c>
      <c r="F1519" t="s">
        <v>1533</v>
      </c>
      <c r="G1519">
        <v>10</v>
      </c>
      <c r="H1519">
        <v>1265.553101</v>
      </c>
    </row>
    <row r="1520" spans="1:8">
      <c r="A1520" t="s">
        <v>1445</v>
      </c>
      <c r="B1520">
        <v>393.33746100000002</v>
      </c>
      <c r="C1520" t="s">
        <v>9</v>
      </c>
      <c r="D1520">
        <v>393.33741800000001</v>
      </c>
      <c r="E1520">
        <v>-0.109320898641588</v>
      </c>
      <c r="F1520" t="s">
        <v>1534</v>
      </c>
      <c r="G1520">
        <v>3</v>
      </c>
      <c r="H1520">
        <v>2081.8957519999999</v>
      </c>
    </row>
    <row r="1521" spans="1:8">
      <c r="A1521" t="s">
        <v>1445</v>
      </c>
      <c r="B1521">
        <v>395.16542099999998</v>
      </c>
      <c r="C1521" t="s">
        <v>9</v>
      </c>
      <c r="D1521">
        <v>395.16526800000003</v>
      </c>
      <c r="E1521">
        <v>-0.38717977601911202</v>
      </c>
      <c r="F1521" t="s">
        <v>1535</v>
      </c>
      <c r="G1521">
        <v>16</v>
      </c>
      <c r="H1521">
        <v>1129.641846</v>
      </c>
    </row>
    <row r="1522" spans="1:8">
      <c r="A1522" t="s">
        <v>1445</v>
      </c>
      <c r="B1522">
        <v>395.25931100000003</v>
      </c>
      <c r="C1522" t="s">
        <v>9</v>
      </c>
      <c r="D1522">
        <v>395.25916799999999</v>
      </c>
      <c r="E1522">
        <v>-0.36178793969647599</v>
      </c>
      <c r="F1522" t="s">
        <v>1536</v>
      </c>
      <c r="G1522">
        <v>9</v>
      </c>
      <c r="H1522">
        <v>911.21502699999996</v>
      </c>
    </row>
    <row r="1523" spans="1:8">
      <c r="A1523" t="s">
        <v>1445</v>
      </c>
      <c r="B1523">
        <v>395.35300899999999</v>
      </c>
      <c r="C1523" t="s">
        <v>9</v>
      </c>
      <c r="D1523">
        <v>395.353069</v>
      </c>
      <c r="E1523">
        <v>0.15176308146742801</v>
      </c>
      <c r="F1523" t="s">
        <v>1537</v>
      </c>
      <c r="G1523">
        <v>2</v>
      </c>
      <c r="H1523">
        <v>8291.2275389999995</v>
      </c>
    </row>
    <row r="1524" spans="1:8">
      <c r="A1524" t="s">
        <v>1445</v>
      </c>
      <c r="B1524">
        <v>397.08707299999998</v>
      </c>
      <c r="C1524" t="s">
        <v>9</v>
      </c>
      <c r="D1524">
        <v>397.087018</v>
      </c>
      <c r="E1524">
        <v>-0.13850868318949899</v>
      </c>
      <c r="F1524" t="s">
        <v>1538</v>
      </c>
      <c r="G1524">
        <v>22</v>
      </c>
      <c r="H1524">
        <v>932.15679899999998</v>
      </c>
    </row>
    <row r="1525" spans="1:8">
      <c r="A1525" t="s">
        <v>1445</v>
      </c>
      <c r="B1525">
        <v>397.18116199999997</v>
      </c>
      <c r="C1525" t="s">
        <v>9</v>
      </c>
      <c r="D1525">
        <v>397.18091800000002</v>
      </c>
      <c r="E1525">
        <v>-0.614329613771609</v>
      </c>
      <c r="F1525" t="s">
        <v>1539</v>
      </c>
      <c r="G1525">
        <v>15</v>
      </c>
      <c r="H1525">
        <v>803.61816399999998</v>
      </c>
    </row>
    <row r="1526" spans="1:8">
      <c r="A1526" t="s">
        <v>1445</v>
      </c>
      <c r="B1526">
        <v>397.27481799999998</v>
      </c>
      <c r="C1526" t="s">
        <v>9</v>
      </c>
      <c r="D1526">
        <v>397.27481799999998</v>
      </c>
      <c r="E1526">
        <v>0</v>
      </c>
      <c r="F1526" t="s">
        <v>1540</v>
      </c>
      <c r="G1526">
        <v>8</v>
      </c>
      <c r="H1526">
        <v>1576.8967290000001</v>
      </c>
    </row>
    <row r="1527" spans="1:8">
      <c r="A1527" t="s">
        <v>1445</v>
      </c>
      <c r="B1527">
        <v>397.36875700000002</v>
      </c>
      <c r="C1527" t="s">
        <v>9</v>
      </c>
      <c r="D1527">
        <v>397.368718</v>
      </c>
      <c r="E1527">
        <v>-9.8145622059815196E-2</v>
      </c>
      <c r="F1527" t="s">
        <v>1541</v>
      </c>
      <c r="G1527">
        <v>1</v>
      </c>
      <c r="H1527">
        <v>12954.967773</v>
      </c>
    </row>
    <row r="1528" spans="1:8">
      <c r="A1528" t="s">
        <v>1445</v>
      </c>
      <c r="B1528">
        <v>399.10273999999998</v>
      </c>
      <c r="C1528" t="s">
        <v>9</v>
      </c>
      <c r="D1528">
        <v>399.10266799999999</v>
      </c>
      <c r="E1528">
        <v>-0.180404707263815</v>
      </c>
      <c r="F1528" t="s">
        <v>1542</v>
      </c>
      <c r="G1528">
        <v>21</v>
      </c>
      <c r="H1528">
        <v>2618.3386230000001</v>
      </c>
    </row>
    <row r="1529" spans="1:8">
      <c r="A1529" t="s">
        <v>1445</v>
      </c>
      <c r="B1529">
        <v>399.29046499999998</v>
      </c>
      <c r="C1529" t="s">
        <v>9</v>
      </c>
      <c r="D1529">
        <v>399.29046799999998</v>
      </c>
      <c r="E1529">
        <v>7.5133273465113797E-3</v>
      </c>
      <c r="F1529" t="s">
        <v>1543</v>
      </c>
      <c r="G1529">
        <v>7</v>
      </c>
      <c r="H1529">
        <v>2116.0927729999999</v>
      </c>
    </row>
    <row r="1530" spans="1:8">
      <c r="A1530" t="s">
        <v>1445</v>
      </c>
      <c r="B1530">
        <v>401.11826600000001</v>
      </c>
      <c r="C1530" t="s">
        <v>9</v>
      </c>
      <c r="D1530">
        <v>401.11831799999999</v>
      </c>
      <c r="E1530">
        <v>0.129637559914178</v>
      </c>
      <c r="F1530" t="s">
        <v>1544</v>
      </c>
      <c r="G1530">
        <v>20</v>
      </c>
      <c r="H1530">
        <v>3466.7622070000002</v>
      </c>
    </row>
    <row r="1531" spans="1:8">
      <c r="A1531" t="s">
        <v>1445</v>
      </c>
      <c r="B1531">
        <v>401.21232500000002</v>
      </c>
      <c r="C1531" t="s">
        <v>9</v>
      </c>
      <c r="D1531">
        <v>401.212219</v>
      </c>
      <c r="E1531">
        <v>-0.264199331418151</v>
      </c>
      <c r="F1531" t="s">
        <v>1545</v>
      </c>
      <c r="G1531">
        <v>13</v>
      </c>
      <c r="H1531">
        <v>921.27752699999996</v>
      </c>
    </row>
    <row r="1532" spans="1:8">
      <c r="A1532" t="s">
        <v>1445</v>
      </c>
      <c r="B1532">
        <v>401.30618500000003</v>
      </c>
      <c r="C1532" t="s">
        <v>9</v>
      </c>
      <c r="D1532">
        <v>401.30611800000003</v>
      </c>
      <c r="E1532">
        <v>-0.16695484318873799</v>
      </c>
      <c r="F1532" t="s">
        <v>1546</v>
      </c>
      <c r="G1532">
        <v>6</v>
      </c>
      <c r="H1532">
        <v>3566.1440429999998</v>
      </c>
    </row>
    <row r="1533" spans="1:8">
      <c r="A1533" t="s">
        <v>1445</v>
      </c>
      <c r="B1533">
        <v>403.134073</v>
      </c>
      <c r="C1533" t="s">
        <v>9</v>
      </c>
      <c r="D1533">
        <v>403.13396799999998</v>
      </c>
      <c r="E1533">
        <v>-0.26045932209591799</v>
      </c>
      <c r="F1533" t="s">
        <v>1547</v>
      </c>
      <c r="G1533">
        <v>19</v>
      </c>
      <c r="H1533">
        <v>3404.1376949999999</v>
      </c>
    </row>
    <row r="1534" spans="1:8">
      <c r="A1534" t="s">
        <v>1445</v>
      </c>
      <c r="B1534">
        <v>403.22784999999999</v>
      </c>
      <c r="C1534" t="s">
        <v>9</v>
      </c>
      <c r="D1534">
        <v>403.227868</v>
      </c>
      <c r="E1534">
        <v>4.46397718011836E-2</v>
      </c>
      <c r="F1534" t="s">
        <v>1548</v>
      </c>
      <c r="G1534">
        <v>12</v>
      </c>
      <c r="H1534">
        <v>825.34350600000005</v>
      </c>
    </row>
    <row r="1535" spans="1:8">
      <c r="A1535" t="s">
        <v>1445</v>
      </c>
      <c r="B1535">
        <v>403.32191599999999</v>
      </c>
      <c r="C1535" t="s">
        <v>9</v>
      </c>
      <c r="D1535">
        <v>403.32176800000002</v>
      </c>
      <c r="E1535">
        <v>-0.36695267081988098</v>
      </c>
      <c r="F1535" t="s">
        <v>1549</v>
      </c>
      <c r="G1535">
        <v>5</v>
      </c>
      <c r="H1535">
        <v>4143.3125</v>
      </c>
    </row>
    <row r="1536" spans="1:8">
      <c r="A1536" t="s">
        <v>1445</v>
      </c>
      <c r="B1536">
        <v>405.14961399999999</v>
      </c>
      <c r="C1536" t="s">
        <v>9</v>
      </c>
      <c r="D1536">
        <v>405.14961799999998</v>
      </c>
      <c r="E1536">
        <v>9.87289586905391E-3</v>
      </c>
      <c r="F1536" t="s">
        <v>1550</v>
      </c>
      <c r="G1536">
        <v>18</v>
      </c>
      <c r="H1536">
        <v>2298.0895999999998</v>
      </c>
    </row>
    <row r="1537" spans="1:8">
      <c r="A1537" t="s">
        <v>1445</v>
      </c>
      <c r="B1537">
        <v>405.243584</v>
      </c>
      <c r="C1537" t="s">
        <v>9</v>
      </c>
      <c r="D1537">
        <v>405.24351799999999</v>
      </c>
      <c r="E1537">
        <v>-0.16286503564480501</v>
      </c>
      <c r="F1537" t="s">
        <v>1551</v>
      </c>
      <c r="G1537">
        <v>11</v>
      </c>
      <c r="H1537">
        <v>1035.734009</v>
      </c>
    </row>
    <row r="1538" spans="1:8">
      <c r="A1538" t="s">
        <v>1445</v>
      </c>
      <c r="B1538">
        <v>405.33735000000001</v>
      </c>
      <c r="C1538" t="s">
        <v>9</v>
      </c>
      <c r="D1538">
        <v>405.33741800000001</v>
      </c>
      <c r="E1538">
        <v>0.167761467308815</v>
      </c>
      <c r="F1538" t="s">
        <v>1552</v>
      </c>
      <c r="G1538">
        <v>4</v>
      </c>
      <c r="H1538">
        <v>3160.1499020000001</v>
      </c>
    </row>
    <row r="1539" spans="1:8">
      <c r="A1539" t="s">
        <v>1445</v>
      </c>
      <c r="B1539">
        <v>407.16532699999999</v>
      </c>
      <c r="C1539" t="s">
        <v>9</v>
      </c>
      <c r="D1539">
        <v>407.16526800000003</v>
      </c>
      <c r="E1539">
        <v>-0.144904304472075</v>
      </c>
      <c r="F1539" t="s">
        <v>1553</v>
      </c>
      <c r="G1539">
        <v>17</v>
      </c>
      <c r="H1539">
        <v>1585.924561</v>
      </c>
    </row>
    <row r="1540" spans="1:8">
      <c r="A1540" t="s">
        <v>1445</v>
      </c>
      <c r="B1540">
        <v>407.25923</v>
      </c>
      <c r="C1540" t="s">
        <v>9</v>
      </c>
      <c r="D1540">
        <v>407.25916799999999</v>
      </c>
      <c r="E1540">
        <v>-0.152237211303234</v>
      </c>
      <c r="F1540" t="s">
        <v>1554</v>
      </c>
      <c r="G1540">
        <v>10</v>
      </c>
      <c r="H1540">
        <v>1425.1527100000001</v>
      </c>
    </row>
    <row r="1541" spans="1:8">
      <c r="A1541" t="s">
        <v>1445</v>
      </c>
      <c r="B1541">
        <v>407.35317700000002</v>
      </c>
      <c r="C1541" t="s">
        <v>9</v>
      </c>
      <c r="D1541">
        <v>407.353069</v>
      </c>
      <c r="E1541">
        <v>-0.26512627062481497</v>
      </c>
      <c r="F1541" t="s">
        <v>1555</v>
      </c>
      <c r="G1541">
        <v>3</v>
      </c>
      <c r="H1541">
        <v>2551.5439449999999</v>
      </c>
    </row>
    <row r="1542" spans="1:8">
      <c r="A1542" t="s">
        <v>1445</v>
      </c>
      <c r="B1542">
        <v>409.18091600000002</v>
      </c>
      <c r="C1542" t="s">
        <v>9</v>
      </c>
      <c r="D1542">
        <v>409.18091800000002</v>
      </c>
      <c r="E1542">
        <v>4.88781345114066E-3</v>
      </c>
      <c r="F1542" t="s">
        <v>1556</v>
      </c>
      <c r="G1542">
        <v>16</v>
      </c>
      <c r="H1542">
        <v>1113.154663</v>
      </c>
    </row>
    <row r="1543" spans="1:8">
      <c r="A1543" t="s">
        <v>1445</v>
      </c>
      <c r="B1543">
        <v>409.27473700000002</v>
      </c>
      <c r="C1543" t="s">
        <v>9</v>
      </c>
      <c r="D1543">
        <v>409.27481799999998</v>
      </c>
      <c r="E1543">
        <v>0.197911028002765</v>
      </c>
      <c r="F1543" t="s">
        <v>1557</v>
      </c>
      <c r="G1543">
        <v>9</v>
      </c>
      <c r="H1543">
        <v>1575.3298339999999</v>
      </c>
    </row>
    <row r="1544" spans="1:8">
      <c r="A1544" t="s">
        <v>1445</v>
      </c>
      <c r="B1544">
        <v>409.368855</v>
      </c>
      <c r="C1544" t="s">
        <v>9</v>
      </c>
      <c r="D1544">
        <v>409.368718</v>
      </c>
      <c r="E1544">
        <v>-0.33466162403539701</v>
      </c>
      <c r="F1544" t="s">
        <v>1558</v>
      </c>
      <c r="G1544">
        <v>2</v>
      </c>
      <c r="H1544">
        <v>21255.320313</v>
      </c>
    </row>
    <row r="1545" spans="1:8">
      <c r="A1545" t="s">
        <v>1445</v>
      </c>
      <c r="B1545">
        <v>411.10265199999998</v>
      </c>
      <c r="C1545" t="s">
        <v>9</v>
      </c>
      <c r="D1545">
        <v>411.10266799999999</v>
      </c>
      <c r="E1545">
        <v>3.8919718264750602E-2</v>
      </c>
      <c r="F1545" t="s">
        <v>1559</v>
      </c>
      <c r="G1545">
        <v>22</v>
      </c>
      <c r="H1545">
        <v>2147.0334469999998</v>
      </c>
    </row>
    <row r="1546" spans="1:8">
      <c r="A1546" t="s">
        <v>1445</v>
      </c>
      <c r="B1546">
        <v>411.19658900000002</v>
      </c>
      <c r="C1546" t="s">
        <v>9</v>
      </c>
      <c r="D1546">
        <v>411.19656800000001</v>
      </c>
      <c r="E1546">
        <v>-5.1070465169406498E-2</v>
      </c>
      <c r="F1546" t="s">
        <v>1560</v>
      </c>
      <c r="G1546">
        <v>15</v>
      </c>
      <c r="H1546">
        <v>960.06384300000002</v>
      </c>
    </row>
    <row r="1547" spans="1:8">
      <c r="A1547" t="s">
        <v>1445</v>
      </c>
      <c r="B1547">
        <v>411.29056800000001</v>
      </c>
      <c r="C1547" t="s">
        <v>9</v>
      </c>
      <c r="D1547">
        <v>411.29046799999998</v>
      </c>
      <c r="E1547">
        <v>-0.24313716901346</v>
      </c>
      <c r="F1547" t="s">
        <v>1561</v>
      </c>
      <c r="G1547">
        <v>8</v>
      </c>
      <c r="H1547">
        <v>2140.6096189999998</v>
      </c>
    </row>
    <row r="1548" spans="1:8">
      <c r="A1548" t="s">
        <v>1445</v>
      </c>
      <c r="B1548">
        <v>411.38433500000002</v>
      </c>
      <c r="C1548" t="s">
        <v>9</v>
      </c>
      <c r="D1548">
        <v>411.38436799999999</v>
      </c>
      <c r="E1548">
        <v>8.0216951689147303E-2</v>
      </c>
      <c r="F1548" t="s">
        <v>1562</v>
      </c>
      <c r="G1548">
        <v>1</v>
      </c>
      <c r="H1548">
        <v>52299.265625</v>
      </c>
    </row>
    <row r="1549" spans="1:8">
      <c r="A1549" t="s">
        <v>1445</v>
      </c>
      <c r="B1549">
        <v>413.11822699999999</v>
      </c>
      <c r="C1549" t="s">
        <v>9</v>
      </c>
      <c r="D1549">
        <v>413.11831799999999</v>
      </c>
      <c r="E1549">
        <v>0.22027587747300201</v>
      </c>
      <c r="F1549" t="s">
        <v>1563</v>
      </c>
      <c r="G1549">
        <v>21</v>
      </c>
      <c r="H1549">
        <v>3718.42749</v>
      </c>
    </row>
    <row r="1550" spans="1:8">
      <c r="A1550" t="s">
        <v>1445</v>
      </c>
      <c r="B1550">
        <v>413.212311</v>
      </c>
      <c r="C1550" t="s">
        <v>9</v>
      </c>
      <c r="D1550">
        <v>413.212219</v>
      </c>
      <c r="E1550">
        <v>-0.22264588452331299</v>
      </c>
      <c r="F1550" t="s">
        <v>1564</v>
      </c>
      <c r="G1550">
        <v>14</v>
      </c>
      <c r="H1550">
        <v>998.56042500000001</v>
      </c>
    </row>
    <row r="1551" spans="1:8">
      <c r="A1551" t="s">
        <v>1445</v>
      </c>
      <c r="B1551">
        <v>413.30617999999998</v>
      </c>
      <c r="C1551" t="s">
        <v>9</v>
      </c>
      <c r="D1551">
        <v>413.30611800000003</v>
      </c>
      <c r="E1551">
        <v>-0.15000987707893501</v>
      </c>
      <c r="F1551" t="s">
        <v>1565</v>
      </c>
      <c r="G1551">
        <v>7</v>
      </c>
      <c r="H1551">
        <v>3537.0058589999999</v>
      </c>
    </row>
    <row r="1552" spans="1:8">
      <c r="A1552" t="s">
        <v>1445</v>
      </c>
      <c r="B1552">
        <v>415.13409100000001</v>
      </c>
      <c r="C1552" t="s">
        <v>9</v>
      </c>
      <c r="D1552">
        <v>415.13396799999998</v>
      </c>
      <c r="E1552">
        <v>-0.29628989558020302</v>
      </c>
      <c r="F1552" t="s">
        <v>1566</v>
      </c>
      <c r="G1552">
        <v>20</v>
      </c>
      <c r="H1552">
        <v>3734.1623540000001</v>
      </c>
    </row>
    <row r="1553" spans="1:8">
      <c r="A1553" t="s">
        <v>1445</v>
      </c>
      <c r="B1553">
        <v>415.22805199999999</v>
      </c>
      <c r="C1553" t="s">
        <v>9</v>
      </c>
      <c r="D1553">
        <v>415.227868</v>
      </c>
      <c r="E1553">
        <v>-0.44313018024645601</v>
      </c>
      <c r="F1553" t="s">
        <v>1567</v>
      </c>
      <c r="G1553">
        <v>13</v>
      </c>
      <c r="H1553">
        <v>911.35369900000001</v>
      </c>
    </row>
    <row r="1554" spans="1:8">
      <c r="A1554" t="s">
        <v>1445</v>
      </c>
      <c r="B1554">
        <v>415.32179400000001</v>
      </c>
      <c r="C1554" t="s">
        <v>9</v>
      </c>
      <c r="D1554">
        <v>415.32176800000002</v>
      </c>
      <c r="E1554">
        <v>-6.26020642173509E-2</v>
      </c>
      <c r="F1554" t="s">
        <v>1568</v>
      </c>
      <c r="G1554">
        <v>6</v>
      </c>
      <c r="H1554">
        <v>8432.1396480000003</v>
      </c>
    </row>
    <row r="1555" spans="1:8">
      <c r="A1555" t="s">
        <v>1445</v>
      </c>
      <c r="B1555">
        <v>417.1497</v>
      </c>
      <c r="C1555" t="s">
        <v>9</v>
      </c>
      <c r="D1555">
        <v>417.14961799999998</v>
      </c>
      <c r="E1555">
        <v>-0.19657215656456201</v>
      </c>
      <c r="F1555" t="s">
        <v>1569</v>
      </c>
      <c r="G1555">
        <v>19</v>
      </c>
      <c r="H1555">
        <v>2966.068115</v>
      </c>
    </row>
    <row r="1556" spans="1:8">
      <c r="A1556" t="s">
        <v>1445</v>
      </c>
      <c r="B1556">
        <v>417.24352099999999</v>
      </c>
      <c r="C1556" t="s">
        <v>9</v>
      </c>
      <c r="D1556">
        <v>417.24351799999999</v>
      </c>
      <c r="E1556">
        <v>-7.1900457718452196E-3</v>
      </c>
      <c r="F1556" t="s">
        <v>1570</v>
      </c>
      <c r="G1556">
        <v>12</v>
      </c>
      <c r="H1556">
        <v>1183.8211670000001</v>
      </c>
    </row>
    <row r="1557" spans="1:8">
      <c r="A1557" t="s">
        <v>1445</v>
      </c>
      <c r="B1557">
        <v>417.33738399999999</v>
      </c>
      <c r="C1557" t="s">
        <v>9</v>
      </c>
      <c r="D1557">
        <v>417.33741800000001</v>
      </c>
      <c r="E1557">
        <v>8.1468851249386603E-2</v>
      </c>
      <c r="F1557" t="s">
        <v>1571</v>
      </c>
      <c r="G1557">
        <v>5</v>
      </c>
      <c r="H1557">
        <v>8587.5556639999995</v>
      </c>
    </row>
    <row r="1558" spans="1:8">
      <c r="A1558" t="s">
        <v>1445</v>
      </c>
      <c r="B1558">
        <v>419.16528899999997</v>
      </c>
      <c r="C1558" t="s">
        <v>9</v>
      </c>
      <c r="D1558">
        <v>419.16526800000003</v>
      </c>
      <c r="E1558">
        <v>-5.0099570623251301E-2</v>
      </c>
      <c r="F1558" t="s">
        <v>1572</v>
      </c>
      <c r="G1558">
        <v>18</v>
      </c>
      <c r="H1558">
        <v>2096.8229980000001</v>
      </c>
    </row>
    <row r="1559" spans="1:8">
      <c r="A1559" t="s">
        <v>1445</v>
      </c>
      <c r="B1559">
        <v>419.25922100000003</v>
      </c>
      <c r="C1559" t="s">
        <v>9</v>
      </c>
      <c r="D1559">
        <v>419.25916799999999</v>
      </c>
      <c r="E1559">
        <v>-0.12641345516555999</v>
      </c>
      <c r="F1559" t="s">
        <v>1573</v>
      </c>
      <c r="G1559">
        <v>11</v>
      </c>
      <c r="H1559">
        <v>1280.793823</v>
      </c>
    </row>
    <row r="1560" spans="1:8">
      <c r="A1560" t="s">
        <v>1445</v>
      </c>
      <c r="B1560">
        <v>419.35319500000003</v>
      </c>
      <c r="C1560" t="s">
        <v>9</v>
      </c>
      <c r="D1560">
        <v>419.353069</v>
      </c>
      <c r="E1560">
        <v>-0.30046280649239998</v>
      </c>
      <c r="F1560" t="s">
        <v>1574</v>
      </c>
      <c r="G1560">
        <v>4</v>
      </c>
      <c r="H1560">
        <v>4210.7045900000003</v>
      </c>
    </row>
    <row r="1561" spans="1:8">
      <c r="A1561" t="s">
        <v>1445</v>
      </c>
      <c r="B1561">
        <v>421.18084299999998</v>
      </c>
      <c r="C1561" t="s">
        <v>9</v>
      </c>
      <c r="D1561">
        <v>421.18091800000002</v>
      </c>
      <c r="E1561">
        <v>0.17807074545104801</v>
      </c>
      <c r="F1561" t="s">
        <v>1575</v>
      </c>
      <c r="G1561">
        <v>17</v>
      </c>
      <c r="H1561">
        <v>1348.884033</v>
      </c>
    </row>
    <row r="1562" spans="1:8">
      <c r="A1562" t="s">
        <v>1445</v>
      </c>
      <c r="B1562">
        <v>421.27487400000001</v>
      </c>
      <c r="C1562" t="s">
        <v>9</v>
      </c>
      <c r="D1562">
        <v>421.27481799999998</v>
      </c>
      <c r="E1562">
        <v>-0.13292985394902901</v>
      </c>
      <c r="F1562" t="s">
        <v>1576</v>
      </c>
      <c r="G1562">
        <v>10</v>
      </c>
      <c r="H1562">
        <v>1649.5972899999999</v>
      </c>
    </row>
    <row r="1563" spans="1:8">
      <c r="A1563" t="s">
        <v>1445</v>
      </c>
      <c r="B1563">
        <v>421.36867799999999</v>
      </c>
      <c r="C1563" t="s">
        <v>9</v>
      </c>
      <c r="D1563">
        <v>421.368718</v>
      </c>
      <c r="E1563">
        <v>9.4928736529265895E-2</v>
      </c>
      <c r="F1563" t="s">
        <v>1577</v>
      </c>
      <c r="G1563">
        <v>3</v>
      </c>
      <c r="H1563">
        <v>2259.8090820000002</v>
      </c>
    </row>
    <row r="1564" spans="1:8">
      <c r="A1564" t="s">
        <v>1445</v>
      </c>
      <c r="B1564">
        <v>423.10281199999997</v>
      </c>
      <c r="C1564" t="s">
        <v>9</v>
      </c>
      <c r="D1564">
        <v>423.10266799999999</v>
      </c>
      <c r="E1564">
        <v>-0.34034292588647802</v>
      </c>
      <c r="F1564" t="s">
        <v>1578</v>
      </c>
      <c r="G1564">
        <v>23</v>
      </c>
      <c r="H1564">
        <v>1496.2735600000001</v>
      </c>
    </row>
    <row r="1565" spans="1:8">
      <c r="A1565" t="s">
        <v>1445</v>
      </c>
      <c r="B1565">
        <v>423.196618</v>
      </c>
      <c r="C1565" t="s">
        <v>9</v>
      </c>
      <c r="D1565">
        <v>423.19656800000001</v>
      </c>
      <c r="E1565">
        <v>-0.118148406126603</v>
      </c>
      <c r="F1565" t="s">
        <v>1579</v>
      </c>
      <c r="G1565">
        <v>16</v>
      </c>
      <c r="H1565">
        <v>1250.328125</v>
      </c>
    </row>
    <row r="1566" spans="1:8">
      <c r="A1566" t="s">
        <v>1445</v>
      </c>
      <c r="B1566">
        <v>423.29046699999998</v>
      </c>
      <c r="C1566" t="s">
        <v>9</v>
      </c>
      <c r="D1566">
        <v>423.29046799999998</v>
      </c>
      <c r="E1566">
        <v>2.3624439317051701E-3</v>
      </c>
      <c r="F1566" t="s">
        <v>1580</v>
      </c>
      <c r="G1566">
        <v>9</v>
      </c>
      <c r="H1566">
        <v>2190.9597170000002</v>
      </c>
    </row>
    <row r="1567" spans="1:8">
      <c r="A1567" t="s">
        <v>1445</v>
      </c>
      <c r="B1567">
        <v>423.38435600000003</v>
      </c>
      <c r="C1567" t="s">
        <v>9</v>
      </c>
      <c r="D1567">
        <v>423.38436799999999</v>
      </c>
      <c r="E1567">
        <v>2.8343039745158699E-2</v>
      </c>
      <c r="F1567" t="s">
        <v>1581</v>
      </c>
      <c r="G1567">
        <v>2</v>
      </c>
      <c r="H1567">
        <v>9424.0273440000001</v>
      </c>
    </row>
    <row r="1568" spans="1:8">
      <c r="A1568" t="s">
        <v>1445</v>
      </c>
      <c r="B1568">
        <v>425.11818899999997</v>
      </c>
      <c r="C1568" t="s">
        <v>9</v>
      </c>
      <c r="D1568">
        <v>425.11831799999999</v>
      </c>
      <c r="E1568">
        <v>0.30344493415916901</v>
      </c>
      <c r="F1568" t="s">
        <v>1582</v>
      </c>
      <c r="G1568">
        <v>22</v>
      </c>
      <c r="H1568">
        <v>3309.2700199999999</v>
      </c>
    </row>
    <row r="1569" spans="1:8">
      <c r="A1569" t="s">
        <v>1445</v>
      </c>
      <c r="B1569">
        <v>425.21206999999998</v>
      </c>
      <c r="C1569" t="s">
        <v>9</v>
      </c>
      <c r="D1569">
        <v>425.212219</v>
      </c>
      <c r="E1569">
        <v>0.35041326040001403</v>
      </c>
      <c r="F1569" t="s">
        <v>1583</v>
      </c>
      <c r="G1569">
        <v>15</v>
      </c>
      <c r="H1569">
        <v>942.30157499999996</v>
      </c>
    </row>
    <row r="1570" spans="1:8">
      <c r="A1570" t="s">
        <v>1445</v>
      </c>
      <c r="B1570">
        <v>425.30626699999999</v>
      </c>
      <c r="C1570" t="s">
        <v>9</v>
      </c>
      <c r="D1570">
        <v>425.30611800000003</v>
      </c>
      <c r="E1570">
        <v>-0.35033589609654198</v>
      </c>
      <c r="F1570" t="s">
        <v>1584</v>
      </c>
      <c r="G1570">
        <v>8</v>
      </c>
      <c r="H1570">
        <v>3093.961182</v>
      </c>
    </row>
    <row r="1571" spans="1:8">
      <c r="A1571" t="s">
        <v>1445</v>
      </c>
      <c r="B1571">
        <v>425.39995699999997</v>
      </c>
      <c r="C1571" t="s">
        <v>9</v>
      </c>
      <c r="D1571">
        <v>425.40001799999999</v>
      </c>
      <c r="E1571">
        <v>0.14339444625157499</v>
      </c>
      <c r="F1571" t="s">
        <v>1585</v>
      </c>
      <c r="G1571">
        <v>1</v>
      </c>
      <c r="H1571">
        <v>7037.4750979999999</v>
      </c>
    </row>
    <row r="1572" spans="1:8">
      <c r="A1572" t="s">
        <v>1445</v>
      </c>
      <c r="B1572">
        <v>427.134072</v>
      </c>
      <c r="C1572" t="s">
        <v>9</v>
      </c>
      <c r="D1572">
        <v>427.13396799999998</v>
      </c>
      <c r="E1572">
        <v>-0.243483327979296</v>
      </c>
      <c r="F1572" t="s">
        <v>1586</v>
      </c>
      <c r="G1572">
        <v>21</v>
      </c>
      <c r="H1572">
        <v>4406.9438479999999</v>
      </c>
    </row>
    <row r="1573" spans="1:8">
      <c r="A1573" t="s">
        <v>1445</v>
      </c>
      <c r="B1573">
        <v>427.22801700000002</v>
      </c>
      <c r="C1573" t="s">
        <v>9</v>
      </c>
      <c r="D1573">
        <v>427.227868</v>
      </c>
      <c r="E1573">
        <v>-0.34876002054649402</v>
      </c>
      <c r="F1573" t="s">
        <v>1587</v>
      </c>
      <c r="G1573">
        <v>14</v>
      </c>
      <c r="H1573">
        <v>1164.6282960000001</v>
      </c>
    </row>
    <row r="1574" spans="1:8">
      <c r="A1574" t="s">
        <v>1445</v>
      </c>
      <c r="B1574">
        <v>427.32172600000001</v>
      </c>
      <c r="C1574" t="s">
        <v>9</v>
      </c>
      <c r="D1574">
        <v>427.32176800000002</v>
      </c>
      <c r="E1574">
        <v>9.8286591399778703E-2</v>
      </c>
      <c r="F1574" t="s">
        <v>1588</v>
      </c>
      <c r="G1574">
        <v>7</v>
      </c>
      <c r="H1574">
        <v>4671.2026370000003</v>
      </c>
    </row>
    <row r="1575" spans="1:8">
      <c r="A1575" t="s">
        <v>1445</v>
      </c>
      <c r="B1575">
        <v>429.14964400000002</v>
      </c>
      <c r="C1575" t="s">
        <v>9</v>
      </c>
      <c r="D1575">
        <v>429.14961799999998</v>
      </c>
      <c r="E1575">
        <v>-6.0584931123119697E-2</v>
      </c>
      <c r="F1575" t="s">
        <v>1589</v>
      </c>
      <c r="G1575">
        <v>20</v>
      </c>
      <c r="H1575">
        <v>3601.4445799999999</v>
      </c>
    </row>
    <row r="1576" spans="1:8">
      <c r="A1576" t="s">
        <v>1445</v>
      </c>
      <c r="B1576">
        <v>429.24364000000003</v>
      </c>
      <c r="C1576" t="s">
        <v>9</v>
      </c>
      <c r="D1576">
        <v>429.24351799999999</v>
      </c>
      <c r="E1576">
        <v>-0.28422094898830802</v>
      </c>
      <c r="F1576" t="s">
        <v>1590</v>
      </c>
      <c r="G1576">
        <v>13</v>
      </c>
      <c r="H1576">
        <v>1024.9163820000001</v>
      </c>
    </row>
    <row r="1577" spans="1:8">
      <c r="A1577" t="s">
        <v>1445</v>
      </c>
      <c r="B1577">
        <v>429.337399</v>
      </c>
      <c r="C1577" t="s">
        <v>9</v>
      </c>
      <c r="D1577">
        <v>429.33741800000001</v>
      </c>
      <c r="E1577">
        <v>4.4254237372045202E-2</v>
      </c>
      <c r="F1577" t="s">
        <v>1591</v>
      </c>
      <c r="G1577">
        <v>6</v>
      </c>
      <c r="H1577">
        <v>18442.425781000002</v>
      </c>
    </row>
    <row r="1578" spans="1:8">
      <c r="A1578" t="s">
        <v>1445</v>
      </c>
      <c r="B1578">
        <v>431.16518600000001</v>
      </c>
      <c r="C1578" t="s">
        <v>9</v>
      </c>
      <c r="D1578">
        <v>431.16526800000003</v>
      </c>
      <c r="E1578">
        <v>0.19018229460064801</v>
      </c>
      <c r="F1578" t="s">
        <v>1592</v>
      </c>
      <c r="G1578">
        <v>19</v>
      </c>
      <c r="H1578">
        <v>2402.9858399999998</v>
      </c>
    </row>
    <row r="1579" spans="1:8">
      <c r="A1579" t="s">
        <v>1445</v>
      </c>
      <c r="B1579">
        <v>431.25922200000002</v>
      </c>
      <c r="C1579" t="s">
        <v>9</v>
      </c>
      <c r="D1579">
        <v>431.25916799999999</v>
      </c>
      <c r="E1579">
        <v>-0.125214729427371</v>
      </c>
      <c r="F1579" t="s">
        <v>1593</v>
      </c>
      <c r="G1579">
        <v>12</v>
      </c>
      <c r="H1579">
        <v>1137.043457</v>
      </c>
    </row>
    <row r="1580" spans="1:8">
      <c r="A1580" t="s">
        <v>1445</v>
      </c>
      <c r="B1580">
        <v>431.35301800000002</v>
      </c>
      <c r="C1580" t="s">
        <v>9</v>
      </c>
      <c r="D1580">
        <v>431.353069</v>
      </c>
      <c r="E1580">
        <v>0.118232611867482</v>
      </c>
      <c r="F1580" t="s">
        <v>1594</v>
      </c>
      <c r="G1580">
        <v>5</v>
      </c>
      <c r="H1580">
        <v>9772.4882809999999</v>
      </c>
    </row>
    <row r="1581" spans="1:8">
      <c r="A1581" t="s">
        <v>1445</v>
      </c>
      <c r="B1581">
        <v>433.18099599999999</v>
      </c>
      <c r="C1581" t="s">
        <v>9</v>
      </c>
      <c r="D1581">
        <v>433.18091800000002</v>
      </c>
      <c r="E1581">
        <v>-0.18006333319973</v>
      </c>
      <c r="F1581" t="s">
        <v>1595</v>
      </c>
      <c r="G1581">
        <v>18</v>
      </c>
      <c r="H1581">
        <v>1737.150513</v>
      </c>
    </row>
    <row r="1582" spans="1:8">
      <c r="A1582" t="s">
        <v>1445</v>
      </c>
      <c r="B1582">
        <v>433.27477800000003</v>
      </c>
      <c r="C1582" t="s">
        <v>9</v>
      </c>
      <c r="D1582">
        <v>433.27481799999998</v>
      </c>
      <c r="E1582">
        <v>9.2320158693951895E-2</v>
      </c>
      <c r="F1582" t="s">
        <v>1596</v>
      </c>
      <c r="G1582">
        <v>11</v>
      </c>
      <c r="H1582">
        <v>1337.4910890000001</v>
      </c>
    </row>
    <row r="1583" spans="1:8">
      <c r="A1583" t="s">
        <v>1445</v>
      </c>
      <c r="B1583">
        <v>433.36888399999998</v>
      </c>
      <c r="C1583" t="s">
        <v>9</v>
      </c>
      <c r="D1583">
        <v>433.368718</v>
      </c>
      <c r="E1583">
        <v>-0.38304564469924202</v>
      </c>
      <c r="F1583" t="s">
        <v>1597</v>
      </c>
      <c r="G1583">
        <v>4</v>
      </c>
      <c r="H1583">
        <v>2426.6484380000002</v>
      </c>
    </row>
    <row r="1584" spans="1:8">
      <c r="A1584" t="s">
        <v>1445</v>
      </c>
      <c r="B1584">
        <v>435.10277500000001</v>
      </c>
      <c r="C1584" t="s">
        <v>9</v>
      </c>
      <c r="D1584">
        <v>435.10266799999999</v>
      </c>
      <c r="E1584">
        <v>-0.24591897012699501</v>
      </c>
      <c r="F1584" t="s">
        <v>1598</v>
      </c>
      <c r="G1584">
        <v>24</v>
      </c>
      <c r="H1584">
        <v>1077.3210449999999</v>
      </c>
    </row>
    <row r="1585" spans="1:8">
      <c r="A1585" t="s">
        <v>1445</v>
      </c>
      <c r="B1585">
        <v>435.19653</v>
      </c>
      <c r="C1585" t="s">
        <v>9</v>
      </c>
      <c r="D1585">
        <v>435.19656800000001</v>
      </c>
      <c r="E1585">
        <v>8.73168650947313E-2</v>
      </c>
      <c r="F1585" t="s">
        <v>1599</v>
      </c>
      <c r="G1585">
        <v>17</v>
      </c>
      <c r="H1585">
        <v>1486.3469239999999</v>
      </c>
    </row>
    <row r="1586" spans="1:8">
      <c r="A1586" t="s">
        <v>1445</v>
      </c>
      <c r="B1586">
        <v>435.29061200000001</v>
      </c>
      <c r="C1586" t="s">
        <v>9</v>
      </c>
      <c r="D1586">
        <v>435.29046799999998</v>
      </c>
      <c r="E1586">
        <v>-0.33081358453808102</v>
      </c>
      <c r="F1586" t="s">
        <v>1600</v>
      </c>
      <c r="G1586">
        <v>10</v>
      </c>
      <c r="H1586">
        <v>1619.2705080000001</v>
      </c>
    </row>
    <row r="1587" spans="1:8">
      <c r="A1587" t="s">
        <v>1445</v>
      </c>
      <c r="B1587">
        <v>435.38444800000002</v>
      </c>
      <c r="C1587" t="s">
        <v>9</v>
      </c>
      <c r="D1587">
        <v>435.38436799999999</v>
      </c>
      <c r="E1587">
        <v>-0.18374568750110201</v>
      </c>
      <c r="F1587" t="s">
        <v>1601</v>
      </c>
      <c r="G1587">
        <v>3</v>
      </c>
      <c r="H1587">
        <v>2627.0615229999999</v>
      </c>
    </row>
    <row r="1588" spans="1:8">
      <c r="A1588" t="s">
        <v>1445</v>
      </c>
      <c r="B1588">
        <v>437.118336</v>
      </c>
      <c r="C1588" t="s">
        <v>9</v>
      </c>
      <c r="D1588">
        <v>437.11831799999999</v>
      </c>
      <c r="E1588">
        <v>-4.1178782197358703E-2</v>
      </c>
      <c r="F1588" t="s">
        <v>1602</v>
      </c>
      <c r="G1588">
        <v>23</v>
      </c>
      <c r="H1588">
        <v>2667.2548830000001</v>
      </c>
    </row>
    <row r="1589" spans="1:8">
      <c r="A1589" t="s">
        <v>1445</v>
      </c>
      <c r="B1589">
        <v>437.21209299999998</v>
      </c>
      <c r="C1589" t="s">
        <v>9</v>
      </c>
      <c r="D1589">
        <v>437.212219</v>
      </c>
      <c r="E1589">
        <v>0.28818956686784802</v>
      </c>
      <c r="F1589" t="s">
        <v>1603</v>
      </c>
      <c r="G1589">
        <v>16</v>
      </c>
      <c r="H1589">
        <v>991.04834000000005</v>
      </c>
    </row>
    <row r="1590" spans="1:8">
      <c r="A1590" t="s">
        <v>1445</v>
      </c>
      <c r="B1590">
        <v>437.30617999999998</v>
      </c>
      <c r="C1590" t="s">
        <v>9</v>
      </c>
      <c r="D1590">
        <v>437.30611800000003</v>
      </c>
      <c r="E1590">
        <v>-0.141777115400777</v>
      </c>
      <c r="F1590" t="s">
        <v>1604</v>
      </c>
      <c r="G1590">
        <v>9</v>
      </c>
      <c r="H1590">
        <v>2685.5031739999999</v>
      </c>
    </row>
    <row r="1591" spans="1:8">
      <c r="A1591" t="s">
        <v>1445</v>
      </c>
      <c r="B1591">
        <v>437.40001799999999</v>
      </c>
      <c r="C1591" t="s">
        <v>9</v>
      </c>
      <c r="D1591">
        <v>437.40001799999999</v>
      </c>
      <c r="E1591">
        <v>0</v>
      </c>
      <c r="F1591" t="s">
        <v>1605</v>
      </c>
      <c r="G1591">
        <v>2</v>
      </c>
      <c r="H1591">
        <v>15603.835938</v>
      </c>
    </row>
    <row r="1592" spans="1:8">
      <c r="A1592" t="s">
        <v>1445</v>
      </c>
      <c r="B1592">
        <v>439.13396899999998</v>
      </c>
      <c r="C1592" t="s">
        <v>9</v>
      </c>
      <c r="D1592">
        <v>439.13396799999998</v>
      </c>
      <c r="E1592">
        <v>-2.2772093947313098E-3</v>
      </c>
      <c r="F1592" t="s">
        <v>1606</v>
      </c>
      <c r="G1592">
        <v>22</v>
      </c>
      <c r="H1592">
        <v>3910.3183589999999</v>
      </c>
    </row>
    <row r="1593" spans="1:8">
      <c r="A1593" t="s">
        <v>1445</v>
      </c>
      <c r="B1593">
        <v>439.22771599999999</v>
      </c>
      <c r="C1593" t="s">
        <v>9</v>
      </c>
      <c r="D1593">
        <v>439.227868</v>
      </c>
      <c r="E1593">
        <v>0.34606183051695799</v>
      </c>
      <c r="F1593" t="s">
        <v>1607</v>
      </c>
      <c r="G1593">
        <v>15</v>
      </c>
      <c r="H1593">
        <v>932.07720900000004</v>
      </c>
    </row>
    <row r="1594" spans="1:8">
      <c r="A1594" t="s">
        <v>1445</v>
      </c>
      <c r="B1594">
        <v>439.321797</v>
      </c>
      <c r="C1594" t="s">
        <v>9</v>
      </c>
      <c r="D1594">
        <v>439.32176800000002</v>
      </c>
      <c r="E1594">
        <v>-6.6010842384722102E-2</v>
      </c>
      <c r="F1594" t="s">
        <v>1608</v>
      </c>
      <c r="G1594">
        <v>8</v>
      </c>
      <c r="H1594">
        <v>4500.216797</v>
      </c>
    </row>
    <row r="1595" spans="1:8">
      <c r="A1595" t="s">
        <v>1445</v>
      </c>
      <c r="B1595">
        <v>439.41562399999998</v>
      </c>
      <c r="C1595" t="s">
        <v>9</v>
      </c>
      <c r="D1595">
        <v>439.41566799999998</v>
      </c>
      <c r="E1595">
        <v>0.10013297933335701</v>
      </c>
      <c r="F1595" t="s">
        <v>1609</v>
      </c>
      <c r="G1595">
        <v>1</v>
      </c>
      <c r="H1595">
        <v>17509.515625</v>
      </c>
    </row>
    <row r="1596" spans="1:8">
      <c r="A1596" t="s">
        <v>1445</v>
      </c>
      <c r="B1596">
        <v>441.14971200000002</v>
      </c>
      <c r="C1596" t="s">
        <v>9</v>
      </c>
      <c r="D1596">
        <v>441.14961799999998</v>
      </c>
      <c r="E1596">
        <v>-0.21307963604966701</v>
      </c>
      <c r="F1596" t="s">
        <v>1610</v>
      </c>
      <c r="G1596">
        <v>21</v>
      </c>
      <c r="H1596">
        <v>4103.4179690000001</v>
      </c>
    </row>
    <row r="1597" spans="1:8">
      <c r="A1597" t="s">
        <v>1445</v>
      </c>
      <c r="B1597">
        <v>441.24343800000003</v>
      </c>
      <c r="C1597" t="s">
        <v>9</v>
      </c>
      <c r="D1597">
        <v>441.24351799999999</v>
      </c>
      <c r="E1597">
        <v>0.181305779473342</v>
      </c>
      <c r="F1597" t="s">
        <v>1611</v>
      </c>
      <c r="G1597">
        <v>14</v>
      </c>
      <c r="H1597">
        <v>1126.8424070000001</v>
      </c>
    </row>
    <row r="1598" spans="1:8">
      <c r="A1598" t="s">
        <v>1445</v>
      </c>
      <c r="B1598">
        <v>441.33749899999998</v>
      </c>
      <c r="C1598" t="s">
        <v>9</v>
      </c>
      <c r="D1598">
        <v>441.33741800000001</v>
      </c>
      <c r="E1598">
        <v>-0.183533044474431</v>
      </c>
      <c r="F1598" t="s">
        <v>1612</v>
      </c>
      <c r="G1598">
        <v>7</v>
      </c>
      <c r="H1598">
        <v>8643.8876949999994</v>
      </c>
    </row>
    <row r="1599" spans="1:8">
      <c r="A1599" t="s">
        <v>1445</v>
      </c>
      <c r="B1599">
        <v>443.16531099999997</v>
      </c>
      <c r="C1599" t="s">
        <v>9</v>
      </c>
      <c r="D1599">
        <v>443.16526800000003</v>
      </c>
      <c r="E1599">
        <v>-9.7029264369785498E-2</v>
      </c>
      <c r="F1599" t="s">
        <v>1613</v>
      </c>
      <c r="G1599">
        <v>20</v>
      </c>
      <c r="H1599">
        <v>3139.7553710000002</v>
      </c>
    </row>
    <row r="1600" spans="1:8">
      <c r="A1600" t="s">
        <v>1445</v>
      </c>
      <c r="B1600">
        <v>443.2593</v>
      </c>
      <c r="C1600" t="s">
        <v>9</v>
      </c>
      <c r="D1600">
        <v>443.25916799999999</v>
      </c>
      <c r="E1600">
        <v>-0.29779417897520499</v>
      </c>
      <c r="F1600" t="s">
        <v>1614</v>
      </c>
      <c r="G1600">
        <v>13</v>
      </c>
      <c r="H1600">
        <v>1099.8572999999999</v>
      </c>
    </row>
    <row r="1601" spans="1:8">
      <c r="A1601" t="s">
        <v>1445</v>
      </c>
      <c r="B1601">
        <v>443.35303199999998</v>
      </c>
      <c r="C1601" t="s">
        <v>9</v>
      </c>
      <c r="D1601">
        <v>443.353069</v>
      </c>
      <c r="E1601">
        <v>8.3454931537354005E-2</v>
      </c>
      <c r="F1601" t="s">
        <v>1615</v>
      </c>
      <c r="G1601">
        <v>6</v>
      </c>
      <c r="H1601">
        <v>27175.158202999999</v>
      </c>
    </row>
    <row r="1602" spans="1:8">
      <c r="A1602" t="s">
        <v>1445</v>
      </c>
      <c r="B1602">
        <v>445.18080600000002</v>
      </c>
      <c r="C1602" t="s">
        <v>9</v>
      </c>
      <c r="D1602">
        <v>445.18091800000002</v>
      </c>
      <c r="E1602">
        <v>0.25158311031077002</v>
      </c>
      <c r="F1602" t="s">
        <v>1616</v>
      </c>
      <c r="G1602">
        <v>19</v>
      </c>
      <c r="H1602">
        <v>1820.5581050000001</v>
      </c>
    </row>
    <row r="1603" spans="1:8">
      <c r="A1603" t="s">
        <v>1445</v>
      </c>
      <c r="B1603">
        <v>445.27475199999998</v>
      </c>
      <c r="C1603" t="s">
        <v>9</v>
      </c>
      <c r="D1603">
        <v>445.27481799999998</v>
      </c>
      <c r="E1603">
        <v>0.14822306884620601</v>
      </c>
      <c r="F1603" t="s">
        <v>1617</v>
      </c>
      <c r="G1603">
        <v>12</v>
      </c>
      <c r="H1603">
        <v>1226.9329829999999</v>
      </c>
    </row>
    <row r="1604" spans="1:8">
      <c r="A1604" t="s">
        <v>1445</v>
      </c>
      <c r="B1604">
        <v>445.36873800000001</v>
      </c>
      <c r="C1604" t="s">
        <v>9</v>
      </c>
      <c r="D1604">
        <v>445.368718</v>
      </c>
      <c r="E1604">
        <v>-4.49066115288956E-2</v>
      </c>
      <c r="F1604" t="s">
        <v>1618</v>
      </c>
      <c r="G1604">
        <v>5</v>
      </c>
      <c r="H1604">
        <v>11609.208008</v>
      </c>
    </row>
    <row r="1605" spans="1:8">
      <c r="A1605" t="s">
        <v>1445</v>
      </c>
      <c r="B1605">
        <v>447.196549</v>
      </c>
      <c r="C1605" t="s">
        <v>9</v>
      </c>
      <c r="D1605">
        <v>447.19656800000001</v>
      </c>
      <c r="E1605">
        <v>4.2486909266425801E-2</v>
      </c>
      <c r="F1605" t="s">
        <v>1619</v>
      </c>
      <c r="G1605">
        <v>18</v>
      </c>
      <c r="H1605">
        <v>1562.6988530000001</v>
      </c>
    </row>
    <row r="1606" spans="1:8">
      <c r="A1606" t="s">
        <v>1445</v>
      </c>
      <c r="B1606">
        <v>447.29043899999999</v>
      </c>
      <c r="C1606" t="s">
        <v>9</v>
      </c>
      <c r="D1606">
        <v>447.29046799999998</v>
      </c>
      <c r="E1606">
        <v>6.4834826714047999E-2</v>
      </c>
      <c r="F1606" t="s">
        <v>1620</v>
      </c>
      <c r="G1606">
        <v>11</v>
      </c>
      <c r="H1606">
        <v>1433.5327150000001</v>
      </c>
    </row>
    <row r="1607" spans="1:8">
      <c r="A1607" t="s">
        <v>1445</v>
      </c>
      <c r="B1607">
        <v>447.38436899999999</v>
      </c>
      <c r="C1607" t="s">
        <v>9</v>
      </c>
      <c r="D1607">
        <v>447.38436799999999</v>
      </c>
      <c r="E1607">
        <v>-2.2352144352867499E-3</v>
      </c>
      <c r="F1607" t="s">
        <v>1621</v>
      </c>
      <c r="G1607">
        <v>4</v>
      </c>
      <c r="H1607">
        <v>4403.0458980000003</v>
      </c>
    </row>
    <row r="1608" spans="1:8">
      <c r="A1608" t="s">
        <v>1445</v>
      </c>
      <c r="B1608">
        <v>449.11820899999998</v>
      </c>
      <c r="C1608" t="s">
        <v>9</v>
      </c>
      <c r="D1608">
        <v>449.11831799999999</v>
      </c>
      <c r="E1608">
        <v>0.24269773830293501</v>
      </c>
      <c r="F1608" t="s">
        <v>1622</v>
      </c>
      <c r="G1608">
        <v>24</v>
      </c>
      <c r="H1608">
        <v>2048.2802729999999</v>
      </c>
    </row>
    <row r="1609" spans="1:8">
      <c r="A1609" t="s">
        <v>1445</v>
      </c>
      <c r="B1609">
        <v>449.21229699999998</v>
      </c>
      <c r="C1609" t="s">
        <v>9</v>
      </c>
      <c r="D1609">
        <v>449.212219</v>
      </c>
      <c r="E1609">
        <v>-0.17363730698874599</v>
      </c>
      <c r="F1609" t="s">
        <v>1623</v>
      </c>
      <c r="G1609">
        <v>17</v>
      </c>
      <c r="H1609">
        <v>1178.1367190000001</v>
      </c>
    </row>
    <row r="1610" spans="1:8">
      <c r="A1610" t="s">
        <v>1445</v>
      </c>
      <c r="B1610">
        <v>449.30611800000003</v>
      </c>
      <c r="C1610" t="s">
        <v>9</v>
      </c>
      <c r="D1610">
        <v>449.30611800000003</v>
      </c>
      <c r="E1610">
        <v>0</v>
      </c>
      <c r="F1610" t="s">
        <v>1624</v>
      </c>
      <c r="G1610">
        <v>10</v>
      </c>
      <c r="H1610">
        <v>1758.607544</v>
      </c>
    </row>
    <row r="1611" spans="1:8">
      <c r="A1611" t="s">
        <v>1445</v>
      </c>
      <c r="B1611">
        <v>449.39997799999998</v>
      </c>
      <c r="C1611" t="s">
        <v>9</v>
      </c>
      <c r="D1611">
        <v>449.40001799999999</v>
      </c>
      <c r="E1611">
        <v>8.9007562106275903E-2</v>
      </c>
      <c r="F1611" t="s">
        <v>1625</v>
      </c>
      <c r="G1611">
        <v>3</v>
      </c>
      <c r="H1611">
        <v>2529.0031739999999</v>
      </c>
    </row>
    <row r="1612" spans="1:8">
      <c r="A1612" t="s">
        <v>1445</v>
      </c>
      <c r="B1612">
        <v>451.13409899999999</v>
      </c>
      <c r="C1612" t="s">
        <v>9</v>
      </c>
      <c r="D1612">
        <v>451.13396799999998</v>
      </c>
      <c r="E1612">
        <v>-0.29037937575633199</v>
      </c>
      <c r="F1612" t="s">
        <v>1626</v>
      </c>
      <c r="G1612">
        <v>23</v>
      </c>
      <c r="H1612">
        <v>3648.8420409999999</v>
      </c>
    </row>
    <row r="1613" spans="1:8">
      <c r="A1613" t="s">
        <v>1445</v>
      </c>
      <c r="B1613">
        <v>451.2278</v>
      </c>
      <c r="C1613" t="s">
        <v>9</v>
      </c>
      <c r="D1613">
        <v>451.227868</v>
      </c>
      <c r="E1613">
        <v>0.15069991199844601</v>
      </c>
      <c r="F1613" t="s">
        <v>1627</v>
      </c>
      <c r="G1613">
        <v>16</v>
      </c>
      <c r="H1613">
        <v>883.04858400000001</v>
      </c>
    </row>
    <row r="1614" spans="1:8">
      <c r="A1614" t="s">
        <v>1445</v>
      </c>
      <c r="B1614">
        <v>451.32184799999999</v>
      </c>
      <c r="C1614" t="s">
        <v>9</v>
      </c>
      <c r="D1614">
        <v>451.32176800000002</v>
      </c>
      <c r="E1614">
        <v>-0.17725712704499899</v>
      </c>
      <c r="F1614" t="s">
        <v>1628</v>
      </c>
      <c r="G1614">
        <v>9</v>
      </c>
      <c r="H1614">
        <v>2200.4602049999999</v>
      </c>
    </row>
    <row r="1615" spans="1:8">
      <c r="A1615" t="s">
        <v>1445</v>
      </c>
      <c r="B1615">
        <v>451.41562699999997</v>
      </c>
      <c r="C1615" t="s">
        <v>9</v>
      </c>
      <c r="D1615">
        <v>451.41566799999998</v>
      </c>
      <c r="E1615">
        <v>9.0825380943959103E-2</v>
      </c>
      <c r="F1615" t="s">
        <v>1629</v>
      </c>
      <c r="G1615">
        <v>2</v>
      </c>
      <c r="H1615">
        <v>7815.0063479999999</v>
      </c>
    </row>
    <row r="1616" spans="1:8">
      <c r="A1616" t="s">
        <v>1445</v>
      </c>
      <c r="B1616">
        <v>453.14951100000002</v>
      </c>
      <c r="C1616" t="s">
        <v>9</v>
      </c>
      <c r="D1616">
        <v>453.14961799999998</v>
      </c>
      <c r="E1616">
        <v>0.23612510240982801</v>
      </c>
      <c r="F1616" t="s">
        <v>1630</v>
      </c>
      <c r="G1616">
        <v>22</v>
      </c>
      <c r="H1616">
        <v>3734.5065920000002</v>
      </c>
    </row>
    <row r="1617" spans="1:8">
      <c r="A1617" t="s">
        <v>1445</v>
      </c>
      <c r="B1617">
        <v>453.24342899999999</v>
      </c>
      <c r="C1617" t="s">
        <v>9</v>
      </c>
      <c r="D1617">
        <v>453.24351799999999</v>
      </c>
      <c r="E1617">
        <v>0.19636243314718499</v>
      </c>
      <c r="F1617" t="s">
        <v>1631</v>
      </c>
      <c r="G1617">
        <v>15</v>
      </c>
      <c r="H1617">
        <v>1194.9626459999999</v>
      </c>
    </row>
    <row r="1618" spans="1:8">
      <c r="A1618" t="s">
        <v>1445</v>
      </c>
      <c r="B1618">
        <v>453.33738599999998</v>
      </c>
      <c r="C1618" t="s">
        <v>9</v>
      </c>
      <c r="D1618">
        <v>453.33741800000001</v>
      </c>
      <c r="E1618">
        <v>7.0587599351648003E-2</v>
      </c>
      <c r="F1618" t="s">
        <v>1632</v>
      </c>
      <c r="G1618">
        <v>8</v>
      </c>
      <c r="H1618">
        <v>3905.9528810000002</v>
      </c>
    </row>
    <row r="1619" spans="1:8">
      <c r="A1619" t="s">
        <v>1445</v>
      </c>
      <c r="B1619">
        <v>453.43138199999999</v>
      </c>
      <c r="C1619" t="s">
        <v>9</v>
      </c>
      <c r="D1619">
        <v>453.43131799999998</v>
      </c>
      <c r="E1619">
        <v>-0.141145962945915</v>
      </c>
      <c r="F1619" t="s">
        <v>1633</v>
      </c>
      <c r="G1619">
        <v>1</v>
      </c>
      <c r="H1619">
        <v>4914.6123049999997</v>
      </c>
    </row>
    <row r="1620" spans="1:8">
      <c r="A1620" t="s">
        <v>1445</v>
      </c>
      <c r="B1620">
        <v>455.16512999999998</v>
      </c>
      <c r="C1620" t="s">
        <v>9</v>
      </c>
      <c r="D1620">
        <v>455.16526800000003</v>
      </c>
      <c r="E1620">
        <v>0.30318657804419102</v>
      </c>
      <c r="F1620" t="s">
        <v>1634</v>
      </c>
      <c r="G1620">
        <v>21</v>
      </c>
      <c r="H1620">
        <v>3547.5209960000002</v>
      </c>
    </row>
    <row r="1621" spans="1:8">
      <c r="A1621" t="s">
        <v>1445</v>
      </c>
      <c r="B1621">
        <v>455.25925799999999</v>
      </c>
      <c r="C1621" t="s">
        <v>9</v>
      </c>
      <c r="D1621">
        <v>455.25916799999999</v>
      </c>
      <c r="E1621">
        <v>-0.19768959380988299</v>
      </c>
      <c r="F1621" t="s">
        <v>1635</v>
      </c>
      <c r="G1621">
        <v>14</v>
      </c>
      <c r="H1621">
        <v>1176.996948</v>
      </c>
    </row>
    <row r="1622" spans="1:8">
      <c r="A1622" t="s">
        <v>1445</v>
      </c>
      <c r="B1622">
        <v>455.35311000000002</v>
      </c>
      <c r="C1622" t="s">
        <v>9</v>
      </c>
      <c r="D1622">
        <v>455.353069</v>
      </c>
      <c r="E1622">
        <v>-9.0040021252545399E-2</v>
      </c>
      <c r="F1622" t="s">
        <v>1636</v>
      </c>
      <c r="G1622">
        <v>7</v>
      </c>
      <c r="H1622">
        <v>5366.1254879999997</v>
      </c>
    </row>
    <row r="1623" spans="1:8">
      <c r="A1623" t="s">
        <v>1445</v>
      </c>
      <c r="B1623">
        <v>457.18103600000001</v>
      </c>
      <c r="C1623" t="s">
        <v>9</v>
      </c>
      <c r="D1623">
        <v>457.18091800000002</v>
      </c>
      <c r="E1623">
        <v>-0.25810351075566001</v>
      </c>
      <c r="F1623" t="s">
        <v>1637</v>
      </c>
      <c r="G1623">
        <v>20</v>
      </c>
      <c r="H1623">
        <v>2273.5119629999999</v>
      </c>
    </row>
    <row r="1624" spans="1:8">
      <c r="A1624" t="s">
        <v>1445</v>
      </c>
      <c r="B1624">
        <v>457.27473400000002</v>
      </c>
      <c r="C1624" t="s">
        <v>9</v>
      </c>
      <c r="D1624">
        <v>457.27481799999998</v>
      </c>
      <c r="E1624">
        <v>0.18369697313717001</v>
      </c>
      <c r="F1624" t="s">
        <v>1638</v>
      </c>
      <c r="G1624">
        <v>13</v>
      </c>
      <c r="H1624">
        <v>1057.2536620000001</v>
      </c>
    </row>
    <row r="1625" spans="1:8">
      <c r="A1625" t="s">
        <v>1445</v>
      </c>
      <c r="B1625">
        <v>457.368786</v>
      </c>
      <c r="C1625" t="s">
        <v>9</v>
      </c>
      <c r="D1625">
        <v>457.368718</v>
      </c>
      <c r="E1625">
        <v>-0.148676543284813</v>
      </c>
      <c r="F1625" t="s">
        <v>1639</v>
      </c>
      <c r="G1625">
        <v>6</v>
      </c>
      <c r="H1625">
        <v>5294.9282229999999</v>
      </c>
    </row>
    <row r="1626" spans="1:8">
      <c r="A1626" t="s">
        <v>1445</v>
      </c>
      <c r="B1626">
        <v>459.29056600000001</v>
      </c>
      <c r="C1626" t="s">
        <v>9</v>
      </c>
      <c r="D1626">
        <v>459.29046799999998</v>
      </c>
      <c r="E1626">
        <v>-0.21337259722270299</v>
      </c>
      <c r="F1626" t="s">
        <v>1640</v>
      </c>
      <c r="G1626">
        <v>12</v>
      </c>
      <c r="H1626">
        <v>1299.2791749999999</v>
      </c>
    </row>
    <row r="1627" spans="1:8">
      <c r="A1627" t="s">
        <v>1445</v>
      </c>
      <c r="B1627">
        <v>459.38449100000003</v>
      </c>
      <c r="C1627" t="s">
        <v>9</v>
      </c>
      <c r="D1627">
        <v>459.38436799999999</v>
      </c>
      <c r="E1627">
        <v>-0.26774964190883199</v>
      </c>
      <c r="F1627" t="s">
        <v>1641</v>
      </c>
      <c r="G1627">
        <v>5</v>
      </c>
      <c r="H1627">
        <v>2574.3063959999999</v>
      </c>
    </row>
    <row r="1628" spans="1:8">
      <c r="A1628" t="s">
        <v>1445</v>
      </c>
      <c r="B1628">
        <v>461.11842999999999</v>
      </c>
      <c r="C1628" t="s">
        <v>9</v>
      </c>
      <c r="D1628">
        <v>461.11831799999999</v>
      </c>
      <c r="E1628">
        <v>-0.24288777007866399</v>
      </c>
      <c r="F1628" t="s">
        <v>1642</v>
      </c>
      <c r="G1628">
        <v>25</v>
      </c>
      <c r="H1628">
        <v>1507.9174800000001</v>
      </c>
    </row>
    <row r="1629" spans="1:8">
      <c r="A1629" t="s">
        <v>1445</v>
      </c>
      <c r="B1629">
        <v>461.21213799999998</v>
      </c>
      <c r="C1629" t="s">
        <v>9</v>
      </c>
      <c r="D1629">
        <v>461.212219</v>
      </c>
      <c r="E1629">
        <v>0.17562414152533101</v>
      </c>
      <c r="F1629" t="s">
        <v>1643</v>
      </c>
      <c r="G1629">
        <v>18</v>
      </c>
      <c r="H1629">
        <v>1260.616577</v>
      </c>
    </row>
    <row r="1630" spans="1:8">
      <c r="A1630" t="s">
        <v>1445</v>
      </c>
      <c r="B1630">
        <v>461.30620599999997</v>
      </c>
      <c r="C1630" t="s">
        <v>9</v>
      </c>
      <c r="D1630">
        <v>461.30611800000003</v>
      </c>
      <c r="E1630">
        <v>-0.190762698595624</v>
      </c>
      <c r="F1630" t="s">
        <v>1644</v>
      </c>
      <c r="G1630">
        <v>11</v>
      </c>
      <c r="H1630">
        <v>1501.8916019999999</v>
      </c>
    </row>
    <row r="1631" spans="1:8">
      <c r="A1631" t="s">
        <v>1445</v>
      </c>
      <c r="B1631">
        <v>461.39999</v>
      </c>
      <c r="C1631" t="s">
        <v>9</v>
      </c>
      <c r="D1631">
        <v>461.40001799999999</v>
      </c>
      <c r="E1631">
        <v>6.0684869730868098E-2</v>
      </c>
      <c r="F1631" t="s">
        <v>1645</v>
      </c>
      <c r="G1631">
        <v>4</v>
      </c>
      <c r="H1631">
        <v>2371.0463869999999</v>
      </c>
    </row>
    <row r="1632" spans="1:8">
      <c r="A1632" t="s">
        <v>1445</v>
      </c>
      <c r="B1632">
        <v>463.13394099999999</v>
      </c>
      <c r="C1632" t="s">
        <v>9</v>
      </c>
      <c r="D1632">
        <v>463.13396799999998</v>
      </c>
      <c r="E1632">
        <v>5.8298466219767697E-2</v>
      </c>
      <c r="F1632" t="s">
        <v>1646</v>
      </c>
      <c r="G1632">
        <v>24</v>
      </c>
      <c r="H1632">
        <v>3105.0415039999998</v>
      </c>
    </row>
    <row r="1633" spans="1:8">
      <c r="A1633" t="s">
        <v>1445</v>
      </c>
      <c r="B1633">
        <v>463.22782000000001</v>
      </c>
      <c r="C1633" t="s">
        <v>9</v>
      </c>
      <c r="D1633">
        <v>463.227868</v>
      </c>
      <c r="E1633">
        <v>0.10362070874479</v>
      </c>
      <c r="F1633" t="s">
        <v>1647</v>
      </c>
      <c r="G1633">
        <v>17</v>
      </c>
      <c r="H1633">
        <v>1166.7991939999999</v>
      </c>
    </row>
    <row r="1634" spans="1:8">
      <c r="A1634" t="s">
        <v>1445</v>
      </c>
      <c r="B1634">
        <v>463.32173699999998</v>
      </c>
      <c r="C1634" t="s">
        <v>9</v>
      </c>
      <c r="D1634">
        <v>463.32176800000002</v>
      </c>
      <c r="E1634">
        <v>6.6908145000904307E-2</v>
      </c>
      <c r="F1634" t="s">
        <v>1648</v>
      </c>
      <c r="G1634">
        <v>10</v>
      </c>
      <c r="H1634">
        <v>2080.7314449999999</v>
      </c>
    </row>
    <row r="1635" spans="1:8">
      <c r="A1635" t="s">
        <v>1445</v>
      </c>
      <c r="B1635">
        <v>463.41569199999998</v>
      </c>
      <c r="C1635" t="s">
        <v>9</v>
      </c>
      <c r="D1635">
        <v>463.41566799999998</v>
      </c>
      <c r="E1635">
        <v>-5.1789358136784501E-2</v>
      </c>
      <c r="F1635" t="s">
        <v>1649</v>
      </c>
      <c r="G1635">
        <v>3</v>
      </c>
      <c r="H1635">
        <v>2868.2746579999998</v>
      </c>
    </row>
    <row r="1636" spans="1:8">
      <c r="A1636" t="s">
        <v>1445</v>
      </c>
      <c r="B1636">
        <v>465.14945699999998</v>
      </c>
      <c r="C1636" t="s">
        <v>9</v>
      </c>
      <c r="D1636">
        <v>465.14961799999998</v>
      </c>
      <c r="E1636">
        <v>0.34612519017787902</v>
      </c>
      <c r="F1636" t="s">
        <v>1650</v>
      </c>
      <c r="G1636">
        <v>23</v>
      </c>
      <c r="H1636">
        <v>3782.4392090000001</v>
      </c>
    </row>
    <row r="1637" spans="1:8">
      <c r="A1637" t="s">
        <v>1445</v>
      </c>
      <c r="B1637">
        <v>465.24349999999998</v>
      </c>
      <c r="C1637" t="s">
        <v>9</v>
      </c>
      <c r="D1637">
        <v>465.24351799999999</v>
      </c>
      <c r="E1637">
        <v>3.8689416004712103E-2</v>
      </c>
      <c r="F1637" t="s">
        <v>1651</v>
      </c>
      <c r="G1637">
        <v>16</v>
      </c>
      <c r="H1637">
        <v>910.02307099999996</v>
      </c>
    </row>
    <row r="1638" spans="1:8">
      <c r="A1638" t="s">
        <v>1445</v>
      </c>
      <c r="B1638">
        <v>465.33758</v>
      </c>
      <c r="C1638" t="s">
        <v>9</v>
      </c>
      <c r="D1638">
        <v>465.33741800000001</v>
      </c>
      <c r="E1638">
        <v>-0.348134479890231</v>
      </c>
      <c r="F1638" t="s">
        <v>1652</v>
      </c>
      <c r="G1638">
        <v>9</v>
      </c>
      <c r="H1638">
        <v>2020.008789</v>
      </c>
    </row>
    <row r="1639" spans="1:8">
      <c r="A1639" t="s">
        <v>1445</v>
      </c>
      <c r="B1639">
        <v>465.43137100000001</v>
      </c>
      <c r="C1639" t="s">
        <v>9</v>
      </c>
      <c r="D1639">
        <v>465.43131799999998</v>
      </c>
      <c r="E1639">
        <v>-0.113872870146478</v>
      </c>
      <c r="F1639" t="s">
        <v>1653</v>
      </c>
      <c r="G1639">
        <v>2</v>
      </c>
      <c r="H1639">
        <v>11364.821289</v>
      </c>
    </row>
    <row r="1640" spans="1:8">
      <c r="A1640" t="s">
        <v>1445</v>
      </c>
      <c r="B1640">
        <v>467.16540900000001</v>
      </c>
      <c r="C1640" t="s">
        <v>9</v>
      </c>
      <c r="D1640">
        <v>467.16526800000003</v>
      </c>
      <c r="E1640">
        <v>-0.30182038272817302</v>
      </c>
      <c r="F1640" t="s">
        <v>1654</v>
      </c>
      <c r="G1640">
        <v>22</v>
      </c>
      <c r="H1640">
        <v>3603.7856449999999</v>
      </c>
    </row>
    <row r="1641" spans="1:8">
      <c r="A1641" t="s">
        <v>1445</v>
      </c>
      <c r="B1641">
        <v>467.25894599999998</v>
      </c>
      <c r="C1641" t="s">
        <v>9</v>
      </c>
      <c r="D1641">
        <v>467.25916799999999</v>
      </c>
      <c r="E1641">
        <v>0.47511106300633998</v>
      </c>
      <c r="F1641" t="s">
        <v>1655</v>
      </c>
      <c r="G1641">
        <v>15</v>
      </c>
      <c r="H1641">
        <v>1113.6741939999999</v>
      </c>
    </row>
    <row r="1642" spans="1:8">
      <c r="A1642" t="s">
        <v>1445</v>
      </c>
      <c r="B1642">
        <v>467.353182</v>
      </c>
      <c r="C1642" t="s">
        <v>9</v>
      </c>
      <c r="D1642">
        <v>467.353069</v>
      </c>
      <c r="E1642">
        <v>-0.24178722146985501</v>
      </c>
      <c r="F1642" t="s">
        <v>1656</v>
      </c>
      <c r="G1642">
        <v>8</v>
      </c>
      <c r="H1642">
        <v>2541.9133299999999</v>
      </c>
    </row>
    <row r="1643" spans="1:8">
      <c r="A1643" t="s">
        <v>1445</v>
      </c>
      <c r="B1643">
        <v>467.44712500000003</v>
      </c>
      <c r="C1643" t="s">
        <v>9</v>
      </c>
      <c r="D1643">
        <v>467.44696800000003</v>
      </c>
      <c r="E1643">
        <v>-0.33586697689633299</v>
      </c>
      <c r="F1643" t="s">
        <v>1657</v>
      </c>
      <c r="G1643">
        <v>1</v>
      </c>
      <c r="H1643">
        <v>10845.913086</v>
      </c>
    </row>
    <row r="1644" spans="1:8">
      <c r="A1644" t="s">
        <v>1445</v>
      </c>
      <c r="B1644">
        <v>469.18091099999998</v>
      </c>
      <c r="C1644" t="s">
        <v>9</v>
      </c>
      <c r="D1644">
        <v>469.18091800000002</v>
      </c>
      <c r="E1644">
        <v>1.49196179354636E-2</v>
      </c>
      <c r="F1644" t="s">
        <v>1658</v>
      </c>
      <c r="G1644">
        <v>21</v>
      </c>
      <c r="H1644">
        <v>2506.1452640000002</v>
      </c>
    </row>
    <row r="1645" spans="1:8">
      <c r="A1645" t="s">
        <v>1445</v>
      </c>
      <c r="B1645">
        <v>469.274924</v>
      </c>
      <c r="C1645" t="s">
        <v>9</v>
      </c>
      <c r="D1645">
        <v>469.27481799999998</v>
      </c>
      <c r="E1645">
        <v>-0.225880434983393</v>
      </c>
      <c r="F1645" t="s">
        <v>1659</v>
      </c>
      <c r="G1645">
        <v>14</v>
      </c>
      <c r="H1645">
        <v>846.74847399999999</v>
      </c>
    </row>
    <row r="1646" spans="1:8">
      <c r="A1646" t="s">
        <v>1445</v>
      </c>
      <c r="B1646">
        <v>469.36864000000003</v>
      </c>
      <c r="C1646" t="s">
        <v>9</v>
      </c>
      <c r="D1646">
        <v>469.368718</v>
      </c>
      <c r="E1646">
        <v>0.16618065282654601</v>
      </c>
      <c r="F1646" t="s">
        <v>1660</v>
      </c>
      <c r="G1646">
        <v>7</v>
      </c>
      <c r="H1646">
        <v>3004.8298340000001</v>
      </c>
    </row>
    <row r="1647" spans="1:8">
      <c r="A1647" t="s">
        <v>1445</v>
      </c>
      <c r="B1647">
        <v>471.19639799999999</v>
      </c>
      <c r="C1647" t="s">
        <v>9</v>
      </c>
      <c r="D1647">
        <v>471.19656800000001</v>
      </c>
      <c r="E1647">
        <v>0.36078361255283697</v>
      </c>
      <c r="F1647" t="s">
        <v>1661</v>
      </c>
      <c r="G1647">
        <v>20</v>
      </c>
      <c r="H1647">
        <v>1724.1667480000001</v>
      </c>
    </row>
    <row r="1648" spans="1:8">
      <c r="A1648" t="s">
        <v>1445</v>
      </c>
      <c r="B1648">
        <v>471.290547</v>
      </c>
      <c r="C1648" t="s">
        <v>9</v>
      </c>
      <c r="D1648">
        <v>471.29046799999998</v>
      </c>
      <c r="E1648">
        <v>-0.167624862779779</v>
      </c>
      <c r="F1648" t="s">
        <v>1662</v>
      </c>
      <c r="G1648">
        <v>13</v>
      </c>
      <c r="H1648">
        <v>1360.5520019999999</v>
      </c>
    </row>
    <row r="1649" spans="1:8">
      <c r="A1649" t="s">
        <v>1445</v>
      </c>
      <c r="B1649">
        <v>471.38439799999998</v>
      </c>
      <c r="C1649" t="s">
        <v>9</v>
      </c>
      <c r="D1649">
        <v>471.38436799999999</v>
      </c>
      <c r="E1649">
        <v>-6.3642331009798506E-2</v>
      </c>
      <c r="F1649" t="s">
        <v>1663</v>
      </c>
      <c r="G1649">
        <v>6</v>
      </c>
      <c r="H1649">
        <v>3429.036865</v>
      </c>
    </row>
    <row r="1650" spans="1:8">
      <c r="A1650" t="s">
        <v>1445</v>
      </c>
      <c r="B1650">
        <v>473.11841900000002</v>
      </c>
      <c r="C1650" t="s">
        <v>9</v>
      </c>
      <c r="D1650">
        <v>473.11831799999999</v>
      </c>
      <c r="E1650">
        <v>-0.21347725544884999</v>
      </c>
      <c r="F1650" t="s">
        <v>1664</v>
      </c>
      <c r="G1650">
        <v>26</v>
      </c>
      <c r="H1650">
        <v>797.39917000000003</v>
      </c>
    </row>
    <row r="1651" spans="1:8">
      <c r="A1651" t="s">
        <v>1445</v>
      </c>
      <c r="B1651">
        <v>473.21198199999998</v>
      </c>
      <c r="C1651" t="s">
        <v>9</v>
      </c>
      <c r="D1651">
        <v>473.212219</v>
      </c>
      <c r="E1651">
        <v>0.50083237606954101</v>
      </c>
      <c r="F1651" t="s">
        <v>1665</v>
      </c>
      <c r="G1651">
        <v>19</v>
      </c>
      <c r="H1651">
        <v>1294.2891850000001</v>
      </c>
    </row>
    <row r="1652" spans="1:8">
      <c r="A1652" t="s">
        <v>1445</v>
      </c>
      <c r="B1652">
        <v>473.30592100000001</v>
      </c>
      <c r="C1652" t="s">
        <v>9</v>
      </c>
      <c r="D1652">
        <v>473.30611800000003</v>
      </c>
      <c r="E1652">
        <v>0.41622111467025902</v>
      </c>
      <c r="F1652" t="s">
        <v>1666</v>
      </c>
      <c r="G1652">
        <v>12</v>
      </c>
      <c r="H1652">
        <v>1286.3538820000001</v>
      </c>
    </row>
    <row r="1653" spans="1:8">
      <c r="A1653" t="s">
        <v>1445</v>
      </c>
      <c r="B1653">
        <v>473.39989800000001</v>
      </c>
      <c r="C1653" t="s">
        <v>9</v>
      </c>
      <c r="D1653">
        <v>473.40001799999999</v>
      </c>
      <c r="E1653">
        <v>0.25348541491024201</v>
      </c>
      <c r="F1653" t="s">
        <v>1667</v>
      </c>
      <c r="G1653">
        <v>5</v>
      </c>
      <c r="H1653">
        <v>1843.5720209999999</v>
      </c>
    </row>
    <row r="1654" spans="1:8">
      <c r="A1654" t="s">
        <v>1445</v>
      </c>
      <c r="B1654">
        <v>475.13410800000003</v>
      </c>
      <c r="C1654" t="s">
        <v>9</v>
      </c>
      <c r="D1654">
        <v>475.13396799999998</v>
      </c>
      <c r="E1654">
        <v>-0.294653738678683</v>
      </c>
      <c r="F1654" t="s">
        <v>1668</v>
      </c>
      <c r="G1654">
        <v>25</v>
      </c>
      <c r="H1654">
        <v>2173.8996579999998</v>
      </c>
    </row>
    <row r="1655" spans="1:8">
      <c r="A1655" t="s">
        <v>1445</v>
      </c>
      <c r="B1655">
        <v>475.22778599999998</v>
      </c>
      <c r="C1655" t="s">
        <v>9</v>
      </c>
      <c r="D1655">
        <v>475.227868</v>
      </c>
      <c r="E1655">
        <v>0.172548803514914</v>
      </c>
      <c r="F1655" t="s">
        <v>1669</v>
      </c>
      <c r="G1655">
        <v>18</v>
      </c>
      <c r="H1655">
        <v>1330.5616460000001</v>
      </c>
    </row>
    <row r="1656" spans="1:8">
      <c r="A1656" t="s">
        <v>1445</v>
      </c>
      <c r="B1656">
        <v>475.321843</v>
      </c>
      <c r="C1656" t="s">
        <v>9</v>
      </c>
      <c r="D1656">
        <v>475.32176800000002</v>
      </c>
      <c r="E1656">
        <v>-0.15778785031611101</v>
      </c>
      <c r="F1656" t="s">
        <v>1670</v>
      </c>
      <c r="G1656">
        <v>11</v>
      </c>
      <c r="H1656">
        <v>1331.1455080000001</v>
      </c>
    </row>
    <row r="1657" spans="1:8">
      <c r="A1657" t="s">
        <v>1445</v>
      </c>
      <c r="B1657">
        <v>475.415595</v>
      </c>
      <c r="C1657" t="s">
        <v>9</v>
      </c>
      <c r="D1657">
        <v>475.41566799999998</v>
      </c>
      <c r="E1657">
        <v>0.15354984048658399</v>
      </c>
      <c r="F1657" t="s">
        <v>1671</v>
      </c>
      <c r="G1657">
        <v>4</v>
      </c>
      <c r="H1657">
        <v>1981.2971190000001</v>
      </c>
    </row>
    <row r="1658" spans="1:8">
      <c r="A1658" t="s">
        <v>1445</v>
      </c>
      <c r="B1658">
        <v>477.14946400000002</v>
      </c>
      <c r="C1658" t="s">
        <v>9</v>
      </c>
      <c r="D1658">
        <v>477.14961799999998</v>
      </c>
      <c r="E1658">
        <v>0.322749917725487</v>
      </c>
      <c r="F1658" t="s">
        <v>1672</v>
      </c>
      <c r="G1658">
        <v>24</v>
      </c>
      <c r="H1658">
        <v>3372.734375</v>
      </c>
    </row>
    <row r="1659" spans="1:8">
      <c r="A1659" t="s">
        <v>1445</v>
      </c>
      <c r="B1659">
        <v>477.24359299999998</v>
      </c>
      <c r="C1659" t="s">
        <v>9</v>
      </c>
      <c r="D1659">
        <v>477.24351799999999</v>
      </c>
      <c r="E1659">
        <v>-0.15715247489474199</v>
      </c>
      <c r="F1659" t="s">
        <v>1673</v>
      </c>
      <c r="G1659">
        <v>17</v>
      </c>
      <c r="H1659">
        <v>1034.658447</v>
      </c>
    </row>
    <row r="1660" spans="1:8">
      <c r="A1660" t="s">
        <v>1445</v>
      </c>
      <c r="B1660">
        <v>477.33741500000002</v>
      </c>
      <c r="C1660" t="s">
        <v>9</v>
      </c>
      <c r="D1660">
        <v>477.33741800000001</v>
      </c>
      <c r="E1660">
        <v>6.2848624040316202E-3</v>
      </c>
      <c r="F1660" t="s">
        <v>1674</v>
      </c>
      <c r="G1660">
        <v>10</v>
      </c>
      <c r="H1660">
        <v>1700.009155</v>
      </c>
    </row>
    <row r="1661" spans="1:8">
      <c r="A1661" t="s">
        <v>1445</v>
      </c>
      <c r="B1661">
        <v>477.43127399999997</v>
      </c>
      <c r="C1661" t="s">
        <v>9</v>
      </c>
      <c r="D1661">
        <v>477.43131799999998</v>
      </c>
      <c r="E1661">
        <v>9.2159852828501504E-2</v>
      </c>
      <c r="F1661" t="s">
        <v>1675</v>
      </c>
      <c r="G1661">
        <v>3</v>
      </c>
      <c r="H1661">
        <v>2719.5344239999999</v>
      </c>
    </row>
    <row r="1662" spans="1:8">
      <c r="A1662" t="s">
        <v>1445</v>
      </c>
      <c r="B1662">
        <v>479.165302</v>
      </c>
      <c r="C1662" t="s">
        <v>9</v>
      </c>
      <c r="D1662">
        <v>479.16526800000003</v>
      </c>
      <c r="E1662">
        <v>-7.0956728798218405E-2</v>
      </c>
      <c r="F1662" t="s">
        <v>1676</v>
      </c>
      <c r="G1662">
        <v>23</v>
      </c>
      <c r="H1662">
        <v>3619.594971</v>
      </c>
    </row>
    <row r="1663" spans="1:8">
      <c r="A1663" t="s">
        <v>1445</v>
      </c>
      <c r="B1663">
        <v>479.259185</v>
      </c>
      <c r="C1663" t="s">
        <v>9</v>
      </c>
      <c r="D1663">
        <v>479.25916799999999</v>
      </c>
      <c r="E1663">
        <v>-3.5471413274920399E-2</v>
      </c>
      <c r="F1663" t="s">
        <v>1677</v>
      </c>
      <c r="G1663">
        <v>16</v>
      </c>
      <c r="H1663">
        <v>896.08154300000001</v>
      </c>
    </row>
    <row r="1664" spans="1:8">
      <c r="A1664" t="s">
        <v>1445</v>
      </c>
      <c r="B1664">
        <v>479.35310500000003</v>
      </c>
      <c r="C1664" t="s">
        <v>9</v>
      </c>
      <c r="D1664">
        <v>479.353069</v>
      </c>
      <c r="E1664">
        <v>-7.5101219437056596E-2</v>
      </c>
      <c r="F1664" t="s">
        <v>1678</v>
      </c>
      <c r="G1664">
        <v>9</v>
      </c>
      <c r="H1664">
        <v>3087.4375</v>
      </c>
    </row>
    <row r="1665" spans="1:8">
      <c r="A1665" t="s">
        <v>1445</v>
      </c>
      <c r="B1665">
        <v>479.44706200000002</v>
      </c>
      <c r="C1665" t="s">
        <v>9</v>
      </c>
      <c r="D1665">
        <v>479.44696800000003</v>
      </c>
      <c r="E1665">
        <v>-0.196059222946314</v>
      </c>
      <c r="F1665" t="s">
        <v>1679</v>
      </c>
      <c r="G1665">
        <v>2</v>
      </c>
      <c r="H1665">
        <v>4752.8935549999997</v>
      </c>
    </row>
    <row r="1666" spans="1:8">
      <c r="A1666" t="s">
        <v>1445</v>
      </c>
      <c r="B1666">
        <v>481.18071500000002</v>
      </c>
      <c r="C1666" t="s">
        <v>9</v>
      </c>
      <c r="D1666">
        <v>481.18091800000002</v>
      </c>
      <c r="E1666">
        <v>0.42187874124938801</v>
      </c>
      <c r="F1666" t="s">
        <v>1680</v>
      </c>
      <c r="G1666">
        <v>22</v>
      </c>
      <c r="H1666">
        <v>2734.7236330000001</v>
      </c>
    </row>
    <row r="1667" spans="1:8">
      <c r="A1667" t="s">
        <v>1445</v>
      </c>
      <c r="B1667">
        <v>481.27468800000003</v>
      </c>
      <c r="C1667" t="s">
        <v>9</v>
      </c>
      <c r="D1667">
        <v>481.27481799999998</v>
      </c>
      <c r="E1667">
        <v>0.27011594019448198</v>
      </c>
      <c r="F1667" t="s">
        <v>1681</v>
      </c>
      <c r="G1667">
        <v>15</v>
      </c>
      <c r="H1667">
        <v>980.989014</v>
      </c>
    </row>
    <row r="1668" spans="1:8">
      <c r="A1668" t="s">
        <v>1445</v>
      </c>
      <c r="B1668">
        <v>481.36869799999999</v>
      </c>
      <c r="C1668" t="s">
        <v>9</v>
      </c>
      <c r="D1668">
        <v>481.368718</v>
      </c>
      <c r="E1668">
        <v>4.15481921829998E-2</v>
      </c>
      <c r="F1668" t="s">
        <v>1682</v>
      </c>
      <c r="G1668">
        <v>8</v>
      </c>
      <c r="H1668">
        <v>2367.7377929999998</v>
      </c>
    </row>
    <row r="1669" spans="1:8">
      <c r="A1669" t="s">
        <v>1445</v>
      </c>
      <c r="B1669">
        <v>481.46274499999998</v>
      </c>
      <c r="C1669" t="s">
        <v>9</v>
      </c>
      <c r="D1669">
        <v>481.46261800000002</v>
      </c>
      <c r="E1669">
        <v>-0.263779565049374</v>
      </c>
      <c r="F1669" t="s">
        <v>1683</v>
      </c>
      <c r="G1669">
        <v>1</v>
      </c>
      <c r="H1669">
        <v>3246.5463869999999</v>
      </c>
    </row>
    <row r="1670" spans="1:8">
      <c r="A1670" t="s">
        <v>1445</v>
      </c>
      <c r="B1670">
        <v>483.19653799999998</v>
      </c>
      <c r="C1670" t="s">
        <v>9</v>
      </c>
      <c r="D1670">
        <v>483.19656800000001</v>
      </c>
      <c r="E1670">
        <v>6.2086533772615901E-2</v>
      </c>
      <c r="F1670" t="s">
        <v>1684</v>
      </c>
      <c r="G1670">
        <v>21</v>
      </c>
      <c r="H1670">
        <v>2032.8142089999999</v>
      </c>
    </row>
    <row r="1671" spans="1:8">
      <c r="A1671" t="s">
        <v>1445</v>
      </c>
      <c r="B1671">
        <v>483.290593</v>
      </c>
      <c r="C1671" t="s">
        <v>9</v>
      </c>
      <c r="D1671">
        <v>483.29046799999998</v>
      </c>
      <c r="E1671">
        <v>-0.25864362800854102</v>
      </c>
      <c r="F1671" t="s">
        <v>1685</v>
      </c>
      <c r="G1671">
        <v>14</v>
      </c>
      <c r="H1671">
        <v>1051.925293</v>
      </c>
    </row>
    <row r="1672" spans="1:8">
      <c r="A1672" t="s">
        <v>1445</v>
      </c>
      <c r="B1672">
        <v>483.38433099999997</v>
      </c>
      <c r="C1672" t="s">
        <v>9</v>
      </c>
      <c r="D1672">
        <v>483.38436799999999</v>
      </c>
      <c r="E1672">
        <v>7.6543642015893198E-2</v>
      </c>
      <c r="F1672" t="s">
        <v>1686</v>
      </c>
      <c r="G1672">
        <v>7</v>
      </c>
      <c r="H1672">
        <v>2775.5246579999998</v>
      </c>
    </row>
    <row r="1673" spans="1:8">
      <c r="A1673" t="s">
        <v>1445</v>
      </c>
      <c r="B1673">
        <v>485.21221000000003</v>
      </c>
      <c r="C1673" t="s">
        <v>9</v>
      </c>
      <c r="D1673">
        <v>485.212219</v>
      </c>
      <c r="E1673">
        <v>1.8548584773536301E-2</v>
      </c>
      <c r="F1673" t="s">
        <v>1687</v>
      </c>
      <c r="G1673">
        <v>20</v>
      </c>
      <c r="H1673">
        <v>1289.598999</v>
      </c>
    </row>
    <row r="1674" spans="1:8">
      <c r="A1674" t="s">
        <v>1445</v>
      </c>
      <c r="B1674">
        <v>485.30598199999997</v>
      </c>
      <c r="C1674" t="s">
        <v>9</v>
      </c>
      <c r="D1674">
        <v>485.30611800000003</v>
      </c>
      <c r="E1674">
        <v>0.28023549469149001</v>
      </c>
      <c r="F1674" t="s">
        <v>1688</v>
      </c>
      <c r="G1674">
        <v>13</v>
      </c>
      <c r="H1674">
        <v>990.65283199999999</v>
      </c>
    </row>
    <row r="1675" spans="1:8">
      <c r="A1675" t="s">
        <v>1445</v>
      </c>
      <c r="B1675">
        <v>485.40014600000001</v>
      </c>
      <c r="C1675" t="s">
        <v>9</v>
      </c>
      <c r="D1675">
        <v>485.40001799999999</v>
      </c>
      <c r="E1675">
        <v>-0.26370003146124998</v>
      </c>
      <c r="F1675" t="s">
        <v>1689</v>
      </c>
      <c r="G1675">
        <v>6</v>
      </c>
      <c r="H1675">
        <v>2495.6213379999999</v>
      </c>
    </row>
    <row r="1676" spans="1:8">
      <c r="A1676" t="s">
        <v>1445</v>
      </c>
      <c r="B1676">
        <v>487.13407799999999</v>
      </c>
      <c r="C1676" t="s">
        <v>9</v>
      </c>
      <c r="D1676">
        <v>487.13396799999998</v>
      </c>
      <c r="E1676">
        <v>-0.22581057210630301</v>
      </c>
      <c r="F1676" t="s">
        <v>1690</v>
      </c>
      <c r="G1676">
        <v>26</v>
      </c>
      <c r="H1676">
        <v>1212.122192</v>
      </c>
    </row>
    <row r="1677" spans="1:8">
      <c r="A1677" t="s">
        <v>1445</v>
      </c>
      <c r="B1677">
        <v>487.22787499999998</v>
      </c>
      <c r="C1677" t="s">
        <v>9</v>
      </c>
      <c r="D1677">
        <v>487.227868</v>
      </c>
      <c r="E1677">
        <v>-1.4366994258888899E-2</v>
      </c>
      <c r="F1677" t="s">
        <v>1691</v>
      </c>
      <c r="G1677">
        <v>19</v>
      </c>
      <c r="H1677">
        <v>1101.214966</v>
      </c>
    </row>
    <row r="1678" spans="1:8">
      <c r="A1678" t="s">
        <v>1445</v>
      </c>
      <c r="B1678">
        <v>487.321708</v>
      </c>
      <c r="C1678" t="s">
        <v>9</v>
      </c>
      <c r="D1678">
        <v>487.32176800000002</v>
      </c>
      <c r="E1678">
        <v>0.123121937001272</v>
      </c>
      <c r="F1678" t="s">
        <v>1692</v>
      </c>
      <c r="G1678">
        <v>12</v>
      </c>
      <c r="H1678">
        <v>908.97344999999996</v>
      </c>
    </row>
    <row r="1679" spans="1:8">
      <c r="A1679" t="s">
        <v>1445</v>
      </c>
      <c r="B1679">
        <v>487.41557799999998</v>
      </c>
      <c r="C1679" t="s">
        <v>9</v>
      </c>
      <c r="D1679">
        <v>487.41566799999998</v>
      </c>
      <c r="E1679">
        <v>0.18464732651997001</v>
      </c>
      <c r="F1679" t="s">
        <v>1693</v>
      </c>
      <c r="G1679">
        <v>5</v>
      </c>
      <c r="H1679">
        <v>1716.854126</v>
      </c>
    </row>
    <row r="1680" spans="1:8">
      <c r="A1680" t="s">
        <v>1445</v>
      </c>
      <c r="B1680">
        <v>489.149472</v>
      </c>
      <c r="C1680" t="s">
        <v>9</v>
      </c>
      <c r="D1680">
        <v>489.14961799999998</v>
      </c>
      <c r="E1680">
        <v>0.29847718284928898</v>
      </c>
      <c r="F1680" t="s">
        <v>1694</v>
      </c>
      <c r="G1680">
        <v>25</v>
      </c>
      <c r="H1680">
        <v>2457.4936520000001</v>
      </c>
    </row>
    <row r="1681" spans="1:8">
      <c r="A1681" t="s">
        <v>1445</v>
      </c>
      <c r="B1681">
        <v>489.24332199999998</v>
      </c>
      <c r="C1681" t="s">
        <v>9</v>
      </c>
      <c r="D1681">
        <v>489.24351799999999</v>
      </c>
      <c r="E1681">
        <v>0.40061849121266901</v>
      </c>
      <c r="F1681" t="s">
        <v>1695</v>
      </c>
      <c r="G1681">
        <v>18</v>
      </c>
      <c r="H1681">
        <v>1015.4368899999999</v>
      </c>
    </row>
    <row r="1682" spans="1:8">
      <c r="A1682" t="s">
        <v>1445</v>
      </c>
      <c r="B1682">
        <v>489.33757100000003</v>
      </c>
      <c r="C1682" t="s">
        <v>9</v>
      </c>
      <c r="D1682">
        <v>489.33741800000001</v>
      </c>
      <c r="E1682">
        <v>-0.31266768978540699</v>
      </c>
      <c r="F1682" t="s">
        <v>1696</v>
      </c>
      <c r="G1682">
        <v>11</v>
      </c>
      <c r="H1682">
        <v>1140.1336670000001</v>
      </c>
    </row>
    <row r="1683" spans="1:8">
      <c r="A1683" t="s">
        <v>1445</v>
      </c>
      <c r="B1683">
        <v>489.43149299999999</v>
      </c>
      <c r="C1683" t="s">
        <v>9</v>
      </c>
      <c r="D1683">
        <v>489.43131799999998</v>
      </c>
      <c r="E1683">
        <v>-0.35755783003022801</v>
      </c>
      <c r="F1683" t="s">
        <v>1697</v>
      </c>
      <c r="G1683">
        <v>4</v>
      </c>
      <c r="H1683">
        <v>1862.0207519999999</v>
      </c>
    </row>
    <row r="1684" spans="1:8">
      <c r="A1684" t="s">
        <v>1445</v>
      </c>
      <c r="B1684">
        <v>491.16517399999998</v>
      </c>
      <c r="C1684" t="s">
        <v>9</v>
      </c>
      <c r="D1684">
        <v>491.16526800000003</v>
      </c>
      <c r="E1684">
        <v>0.191381610572044</v>
      </c>
      <c r="F1684" t="s">
        <v>1698</v>
      </c>
      <c r="G1684">
        <v>24</v>
      </c>
      <c r="H1684">
        <v>3220.9826659999999</v>
      </c>
    </row>
    <row r="1685" spans="1:8">
      <c r="A1685" t="s">
        <v>1445</v>
      </c>
      <c r="B1685">
        <v>491.25906800000001</v>
      </c>
      <c r="C1685" t="s">
        <v>9</v>
      </c>
      <c r="D1685">
        <v>491.25916799999999</v>
      </c>
      <c r="E1685">
        <v>0.203558541985109</v>
      </c>
      <c r="F1685" t="s">
        <v>1699</v>
      </c>
      <c r="G1685">
        <v>17</v>
      </c>
      <c r="H1685">
        <v>925.87487799999997</v>
      </c>
    </row>
    <row r="1686" spans="1:8">
      <c r="A1686" t="s">
        <v>1445</v>
      </c>
      <c r="B1686">
        <v>491.35299900000001</v>
      </c>
      <c r="C1686" t="s">
        <v>9</v>
      </c>
      <c r="D1686">
        <v>491.353069</v>
      </c>
      <c r="E1686">
        <v>0.142463748392293</v>
      </c>
      <c r="F1686" t="s">
        <v>1700</v>
      </c>
      <c r="G1686">
        <v>10</v>
      </c>
      <c r="H1686">
        <v>1595.2797849999999</v>
      </c>
    </row>
    <row r="1687" spans="1:8">
      <c r="A1687" t="s">
        <v>1445</v>
      </c>
      <c r="B1687">
        <v>491.44696499999998</v>
      </c>
      <c r="C1687" t="s">
        <v>9</v>
      </c>
      <c r="D1687">
        <v>491.44696800000003</v>
      </c>
      <c r="E1687">
        <v>6.1044227446920502E-3</v>
      </c>
      <c r="F1687" t="s">
        <v>1701</v>
      </c>
      <c r="G1687">
        <v>3</v>
      </c>
      <c r="H1687">
        <v>2872.641357</v>
      </c>
    </row>
    <row r="1688" spans="1:8">
      <c r="A1688" t="s">
        <v>1445</v>
      </c>
      <c r="B1688">
        <v>493.18098400000002</v>
      </c>
      <c r="C1688" t="s">
        <v>9</v>
      </c>
      <c r="D1688">
        <v>493.18091800000002</v>
      </c>
      <c r="E1688">
        <v>-0.133825129065306</v>
      </c>
      <c r="F1688" t="s">
        <v>1702</v>
      </c>
      <c r="G1688">
        <v>23</v>
      </c>
      <c r="H1688">
        <v>2971.8359380000002</v>
      </c>
    </row>
    <row r="1689" spans="1:8">
      <c r="A1689" t="s">
        <v>1445</v>
      </c>
      <c r="B1689">
        <v>493.36887999999999</v>
      </c>
      <c r="C1689" t="s">
        <v>9</v>
      </c>
      <c r="D1689">
        <v>493.368718</v>
      </c>
      <c r="E1689">
        <v>-0.32835482688404499</v>
      </c>
      <c r="F1689" t="s">
        <v>1703</v>
      </c>
      <c r="G1689">
        <v>9</v>
      </c>
      <c r="H1689">
        <v>1683.5996090000001</v>
      </c>
    </row>
    <row r="1690" spans="1:8">
      <c r="A1690" t="s">
        <v>1445</v>
      </c>
      <c r="B1690">
        <v>493.462513</v>
      </c>
      <c r="C1690" t="s">
        <v>9</v>
      </c>
      <c r="D1690">
        <v>493.46261800000002</v>
      </c>
      <c r="E1690">
        <v>0.21278207545828201</v>
      </c>
      <c r="F1690" t="s">
        <v>1704</v>
      </c>
      <c r="G1690">
        <v>2</v>
      </c>
      <c r="H1690">
        <v>5492.4350590000004</v>
      </c>
    </row>
    <row r="1691" spans="1:8">
      <c r="A1691" t="s">
        <v>1445</v>
      </c>
      <c r="B1691">
        <v>495.19669900000002</v>
      </c>
      <c r="C1691" t="s">
        <v>9</v>
      </c>
      <c r="D1691">
        <v>495.19656800000001</v>
      </c>
      <c r="E1691">
        <v>-0.26454141340155102</v>
      </c>
      <c r="F1691" t="s">
        <v>1705</v>
      </c>
      <c r="G1691">
        <v>22</v>
      </c>
      <c r="H1691">
        <v>2028.8828129999999</v>
      </c>
    </row>
    <row r="1692" spans="1:8">
      <c r="A1692" t="s">
        <v>1445</v>
      </c>
      <c r="B1692">
        <v>495.29028399999999</v>
      </c>
      <c r="C1692" t="s">
        <v>9</v>
      </c>
      <c r="D1692">
        <v>495.29046799999998</v>
      </c>
      <c r="E1692">
        <v>0.37149917448076503</v>
      </c>
      <c r="F1692" t="s">
        <v>1706</v>
      </c>
      <c r="G1692">
        <v>15</v>
      </c>
      <c r="H1692">
        <v>885.565247</v>
      </c>
    </row>
    <row r="1693" spans="1:8">
      <c r="A1693" t="s">
        <v>1445</v>
      </c>
      <c r="B1693">
        <v>495.384277</v>
      </c>
      <c r="C1693" t="s">
        <v>9</v>
      </c>
      <c r="D1693">
        <v>495.38436799999999</v>
      </c>
      <c r="E1693">
        <v>0.18369574390288501</v>
      </c>
      <c r="F1693" t="s">
        <v>1707</v>
      </c>
      <c r="G1693">
        <v>8</v>
      </c>
      <c r="H1693">
        <v>1706.929443</v>
      </c>
    </row>
    <row r="1694" spans="1:8">
      <c r="A1694" t="s">
        <v>1445</v>
      </c>
      <c r="B1694">
        <v>495.47830399999998</v>
      </c>
      <c r="C1694" t="s">
        <v>9</v>
      </c>
      <c r="D1694">
        <v>495.47826800000001</v>
      </c>
      <c r="E1694">
        <v>-7.2657071542746504E-2</v>
      </c>
      <c r="F1694" t="s">
        <v>1708</v>
      </c>
      <c r="G1694">
        <v>1</v>
      </c>
      <c r="H1694">
        <v>8991.5791019999997</v>
      </c>
    </row>
    <row r="1695" spans="1:8">
      <c r="A1695" t="s">
        <v>1445</v>
      </c>
      <c r="B1695">
        <v>497.21211399999999</v>
      </c>
      <c r="C1695" t="s">
        <v>9</v>
      </c>
      <c r="D1695">
        <v>497.212219</v>
      </c>
      <c r="E1695">
        <v>0.21117743290841601</v>
      </c>
      <c r="F1695" t="s">
        <v>1709</v>
      </c>
      <c r="G1695">
        <v>21</v>
      </c>
      <c r="H1695">
        <v>1677.009033</v>
      </c>
    </row>
    <row r="1696" spans="1:8">
      <c r="A1696" t="s">
        <v>1445</v>
      </c>
      <c r="B1696">
        <v>497.30608799999999</v>
      </c>
      <c r="C1696" t="s">
        <v>9</v>
      </c>
      <c r="D1696">
        <v>497.30611800000003</v>
      </c>
      <c r="E1696">
        <v>6.0325017030946899E-2</v>
      </c>
      <c r="F1696" t="s">
        <v>1710</v>
      </c>
      <c r="G1696">
        <v>14</v>
      </c>
      <c r="H1696">
        <v>1026.1157229999999</v>
      </c>
    </row>
    <row r="1697" spans="1:8">
      <c r="A1697" t="s">
        <v>1445</v>
      </c>
      <c r="B1697">
        <v>497.40009800000001</v>
      </c>
      <c r="C1697" t="s">
        <v>9</v>
      </c>
      <c r="D1697">
        <v>497.40001799999999</v>
      </c>
      <c r="E1697">
        <v>-0.16083634324555399</v>
      </c>
      <c r="F1697" t="s">
        <v>1711</v>
      </c>
      <c r="G1697">
        <v>7</v>
      </c>
      <c r="H1697">
        <v>2061.3823240000002</v>
      </c>
    </row>
    <row r="1698" spans="1:8">
      <c r="A1698" t="s">
        <v>1445</v>
      </c>
      <c r="B1698">
        <v>499.22777400000001</v>
      </c>
      <c r="C1698" t="s">
        <v>9</v>
      </c>
      <c r="D1698">
        <v>499.227868</v>
      </c>
      <c r="E1698">
        <v>0.18829077063872199</v>
      </c>
      <c r="F1698" t="s">
        <v>1712</v>
      </c>
      <c r="G1698">
        <v>20</v>
      </c>
      <c r="H1698">
        <v>1138.795044</v>
      </c>
    </row>
    <row r="1699" spans="1:8">
      <c r="A1699" t="s">
        <v>1445</v>
      </c>
      <c r="B1699">
        <v>499.32175699999999</v>
      </c>
      <c r="C1699" t="s">
        <v>9</v>
      </c>
      <c r="D1699">
        <v>499.32176800000002</v>
      </c>
      <c r="E1699">
        <v>2.2029882801086E-2</v>
      </c>
      <c r="F1699" t="s">
        <v>1713</v>
      </c>
      <c r="G1699">
        <v>13</v>
      </c>
      <c r="H1699">
        <v>958.71801800000003</v>
      </c>
    </row>
    <row r="1700" spans="1:8">
      <c r="A1700" t="s">
        <v>1445</v>
      </c>
      <c r="B1700">
        <v>499.415775</v>
      </c>
      <c r="C1700" t="s">
        <v>9</v>
      </c>
      <c r="D1700">
        <v>499.41566799999998</v>
      </c>
      <c r="E1700">
        <v>-0.214250386742107</v>
      </c>
      <c r="F1700" t="s">
        <v>1714</v>
      </c>
      <c r="G1700">
        <v>6</v>
      </c>
      <c r="H1700">
        <v>2504.334961</v>
      </c>
    </row>
    <row r="1701" spans="1:8">
      <c r="A1701" t="s">
        <v>1445</v>
      </c>
      <c r="B1701">
        <v>501.14953700000001</v>
      </c>
      <c r="C1701" t="s">
        <v>9</v>
      </c>
      <c r="D1701">
        <v>501.14961799999998</v>
      </c>
      <c r="E1701">
        <v>0.161628378146394</v>
      </c>
      <c r="F1701" t="s">
        <v>1715</v>
      </c>
      <c r="G1701">
        <v>26</v>
      </c>
      <c r="H1701">
        <v>2010.3081050000001</v>
      </c>
    </row>
    <row r="1702" spans="1:8">
      <c r="A1702" t="s">
        <v>1445</v>
      </c>
      <c r="B1702">
        <v>501.24348400000002</v>
      </c>
      <c r="C1702" t="s">
        <v>9</v>
      </c>
      <c r="D1702">
        <v>501.24351799999999</v>
      </c>
      <c r="E1702">
        <v>6.7831301054354295E-2</v>
      </c>
      <c r="F1702" t="s">
        <v>1716</v>
      </c>
      <c r="G1702">
        <v>19</v>
      </c>
      <c r="H1702">
        <v>945.53295900000001</v>
      </c>
    </row>
    <row r="1703" spans="1:8">
      <c r="A1703" t="s">
        <v>1445</v>
      </c>
      <c r="B1703">
        <v>501.33746600000001</v>
      </c>
      <c r="C1703" t="s">
        <v>9</v>
      </c>
      <c r="D1703">
        <v>501.33741800000001</v>
      </c>
      <c r="E1703">
        <v>-9.5743900752483804E-2</v>
      </c>
      <c r="F1703" t="s">
        <v>1717</v>
      </c>
      <c r="G1703">
        <v>12</v>
      </c>
      <c r="H1703">
        <v>1112.814331</v>
      </c>
    </row>
    <row r="1704" spans="1:8">
      <c r="A1704" t="s">
        <v>1445</v>
      </c>
      <c r="B1704">
        <v>501.43148400000001</v>
      </c>
      <c r="C1704" t="s">
        <v>9</v>
      </c>
      <c r="D1704">
        <v>501.43131799999998</v>
      </c>
      <c r="E1704">
        <v>-0.33105231778848998</v>
      </c>
      <c r="F1704" t="s">
        <v>1718</v>
      </c>
      <c r="G1704">
        <v>5</v>
      </c>
      <c r="H1704">
        <v>1679.491577</v>
      </c>
    </row>
    <row r="1705" spans="1:8">
      <c r="A1705" t="s">
        <v>1445</v>
      </c>
      <c r="B1705">
        <v>503.16511000000003</v>
      </c>
      <c r="C1705" t="s">
        <v>9</v>
      </c>
      <c r="D1705">
        <v>503.16526800000003</v>
      </c>
      <c r="E1705">
        <v>0.31401213487372898</v>
      </c>
      <c r="F1705" t="s">
        <v>1719</v>
      </c>
      <c r="G1705">
        <v>25</v>
      </c>
      <c r="H1705">
        <v>2557.08374</v>
      </c>
    </row>
    <row r="1706" spans="1:8">
      <c r="A1706" t="s">
        <v>1445</v>
      </c>
      <c r="B1706">
        <v>503.25904700000001</v>
      </c>
      <c r="C1706" t="s">
        <v>9</v>
      </c>
      <c r="D1706">
        <v>503.25916799999999</v>
      </c>
      <c r="E1706">
        <v>0.24043277832292001</v>
      </c>
      <c r="F1706" t="s">
        <v>1720</v>
      </c>
      <c r="G1706">
        <v>18</v>
      </c>
      <c r="H1706">
        <v>871.63562000000002</v>
      </c>
    </row>
    <row r="1707" spans="1:8">
      <c r="A1707" t="s">
        <v>1445</v>
      </c>
      <c r="B1707">
        <v>503.35302000000001</v>
      </c>
      <c r="C1707" t="s">
        <v>9</v>
      </c>
      <c r="D1707">
        <v>503.353069</v>
      </c>
      <c r="E1707">
        <v>9.7347176381224601E-2</v>
      </c>
      <c r="F1707" t="s">
        <v>1721</v>
      </c>
      <c r="G1707">
        <v>11</v>
      </c>
      <c r="H1707">
        <v>1357.7485349999999</v>
      </c>
    </row>
    <row r="1708" spans="1:8">
      <c r="A1708" t="s">
        <v>1445</v>
      </c>
      <c r="B1708">
        <v>503.44702699999999</v>
      </c>
      <c r="C1708" t="s">
        <v>9</v>
      </c>
      <c r="D1708">
        <v>503.44696800000003</v>
      </c>
      <c r="E1708">
        <v>-0.117192085194415</v>
      </c>
      <c r="F1708" t="s">
        <v>1722</v>
      </c>
      <c r="G1708">
        <v>4</v>
      </c>
      <c r="H1708">
        <v>2011.394775</v>
      </c>
    </row>
    <row r="1709" spans="1:8">
      <c r="A1709" t="s">
        <v>1445</v>
      </c>
      <c r="B1709">
        <v>505.18073099999998</v>
      </c>
      <c r="C1709" t="s">
        <v>9</v>
      </c>
      <c r="D1709">
        <v>505.18091800000002</v>
      </c>
      <c r="E1709">
        <v>0.370164417095938</v>
      </c>
      <c r="F1709" t="s">
        <v>1723</v>
      </c>
      <c r="G1709">
        <v>24</v>
      </c>
      <c r="H1709">
        <v>2841.4975589999999</v>
      </c>
    </row>
    <row r="1710" spans="1:8">
      <c r="A1710" t="s">
        <v>1445</v>
      </c>
      <c r="B1710">
        <v>505.27464900000001</v>
      </c>
      <c r="C1710" t="s">
        <v>9</v>
      </c>
      <c r="D1710">
        <v>505.27481799999998</v>
      </c>
      <c r="E1710">
        <v>0.33447144791454803</v>
      </c>
      <c r="F1710" t="s">
        <v>1724</v>
      </c>
      <c r="G1710">
        <v>17</v>
      </c>
      <c r="H1710">
        <v>942.00512700000002</v>
      </c>
    </row>
    <row r="1711" spans="1:8">
      <c r="A1711" t="s">
        <v>1445</v>
      </c>
      <c r="B1711">
        <v>505.36860200000001</v>
      </c>
      <c r="C1711" t="s">
        <v>9</v>
      </c>
      <c r="D1711">
        <v>505.368718</v>
      </c>
      <c r="E1711">
        <v>0.22953537854581799</v>
      </c>
      <c r="F1711" t="s">
        <v>1725</v>
      </c>
      <c r="G1711">
        <v>10</v>
      </c>
      <c r="H1711">
        <v>1524.748779</v>
      </c>
    </row>
    <row r="1712" spans="1:8">
      <c r="A1712" t="s">
        <v>1445</v>
      </c>
      <c r="B1712">
        <v>505.46258999999998</v>
      </c>
      <c r="C1712" t="s">
        <v>9</v>
      </c>
      <c r="D1712">
        <v>505.46261800000002</v>
      </c>
      <c r="E1712">
        <v>5.5394798835536503E-2</v>
      </c>
      <c r="F1712" t="s">
        <v>1726</v>
      </c>
      <c r="G1712">
        <v>3</v>
      </c>
      <c r="H1712">
        <v>2250.7475589999999</v>
      </c>
    </row>
    <row r="1713" spans="1:8">
      <c r="A1713" t="s">
        <v>1445</v>
      </c>
      <c r="B1713">
        <v>507.196595</v>
      </c>
      <c r="C1713" t="s">
        <v>9</v>
      </c>
      <c r="D1713">
        <v>507.19656800000001</v>
      </c>
      <c r="E1713">
        <v>-5.3233798673249198E-2</v>
      </c>
      <c r="F1713" t="s">
        <v>1727</v>
      </c>
      <c r="G1713">
        <v>23</v>
      </c>
      <c r="H1713">
        <v>2231.6999510000001</v>
      </c>
    </row>
    <row r="1714" spans="1:8">
      <c r="A1714" t="s">
        <v>1445</v>
      </c>
      <c r="B1714">
        <v>507.38441</v>
      </c>
      <c r="C1714" t="s">
        <v>9</v>
      </c>
      <c r="D1714">
        <v>507.38436799999999</v>
      </c>
      <c r="E1714">
        <v>-8.27774812479974E-2</v>
      </c>
      <c r="F1714" t="s">
        <v>1728</v>
      </c>
      <c r="G1714">
        <v>9</v>
      </c>
      <c r="H1714">
        <v>1533.642212</v>
      </c>
    </row>
    <row r="1715" spans="1:8">
      <c r="A1715" t="s">
        <v>1445</v>
      </c>
      <c r="B1715">
        <v>507.47836899999999</v>
      </c>
      <c r="C1715" t="s">
        <v>9</v>
      </c>
      <c r="D1715">
        <v>507.47826800000001</v>
      </c>
      <c r="E1715">
        <v>-0.199023300781765</v>
      </c>
      <c r="F1715" t="s">
        <v>1729</v>
      </c>
      <c r="G1715">
        <v>2</v>
      </c>
      <c r="H1715">
        <v>3471.290039</v>
      </c>
    </row>
    <row r="1716" spans="1:8">
      <c r="A1716" t="s">
        <v>1445</v>
      </c>
      <c r="B1716">
        <v>509.21212200000002</v>
      </c>
      <c r="C1716" t="s">
        <v>9</v>
      </c>
      <c r="D1716">
        <v>509.212219</v>
      </c>
      <c r="E1716">
        <v>0.190490322822501</v>
      </c>
      <c r="F1716" t="s">
        <v>1730</v>
      </c>
      <c r="G1716">
        <v>22</v>
      </c>
      <c r="H1716">
        <v>1620.8101810000001</v>
      </c>
    </row>
    <row r="1717" spans="1:8">
      <c r="A1717" t="s">
        <v>1445</v>
      </c>
      <c r="B1717">
        <v>509.39985999999999</v>
      </c>
      <c r="C1717" t="s">
        <v>9</v>
      </c>
      <c r="D1717">
        <v>509.40001799999999</v>
      </c>
      <c r="E1717">
        <v>0.31016881510787903</v>
      </c>
      <c r="F1717" t="s">
        <v>1731</v>
      </c>
      <c r="G1717">
        <v>8</v>
      </c>
      <c r="H1717">
        <v>1722.3745120000001</v>
      </c>
    </row>
    <row r="1718" spans="1:8">
      <c r="A1718" t="s">
        <v>1445</v>
      </c>
      <c r="B1718">
        <v>509.49378200000001</v>
      </c>
      <c r="C1718" t="s">
        <v>9</v>
      </c>
      <c r="D1718">
        <v>509.49391800000001</v>
      </c>
      <c r="E1718">
        <v>0.266931547547332</v>
      </c>
      <c r="F1718" t="s">
        <v>1732</v>
      </c>
      <c r="G1718">
        <v>1</v>
      </c>
      <c r="H1718">
        <v>1745.5230710000001</v>
      </c>
    </row>
    <row r="1719" spans="1:8">
      <c r="A1719" t="s">
        <v>1445</v>
      </c>
      <c r="B1719">
        <v>511.22790099999997</v>
      </c>
      <c r="C1719" t="s">
        <v>9</v>
      </c>
      <c r="D1719">
        <v>511.227869</v>
      </c>
      <c r="E1719">
        <v>-6.25943965821847E-2</v>
      </c>
      <c r="F1719" t="s">
        <v>1733</v>
      </c>
      <c r="G1719">
        <v>21</v>
      </c>
      <c r="H1719">
        <v>1269.619019</v>
      </c>
    </row>
    <row r="1720" spans="1:8">
      <c r="A1720" t="s">
        <v>1445</v>
      </c>
      <c r="B1720">
        <v>511.32170600000001</v>
      </c>
      <c r="C1720" t="s">
        <v>9</v>
      </c>
      <c r="D1720">
        <v>511.32176800000002</v>
      </c>
      <c r="E1720">
        <v>0.12125437228402</v>
      </c>
      <c r="F1720" t="s">
        <v>1734</v>
      </c>
      <c r="G1720">
        <v>14</v>
      </c>
      <c r="H1720">
        <v>892.98944100000006</v>
      </c>
    </row>
    <row r="1721" spans="1:8">
      <c r="A1721" t="s">
        <v>1445</v>
      </c>
      <c r="B1721">
        <v>511.41554500000001</v>
      </c>
      <c r="C1721" t="s">
        <v>9</v>
      </c>
      <c r="D1721">
        <v>511.41566899999998</v>
      </c>
      <c r="E1721">
        <v>0.242464217440993</v>
      </c>
      <c r="F1721" t="s">
        <v>1735</v>
      </c>
      <c r="G1721">
        <v>7</v>
      </c>
      <c r="H1721">
        <v>1945.4014890000001</v>
      </c>
    </row>
    <row r="1722" spans="1:8">
      <c r="A1722" t="s">
        <v>1445</v>
      </c>
      <c r="B1722">
        <v>513.14963599999999</v>
      </c>
      <c r="C1722" t="s">
        <v>9</v>
      </c>
      <c r="D1722">
        <v>513.14961800000003</v>
      </c>
      <c r="E1722">
        <v>-3.5077488754077797E-2</v>
      </c>
      <c r="F1722" t="s">
        <v>1736</v>
      </c>
      <c r="G1722">
        <v>27</v>
      </c>
      <c r="H1722">
        <v>1366.7132570000001</v>
      </c>
    </row>
    <row r="1723" spans="1:8">
      <c r="A1723" t="s">
        <v>1445</v>
      </c>
      <c r="B1723">
        <v>513.24334899999997</v>
      </c>
      <c r="C1723" t="s">
        <v>9</v>
      </c>
      <c r="D1723">
        <v>513.24351899999999</v>
      </c>
      <c r="E1723">
        <v>0.33122678364602698</v>
      </c>
      <c r="F1723" t="s">
        <v>1737</v>
      </c>
      <c r="G1723">
        <v>20</v>
      </c>
      <c r="H1723">
        <v>951.81170699999996</v>
      </c>
    </row>
    <row r="1724" spans="1:8">
      <c r="A1724" t="s">
        <v>1445</v>
      </c>
      <c r="B1724">
        <v>513.33749699999998</v>
      </c>
      <c r="C1724" t="s">
        <v>9</v>
      </c>
      <c r="D1724">
        <v>513.33741899999995</v>
      </c>
      <c r="E1724">
        <v>-0.15194684264862099</v>
      </c>
      <c r="F1724" t="s">
        <v>1738</v>
      </c>
      <c r="G1724">
        <v>13</v>
      </c>
      <c r="H1724">
        <v>961.03918499999997</v>
      </c>
    </row>
    <row r="1725" spans="1:8">
      <c r="A1725" t="s">
        <v>1445</v>
      </c>
      <c r="B1725">
        <v>513.43127900000002</v>
      </c>
      <c r="C1725" t="s">
        <v>9</v>
      </c>
      <c r="D1725">
        <v>513.43131800000003</v>
      </c>
      <c r="E1725">
        <v>7.5959526908370795E-2</v>
      </c>
      <c r="F1725" t="s">
        <v>1739</v>
      </c>
      <c r="G1725">
        <v>6</v>
      </c>
      <c r="H1725">
        <v>2081.743164</v>
      </c>
    </row>
    <row r="1726" spans="1:8">
      <c r="A1726" t="s">
        <v>1445</v>
      </c>
      <c r="B1726">
        <v>515.16542600000002</v>
      </c>
      <c r="C1726" t="s">
        <v>9</v>
      </c>
      <c r="D1726">
        <v>515.16526899999997</v>
      </c>
      <c r="E1726">
        <v>-0.30475656940755502</v>
      </c>
      <c r="F1726" t="s">
        <v>1740</v>
      </c>
      <c r="G1726">
        <v>26</v>
      </c>
      <c r="H1726">
        <v>2279.7941890000002</v>
      </c>
    </row>
    <row r="1727" spans="1:8">
      <c r="A1727" t="s">
        <v>1445</v>
      </c>
      <c r="B1727">
        <v>515.25907400000006</v>
      </c>
      <c r="C1727" t="s">
        <v>9</v>
      </c>
      <c r="D1727">
        <v>515.25916800000005</v>
      </c>
      <c r="E1727">
        <v>0.182432464724327</v>
      </c>
      <c r="F1727" t="s">
        <v>1741</v>
      </c>
      <c r="G1727">
        <v>19</v>
      </c>
      <c r="H1727">
        <v>869.49688700000002</v>
      </c>
    </row>
    <row r="1728" spans="1:8">
      <c r="A1728" t="s">
        <v>1445</v>
      </c>
      <c r="B1728">
        <v>515.35315800000001</v>
      </c>
      <c r="C1728" t="s">
        <v>9</v>
      </c>
      <c r="D1728">
        <v>515.353069</v>
      </c>
      <c r="E1728">
        <v>-0.17269713785806501</v>
      </c>
      <c r="F1728" t="s">
        <v>1742</v>
      </c>
      <c r="G1728">
        <v>12</v>
      </c>
      <c r="H1728">
        <v>984.02270499999997</v>
      </c>
    </row>
    <row r="1729" spans="1:8">
      <c r="A1729" t="s">
        <v>1445</v>
      </c>
      <c r="B1729">
        <v>515.44687399999998</v>
      </c>
      <c r="C1729" t="s">
        <v>9</v>
      </c>
      <c r="D1729">
        <v>515.44696899999997</v>
      </c>
      <c r="E1729">
        <v>0.184306059984847</v>
      </c>
      <c r="F1729" t="s">
        <v>1743</v>
      </c>
      <c r="G1729">
        <v>5</v>
      </c>
      <c r="H1729">
        <v>1517.065918</v>
      </c>
    </row>
    <row r="1730" spans="1:8">
      <c r="A1730" t="s">
        <v>1445</v>
      </c>
      <c r="B1730">
        <v>517.18091600000002</v>
      </c>
      <c r="C1730" t="s">
        <v>9</v>
      </c>
      <c r="D1730">
        <v>517.18091800000002</v>
      </c>
      <c r="E1730">
        <v>3.8671186916267499E-3</v>
      </c>
      <c r="F1730" t="s">
        <v>1744</v>
      </c>
      <c r="G1730">
        <v>25</v>
      </c>
      <c r="H1730">
        <v>2399.2585450000001</v>
      </c>
    </row>
    <row r="1731" spans="1:8">
      <c r="A1731" t="s">
        <v>1445</v>
      </c>
      <c r="B1731">
        <v>517.27489300000002</v>
      </c>
      <c r="C1731" t="s">
        <v>9</v>
      </c>
      <c r="D1731">
        <v>517.27481899999998</v>
      </c>
      <c r="E1731">
        <v>-0.143057418073431</v>
      </c>
      <c r="F1731" t="s">
        <v>1745</v>
      </c>
      <c r="G1731">
        <v>18</v>
      </c>
      <c r="H1731">
        <v>1000.606812</v>
      </c>
    </row>
    <row r="1732" spans="1:8">
      <c r="A1732" t="s">
        <v>1445</v>
      </c>
      <c r="B1732">
        <v>517.36890400000004</v>
      </c>
      <c r="C1732" t="s">
        <v>9</v>
      </c>
      <c r="D1732">
        <v>517.36871900000006</v>
      </c>
      <c r="E1732">
        <v>-0.35757863433499698</v>
      </c>
      <c r="F1732" t="s">
        <v>1746</v>
      </c>
      <c r="G1732">
        <v>11</v>
      </c>
      <c r="H1732">
        <v>1248.768433</v>
      </c>
    </row>
    <row r="1733" spans="1:8">
      <c r="A1733" t="s">
        <v>1445</v>
      </c>
      <c r="B1733">
        <v>517.46254399999998</v>
      </c>
      <c r="C1733" t="s">
        <v>9</v>
      </c>
      <c r="D1733">
        <v>517.46261800000002</v>
      </c>
      <c r="E1733">
        <v>0.14300549926978801</v>
      </c>
      <c r="F1733" t="s">
        <v>1747</v>
      </c>
      <c r="G1733">
        <v>4</v>
      </c>
      <c r="H1733">
        <v>1858.0397949999999</v>
      </c>
    </row>
    <row r="1734" spans="1:8">
      <c r="A1734" t="s">
        <v>1445</v>
      </c>
      <c r="B1734">
        <v>519.19632000000001</v>
      </c>
      <c r="C1734" t="s">
        <v>9</v>
      </c>
      <c r="D1734">
        <v>519.19656899999995</v>
      </c>
      <c r="E1734">
        <v>0.47958714445928702</v>
      </c>
      <c r="F1734" t="s">
        <v>1748</v>
      </c>
      <c r="G1734">
        <v>24</v>
      </c>
      <c r="H1734">
        <v>2076.0266109999998</v>
      </c>
    </row>
    <row r="1735" spans="1:8">
      <c r="A1735" t="s">
        <v>1445</v>
      </c>
      <c r="B1735">
        <v>519.29021399999999</v>
      </c>
      <c r="C1735" t="s">
        <v>9</v>
      </c>
      <c r="D1735">
        <v>519.29046800000003</v>
      </c>
      <c r="E1735">
        <v>0.48912894746381602</v>
      </c>
      <c r="F1735" t="s">
        <v>1749</v>
      </c>
      <c r="G1735">
        <v>17</v>
      </c>
      <c r="H1735">
        <v>814.31243900000004</v>
      </c>
    </row>
    <row r="1736" spans="1:8">
      <c r="A1736" t="s">
        <v>1445</v>
      </c>
      <c r="B1736">
        <v>519.384142</v>
      </c>
      <c r="C1736" t="s">
        <v>9</v>
      </c>
      <c r="D1736">
        <v>519.38436899999999</v>
      </c>
      <c r="E1736">
        <v>0.43705589452445398</v>
      </c>
      <c r="F1736" t="s">
        <v>1750</v>
      </c>
      <c r="G1736">
        <v>10</v>
      </c>
      <c r="H1736">
        <v>1271.5043949999999</v>
      </c>
    </row>
    <row r="1737" spans="1:8">
      <c r="A1737" t="s">
        <v>1445</v>
      </c>
      <c r="B1737">
        <v>519.47810400000003</v>
      </c>
      <c r="C1737" t="s">
        <v>9</v>
      </c>
      <c r="D1737">
        <v>519.47826899999995</v>
      </c>
      <c r="E1737">
        <v>0.31762637586766002</v>
      </c>
      <c r="F1737" t="s">
        <v>1751</v>
      </c>
      <c r="G1737">
        <v>3</v>
      </c>
      <c r="H1737">
        <v>2107.952393</v>
      </c>
    </row>
    <row r="1738" spans="1:8">
      <c r="A1738" t="s">
        <v>1445</v>
      </c>
      <c r="B1738">
        <v>521.21227199999998</v>
      </c>
      <c r="C1738" t="s">
        <v>9</v>
      </c>
      <c r="D1738">
        <v>521.212219</v>
      </c>
      <c r="E1738">
        <v>-0.101686027395061</v>
      </c>
      <c r="F1738" t="s">
        <v>1752</v>
      </c>
      <c r="G1738">
        <v>23</v>
      </c>
      <c r="H1738">
        <v>1686.36438</v>
      </c>
    </row>
    <row r="1739" spans="1:8">
      <c r="A1739" t="s">
        <v>1445</v>
      </c>
      <c r="B1739">
        <v>521.30607399999997</v>
      </c>
      <c r="C1739" t="s">
        <v>9</v>
      </c>
      <c r="D1739">
        <v>521.30611899999997</v>
      </c>
      <c r="E1739">
        <v>8.6321641661130696E-2</v>
      </c>
      <c r="F1739" t="s">
        <v>1753</v>
      </c>
      <c r="G1739">
        <v>16</v>
      </c>
      <c r="H1739">
        <v>879.95819100000006</v>
      </c>
    </row>
    <row r="1740" spans="1:8">
      <c r="A1740" t="s">
        <v>1445</v>
      </c>
      <c r="B1740">
        <v>521.39990999999998</v>
      </c>
      <c r="C1740" t="s">
        <v>9</v>
      </c>
      <c r="D1740">
        <v>521.40001800000005</v>
      </c>
      <c r="E1740">
        <v>0.207134630494751</v>
      </c>
      <c r="F1740" t="s">
        <v>1754</v>
      </c>
      <c r="G1740">
        <v>9</v>
      </c>
      <c r="H1740">
        <v>1540.7617190000001</v>
      </c>
    </row>
    <row r="1741" spans="1:8">
      <c r="A1741" t="s">
        <v>1445</v>
      </c>
      <c r="B1741">
        <v>521.49377900000002</v>
      </c>
      <c r="C1741" t="s">
        <v>9</v>
      </c>
      <c r="D1741">
        <v>521.49391800000001</v>
      </c>
      <c r="E1741">
        <v>0.26654193882682797</v>
      </c>
      <c r="F1741" t="s">
        <v>1755</v>
      </c>
      <c r="G1741">
        <v>2</v>
      </c>
      <c r="H1741">
        <v>4348.5463870000003</v>
      </c>
    </row>
    <row r="1742" spans="1:8">
      <c r="A1742" t="s">
        <v>1445</v>
      </c>
      <c r="B1742">
        <v>523.22777399999995</v>
      </c>
      <c r="C1742" t="s">
        <v>9</v>
      </c>
      <c r="D1742">
        <v>523.22786900000006</v>
      </c>
      <c r="E1742">
        <v>0.18156525240670701</v>
      </c>
      <c r="F1742" t="s">
        <v>1756</v>
      </c>
      <c r="G1742">
        <v>22</v>
      </c>
      <c r="H1742">
        <v>1328.8870850000001</v>
      </c>
    </row>
    <row r="1743" spans="1:8">
      <c r="A1743" t="s">
        <v>1445</v>
      </c>
      <c r="B1743">
        <v>523.41562099999999</v>
      </c>
      <c r="C1743" t="s">
        <v>9</v>
      </c>
      <c r="D1743">
        <v>523.41566899999998</v>
      </c>
      <c r="E1743">
        <v>9.1705317275281001E-2</v>
      </c>
      <c r="F1743" t="s">
        <v>1757</v>
      </c>
      <c r="G1743">
        <v>8</v>
      </c>
      <c r="H1743">
        <v>1574.9442140000001</v>
      </c>
    </row>
    <row r="1744" spans="1:8">
      <c r="A1744" t="s">
        <v>1445</v>
      </c>
      <c r="B1744">
        <v>523.50938799999994</v>
      </c>
      <c r="C1744" t="s">
        <v>9</v>
      </c>
      <c r="D1744">
        <v>523.50956900000006</v>
      </c>
      <c r="E1744">
        <v>0.34574344162838599</v>
      </c>
      <c r="F1744" t="s">
        <v>1758</v>
      </c>
      <c r="G1744">
        <v>1</v>
      </c>
      <c r="H1744">
        <v>9658.8212889999995</v>
      </c>
    </row>
    <row r="1745" spans="1:8">
      <c r="A1745" t="s">
        <v>1445</v>
      </c>
      <c r="B1745">
        <v>525.149497</v>
      </c>
      <c r="C1745" t="s">
        <v>9</v>
      </c>
      <c r="D1745">
        <v>525.14961800000003</v>
      </c>
      <c r="E1745">
        <v>0.23041052661598699</v>
      </c>
      <c r="F1745" t="s">
        <v>1759</v>
      </c>
      <c r="G1745">
        <v>28</v>
      </c>
      <c r="H1745">
        <v>897.063354</v>
      </c>
    </row>
    <row r="1746" spans="1:8">
      <c r="A1746" t="s">
        <v>1445</v>
      </c>
      <c r="B1746">
        <v>525.24346800000001</v>
      </c>
      <c r="C1746" t="s">
        <v>9</v>
      </c>
      <c r="D1746">
        <v>525.24351899999999</v>
      </c>
      <c r="E1746">
        <v>9.7097818707067601E-2</v>
      </c>
      <c r="F1746" t="s">
        <v>1760</v>
      </c>
      <c r="G1746">
        <v>21</v>
      </c>
      <c r="H1746">
        <v>1055.6936040000001</v>
      </c>
    </row>
    <row r="1747" spans="1:8">
      <c r="A1747" t="s">
        <v>1445</v>
      </c>
      <c r="B1747">
        <v>525.431512</v>
      </c>
      <c r="C1747" t="s">
        <v>9</v>
      </c>
      <c r="D1747">
        <v>525.43131800000003</v>
      </c>
      <c r="E1747">
        <v>-0.36922047338819702</v>
      </c>
      <c r="F1747" t="s">
        <v>1761</v>
      </c>
      <c r="G1747">
        <v>7</v>
      </c>
      <c r="H1747">
        <v>1611.9293210000001</v>
      </c>
    </row>
    <row r="1748" spans="1:8">
      <c r="A1748" t="s">
        <v>1445</v>
      </c>
      <c r="B1748">
        <v>527.16532500000005</v>
      </c>
      <c r="C1748" t="s">
        <v>9</v>
      </c>
      <c r="D1748">
        <v>527.16526899999997</v>
      </c>
      <c r="E1748">
        <v>-0.106228546110816</v>
      </c>
      <c r="F1748" t="s">
        <v>1762</v>
      </c>
      <c r="G1748">
        <v>27</v>
      </c>
      <c r="H1748">
        <v>1842.4604489999999</v>
      </c>
    </row>
    <row r="1749" spans="1:8">
      <c r="A1749" t="s">
        <v>1445</v>
      </c>
      <c r="B1749">
        <v>527.25917700000002</v>
      </c>
      <c r="C1749" t="s">
        <v>9</v>
      </c>
      <c r="D1749">
        <v>527.25916800000005</v>
      </c>
      <c r="E1749">
        <v>-1.70694044285962E-2</v>
      </c>
      <c r="F1749" t="s">
        <v>1763</v>
      </c>
      <c r="G1749">
        <v>20</v>
      </c>
      <c r="H1749">
        <v>840.02740500000004</v>
      </c>
    </row>
    <row r="1750" spans="1:8">
      <c r="A1750" t="s">
        <v>1445</v>
      </c>
      <c r="B1750">
        <v>527.44698200000005</v>
      </c>
      <c r="C1750" t="s">
        <v>9</v>
      </c>
      <c r="D1750">
        <v>527.44696899999997</v>
      </c>
      <c r="E1750">
        <v>-2.4647027748613302E-2</v>
      </c>
      <c r="F1750" t="s">
        <v>1764</v>
      </c>
      <c r="G1750">
        <v>6</v>
      </c>
      <c r="H1750">
        <v>1761.825439</v>
      </c>
    </row>
    <row r="1751" spans="1:8">
      <c r="A1751" t="s">
        <v>1445</v>
      </c>
      <c r="B1751">
        <v>529.18100000000004</v>
      </c>
      <c r="C1751" t="s">
        <v>9</v>
      </c>
      <c r="D1751">
        <v>529.18091800000002</v>
      </c>
      <c r="E1751">
        <v>-0.15495645672609701</v>
      </c>
      <c r="F1751" t="s">
        <v>1765</v>
      </c>
      <c r="G1751">
        <v>26</v>
      </c>
      <c r="H1751">
        <v>2344.6411130000001</v>
      </c>
    </row>
    <row r="1752" spans="1:8">
      <c r="A1752" t="s">
        <v>1445</v>
      </c>
      <c r="B1752">
        <v>529.27472299999999</v>
      </c>
      <c r="C1752" t="s">
        <v>9</v>
      </c>
      <c r="D1752">
        <v>529.27481899999998</v>
      </c>
      <c r="E1752">
        <v>0.181380251881956</v>
      </c>
      <c r="F1752" t="s">
        <v>1766</v>
      </c>
      <c r="G1752">
        <v>19</v>
      </c>
      <c r="H1752">
        <v>889.25561500000003</v>
      </c>
    </row>
    <row r="1753" spans="1:8">
      <c r="A1753" t="s">
        <v>1445</v>
      </c>
      <c r="B1753">
        <v>529.36890400000004</v>
      </c>
      <c r="C1753" t="s">
        <v>9</v>
      </c>
      <c r="D1753">
        <v>529.36871900000006</v>
      </c>
      <c r="E1753">
        <v>-0.34947285955456497</v>
      </c>
      <c r="F1753" t="s">
        <v>1767</v>
      </c>
      <c r="G1753">
        <v>12</v>
      </c>
      <c r="H1753">
        <v>991.80419900000004</v>
      </c>
    </row>
    <row r="1754" spans="1:8">
      <c r="A1754" t="s">
        <v>1445</v>
      </c>
      <c r="B1754">
        <v>529.46269400000006</v>
      </c>
      <c r="C1754" t="s">
        <v>9</v>
      </c>
      <c r="D1754">
        <v>529.46261800000002</v>
      </c>
      <c r="E1754">
        <v>-0.143541767542674</v>
      </c>
      <c r="F1754" t="s">
        <v>1768</v>
      </c>
      <c r="G1754">
        <v>5</v>
      </c>
      <c r="H1754">
        <v>1831.805908</v>
      </c>
    </row>
    <row r="1755" spans="1:8">
      <c r="A1755" t="s">
        <v>1445</v>
      </c>
      <c r="B1755">
        <v>531.19633999999996</v>
      </c>
      <c r="C1755" t="s">
        <v>9</v>
      </c>
      <c r="D1755">
        <v>531.19656899999995</v>
      </c>
      <c r="E1755">
        <v>0.43110218204414702</v>
      </c>
      <c r="F1755" t="s">
        <v>1769</v>
      </c>
      <c r="G1755">
        <v>25</v>
      </c>
      <c r="H1755">
        <v>2210.4013669999999</v>
      </c>
    </row>
    <row r="1756" spans="1:8">
      <c r="A1756" t="s">
        <v>1445</v>
      </c>
      <c r="B1756">
        <v>531.29035099999999</v>
      </c>
      <c r="C1756" t="s">
        <v>9</v>
      </c>
      <c r="D1756">
        <v>531.29046800000003</v>
      </c>
      <c r="E1756">
        <v>0.22021851904496001</v>
      </c>
      <c r="F1756" t="s">
        <v>1770</v>
      </c>
      <c r="G1756">
        <v>18</v>
      </c>
      <c r="H1756">
        <v>853.78552200000001</v>
      </c>
    </row>
    <row r="1757" spans="1:8">
      <c r="A1757" t="s">
        <v>1445</v>
      </c>
      <c r="B1757">
        <v>531.38439500000004</v>
      </c>
      <c r="C1757" t="s">
        <v>9</v>
      </c>
      <c r="D1757">
        <v>531.38436899999999</v>
      </c>
      <c r="E1757">
        <v>-4.89288010051405E-2</v>
      </c>
      <c r="F1757" t="s">
        <v>1771</v>
      </c>
      <c r="G1757">
        <v>11</v>
      </c>
      <c r="H1757">
        <v>1255.744995</v>
      </c>
    </row>
    <row r="1758" spans="1:8">
      <c r="A1758" t="s">
        <v>1445</v>
      </c>
      <c r="B1758">
        <v>531.47847300000001</v>
      </c>
      <c r="C1758" t="s">
        <v>9</v>
      </c>
      <c r="D1758">
        <v>531.47826899999995</v>
      </c>
      <c r="E1758">
        <v>-0.383835072762652</v>
      </c>
      <c r="F1758" t="s">
        <v>1772</v>
      </c>
      <c r="G1758">
        <v>4</v>
      </c>
      <c r="H1758">
        <v>1786.3967290000001</v>
      </c>
    </row>
    <row r="1759" spans="1:8">
      <c r="A1759" t="s">
        <v>1445</v>
      </c>
      <c r="B1759">
        <v>533.21202100000005</v>
      </c>
      <c r="C1759" t="s">
        <v>9</v>
      </c>
      <c r="D1759">
        <v>533.212219</v>
      </c>
      <c r="E1759">
        <v>0.371334325995341</v>
      </c>
      <c r="F1759" t="s">
        <v>1773</v>
      </c>
      <c r="G1759">
        <v>24</v>
      </c>
      <c r="H1759">
        <v>1645.5916749999999</v>
      </c>
    </row>
    <row r="1760" spans="1:8">
      <c r="A1760" t="s">
        <v>1445</v>
      </c>
      <c r="B1760">
        <v>533.30588599999999</v>
      </c>
      <c r="C1760" t="s">
        <v>9</v>
      </c>
      <c r="D1760">
        <v>533.30611899999997</v>
      </c>
      <c r="E1760">
        <v>0.436897293466392</v>
      </c>
      <c r="F1760" t="s">
        <v>1774</v>
      </c>
      <c r="G1760">
        <v>17</v>
      </c>
      <c r="H1760">
        <v>800.07415800000001</v>
      </c>
    </row>
    <row r="1761" spans="1:8">
      <c r="A1761" t="s">
        <v>1445</v>
      </c>
      <c r="B1761">
        <v>533.40021400000001</v>
      </c>
      <c r="C1761" t="s">
        <v>9</v>
      </c>
      <c r="D1761">
        <v>533.40001800000005</v>
      </c>
      <c r="E1761">
        <v>-0.367454055766257</v>
      </c>
      <c r="F1761" t="s">
        <v>1775</v>
      </c>
      <c r="G1761">
        <v>10</v>
      </c>
      <c r="H1761">
        <v>1214.1245120000001</v>
      </c>
    </row>
    <row r="1762" spans="1:8">
      <c r="A1762" t="s">
        <v>1445</v>
      </c>
      <c r="B1762">
        <v>533.494145</v>
      </c>
      <c r="C1762" t="s">
        <v>9</v>
      </c>
      <c r="D1762">
        <v>533.49391800000001</v>
      </c>
      <c r="E1762">
        <v>-0.42549688447491202</v>
      </c>
      <c r="F1762" t="s">
        <v>1776</v>
      </c>
      <c r="G1762">
        <v>3</v>
      </c>
      <c r="H1762">
        <v>2282.6987300000001</v>
      </c>
    </row>
    <row r="1763" spans="1:8">
      <c r="A1763" t="s">
        <v>1445</v>
      </c>
      <c r="B1763">
        <v>535.22787600000004</v>
      </c>
      <c r="C1763" t="s">
        <v>9</v>
      </c>
      <c r="D1763">
        <v>535.22786900000006</v>
      </c>
      <c r="E1763">
        <v>-1.3078541660032E-2</v>
      </c>
      <c r="F1763" t="s">
        <v>1777</v>
      </c>
      <c r="G1763">
        <v>23</v>
      </c>
      <c r="H1763">
        <v>1430.446899</v>
      </c>
    </row>
    <row r="1764" spans="1:8">
      <c r="A1764" t="s">
        <v>1445</v>
      </c>
      <c r="B1764">
        <v>535.32158400000003</v>
      </c>
      <c r="C1764" t="s">
        <v>9</v>
      </c>
      <c r="D1764">
        <v>535.32176800000002</v>
      </c>
      <c r="E1764">
        <v>0.34371850910832302</v>
      </c>
      <c r="F1764" t="s">
        <v>1778</v>
      </c>
      <c r="G1764">
        <v>16</v>
      </c>
      <c r="H1764">
        <v>817.276611</v>
      </c>
    </row>
    <row r="1765" spans="1:8">
      <c r="A1765" t="s">
        <v>1445</v>
      </c>
      <c r="B1765">
        <v>535.41575899999998</v>
      </c>
      <c r="C1765" t="s">
        <v>9</v>
      </c>
      <c r="D1765">
        <v>535.41566899999998</v>
      </c>
      <c r="E1765">
        <v>-0.16809369843105099</v>
      </c>
      <c r="F1765" t="s">
        <v>1779</v>
      </c>
      <c r="G1765">
        <v>9</v>
      </c>
      <c r="H1765">
        <v>1245.834106</v>
      </c>
    </row>
    <row r="1766" spans="1:8">
      <c r="A1766" t="s">
        <v>1445</v>
      </c>
      <c r="B1766">
        <v>535.50953300000003</v>
      </c>
      <c r="C1766" t="s">
        <v>9</v>
      </c>
      <c r="D1766">
        <v>535.50956900000006</v>
      </c>
      <c r="E1766">
        <v>6.7225689524131604E-2</v>
      </c>
      <c r="F1766" t="s">
        <v>1780</v>
      </c>
      <c r="G1766">
        <v>2</v>
      </c>
      <c r="H1766">
        <v>2588.874268</v>
      </c>
    </row>
    <row r="1767" spans="1:8">
      <c r="A1767" t="s">
        <v>1445</v>
      </c>
      <c r="B1767">
        <v>537.24329799999998</v>
      </c>
      <c r="C1767" t="s">
        <v>9</v>
      </c>
      <c r="D1767">
        <v>537.24351899999999</v>
      </c>
      <c r="E1767">
        <v>0.41135908055591203</v>
      </c>
      <c r="F1767" t="s">
        <v>1781</v>
      </c>
      <c r="G1767">
        <v>22</v>
      </c>
      <c r="H1767">
        <v>1052.1527100000001</v>
      </c>
    </row>
    <row r="1768" spans="1:8">
      <c r="A1768" t="s">
        <v>1445</v>
      </c>
      <c r="B1768">
        <v>537.431286</v>
      </c>
      <c r="C1768" t="s">
        <v>9</v>
      </c>
      <c r="D1768">
        <v>537.43131800000003</v>
      </c>
      <c r="E1768">
        <v>5.9542492149470501E-2</v>
      </c>
      <c r="F1768" t="s">
        <v>1782</v>
      </c>
      <c r="G1768">
        <v>8</v>
      </c>
      <c r="H1768">
        <v>1479.5344239999999</v>
      </c>
    </row>
    <row r="1769" spans="1:8">
      <c r="A1769" t="s">
        <v>1445</v>
      </c>
      <c r="B1769">
        <v>537.52533000000005</v>
      </c>
      <c r="C1769" t="s">
        <v>9</v>
      </c>
      <c r="D1769">
        <v>537.52521899999999</v>
      </c>
      <c r="E1769">
        <v>-0.206501939141226</v>
      </c>
      <c r="F1769" t="s">
        <v>1783</v>
      </c>
      <c r="G1769">
        <v>1</v>
      </c>
      <c r="H1769">
        <v>1011.298096</v>
      </c>
    </row>
    <row r="1770" spans="1:8">
      <c r="A1770" t="s">
        <v>1445</v>
      </c>
      <c r="B1770">
        <v>539.16521299999999</v>
      </c>
      <c r="C1770" t="s">
        <v>9</v>
      </c>
      <c r="D1770">
        <v>539.16526899999997</v>
      </c>
      <c r="E1770">
        <v>0.10386425682827199</v>
      </c>
      <c r="F1770" t="s">
        <v>1784</v>
      </c>
      <c r="G1770">
        <v>28</v>
      </c>
      <c r="H1770">
        <v>1304.544922</v>
      </c>
    </row>
    <row r="1771" spans="1:8">
      <c r="A1771" t="s">
        <v>1445</v>
      </c>
      <c r="B1771">
        <v>539.25898400000005</v>
      </c>
      <c r="C1771" t="s">
        <v>9</v>
      </c>
      <c r="D1771">
        <v>539.25916800000005</v>
      </c>
      <c r="E1771">
        <v>0.34120884893363901</v>
      </c>
      <c r="F1771" t="s">
        <v>1785</v>
      </c>
      <c r="G1771">
        <v>21</v>
      </c>
      <c r="H1771">
        <v>836.73724400000003</v>
      </c>
    </row>
    <row r="1772" spans="1:8">
      <c r="A1772" t="s">
        <v>1445</v>
      </c>
      <c r="B1772">
        <v>539.35322799999994</v>
      </c>
      <c r="C1772" t="s">
        <v>9</v>
      </c>
      <c r="D1772">
        <v>539.353069</v>
      </c>
      <c r="E1772">
        <v>-0.294797617883998</v>
      </c>
      <c r="F1772" t="s">
        <v>1786</v>
      </c>
      <c r="G1772">
        <v>14</v>
      </c>
      <c r="H1772">
        <v>797.57244900000001</v>
      </c>
    </row>
    <row r="1773" spans="1:8">
      <c r="A1773" t="s">
        <v>1445</v>
      </c>
      <c r="B1773">
        <v>539.44706399999995</v>
      </c>
      <c r="C1773" t="s">
        <v>9</v>
      </c>
      <c r="D1773">
        <v>539.44696899999997</v>
      </c>
      <c r="E1773">
        <v>-0.17610628189018801</v>
      </c>
      <c r="F1773" t="s">
        <v>1787</v>
      </c>
      <c r="G1773">
        <v>7</v>
      </c>
      <c r="H1773">
        <v>1321.627197</v>
      </c>
    </row>
    <row r="1774" spans="1:8">
      <c r="A1774" t="s">
        <v>1445</v>
      </c>
      <c r="B1774">
        <v>541.18073900000002</v>
      </c>
      <c r="C1774" t="s">
        <v>9</v>
      </c>
      <c r="D1774">
        <v>541.18091800000002</v>
      </c>
      <c r="E1774">
        <v>0.33075815138555098</v>
      </c>
      <c r="F1774" t="s">
        <v>1788</v>
      </c>
      <c r="G1774">
        <v>27</v>
      </c>
      <c r="H1774">
        <v>1635.7933350000001</v>
      </c>
    </row>
    <row r="1775" spans="1:8">
      <c r="A1775" t="s">
        <v>1445</v>
      </c>
      <c r="B1775">
        <v>541.368831</v>
      </c>
      <c r="C1775" t="s">
        <v>9</v>
      </c>
      <c r="D1775">
        <v>541.36871900000006</v>
      </c>
      <c r="E1775">
        <v>-0.20688302817252499</v>
      </c>
      <c r="F1775" t="s">
        <v>1789</v>
      </c>
      <c r="G1775">
        <v>13</v>
      </c>
      <c r="H1775">
        <v>879.037598</v>
      </c>
    </row>
    <row r="1776" spans="1:8">
      <c r="A1776" t="s">
        <v>1445</v>
      </c>
      <c r="B1776">
        <v>541.46248200000002</v>
      </c>
      <c r="C1776" t="s">
        <v>9</v>
      </c>
      <c r="D1776">
        <v>541.46261800000002</v>
      </c>
      <c r="E1776">
        <v>0.251171540705869</v>
      </c>
      <c r="F1776" t="s">
        <v>1790</v>
      </c>
      <c r="G1776">
        <v>6</v>
      </c>
      <c r="H1776">
        <v>1539.5373540000001</v>
      </c>
    </row>
    <row r="1777" spans="1:8">
      <c r="A1777" t="s">
        <v>1445</v>
      </c>
      <c r="B1777">
        <v>543.19664699999998</v>
      </c>
      <c r="C1777" t="s">
        <v>9</v>
      </c>
      <c r="D1777">
        <v>543.19656899999995</v>
      </c>
      <c r="E1777">
        <v>-0.143594426919958</v>
      </c>
      <c r="F1777" t="s">
        <v>1791</v>
      </c>
      <c r="G1777">
        <v>26</v>
      </c>
      <c r="H1777">
        <v>2068.548828</v>
      </c>
    </row>
    <row r="1778" spans="1:8">
      <c r="A1778" t="s">
        <v>1445</v>
      </c>
      <c r="B1778">
        <v>543.38435500000003</v>
      </c>
      <c r="C1778" t="s">
        <v>9</v>
      </c>
      <c r="D1778">
        <v>543.38436899999999</v>
      </c>
      <c r="E1778">
        <v>2.5764451028316902E-2</v>
      </c>
      <c r="F1778" t="s">
        <v>1792</v>
      </c>
      <c r="G1778">
        <v>12</v>
      </c>
      <c r="H1778">
        <v>1186.3811040000001</v>
      </c>
    </row>
    <row r="1779" spans="1:8">
      <c r="A1779" t="s">
        <v>1445</v>
      </c>
      <c r="B1779">
        <v>543.47825799999998</v>
      </c>
      <c r="C1779" t="s">
        <v>9</v>
      </c>
      <c r="D1779">
        <v>543.47826899999995</v>
      </c>
      <c r="E1779">
        <v>2.0239999646108502E-2</v>
      </c>
      <c r="F1779" t="s">
        <v>1793</v>
      </c>
      <c r="G1779">
        <v>5</v>
      </c>
      <c r="H1779">
        <v>1568.045288</v>
      </c>
    </row>
    <row r="1780" spans="1:8">
      <c r="A1780" t="s">
        <v>1445</v>
      </c>
      <c r="B1780">
        <v>545.21232699999996</v>
      </c>
      <c r="C1780" t="s">
        <v>9</v>
      </c>
      <c r="D1780">
        <v>545.212219</v>
      </c>
      <c r="E1780">
        <v>-0.198088003516846</v>
      </c>
      <c r="F1780" t="s">
        <v>1794</v>
      </c>
      <c r="G1780">
        <v>25</v>
      </c>
      <c r="H1780">
        <v>1697.632568</v>
      </c>
    </row>
    <row r="1781" spans="1:8">
      <c r="A1781" t="s">
        <v>1445</v>
      </c>
      <c r="B1781">
        <v>545.40007900000001</v>
      </c>
      <c r="C1781" t="s">
        <v>9</v>
      </c>
      <c r="D1781">
        <v>545.40001800000005</v>
      </c>
      <c r="E1781">
        <v>-0.11184451401994</v>
      </c>
      <c r="F1781" t="s">
        <v>1795</v>
      </c>
      <c r="G1781">
        <v>11</v>
      </c>
      <c r="H1781">
        <v>1150.300293</v>
      </c>
    </row>
    <row r="1782" spans="1:8">
      <c r="A1782" t="s">
        <v>1445</v>
      </c>
      <c r="B1782">
        <v>545.49377900000002</v>
      </c>
      <c r="C1782" t="s">
        <v>9</v>
      </c>
      <c r="D1782">
        <v>545.49391800000001</v>
      </c>
      <c r="E1782">
        <v>0.25481494000840399</v>
      </c>
      <c r="F1782" t="s">
        <v>1796</v>
      </c>
      <c r="G1782">
        <v>4</v>
      </c>
      <c r="H1782">
        <v>1506.4213870000001</v>
      </c>
    </row>
    <row r="1783" spans="1:8">
      <c r="A1783" t="s">
        <v>1445</v>
      </c>
      <c r="B1783">
        <v>547.22760400000004</v>
      </c>
      <c r="C1783" t="s">
        <v>9</v>
      </c>
      <c r="D1783">
        <v>547.22786900000006</v>
      </c>
      <c r="E1783">
        <v>0.484258962353871</v>
      </c>
      <c r="F1783" t="s">
        <v>1797</v>
      </c>
      <c r="G1783">
        <v>24</v>
      </c>
      <c r="H1783">
        <v>1323.230591</v>
      </c>
    </row>
    <row r="1784" spans="1:8">
      <c r="A1784" t="s">
        <v>1445</v>
      </c>
      <c r="B1784">
        <v>547.41584</v>
      </c>
      <c r="C1784" t="s">
        <v>9</v>
      </c>
      <c r="D1784">
        <v>547.41566899999998</v>
      </c>
      <c r="E1784">
        <v>-0.312376882334023</v>
      </c>
      <c r="F1784" t="s">
        <v>1798</v>
      </c>
      <c r="G1784">
        <v>10</v>
      </c>
      <c r="H1784">
        <v>1226.221802</v>
      </c>
    </row>
    <row r="1785" spans="1:8">
      <c r="A1785" t="s">
        <v>1445</v>
      </c>
      <c r="B1785">
        <v>547.50977999999998</v>
      </c>
      <c r="C1785" t="s">
        <v>9</v>
      </c>
      <c r="D1785">
        <v>547.50956900000006</v>
      </c>
      <c r="E1785">
        <v>-0.38538139215978401</v>
      </c>
      <c r="F1785" t="s">
        <v>1799</v>
      </c>
      <c r="G1785">
        <v>3</v>
      </c>
      <c r="H1785">
        <v>2160.2666020000001</v>
      </c>
    </row>
    <row r="1786" spans="1:8">
      <c r="A1786" t="s">
        <v>1445</v>
      </c>
      <c r="B1786">
        <v>549.24367500000005</v>
      </c>
      <c r="C1786" t="s">
        <v>9</v>
      </c>
      <c r="D1786">
        <v>549.24351899999999</v>
      </c>
      <c r="E1786">
        <v>-0.28402702019117498</v>
      </c>
      <c r="F1786" t="s">
        <v>1800</v>
      </c>
      <c r="G1786">
        <v>23</v>
      </c>
      <c r="H1786">
        <v>958.20300299999997</v>
      </c>
    </row>
    <row r="1787" spans="1:8">
      <c r="A1787" t="s">
        <v>1445</v>
      </c>
      <c r="B1787">
        <v>549.43147199999999</v>
      </c>
      <c r="C1787" t="s">
        <v>9</v>
      </c>
      <c r="D1787">
        <v>549.43131800000003</v>
      </c>
      <c r="E1787">
        <v>-0.28028981040401402</v>
      </c>
      <c r="F1787" t="s">
        <v>1801</v>
      </c>
      <c r="G1787">
        <v>9</v>
      </c>
      <c r="H1787">
        <v>1304.0532229999999</v>
      </c>
    </row>
    <row r="1788" spans="1:8">
      <c r="A1788" t="s">
        <v>1445</v>
      </c>
      <c r="B1788">
        <v>549.52518999999995</v>
      </c>
      <c r="C1788" t="s">
        <v>9</v>
      </c>
      <c r="D1788">
        <v>549.52521899999999</v>
      </c>
      <c r="E1788">
        <v>5.2772828321221897E-2</v>
      </c>
      <c r="F1788" t="s">
        <v>1802</v>
      </c>
      <c r="G1788">
        <v>2</v>
      </c>
      <c r="H1788">
        <v>3316.5351559999999</v>
      </c>
    </row>
    <row r="1789" spans="1:8">
      <c r="A1789" t="s">
        <v>1445</v>
      </c>
      <c r="B1789">
        <v>551.16516000000001</v>
      </c>
      <c r="C1789" t="s">
        <v>9</v>
      </c>
      <c r="D1789">
        <v>551.16526899999997</v>
      </c>
      <c r="E1789">
        <v>0.197762823753278</v>
      </c>
      <c r="F1789" t="s">
        <v>1803</v>
      </c>
      <c r="G1789">
        <v>29</v>
      </c>
      <c r="H1789">
        <v>893.53247099999999</v>
      </c>
    </row>
    <row r="1790" spans="1:8">
      <c r="A1790" t="s">
        <v>1445</v>
      </c>
      <c r="B1790">
        <v>551.25901099999999</v>
      </c>
      <c r="C1790" t="s">
        <v>9</v>
      </c>
      <c r="D1790">
        <v>551.25916800000005</v>
      </c>
      <c r="E1790">
        <v>0.284802519707682</v>
      </c>
      <c r="F1790" t="s">
        <v>1804</v>
      </c>
      <c r="G1790">
        <v>22</v>
      </c>
      <c r="H1790">
        <v>896.91058299999997</v>
      </c>
    </row>
    <row r="1791" spans="1:8">
      <c r="A1791" t="s">
        <v>1445</v>
      </c>
      <c r="B1791">
        <v>551.44680800000003</v>
      </c>
      <c r="C1791" t="s">
        <v>9</v>
      </c>
      <c r="D1791">
        <v>551.44696899999997</v>
      </c>
      <c r="E1791">
        <v>0.291959171026968</v>
      </c>
      <c r="F1791" t="s">
        <v>1805</v>
      </c>
      <c r="G1791">
        <v>8</v>
      </c>
      <c r="H1791">
        <v>1249.304443</v>
      </c>
    </row>
    <row r="1792" spans="1:8">
      <c r="A1792" t="s">
        <v>1445</v>
      </c>
      <c r="B1792">
        <v>551.54075399999999</v>
      </c>
      <c r="C1792" t="s">
        <v>9</v>
      </c>
      <c r="D1792">
        <v>551.54086800000005</v>
      </c>
      <c r="E1792">
        <v>0.20669365892436101</v>
      </c>
      <c r="F1792" t="s">
        <v>1806</v>
      </c>
      <c r="G1792">
        <v>1</v>
      </c>
      <c r="H1792">
        <v>4619.8310549999997</v>
      </c>
    </row>
    <row r="1793" spans="1:8">
      <c r="A1793" t="s">
        <v>1445</v>
      </c>
      <c r="B1793">
        <v>553.180747</v>
      </c>
      <c r="C1793" t="s">
        <v>9</v>
      </c>
      <c r="D1793">
        <v>553.18091800000002</v>
      </c>
      <c r="E1793">
        <v>0.30912129189353799</v>
      </c>
      <c r="F1793" t="s">
        <v>1807</v>
      </c>
      <c r="G1793">
        <v>28</v>
      </c>
      <c r="H1793">
        <v>1411.6732179999999</v>
      </c>
    </row>
    <row r="1794" spans="1:8">
      <c r="A1794" t="s">
        <v>1445</v>
      </c>
      <c r="B1794">
        <v>553.27482199999997</v>
      </c>
      <c r="C1794" t="s">
        <v>9</v>
      </c>
      <c r="D1794">
        <v>553.27481899999998</v>
      </c>
      <c r="E1794">
        <v>-5.4222601307754902E-3</v>
      </c>
      <c r="F1794" t="s">
        <v>1808</v>
      </c>
      <c r="G1794">
        <v>21</v>
      </c>
      <c r="H1794">
        <v>883.59173599999997</v>
      </c>
    </row>
    <row r="1795" spans="1:8">
      <c r="A1795" t="s">
        <v>1445</v>
      </c>
      <c r="B1795">
        <v>553.46260400000006</v>
      </c>
      <c r="C1795" t="s">
        <v>9</v>
      </c>
      <c r="D1795">
        <v>553.46261800000002</v>
      </c>
      <c r="E1795">
        <v>2.52952945860083E-2</v>
      </c>
      <c r="F1795" t="s">
        <v>1809</v>
      </c>
      <c r="G1795">
        <v>7</v>
      </c>
      <c r="H1795">
        <v>1500.8901370000001</v>
      </c>
    </row>
    <row r="1796" spans="1:8">
      <c r="A1796" t="s">
        <v>1445</v>
      </c>
      <c r="B1796">
        <v>555.19666099999995</v>
      </c>
      <c r="C1796" t="s">
        <v>9</v>
      </c>
      <c r="D1796">
        <v>555.19656899999995</v>
      </c>
      <c r="E1796">
        <v>-0.165707075893503</v>
      </c>
      <c r="F1796" t="s">
        <v>1810</v>
      </c>
      <c r="G1796">
        <v>27</v>
      </c>
      <c r="H1796">
        <v>1741.725342</v>
      </c>
    </row>
    <row r="1797" spans="1:8">
      <c r="A1797" t="s">
        <v>1445</v>
      </c>
      <c r="B1797">
        <v>555.38434900000004</v>
      </c>
      <c r="C1797" t="s">
        <v>9</v>
      </c>
      <c r="D1797">
        <v>555.38436899999999</v>
      </c>
      <c r="E1797">
        <v>3.6011096217050398E-2</v>
      </c>
      <c r="F1797" t="s">
        <v>1811</v>
      </c>
      <c r="G1797">
        <v>13</v>
      </c>
      <c r="H1797">
        <v>1256.187134</v>
      </c>
    </row>
    <row r="1798" spans="1:8">
      <c r="A1798" t="s">
        <v>1445</v>
      </c>
      <c r="B1798">
        <v>555.47824000000003</v>
      </c>
      <c r="C1798" t="s">
        <v>9</v>
      </c>
      <c r="D1798">
        <v>555.47826899999995</v>
      </c>
      <c r="E1798">
        <v>5.2207262723327201E-2</v>
      </c>
      <c r="F1798" t="s">
        <v>1812</v>
      </c>
      <c r="G1798">
        <v>6</v>
      </c>
      <c r="H1798">
        <v>1543.1054690000001</v>
      </c>
    </row>
    <row r="1799" spans="1:8">
      <c r="A1799" t="s">
        <v>1445</v>
      </c>
      <c r="B1799">
        <v>557.21227699999997</v>
      </c>
      <c r="C1799" t="s">
        <v>9</v>
      </c>
      <c r="D1799">
        <v>557.212219</v>
      </c>
      <c r="E1799">
        <v>-0.10408960534164199</v>
      </c>
      <c r="F1799" t="s">
        <v>1813</v>
      </c>
      <c r="G1799">
        <v>26</v>
      </c>
      <c r="H1799">
        <v>1670.6427000000001</v>
      </c>
    </row>
    <row r="1800" spans="1:8">
      <c r="A1800" t="s">
        <v>1445</v>
      </c>
      <c r="B1800">
        <v>557.39991899999995</v>
      </c>
      <c r="C1800" t="s">
        <v>9</v>
      </c>
      <c r="D1800">
        <v>557.40001800000005</v>
      </c>
      <c r="E1800">
        <v>0.177610328120063</v>
      </c>
      <c r="F1800" t="s">
        <v>1814</v>
      </c>
      <c r="G1800">
        <v>12</v>
      </c>
      <c r="H1800">
        <v>885.63128700000004</v>
      </c>
    </row>
    <row r="1801" spans="1:8">
      <c r="A1801" t="s">
        <v>1445</v>
      </c>
      <c r="B1801">
        <v>557.49402299999997</v>
      </c>
      <c r="C1801" t="s">
        <v>9</v>
      </c>
      <c r="D1801">
        <v>557.49391800000001</v>
      </c>
      <c r="E1801">
        <v>-0.18834286181804399</v>
      </c>
      <c r="F1801" t="s">
        <v>1815</v>
      </c>
      <c r="G1801">
        <v>5</v>
      </c>
      <c r="H1801">
        <v>1496.7376710000001</v>
      </c>
    </row>
    <row r="1802" spans="1:8">
      <c r="A1802" t="s">
        <v>1445</v>
      </c>
      <c r="B1802">
        <v>559.22790299999997</v>
      </c>
      <c r="C1802" t="s">
        <v>9</v>
      </c>
      <c r="D1802">
        <v>559.22786900000006</v>
      </c>
      <c r="E1802">
        <v>-6.0798114326734702E-2</v>
      </c>
      <c r="F1802" t="s">
        <v>1816</v>
      </c>
      <c r="G1802">
        <v>25</v>
      </c>
      <c r="H1802">
        <v>1195.9334719999999</v>
      </c>
    </row>
    <row r="1803" spans="1:8">
      <c r="A1803" t="s">
        <v>1445</v>
      </c>
      <c r="B1803">
        <v>559.41548299999999</v>
      </c>
      <c r="C1803" t="s">
        <v>9</v>
      </c>
      <c r="D1803">
        <v>559.41566899999998</v>
      </c>
      <c r="E1803">
        <v>0.33248979299709602</v>
      </c>
      <c r="F1803" t="s">
        <v>1817</v>
      </c>
      <c r="G1803">
        <v>11</v>
      </c>
      <c r="H1803">
        <v>923.47723399999995</v>
      </c>
    </row>
    <row r="1804" spans="1:8">
      <c r="A1804" t="s">
        <v>1445</v>
      </c>
      <c r="B1804">
        <v>559.50932</v>
      </c>
      <c r="C1804" t="s">
        <v>9</v>
      </c>
      <c r="D1804">
        <v>559.50956900000006</v>
      </c>
      <c r="E1804">
        <v>0.445032603282351</v>
      </c>
      <c r="F1804" t="s">
        <v>1818</v>
      </c>
      <c r="G1804">
        <v>4</v>
      </c>
      <c r="H1804">
        <v>1463.9334719999999</v>
      </c>
    </row>
    <row r="1805" spans="1:8">
      <c r="A1805" t="s">
        <v>1445</v>
      </c>
      <c r="B1805">
        <v>561.24337700000001</v>
      </c>
      <c r="C1805" t="s">
        <v>9</v>
      </c>
      <c r="D1805">
        <v>561.24351799999999</v>
      </c>
      <c r="E1805">
        <v>0.25122784577989499</v>
      </c>
      <c r="F1805" t="s">
        <v>1819</v>
      </c>
      <c r="G1805">
        <v>24</v>
      </c>
      <c r="H1805">
        <v>1002.193481</v>
      </c>
    </row>
    <row r="1806" spans="1:8">
      <c r="A1806" t="s">
        <v>1445</v>
      </c>
      <c r="B1806">
        <v>561.43135800000005</v>
      </c>
      <c r="C1806" t="s">
        <v>9</v>
      </c>
      <c r="D1806">
        <v>561.43131800000003</v>
      </c>
      <c r="E1806">
        <v>-7.1246470815325105E-2</v>
      </c>
      <c r="F1806" t="s">
        <v>1820</v>
      </c>
      <c r="G1806">
        <v>10</v>
      </c>
      <c r="H1806">
        <v>1232.0264890000001</v>
      </c>
    </row>
    <row r="1807" spans="1:8">
      <c r="A1807" t="s">
        <v>1445</v>
      </c>
      <c r="B1807">
        <v>561.525395</v>
      </c>
      <c r="C1807" t="s">
        <v>9</v>
      </c>
      <c r="D1807">
        <v>561.525218</v>
      </c>
      <c r="E1807">
        <v>-0.31521291356831799</v>
      </c>
      <c r="F1807" t="s">
        <v>1821</v>
      </c>
      <c r="G1807">
        <v>3</v>
      </c>
      <c r="H1807">
        <v>1926.3569339999999</v>
      </c>
    </row>
    <row r="1808" spans="1:8">
      <c r="A1808" t="s">
        <v>1445</v>
      </c>
      <c r="B1808">
        <v>563.446911</v>
      </c>
      <c r="C1808" t="s">
        <v>9</v>
      </c>
      <c r="D1808">
        <v>563.44696899999997</v>
      </c>
      <c r="E1808">
        <v>0.10293781519525901</v>
      </c>
      <c r="F1808" t="s">
        <v>1822</v>
      </c>
      <c r="G1808">
        <v>9</v>
      </c>
      <c r="H1808">
        <v>1101.189453</v>
      </c>
    </row>
    <row r="1809" spans="1:8">
      <c r="A1809" t="s">
        <v>1445</v>
      </c>
      <c r="B1809">
        <v>563.54114500000003</v>
      </c>
      <c r="C1809" t="s">
        <v>9</v>
      </c>
      <c r="D1809">
        <v>563.54086800000005</v>
      </c>
      <c r="E1809">
        <v>-0.491534892519566</v>
      </c>
      <c r="F1809" t="s">
        <v>1823</v>
      </c>
      <c r="G1809">
        <v>2</v>
      </c>
      <c r="H1809">
        <v>2107.625732</v>
      </c>
    </row>
    <row r="1810" spans="1:8">
      <c r="A1810" t="s">
        <v>1445</v>
      </c>
      <c r="B1810">
        <v>565.18083200000001</v>
      </c>
      <c r="C1810" t="s">
        <v>9</v>
      </c>
      <c r="D1810">
        <v>565.18091800000002</v>
      </c>
      <c r="E1810">
        <v>0.15216366524646899</v>
      </c>
      <c r="F1810" t="s">
        <v>1824</v>
      </c>
      <c r="G1810">
        <v>29</v>
      </c>
      <c r="H1810">
        <v>934.79522699999995</v>
      </c>
    </row>
    <row r="1811" spans="1:8">
      <c r="A1811" t="s">
        <v>1445</v>
      </c>
      <c r="B1811">
        <v>565.46246399999995</v>
      </c>
      <c r="C1811" t="s">
        <v>9</v>
      </c>
      <c r="D1811">
        <v>565.46261800000002</v>
      </c>
      <c r="E1811">
        <v>0.27234337896750999</v>
      </c>
      <c r="F1811" t="s">
        <v>1825</v>
      </c>
      <c r="G1811">
        <v>8</v>
      </c>
      <c r="H1811">
        <v>1253.380981</v>
      </c>
    </row>
    <row r="1812" spans="1:8">
      <c r="A1812" t="s">
        <v>1445</v>
      </c>
      <c r="B1812">
        <v>567.19665299999997</v>
      </c>
      <c r="C1812" t="s">
        <v>9</v>
      </c>
      <c r="D1812">
        <v>567.19656899999995</v>
      </c>
      <c r="E1812">
        <v>-0.14809680559843799</v>
      </c>
      <c r="F1812" t="s">
        <v>1826</v>
      </c>
      <c r="G1812">
        <v>28</v>
      </c>
      <c r="H1812">
        <v>1291.983643</v>
      </c>
    </row>
    <row r="1813" spans="1:8">
      <c r="A1813" t="s">
        <v>1445</v>
      </c>
      <c r="B1813">
        <v>567.38425600000005</v>
      </c>
      <c r="C1813" t="s">
        <v>9</v>
      </c>
      <c r="D1813">
        <v>567.38436799999999</v>
      </c>
      <c r="E1813">
        <v>0.19739704909283001</v>
      </c>
      <c r="F1813" t="s">
        <v>1827</v>
      </c>
      <c r="G1813">
        <v>14</v>
      </c>
      <c r="H1813">
        <v>930.582764</v>
      </c>
    </row>
    <row r="1814" spans="1:8">
      <c r="A1814" t="s">
        <v>1445</v>
      </c>
      <c r="B1814">
        <v>567.47834799999998</v>
      </c>
      <c r="C1814" t="s">
        <v>9</v>
      </c>
      <c r="D1814">
        <v>567.47826899999995</v>
      </c>
      <c r="E1814">
        <v>-0.139212379298911</v>
      </c>
      <c r="F1814" t="s">
        <v>1828</v>
      </c>
      <c r="G1814">
        <v>7</v>
      </c>
      <c r="H1814">
        <v>1238.252197</v>
      </c>
    </row>
    <row r="1815" spans="1:8">
      <c r="A1815" t="s">
        <v>1445</v>
      </c>
      <c r="B1815">
        <v>569.21218699999997</v>
      </c>
      <c r="C1815" t="s">
        <v>9</v>
      </c>
      <c r="D1815">
        <v>569.21221800000001</v>
      </c>
      <c r="E1815">
        <v>5.4461234413312097E-2</v>
      </c>
      <c r="F1815" t="s">
        <v>1829</v>
      </c>
      <c r="G1815">
        <v>27</v>
      </c>
      <c r="H1815">
        <v>1172.921509</v>
      </c>
    </row>
    <row r="1816" spans="1:8">
      <c r="A1816" t="s">
        <v>1445</v>
      </c>
      <c r="B1816">
        <v>569.40014399999995</v>
      </c>
      <c r="C1816" t="s">
        <v>9</v>
      </c>
      <c r="D1816">
        <v>569.40001800000005</v>
      </c>
      <c r="E1816">
        <v>-0.221285556596617</v>
      </c>
      <c r="F1816" t="s">
        <v>1830</v>
      </c>
      <c r="G1816">
        <v>13</v>
      </c>
      <c r="H1816">
        <v>856.18017599999996</v>
      </c>
    </row>
    <row r="1817" spans="1:8">
      <c r="A1817" t="s">
        <v>1445</v>
      </c>
      <c r="B1817">
        <v>569.49392399999999</v>
      </c>
      <c r="C1817" t="s">
        <v>9</v>
      </c>
      <c r="D1817">
        <v>569.49391800000001</v>
      </c>
      <c r="E1817">
        <v>-1.05356699961305E-2</v>
      </c>
      <c r="F1817" t="s">
        <v>1831</v>
      </c>
      <c r="G1817">
        <v>6</v>
      </c>
      <c r="H1817">
        <v>1130.525269</v>
      </c>
    </row>
    <row r="1818" spans="1:8">
      <c r="A1818" t="s">
        <v>1445</v>
      </c>
      <c r="B1818">
        <v>571.22776799999997</v>
      </c>
      <c r="C1818" t="s">
        <v>9</v>
      </c>
      <c r="D1818">
        <v>571.22786900000006</v>
      </c>
      <c r="E1818">
        <v>0.17681210173248699</v>
      </c>
      <c r="F1818" t="s">
        <v>1832</v>
      </c>
      <c r="G1818">
        <v>26</v>
      </c>
      <c r="H1818">
        <v>1305.9616699999999</v>
      </c>
    </row>
    <row r="1819" spans="1:8">
      <c r="A1819" t="s">
        <v>1445</v>
      </c>
      <c r="B1819">
        <v>571.41557599999999</v>
      </c>
      <c r="C1819" t="s">
        <v>9</v>
      </c>
      <c r="D1819">
        <v>571.41566899999998</v>
      </c>
      <c r="E1819">
        <v>0.16275367484291201</v>
      </c>
      <c r="F1819" t="s">
        <v>1833</v>
      </c>
      <c r="G1819">
        <v>12</v>
      </c>
      <c r="H1819">
        <v>1023.819336</v>
      </c>
    </row>
    <row r="1820" spans="1:8">
      <c r="A1820" t="s">
        <v>1445</v>
      </c>
      <c r="B1820">
        <v>571.50952700000005</v>
      </c>
      <c r="C1820" t="s">
        <v>9</v>
      </c>
      <c r="D1820">
        <v>571.50956900000006</v>
      </c>
      <c r="E1820">
        <v>7.3489583177297604E-2</v>
      </c>
      <c r="F1820" t="s">
        <v>1834</v>
      </c>
      <c r="G1820">
        <v>5</v>
      </c>
      <c r="H1820">
        <v>1344.2186280000001</v>
      </c>
    </row>
    <row r="1821" spans="1:8">
      <c r="A1821" t="s">
        <v>1445</v>
      </c>
      <c r="B1821">
        <v>573.24374299999999</v>
      </c>
      <c r="C1821" t="s">
        <v>9</v>
      </c>
      <c r="D1821">
        <v>573.24351799999999</v>
      </c>
      <c r="E1821">
        <v>-0.39250334794080199</v>
      </c>
      <c r="F1821" t="s">
        <v>1835</v>
      </c>
      <c r="G1821">
        <v>25</v>
      </c>
      <c r="H1821">
        <v>850.58917199999996</v>
      </c>
    </row>
    <row r="1822" spans="1:8">
      <c r="A1822" t="s">
        <v>1445</v>
      </c>
      <c r="B1822">
        <v>573.33730000000003</v>
      </c>
      <c r="C1822" t="s">
        <v>9</v>
      </c>
      <c r="D1822">
        <v>573.33741899999995</v>
      </c>
      <c r="E1822">
        <v>0.20755666032488199</v>
      </c>
      <c r="F1822" t="s">
        <v>1836</v>
      </c>
      <c r="G1822">
        <v>18</v>
      </c>
      <c r="H1822">
        <v>802.22406000000001</v>
      </c>
    </row>
    <row r="1823" spans="1:8">
      <c r="A1823" t="s">
        <v>1445</v>
      </c>
      <c r="B1823">
        <v>573.43138499999998</v>
      </c>
      <c r="C1823" t="s">
        <v>9</v>
      </c>
      <c r="D1823">
        <v>573.43131800000003</v>
      </c>
      <c r="E1823">
        <v>-0.11684049657107801</v>
      </c>
      <c r="F1823" t="s">
        <v>1837</v>
      </c>
      <c r="G1823">
        <v>11</v>
      </c>
      <c r="H1823">
        <v>1021.801147</v>
      </c>
    </row>
    <row r="1824" spans="1:8">
      <c r="A1824" t="s">
        <v>1445</v>
      </c>
      <c r="B1824">
        <v>573.52550099999996</v>
      </c>
      <c r="C1824" t="s">
        <v>9</v>
      </c>
      <c r="D1824">
        <v>573.525218</v>
      </c>
      <c r="E1824">
        <v>-0.49343950551031301</v>
      </c>
      <c r="F1824" t="s">
        <v>1838</v>
      </c>
      <c r="G1824">
        <v>4</v>
      </c>
      <c r="H1824">
        <v>1320.527466</v>
      </c>
    </row>
    <row r="1825" spans="1:8">
      <c r="A1825" t="s">
        <v>1445</v>
      </c>
      <c r="B1825">
        <v>575.44692599999996</v>
      </c>
      <c r="C1825" t="s">
        <v>9</v>
      </c>
      <c r="D1825">
        <v>575.44696899999997</v>
      </c>
      <c r="E1825">
        <v>7.4724522539143398E-2</v>
      </c>
      <c r="F1825" t="s">
        <v>1839</v>
      </c>
      <c r="G1825">
        <v>10</v>
      </c>
      <c r="H1825">
        <v>1276.0345460000001</v>
      </c>
    </row>
    <row r="1826" spans="1:8">
      <c r="A1826" t="s">
        <v>1445</v>
      </c>
      <c r="B1826">
        <v>575.54070200000001</v>
      </c>
      <c r="C1826" t="s">
        <v>9</v>
      </c>
      <c r="D1826">
        <v>575.54086800000005</v>
      </c>
      <c r="E1826">
        <v>0.28842434875647699</v>
      </c>
      <c r="F1826" t="s">
        <v>1840</v>
      </c>
      <c r="G1826">
        <v>3</v>
      </c>
      <c r="H1826">
        <v>1801.701172</v>
      </c>
    </row>
    <row r="1827" spans="1:8">
      <c r="A1827" t="s">
        <v>1445</v>
      </c>
      <c r="B1827">
        <v>577.46254799999997</v>
      </c>
      <c r="C1827" t="s">
        <v>9</v>
      </c>
      <c r="D1827">
        <v>577.46261800000002</v>
      </c>
      <c r="E1827">
        <v>0.121219967957546</v>
      </c>
      <c r="F1827" t="s">
        <v>1841</v>
      </c>
      <c r="G1827">
        <v>9</v>
      </c>
      <c r="H1827">
        <v>1026.0115969999999</v>
      </c>
    </row>
    <row r="1828" spans="1:8">
      <c r="A1828" t="s">
        <v>1445</v>
      </c>
      <c r="B1828">
        <v>577.55647699999997</v>
      </c>
      <c r="C1828" t="s">
        <v>9</v>
      </c>
      <c r="D1828">
        <v>577.55651899999998</v>
      </c>
      <c r="E1828">
        <v>7.2720155735350706E-2</v>
      </c>
      <c r="F1828" t="s">
        <v>1842</v>
      </c>
      <c r="G1828">
        <v>2</v>
      </c>
      <c r="H1828">
        <v>2286.1391600000002</v>
      </c>
    </row>
    <row r="1829" spans="1:8">
      <c r="A1829" t="s">
        <v>1445</v>
      </c>
      <c r="B1829">
        <v>579.19656199999997</v>
      </c>
      <c r="C1829" t="s">
        <v>9</v>
      </c>
      <c r="D1829">
        <v>579.19656899999995</v>
      </c>
      <c r="E1829">
        <v>1.2085706920557901E-2</v>
      </c>
      <c r="F1829" t="s">
        <v>1843</v>
      </c>
      <c r="G1829">
        <v>29</v>
      </c>
      <c r="H1829">
        <v>1093.799927</v>
      </c>
    </row>
    <row r="1830" spans="1:8">
      <c r="A1830" t="s">
        <v>1445</v>
      </c>
      <c r="B1830">
        <v>579.38456399999995</v>
      </c>
      <c r="C1830" t="s">
        <v>9</v>
      </c>
      <c r="D1830">
        <v>579.38436799999999</v>
      </c>
      <c r="E1830">
        <v>-0.338290107198568</v>
      </c>
      <c r="F1830" t="s">
        <v>1844</v>
      </c>
      <c r="G1830">
        <v>15</v>
      </c>
      <c r="H1830">
        <v>991.11560099999997</v>
      </c>
    </row>
    <row r="1831" spans="1:8">
      <c r="A1831" t="s">
        <v>1445</v>
      </c>
      <c r="B1831">
        <v>579.47810300000003</v>
      </c>
      <c r="C1831" t="s">
        <v>9</v>
      </c>
      <c r="D1831">
        <v>579.47826899999995</v>
      </c>
      <c r="E1831">
        <v>0.28646458168037098</v>
      </c>
      <c r="F1831" t="s">
        <v>1845</v>
      </c>
      <c r="G1831">
        <v>8</v>
      </c>
      <c r="H1831">
        <v>1214.069702</v>
      </c>
    </row>
    <row r="1832" spans="1:8">
      <c r="A1832" t="s">
        <v>1445</v>
      </c>
      <c r="B1832">
        <v>579.57218</v>
      </c>
      <c r="C1832" t="s">
        <v>9</v>
      </c>
      <c r="D1832">
        <v>579.57216800000003</v>
      </c>
      <c r="E1832">
        <v>-2.0704927931775498E-2</v>
      </c>
      <c r="F1832" t="s">
        <v>1846</v>
      </c>
      <c r="G1832">
        <v>1</v>
      </c>
      <c r="H1832">
        <v>1098.321533</v>
      </c>
    </row>
    <row r="1833" spans="1:8">
      <c r="A1833" t="s">
        <v>1445</v>
      </c>
      <c r="B1833">
        <v>581.21198400000003</v>
      </c>
      <c r="C1833" t="s">
        <v>9</v>
      </c>
      <c r="D1833">
        <v>581.21221800000001</v>
      </c>
      <c r="E1833">
        <v>0.402606815085296</v>
      </c>
      <c r="F1833" t="s">
        <v>1847</v>
      </c>
      <c r="G1833">
        <v>28</v>
      </c>
      <c r="H1833">
        <v>1056.5191649999999</v>
      </c>
    </row>
    <row r="1834" spans="1:8">
      <c r="A1834" t="s">
        <v>1445</v>
      </c>
      <c r="B1834">
        <v>581.40027399999997</v>
      </c>
      <c r="C1834" t="s">
        <v>9</v>
      </c>
      <c r="D1834">
        <v>581.40001800000005</v>
      </c>
      <c r="E1834">
        <v>-0.44031646370209798</v>
      </c>
      <c r="F1834" t="s">
        <v>1848</v>
      </c>
      <c r="G1834">
        <v>14</v>
      </c>
      <c r="H1834">
        <v>932.64923099999999</v>
      </c>
    </row>
    <row r="1835" spans="1:8">
      <c r="A1835" t="s">
        <v>1445</v>
      </c>
      <c r="B1835">
        <v>581.49395300000003</v>
      </c>
      <c r="C1835" t="s">
        <v>9</v>
      </c>
      <c r="D1835">
        <v>581.49391800000001</v>
      </c>
      <c r="E1835">
        <v>-6.0189795528214497E-2</v>
      </c>
      <c r="F1835" t="s">
        <v>1849</v>
      </c>
      <c r="G1835">
        <v>7</v>
      </c>
      <c r="H1835">
        <v>1204.6595460000001</v>
      </c>
    </row>
    <row r="1836" spans="1:8">
      <c r="A1836" t="s">
        <v>1445</v>
      </c>
      <c r="B1836">
        <v>583.22809099999995</v>
      </c>
      <c r="C1836" t="s">
        <v>9</v>
      </c>
      <c r="D1836">
        <v>583.22786900000006</v>
      </c>
      <c r="E1836">
        <v>-0.38064024662417301</v>
      </c>
      <c r="F1836" t="s">
        <v>1850</v>
      </c>
      <c r="G1836">
        <v>27</v>
      </c>
      <c r="H1836">
        <v>993.65270999999996</v>
      </c>
    </row>
    <row r="1837" spans="1:8">
      <c r="A1837" t="s">
        <v>1445</v>
      </c>
      <c r="B1837">
        <v>583.41562799999997</v>
      </c>
      <c r="C1837" t="s">
        <v>9</v>
      </c>
      <c r="D1837">
        <v>583.41566899999998</v>
      </c>
      <c r="E1837">
        <v>7.0275795095540605E-2</v>
      </c>
      <c r="F1837" t="s">
        <v>1851</v>
      </c>
      <c r="G1837">
        <v>13</v>
      </c>
      <c r="H1837">
        <v>880.97143600000004</v>
      </c>
    </row>
    <row r="1838" spans="1:8">
      <c r="A1838" t="s">
        <v>1445</v>
      </c>
      <c r="B1838">
        <v>583.50944200000004</v>
      </c>
      <c r="C1838" t="s">
        <v>9</v>
      </c>
      <c r="D1838">
        <v>583.50956900000006</v>
      </c>
      <c r="E1838">
        <v>0.21764853014846799</v>
      </c>
      <c r="F1838" t="s">
        <v>1852</v>
      </c>
      <c r="G1838">
        <v>6</v>
      </c>
      <c r="H1838">
        <v>1388.6864009999999</v>
      </c>
    </row>
    <row r="1839" spans="1:8">
      <c r="A1839" t="s">
        <v>1445</v>
      </c>
      <c r="B1839">
        <v>585.24371099999996</v>
      </c>
      <c r="C1839" t="s">
        <v>9</v>
      </c>
      <c r="D1839">
        <v>585.24351799999999</v>
      </c>
      <c r="E1839">
        <v>-0.32977725345344</v>
      </c>
      <c r="F1839" t="s">
        <v>1853</v>
      </c>
      <c r="G1839">
        <v>26</v>
      </c>
      <c r="H1839">
        <v>849.910706</v>
      </c>
    </row>
    <row r="1840" spans="1:8">
      <c r="A1840" t="s">
        <v>1445</v>
      </c>
      <c r="B1840">
        <v>585.43150900000001</v>
      </c>
      <c r="C1840" t="s">
        <v>9</v>
      </c>
      <c r="D1840">
        <v>585.43131800000003</v>
      </c>
      <c r="E1840">
        <v>-0.32625517989886299</v>
      </c>
      <c r="F1840" t="s">
        <v>1854</v>
      </c>
      <c r="G1840">
        <v>12</v>
      </c>
      <c r="H1840">
        <v>1132.7463379999999</v>
      </c>
    </row>
    <row r="1841" spans="1:8">
      <c r="A1841" t="s">
        <v>1445</v>
      </c>
      <c r="B1841">
        <v>585.52545299999997</v>
      </c>
      <c r="C1841" t="s">
        <v>9</v>
      </c>
      <c r="D1841">
        <v>585.525218</v>
      </c>
      <c r="E1841">
        <v>-0.40134906704413897</v>
      </c>
      <c r="F1841" t="s">
        <v>1855</v>
      </c>
      <c r="G1841">
        <v>5</v>
      </c>
      <c r="H1841">
        <v>1006.9617919999999</v>
      </c>
    </row>
    <row r="1842" spans="1:8">
      <c r="A1842" t="s">
        <v>1445</v>
      </c>
      <c r="B1842">
        <v>587.44673899999998</v>
      </c>
      <c r="C1842" t="s">
        <v>9</v>
      </c>
      <c r="D1842">
        <v>587.44696899999997</v>
      </c>
      <c r="E1842">
        <v>0.39152470286682101</v>
      </c>
      <c r="F1842" t="s">
        <v>1856</v>
      </c>
      <c r="G1842">
        <v>11</v>
      </c>
      <c r="H1842">
        <v>997.37670900000001</v>
      </c>
    </row>
    <row r="1843" spans="1:8">
      <c r="A1843" t="s">
        <v>1445</v>
      </c>
      <c r="B1843">
        <v>587.54080799999997</v>
      </c>
      <c r="C1843" t="s">
        <v>9</v>
      </c>
      <c r="D1843">
        <v>587.54086800000005</v>
      </c>
      <c r="E1843">
        <v>0.10212055593703501</v>
      </c>
      <c r="F1843" t="s">
        <v>1857</v>
      </c>
      <c r="G1843">
        <v>4</v>
      </c>
      <c r="H1843">
        <v>1443.2576899999999</v>
      </c>
    </row>
    <row r="1844" spans="1:8">
      <c r="A1844" t="s">
        <v>1445</v>
      </c>
      <c r="B1844">
        <v>589.46273699999995</v>
      </c>
      <c r="C1844" t="s">
        <v>9</v>
      </c>
      <c r="D1844">
        <v>589.46261800000002</v>
      </c>
      <c r="E1844">
        <v>-0.201878789753767</v>
      </c>
      <c r="F1844" t="s">
        <v>1858</v>
      </c>
      <c r="G1844">
        <v>10</v>
      </c>
      <c r="H1844">
        <v>1285.6201169999999</v>
      </c>
    </row>
    <row r="1845" spans="1:8">
      <c r="A1845" t="s">
        <v>1445</v>
      </c>
      <c r="B1845">
        <v>589.55640100000005</v>
      </c>
      <c r="C1845" t="s">
        <v>9</v>
      </c>
      <c r="D1845">
        <v>589.55651899999998</v>
      </c>
      <c r="E1845">
        <v>0.200150445507078</v>
      </c>
      <c r="F1845" t="s">
        <v>1859</v>
      </c>
      <c r="G1845">
        <v>3</v>
      </c>
      <c r="H1845">
        <v>1868.6134030000001</v>
      </c>
    </row>
    <row r="1846" spans="1:8">
      <c r="A1846" t="s">
        <v>1445</v>
      </c>
      <c r="B1846">
        <v>591.196641</v>
      </c>
      <c r="C1846" t="s">
        <v>9</v>
      </c>
      <c r="D1846">
        <v>591.19656899999995</v>
      </c>
      <c r="E1846">
        <v>-0.121786904425677</v>
      </c>
      <c r="F1846" t="s">
        <v>1860</v>
      </c>
      <c r="G1846">
        <v>30</v>
      </c>
      <c r="H1846">
        <v>825.74475099999995</v>
      </c>
    </row>
    <row r="1847" spans="1:8">
      <c r="A1847" t="s">
        <v>1445</v>
      </c>
      <c r="B1847">
        <v>591.47831799999994</v>
      </c>
      <c r="C1847" t="s">
        <v>9</v>
      </c>
      <c r="D1847">
        <v>591.47826899999995</v>
      </c>
      <c r="E1847">
        <v>-8.2843280232115707E-2</v>
      </c>
      <c r="F1847" t="s">
        <v>1861</v>
      </c>
      <c r="G1847">
        <v>9</v>
      </c>
      <c r="H1847">
        <v>1175.251221</v>
      </c>
    </row>
    <row r="1848" spans="1:8">
      <c r="A1848" t="s">
        <v>1445</v>
      </c>
      <c r="B1848">
        <v>591.572093</v>
      </c>
      <c r="C1848" t="s">
        <v>9</v>
      </c>
      <c r="D1848">
        <v>591.57216800000003</v>
      </c>
      <c r="E1848">
        <v>0.12678081237590699</v>
      </c>
      <c r="F1848" t="s">
        <v>1862</v>
      </c>
      <c r="G1848">
        <v>2</v>
      </c>
      <c r="H1848">
        <v>2019.1286620000001</v>
      </c>
    </row>
    <row r="1849" spans="1:8">
      <c r="A1849" t="s">
        <v>1445</v>
      </c>
      <c r="B1849">
        <v>593.21239400000002</v>
      </c>
      <c r="C1849" t="s">
        <v>9</v>
      </c>
      <c r="D1849">
        <v>593.21221800000001</v>
      </c>
      <c r="E1849">
        <v>-0.29668977588453799</v>
      </c>
      <c r="F1849" t="s">
        <v>1863</v>
      </c>
      <c r="G1849">
        <v>29</v>
      </c>
      <c r="H1849">
        <v>981.19982900000002</v>
      </c>
    </row>
    <row r="1850" spans="1:8">
      <c r="A1850" t="s">
        <v>1445</v>
      </c>
      <c r="B1850">
        <v>593.49386200000004</v>
      </c>
      <c r="C1850" t="s">
        <v>9</v>
      </c>
      <c r="D1850">
        <v>593.49391800000001</v>
      </c>
      <c r="E1850">
        <v>9.4356485001587498E-2</v>
      </c>
      <c r="F1850" t="s">
        <v>1864</v>
      </c>
      <c r="G1850">
        <v>8</v>
      </c>
      <c r="H1850">
        <v>1132.3339840000001</v>
      </c>
    </row>
    <row r="1851" spans="1:8">
      <c r="A1851" t="s">
        <v>1445</v>
      </c>
      <c r="B1851">
        <v>595.22799199999997</v>
      </c>
      <c r="C1851" t="s">
        <v>9</v>
      </c>
      <c r="D1851">
        <v>595.22786900000006</v>
      </c>
      <c r="E1851">
        <v>-0.20664355001299201</v>
      </c>
      <c r="F1851" t="s">
        <v>1865</v>
      </c>
      <c r="G1851">
        <v>28</v>
      </c>
      <c r="H1851">
        <v>954.26104699999996</v>
      </c>
    </row>
    <row r="1852" spans="1:8">
      <c r="A1852" t="s">
        <v>1445</v>
      </c>
      <c r="B1852">
        <v>595.50976500000002</v>
      </c>
      <c r="C1852" t="s">
        <v>9</v>
      </c>
      <c r="D1852">
        <v>595.50956900000006</v>
      </c>
      <c r="E1852">
        <v>-0.32912989171446</v>
      </c>
      <c r="F1852" t="s">
        <v>1866</v>
      </c>
      <c r="G1852">
        <v>7</v>
      </c>
      <c r="H1852">
        <v>1105.9562989999999</v>
      </c>
    </row>
    <row r="1853" spans="1:8">
      <c r="A1853" t="s">
        <v>1445</v>
      </c>
      <c r="B1853">
        <v>597.243291</v>
      </c>
      <c r="C1853" t="s">
        <v>9</v>
      </c>
      <c r="D1853">
        <v>597.24351799999999</v>
      </c>
      <c r="E1853">
        <v>0.380079470356536</v>
      </c>
      <c r="F1853" t="s">
        <v>1867</v>
      </c>
      <c r="G1853">
        <v>27</v>
      </c>
      <c r="H1853">
        <v>866.46160899999995</v>
      </c>
    </row>
    <row r="1854" spans="1:8">
      <c r="A1854" t="s">
        <v>1445</v>
      </c>
      <c r="B1854">
        <v>597.52535399999999</v>
      </c>
      <c r="C1854" t="s">
        <v>9</v>
      </c>
      <c r="D1854">
        <v>597.525218</v>
      </c>
      <c r="E1854">
        <v>-0.227605456474129</v>
      </c>
      <c r="F1854" t="s">
        <v>1868</v>
      </c>
      <c r="G1854">
        <v>6</v>
      </c>
      <c r="H1854">
        <v>1405.369629</v>
      </c>
    </row>
    <row r="1855" spans="1:8">
      <c r="A1855" t="s">
        <v>1445</v>
      </c>
      <c r="B1855">
        <v>599.44688399999995</v>
      </c>
      <c r="C1855" t="s">
        <v>9</v>
      </c>
      <c r="D1855">
        <v>599.44696899999997</v>
      </c>
      <c r="E1855">
        <v>0.14179736391789</v>
      </c>
      <c r="F1855" t="s">
        <v>1869</v>
      </c>
      <c r="G1855">
        <v>12</v>
      </c>
      <c r="H1855">
        <v>915.09008800000004</v>
      </c>
    </row>
    <row r="1856" spans="1:8">
      <c r="A1856" t="s">
        <v>1445</v>
      </c>
      <c r="B1856">
        <v>599.54102699999999</v>
      </c>
      <c r="C1856" t="s">
        <v>9</v>
      </c>
      <c r="D1856">
        <v>599.54086800000005</v>
      </c>
      <c r="E1856">
        <v>-0.26520293849196602</v>
      </c>
      <c r="F1856" t="s">
        <v>1870</v>
      </c>
      <c r="G1856">
        <v>5</v>
      </c>
      <c r="H1856">
        <v>1119.822388</v>
      </c>
    </row>
    <row r="1857" spans="1:8">
      <c r="A1857" t="s">
        <v>1445</v>
      </c>
      <c r="B1857">
        <v>601.46241699999996</v>
      </c>
      <c r="C1857" t="s">
        <v>9</v>
      </c>
      <c r="D1857">
        <v>601.46261800000002</v>
      </c>
      <c r="E1857">
        <v>0.33418535756939999</v>
      </c>
      <c r="F1857" t="s">
        <v>1871</v>
      </c>
      <c r="G1857">
        <v>11</v>
      </c>
      <c r="H1857">
        <v>833.04260299999999</v>
      </c>
    </row>
    <row r="1858" spans="1:8">
      <c r="A1858" t="s">
        <v>1445</v>
      </c>
      <c r="B1858">
        <v>601.556646</v>
      </c>
      <c r="C1858" t="s">
        <v>9</v>
      </c>
      <c r="D1858">
        <v>601.55651899999998</v>
      </c>
      <c r="E1858">
        <v>-0.21111898218896399</v>
      </c>
      <c r="F1858" t="s">
        <v>1872</v>
      </c>
      <c r="G1858">
        <v>4</v>
      </c>
      <c r="H1858">
        <v>1442.1430660000001</v>
      </c>
    </row>
    <row r="1859" spans="1:8">
      <c r="A1859" t="s">
        <v>1445</v>
      </c>
      <c r="B1859">
        <v>603.47831499999995</v>
      </c>
      <c r="C1859" t="s">
        <v>9</v>
      </c>
      <c r="D1859">
        <v>603.47826899999995</v>
      </c>
      <c r="E1859">
        <v>-7.6224782830660601E-2</v>
      </c>
      <c r="F1859" t="s">
        <v>1873</v>
      </c>
      <c r="G1859">
        <v>10</v>
      </c>
      <c r="H1859">
        <v>846.52819799999997</v>
      </c>
    </row>
    <row r="1860" spans="1:8">
      <c r="A1860" t="s">
        <v>1445</v>
      </c>
      <c r="B1860">
        <v>603.57207300000005</v>
      </c>
      <c r="C1860" t="s">
        <v>9</v>
      </c>
      <c r="D1860">
        <v>603.57216800000003</v>
      </c>
      <c r="E1860">
        <v>0.15739625685908301</v>
      </c>
      <c r="F1860" t="s">
        <v>1874</v>
      </c>
      <c r="G1860">
        <v>3</v>
      </c>
      <c r="H1860">
        <v>1834.2543949999999</v>
      </c>
    </row>
    <row r="1861" spans="1:8">
      <c r="A1861" t="s">
        <v>1445</v>
      </c>
      <c r="B1861">
        <v>605.49389299999996</v>
      </c>
      <c r="C1861" t="s">
        <v>9</v>
      </c>
      <c r="D1861">
        <v>605.49391800000001</v>
      </c>
      <c r="E1861">
        <v>4.1288606387897497E-2</v>
      </c>
      <c r="F1861" t="s">
        <v>1875</v>
      </c>
      <c r="G1861">
        <v>9</v>
      </c>
      <c r="H1861">
        <v>917.00604199999998</v>
      </c>
    </row>
    <row r="1862" spans="1:8">
      <c r="A1862" t="s">
        <v>1445</v>
      </c>
      <c r="B1862">
        <v>605.58772299999998</v>
      </c>
      <c r="C1862" t="s">
        <v>9</v>
      </c>
      <c r="D1862">
        <v>605.58781899999997</v>
      </c>
      <c r="E1862">
        <v>0.15852366407158</v>
      </c>
      <c r="F1862" t="s">
        <v>1876</v>
      </c>
      <c r="G1862">
        <v>2</v>
      </c>
      <c r="H1862">
        <v>2088.54126</v>
      </c>
    </row>
    <row r="1863" spans="1:8">
      <c r="A1863" t="s">
        <v>1445</v>
      </c>
      <c r="B1863">
        <v>607.50956699999995</v>
      </c>
      <c r="C1863" t="s">
        <v>9</v>
      </c>
      <c r="D1863">
        <v>607.50956900000006</v>
      </c>
      <c r="E1863">
        <v>3.2921293930060201E-3</v>
      </c>
      <c r="F1863" t="s">
        <v>1877</v>
      </c>
      <c r="G1863">
        <v>8</v>
      </c>
      <c r="H1863">
        <v>986.84484899999995</v>
      </c>
    </row>
    <row r="1864" spans="1:8">
      <c r="A1864" t="s">
        <v>1445</v>
      </c>
      <c r="B1864">
        <v>609.52520600000003</v>
      </c>
      <c r="C1864" t="s">
        <v>9</v>
      </c>
      <c r="D1864">
        <v>609.525218</v>
      </c>
      <c r="E1864">
        <v>1.96874544568932E-2</v>
      </c>
      <c r="F1864" t="s">
        <v>1878</v>
      </c>
      <c r="G1864">
        <v>7</v>
      </c>
      <c r="H1864">
        <v>889.356628</v>
      </c>
    </row>
    <row r="1865" spans="1:8">
      <c r="A1865" t="s">
        <v>1445</v>
      </c>
      <c r="B1865">
        <v>611.54067399999997</v>
      </c>
      <c r="C1865" t="s">
        <v>9</v>
      </c>
      <c r="D1865">
        <v>611.54086800000005</v>
      </c>
      <c r="E1865">
        <v>0.31723145619538701</v>
      </c>
      <c r="F1865" t="s">
        <v>1879</v>
      </c>
      <c r="G1865">
        <v>6</v>
      </c>
      <c r="H1865">
        <v>1231.9995120000001</v>
      </c>
    </row>
    <row r="1866" spans="1:8">
      <c r="A1866" t="s">
        <v>1445</v>
      </c>
      <c r="B1866">
        <v>613.55640400000004</v>
      </c>
      <c r="C1866" t="s">
        <v>9</v>
      </c>
      <c r="D1866">
        <v>613.55651899999998</v>
      </c>
      <c r="E1866">
        <v>0.187431795402416</v>
      </c>
      <c r="F1866" t="s">
        <v>1880</v>
      </c>
      <c r="G1866">
        <v>5</v>
      </c>
      <c r="H1866">
        <v>803.21289100000001</v>
      </c>
    </row>
    <row r="1867" spans="1:8">
      <c r="A1867" t="s">
        <v>1445</v>
      </c>
      <c r="B1867">
        <v>615.57227</v>
      </c>
      <c r="C1867" t="s">
        <v>9</v>
      </c>
      <c r="D1867">
        <v>615.57216800000003</v>
      </c>
      <c r="E1867">
        <v>-0.165699499217528</v>
      </c>
      <c r="F1867" t="s">
        <v>1881</v>
      </c>
      <c r="G1867">
        <v>4</v>
      </c>
      <c r="H1867">
        <v>1195.2875979999999</v>
      </c>
    </row>
    <row r="1868" spans="1:8">
      <c r="A1868" t="s">
        <v>1445</v>
      </c>
      <c r="B1868">
        <v>617.58756500000004</v>
      </c>
      <c r="C1868" t="s">
        <v>9</v>
      </c>
      <c r="D1868">
        <v>617.58781899999997</v>
      </c>
      <c r="E1868">
        <v>0.41127754161088098</v>
      </c>
      <c r="F1868" t="s">
        <v>1882</v>
      </c>
      <c r="G1868">
        <v>3</v>
      </c>
      <c r="H1868">
        <v>1574.084961</v>
      </c>
    </row>
    <row r="1869" spans="1:8">
      <c r="A1869" t="s">
        <v>1445</v>
      </c>
      <c r="B1869">
        <v>619.50973699999997</v>
      </c>
      <c r="C1869" t="s">
        <v>9</v>
      </c>
      <c r="D1869">
        <v>619.50956900000006</v>
      </c>
      <c r="E1869">
        <v>-0.27118225177390398</v>
      </c>
      <c r="F1869" t="s">
        <v>1883</v>
      </c>
      <c r="G1869">
        <v>9</v>
      </c>
      <c r="H1869">
        <v>969.97723399999995</v>
      </c>
    </row>
    <row r="1870" spans="1:8">
      <c r="A1870" t="s">
        <v>1445</v>
      </c>
      <c r="B1870">
        <v>619.60331099999996</v>
      </c>
      <c r="C1870" t="s">
        <v>9</v>
      </c>
      <c r="D1870">
        <v>619.60346800000002</v>
      </c>
      <c r="E1870">
        <v>0.25338786525055401</v>
      </c>
      <c r="F1870" t="s">
        <v>1884</v>
      </c>
      <c r="G1870">
        <v>2</v>
      </c>
      <c r="H1870">
        <v>1629.1136469999999</v>
      </c>
    </row>
    <row r="1871" spans="1:8">
      <c r="A1871" t="s">
        <v>1445</v>
      </c>
      <c r="B1871">
        <v>621.52520200000004</v>
      </c>
      <c r="C1871" t="s">
        <v>9</v>
      </c>
      <c r="D1871">
        <v>621.525218</v>
      </c>
      <c r="E1871">
        <v>2.57431227184797E-2</v>
      </c>
      <c r="F1871" t="s">
        <v>1885</v>
      </c>
      <c r="G1871">
        <v>8</v>
      </c>
      <c r="H1871">
        <v>799.08312999999998</v>
      </c>
    </row>
    <row r="1872" spans="1:8">
      <c r="A1872" t="s">
        <v>1445</v>
      </c>
      <c r="B1872">
        <v>623.54087100000004</v>
      </c>
      <c r="C1872" t="s">
        <v>9</v>
      </c>
      <c r="D1872">
        <v>623.54086800000005</v>
      </c>
      <c r="E1872">
        <v>-4.8112323447991297E-3</v>
      </c>
      <c r="F1872" t="s">
        <v>1886</v>
      </c>
      <c r="G1872">
        <v>7</v>
      </c>
      <c r="H1872">
        <v>939.30407700000001</v>
      </c>
    </row>
    <row r="1873" spans="1:8">
      <c r="A1873" t="s">
        <v>1445</v>
      </c>
      <c r="B1873">
        <v>625.55662199999995</v>
      </c>
      <c r="C1873" t="s">
        <v>9</v>
      </c>
      <c r="D1873">
        <v>625.55651899999998</v>
      </c>
      <c r="E1873">
        <v>-0.16465338756596601</v>
      </c>
      <c r="F1873" t="s">
        <v>1887</v>
      </c>
      <c r="G1873">
        <v>6</v>
      </c>
      <c r="H1873">
        <v>1003.678223</v>
      </c>
    </row>
    <row r="1874" spans="1:8">
      <c r="A1874" t="s">
        <v>1445</v>
      </c>
      <c r="B1874">
        <v>627.57232799999997</v>
      </c>
      <c r="C1874" t="s">
        <v>9</v>
      </c>
      <c r="D1874">
        <v>627.57216800000003</v>
      </c>
      <c r="E1874">
        <v>-0.254950758009235</v>
      </c>
      <c r="F1874" t="s">
        <v>1888</v>
      </c>
      <c r="G1874">
        <v>5</v>
      </c>
      <c r="H1874">
        <v>877.33105499999999</v>
      </c>
    </row>
    <row r="1875" spans="1:8">
      <c r="A1875" t="s">
        <v>1445</v>
      </c>
      <c r="B1875">
        <v>629.40006200000005</v>
      </c>
      <c r="C1875" t="s">
        <v>9</v>
      </c>
      <c r="D1875">
        <v>629.40001800000005</v>
      </c>
      <c r="E1875">
        <v>-6.9907846749692207E-2</v>
      </c>
      <c r="F1875" t="s">
        <v>1889</v>
      </c>
      <c r="G1875">
        <v>18</v>
      </c>
      <c r="H1875">
        <v>871.79894999999999</v>
      </c>
    </row>
    <row r="1876" spans="1:8">
      <c r="A1876" t="s">
        <v>1445</v>
      </c>
      <c r="B1876">
        <v>629.58786199999997</v>
      </c>
      <c r="C1876" t="s">
        <v>9</v>
      </c>
      <c r="D1876">
        <v>629.58781899999997</v>
      </c>
      <c r="E1876">
        <v>-6.8298653035284096E-2</v>
      </c>
      <c r="F1876" t="s">
        <v>1890</v>
      </c>
      <c r="G1876">
        <v>4</v>
      </c>
      <c r="H1876">
        <v>1032.5205080000001</v>
      </c>
    </row>
    <row r="1877" spans="1:8">
      <c r="A1877" t="s">
        <v>1445</v>
      </c>
      <c r="B1877">
        <v>631.60369900000001</v>
      </c>
      <c r="C1877" t="s">
        <v>9</v>
      </c>
      <c r="D1877">
        <v>631.60346800000002</v>
      </c>
      <c r="E1877">
        <v>-0.36573580052795901</v>
      </c>
      <c r="F1877" t="s">
        <v>1891</v>
      </c>
      <c r="G1877">
        <v>3</v>
      </c>
      <c r="H1877">
        <v>1313.9136960000001</v>
      </c>
    </row>
    <row r="1878" spans="1:8">
      <c r="A1878" t="s">
        <v>1445</v>
      </c>
      <c r="B1878">
        <v>633.61911299999997</v>
      </c>
      <c r="C1878" t="s">
        <v>9</v>
      </c>
      <c r="D1878">
        <v>633.61911899999996</v>
      </c>
      <c r="E1878">
        <v>9.4694112045117292E-3</v>
      </c>
      <c r="F1878" t="s">
        <v>1892</v>
      </c>
      <c r="G1878">
        <v>2</v>
      </c>
      <c r="H1878">
        <v>1688.345337</v>
      </c>
    </row>
    <row r="1879" spans="1:8">
      <c r="A1879" t="s">
        <v>1445</v>
      </c>
      <c r="B1879">
        <v>635.54099599999995</v>
      </c>
      <c r="C1879" t="s">
        <v>9</v>
      </c>
      <c r="D1879">
        <v>635.54086800000005</v>
      </c>
      <c r="E1879">
        <v>-0.201403255634859</v>
      </c>
      <c r="F1879" t="s">
        <v>1893</v>
      </c>
      <c r="G1879">
        <v>8</v>
      </c>
      <c r="H1879">
        <v>866.285034</v>
      </c>
    </row>
    <row r="1880" spans="1:8">
      <c r="A1880" t="s">
        <v>1445</v>
      </c>
      <c r="B1880">
        <v>637.556421</v>
      </c>
      <c r="C1880" t="s">
        <v>9</v>
      </c>
      <c r="D1880">
        <v>637.55651899999998</v>
      </c>
      <c r="E1880">
        <v>0.15371186249284899</v>
      </c>
      <c r="F1880" t="s">
        <v>1894</v>
      </c>
      <c r="G1880">
        <v>7</v>
      </c>
      <c r="H1880">
        <v>929.91039999999998</v>
      </c>
    </row>
    <row r="1881" spans="1:8">
      <c r="A1881" t="s">
        <v>1445</v>
      </c>
      <c r="B1881">
        <v>639.57228099999998</v>
      </c>
      <c r="C1881" t="s">
        <v>9</v>
      </c>
      <c r="D1881">
        <v>639.57216800000003</v>
      </c>
      <c r="E1881">
        <v>-0.17668060868789401</v>
      </c>
      <c r="F1881" t="s">
        <v>1895</v>
      </c>
      <c r="G1881">
        <v>6</v>
      </c>
      <c r="H1881">
        <v>941.91339100000005</v>
      </c>
    </row>
    <row r="1882" spans="1:8">
      <c r="A1882" t="s">
        <v>1445</v>
      </c>
      <c r="B1882">
        <v>643.60359900000003</v>
      </c>
      <c r="C1882" t="s">
        <v>9</v>
      </c>
      <c r="D1882">
        <v>643.60346800000002</v>
      </c>
      <c r="E1882">
        <v>-0.20354147627171701</v>
      </c>
      <c r="F1882" t="s">
        <v>1896</v>
      </c>
      <c r="G1882">
        <v>4</v>
      </c>
      <c r="H1882">
        <v>921.50561500000003</v>
      </c>
    </row>
    <row r="1883" spans="1:8">
      <c r="A1883" t="s">
        <v>1445</v>
      </c>
      <c r="B1883">
        <v>645.61944200000005</v>
      </c>
      <c r="C1883" t="s">
        <v>9</v>
      </c>
      <c r="D1883">
        <v>645.61911899999996</v>
      </c>
      <c r="E1883">
        <v>-0.50029497359727004</v>
      </c>
      <c r="F1883" t="s">
        <v>1897</v>
      </c>
      <c r="G1883">
        <v>3</v>
      </c>
      <c r="H1883">
        <v>1516.7204589999999</v>
      </c>
    </row>
    <row r="1884" spans="1:8">
      <c r="A1884" t="s">
        <v>1445</v>
      </c>
      <c r="B1884">
        <v>647.63461500000005</v>
      </c>
      <c r="C1884" t="s">
        <v>9</v>
      </c>
      <c r="D1884">
        <v>647.63476800000001</v>
      </c>
      <c r="E1884">
        <v>0.236244265309074</v>
      </c>
      <c r="F1884" t="s">
        <v>1898</v>
      </c>
      <c r="G1884">
        <v>2</v>
      </c>
      <c r="H1884">
        <v>1297.3732910000001</v>
      </c>
    </row>
    <row r="1885" spans="1:8">
      <c r="A1885" t="s">
        <v>1445</v>
      </c>
      <c r="B1885">
        <v>651.57241699999997</v>
      </c>
      <c r="C1885" t="s">
        <v>9</v>
      </c>
      <c r="D1885">
        <v>651.57216800000003</v>
      </c>
      <c r="E1885">
        <v>-0.382152602840718</v>
      </c>
      <c r="F1885" t="s">
        <v>1899</v>
      </c>
      <c r="G1885">
        <v>7</v>
      </c>
      <c r="H1885">
        <v>853.19140600000003</v>
      </c>
    </row>
    <row r="1886" spans="1:8">
      <c r="A1886" t="s">
        <v>1445</v>
      </c>
      <c r="B1886">
        <v>653.58811200000002</v>
      </c>
      <c r="C1886" t="s">
        <v>9</v>
      </c>
      <c r="D1886">
        <v>653.58781899999997</v>
      </c>
      <c r="E1886">
        <v>-0.448294768565835</v>
      </c>
      <c r="F1886" t="s">
        <v>1900</v>
      </c>
      <c r="G1886">
        <v>6</v>
      </c>
      <c r="H1886">
        <v>927.07043499999997</v>
      </c>
    </row>
    <row r="1887" spans="1:8">
      <c r="A1887" t="s">
        <v>1445</v>
      </c>
      <c r="B1887">
        <v>655.60329999999999</v>
      </c>
      <c r="C1887" t="s">
        <v>9</v>
      </c>
      <c r="D1887">
        <v>655.60346800000002</v>
      </c>
      <c r="E1887">
        <v>0.256252457820415</v>
      </c>
      <c r="F1887" t="s">
        <v>1901</v>
      </c>
      <c r="G1887">
        <v>5</v>
      </c>
      <c r="H1887">
        <v>825.03472899999997</v>
      </c>
    </row>
    <row r="1888" spans="1:8">
      <c r="A1888" t="s">
        <v>1445</v>
      </c>
      <c r="B1888">
        <v>659.634951</v>
      </c>
      <c r="C1888" t="s">
        <v>9</v>
      </c>
      <c r="D1888">
        <v>659.63476800000001</v>
      </c>
      <c r="E1888">
        <v>-0.277426249904275</v>
      </c>
      <c r="F1888" t="s">
        <v>1902</v>
      </c>
      <c r="G1888">
        <v>3</v>
      </c>
      <c r="H1888">
        <v>1357.388672</v>
      </c>
    </row>
    <row r="1889" spans="1:8">
      <c r="A1889" t="s">
        <v>1445</v>
      </c>
      <c r="B1889">
        <v>661.65053699999999</v>
      </c>
      <c r="C1889" t="s">
        <v>9</v>
      </c>
      <c r="D1889">
        <v>661.65041900000006</v>
      </c>
      <c r="E1889">
        <v>-0.17834191068418601</v>
      </c>
      <c r="F1889" t="s">
        <v>1903</v>
      </c>
      <c r="G1889">
        <v>2</v>
      </c>
      <c r="H1889">
        <v>1234.646606</v>
      </c>
    </row>
    <row r="1890" spans="1:8">
      <c r="A1890" t="s">
        <v>1445</v>
      </c>
      <c r="B1890">
        <v>673.65074100000004</v>
      </c>
      <c r="C1890" t="s">
        <v>9</v>
      </c>
      <c r="D1890">
        <v>673.65041900000006</v>
      </c>
      <c r="E1890">
        <v>-0.477992725753557</v>
      </c>
      <c r="F1890" t="s">
        <v>1904</v>
      </c>
      <c r="G1890">
        <v>3</v>
      </c>
      <c r="H1890">
        <v>982.16821300000004</v>
      </c>
    </row>
    <row r="1891" spans="1:8">
      <c r="A1891" t="s">
        <v>1445</v>
      </c>
      <c r="B1891">
        <v>675.66591700000004</v>
      </c>
      <c r="C1891" t="s">
        <v>9</v>
      </c>
      <c r="D1891">
        <v>675.666068</v>
      </c>
      <c r="E1891">
        <v>0.22348317772829401</v>
      </c>
      <c r="F1891" t="s">
        <v>1905</v>
      </c>
      <c r="G1891">
        <v>2</v>
      </c>
      <c r="H1891">
        <v>1147.1857910000001</v>
      </c>
    </row>
    <row r="1892" spans="1:8">
      <c r="A1892" t="s">
        <v>1445</v>
      </c>
      <c r="B1892">
        <v>687.66663100000005</v>
      </c>
      <c r="C1892" t="s">
        <v>9</v>
      </c>
      <c r="D1892">
        <v>687.666068</v>
      </c>
      <c r="E1892">
        <v>-0.818711328441598</v>
      </c>
      <c r="F1892" t="s">
        <v>1906</v>
      </c>
      <c r="G1892">
        <v>3</v>
      </c>
      <c r="H1892">
        <v>1040.130737</v>
      </c>
    </row>
    <row r="1893" spans="1:8">
      <c r="A1893" t="s">
        <v>1445</v>
      </c>
      <c r="B1893">
        <v>689.68166900000006</v>
      </c>
      <c r="C1893" t="s">
        <v>9</v>
      </c>
      <c r="D1893">
        <v>689.68171800000005</v>
      </c>
      <c r="E1893">
        <v>7.1047265298068499E-2</v>
      </c>
      <c r="F1893" t="s">
        <v>1907</v>
      </c>
      <c r="G1893">
        <v>2</v>
      </c>
      <c r="H1893">
        <v>937.17205799999999</v>
      </c>
    </row>
    <row r="1894" spans="1:8">
      <c r="A1894" t="s">
        <v>1445</v>
      </c>
      <c r="B1894">
        <v>699.47849900000006</v>
      </c>
      <c r="C1894" t="s">
        <v>9</v>
      </c>
      <c r="D1894">
        <v>699.47826899999995</v>
      </c>
      <c r="E1894">
        <v>-0.32881650552238501</v>
      </c>
      <c r="F1894" t="s">
        <v>1908</v>
      </c>
      <c r="G1894">
        <v>18</v>
      </c>
      <c r="H1894">
        <v>3302.0002439999998</v>
      </c>
    </row>
    <row r="1895" spans="1:8">
      <c r="A1895" t="s">
        <v>1445</v>
      </c>
      <c r="B1895">
        <v>703.69762600000001</v>
      </c>
      <c r="C1895" t="s">
        <v>9</v>
      </c>
      <c r="D1895">
        <v>703.69736899999998</v>
      </c>
      <c r="E1895">
        <v>-0.36521381399858299</v>
      </c>
      <c r="F1895" t="s">
        <v>1909</v>
      </c>
      <c r="G1895">
        <v>2</v>
      </c>
      <c r="H1895">
        <v>870.88043200000004</v>
      </c>
    </row>
    <row r="1896" spans="1:8">
      <c r="A1896" t="s">
        <v>1445</v>
      </c>
      <c r="B1896">
        <v>717.71275600000001</v>
      </c>
      <c r="C1896" t="s">
        <v>9</v>
      </c>
      <c r="D1896">
        <v>717.71301800000003</v>
      </c>
      <c r="E1896">
        <v>0.36504841552230899</v>
      </c>
      <c r="F1896" t="s">
        <v>1910</v>
      </c>
      <c r="G1896">
        <v>2</v>
      </c>
      <c r="H1896">
        <v>837.10437000000002</v>
      </c>
    </row>
    <row r="1897" spans="1:8">
      <c r="A1897" t="s">
        <v>1445</v>
      </c>
      <c r="B1897">
        <v>857.87004999999999</v>
      </c>
      <c r="C1897" t="s">
        <v>9</v>
      </c>
      <c r="D1897">
        <v>857.86951899999997</v>
      </c>
      <c r="E1897">
        <v>-0.61897525003869003</v>
      </c>
      <c r="F1897" t="s">
        <v>1911</v>
      </c>
      <c r="G1897">
        <v>2</v>
      </c>
      <c r="H1897">
        <v>5103.8295900000003</v>
      </c>
    </row>
    <row r="1898" spans="1:8">
      <c r="A1898" t="s">
        <v>1445</v>
      </c>
      <c r="B1898">
        <v>859.88501499999995</v>
      </c>
      <c r="C1898" t="s">
        <v>9</v>
      </c>
      <c r="D1898">
        <v>859.88516800000002</v>
      </c>
      <c r="E1898">
        <v>0.17793073512864599</v>
      </c>
      <c r="F1898" t="s">
        <v>1912</v>
      </c>
      <c r="G1898">
        <v>1</v>
      </c>
      <c r="H1898">
        <v>1289.7235109999999</v>
      </c>
    </row>
    <row r="1899" spans="1:8">
      <c r="A1899" t="s">
        <v>1913</v>
      </c>
      <c r="B1899">
        <v>311.22287399999999</v>
      </c>
      <c r="C1899" t="s">
        <v>9</v>
      </c>
      <c r="D1899">
        <v>311.22278299999999</v>
      </c>
      <c r="E1899">
        <v>-0.29239504614808598</v>
      </c>
      <c r="F1899" t="s">
        <v>1914</v>
      </c>
      <c r="G1899">
        <v>3</v>
      </c>
      <c r="H1899">
        <v>1154.810303</v>
      </c>
    </row>
    <row r="1900" spans="1:8">
      <c r="A1900" t="s">
        <v>1913</v>
      </c>
      <c r="B1900">
        <v>313.23848700000002</v>
      </c>
      <c r="C1900" t="s">
        <v>9</v>
      </c>
      <c r="D1900">
        <v>313.23843299999999</v>
      </c>
      <c r="E1900">
        <v>-0.17239263878642</v>
      </c>
      <c r="F1900" t="s">
        <v>1915</v>
      </c>
      <c r="G1900">
        <v>2</v>
      </c>
      <c r="H1900">
        <v>1035.689331</v>
      </c>
    </row>
    <row r="1901" spans="1:8">
      <c r="A1901" t="s">
        <v>1913</v>
      </c>
      <c r="B1901">
        <v>315.25419299999999</v>
      </c>
      <c r="C1901" t="s">
        <v>9</v>
      </c>
      <c r="D1901">
        <v>315.25408299999998</v>
      </c>
      <c r="E1901">
        <v>-0.34892490197024201</v>
      </c>
      <c r="F1901" t="s">
        <v>1916</v>
      </c>
      <c r="G1901">
        <v>1</v>
      </c>
      <c r="H1901">
        <v>2203.8295899999998</v>
      </c>
    </row>
    <row r="1902" spans="1:8">
      <c r="A1902" t="s">
        <v>1913</v>
      </c>
      <c r="B1902">
        <v>367.09756099999998</v>
      </c>
      <c r="C1902" t="s">
        <v>9</v>
      </c>
      <c r="D1902">
        <v>367.09758299999999</v>
      </c>
      <c r="E1902">
        <v>5.9929569193864003E-2</v>
      </c>
      <c r="F1902" t="s">
        <v>1917</v>
      </c>
      <c r="G1902">
        <v>17</v>
      </c>
      <c r="H1902">
        <v>805.54345699999999</v>
      </c>
    </row>
    <row r="1903" spans="1:8">
      <c r="A1903" t="s">
        <v>1913</v>
      </c>
      <c r="B1903">
        <v>369.30116299999997</v>
      </c>
      <c r="C1903" t="s">
        <v>9</v>
      </c>
      <c r="D1903">
        <v>369.30103300000002</v>
      </c>
      <c r="E1903">
        <v>-0.35201634531035397</v>
      </c>
      <c r="F1903" t="s">
        <v>1918</v>
      </c>
      <c r="G1903">
        <v>2</v>
      </c>
      <c r="H1903">
        <v>2195.4682619999999</v>
      </c>
    </row>
    <row r="1904" spans="1:8">
      <c r="A1904" t="s">
        <v>1913</v>
      </c>
      <c r="B1904">
        <v>377.08195000000001</v>
      </c>
      <c r="C1904" t="s">
        <v>9</v>
      </c>
      <c r="D1904">
        <v>377.08193299999999</v>
      </c>
      <c r="E1904">
        <v>-4.5083040385078703E-2</v>
      </c>
      <c r="F1904" t="s">
        <v>1919</v>
      </c>
      <c r="G1904">
        <v>19</v>
      </c>
      <c r="H1904">
        <v>898.41033900000002</v>
      </c>
    </row>
    <row r="1905" spans="1:8">
      <c r="A1905" t="s">
        <v>1913</v>
      </c>
      <c r="B1905">
        <v>379.09752400000002</v>
      </c>
      <c r="C1905" t="s">
        <v>9</v>
      </c>
      <c r="D1905">
        <v>379.09758299999999</v>
      </c>
      <c r="E1905">
        <v>0.155632751593476</v>
      </c>
      <c r="F1905" t="s">
        <v>1920</v>
      </c>
      <c r="G1905">
        <v>18</v>
      </c>
      <c r="H1905">
        <v>859.53997800000002</v>
      </c>
    </row>
    <row r="1906" spans="1:8">
      <c r="A1906" t="s">
        <v>1913</v>
      </c>
      <c r="B1906">
        <v>381.11320699999999</v>
      </c>
      <c r="C1906" t="s">
        <v>9</v>
      </c>
      <c r="D1906">
        <v>381.11323299999998</v>
      </c>
      <c r="E1906">
        <v>6.8221194489984302E-2</v>
      </c>
      <c r="F1906" t="s">
        <v>1921</v>
      </c>
      <c r="G1906">
        <v>17</v>
      </c>
      <c r="H1906">
        <v>844.81890899999996</v>
      </c>
    </row>
    <row r="1907" spans="1:8">
      <c r="A1907" t="s">
        <v>1913</v>
      </c>
      <c r="B1907">
        <v>383.316779</v>
      </c>
      <c r="C1907" t="s">
        <v>9</v>
      </c>
      <c r="D1907">
        <v>383.31668300000001</v>
      </c>
      <c r="E1907">
        <v>-0.25044566084017</v>
      </c>
      <c r="F1907" t="s">
        <v>1922</v>
      </c>
      <c r="G1907">
        <v>2</v>
      </c>
      <c r="H1907">
        <v>1502.663086</v>
      </c>
    </row>
    <row r="1908" spans="1:8">
      <c r="A1908" t="s">
        <v>1913</v>
      </c>
      <c r="B1908">
        <v>389.08203800000001</v>
      </c>
      <c r="C1908" t="s">
        <v>9</v>
      </c>
      <c r="D1908">
        <v>389.08193299999999</v>
      </c>
      <c r="E1908">
        <v>-0.26986603877882298</v>
      </c>
      <c r="F1908" t="s">
        <v>1923</v>
      </c>
      <c r="G1908">
        <v>20</v>
      </c>
      <c r="H1908">
        <v>947.43035899999995</v>
      </c>
    </row>
    <row r="1909" spans="1:8">
      <c r="A1909" t="s">
        <v>1913</v>
      </c>
      <c r="B1909">
        <v>391.09763700000002</v>
      </c>
      <c r="C1909" t="s">
        <v>9</v>
      </c>
      <c r="D1909">
        <v>391.09758299999999</v>
      </c>
      <c r="E1909">
        <v>-0.13807295770015801</v>
      </c>
      <c r="F1909" t="s">
        <v>1924</v>
      </c>
      <c r="G1909">
        <v>19</v>
      </c>
      <c r="H1909">
        <v>1499.623047</v>
      </c>
    </row>
    <row r="1910" spans="1:8">
      <c r="A1910" t="s">
        <v>1913</v>
      </c>
      <c r="B1910">
        <v>391.28555499999999</v>
      </c>
      <c r="C1910" t="s">
        <v>9</v>
      </c>
      <c r="D1910">
        <v>391.28538300000002</v>
      </c>
      <c r="E1910">
        <v>-0.43957685984821299</v>
      </c>
      <c r="F1910" t="s">
        <v>1925</v>
      </c>
      <c r="G1910">
        <v>5</v>
      </c>
      <c r="H1910">
        <v>797.04486099999997</v>
      </c>
    </row>
    <row r="1911" spans="1:8">
      <c r="A1911" t="s">
        <v>1913</v>
      </c>
      <c r="B1911">
        <v>393.11316699999998</v>
      </c>
      <c r="C1911" t="s">
        <v>9</v>
      </c>
      <c r="D1911">
        <v>393.11323299999998</v>
      </c>
      <c r="E1911">
        <v>0.16789055789403101</v>
      </c>
      <c r="F1911" t="s">
        <v>1926</v>
      </c>
      <c r="G1911">
        <v>18</v>
      </c>
      <c r="H1911">
        <v>1103.283813</v>
      </c>
    </row>
    <row r="1912" spans="1:8">
      <c r="A1912" t="s">
        <v>1913</v>
      </c>
      <c r="B1912">
        <v>395.316802</v>
      </c>
      <c r="C1912" t="s">
        <v>9</v>
      </c>
      <c r="D1912">
        <v>395.31668300000001</v>
      </c>
      <c r="E1912">
        <v>-0.30102448265197701</v>
      </c>
      <c r="F1912" t="s">
        <v>1927</v>
      </c>
      <c r="G1912">
        <v>3</v>
      </c>
      <c r="H1912">
        <v>1099.136841</v>
      </c>
    </row>
    <row r="1913" spans="1:8">
      <c r="A1913" t="s">
        <v>1913</v>
      </c>
      <c r="B1913">
        <v>397.33241900000002</v>
      </c>
      <c r="C1913" t="s">
        <v>9</v>
      </c>
      <c r="D1913">
        <v>397.332334</v>
      </c>
      <c r="E1913">
        <v>-0.21392671257599999</v>
      </c>
      <c r="F1913" t="s">
        <v>1928</v>
      </c>
      <c r="G1913">
        <v>2</v>
      </c>
      <c r="H1913">
        <v>4208.1850590000004</v>
      </c>
    </row>
    <row r="1914" spans="1:8">
      <c r="A1914" t="s">
        <v>1913</v>
      </c>
      <c r="B1914">
        <v>399.34792800000002</v>
      </c>
      <c r="C1914" t="s">
        <v>9</v>
      </c>
      <c r="D1914">
        <v>399.347984</v>
      </c>
      <c r="E1914">
        <v>0.14022857812223299</v>
      </c>
      <c r="F1914" t="s">
        <v>1929</v>
      </c>
      <c r="G1914">
        <v>1</v>
      </c>
      <c r="H1914">
        <v>1902.342529</v>
      </c>
    </row>
    <row r="1915" spans="1:8">
      <c r="A1915" t="s">
        <v>1913</v>
      </c>
      <c r="B1915">
        <v>401.26985500000001</v>
      </c>
      <c r="C1915" t="s">
        <v>9</v>
      </c>
      <c r="D1915">
        <v>401.26973299999997</v>
      </c>
      <c r="E1915">
        <v>-0.30403489224301899</v>
      </c>
      <c r="F1915" t="s">
        <v>1930</v>
      </c>
      <c r="G1915">
        <v>7</v>
      </c>
      <c r="H1915">
        <v>821.80969200000004</v>
      </c>
    </row>
    <row r="1916" spans="1:8">
      <c r="A1916" t="s">
        <v>1913</v>
      </c>
      <c r="B1916">
        <v>403.09765700000003</v>
      </c>
      <c r="C1916" t="s">
        <v>9</v>
      </c>
      <c r="D1916">
        <v>403.09758299999999</v>
      </c>
      <c r="E1916">
        <v>-0.18357837695231599</v>
      </c>
      <c r="F1916" t="s">
        <v>1931</v>
      </c>
      <c r="G1916">
        <v>20</v>
      </c>
      <c r="H1916">
        <v>1259.6191409999999</v>
      </c>
    </row>
    <row r="1917" spans="1:8">
      <c r="A1917" t="s">
        <v>1913</v>
      </c>
      <c r="B1917">
        <v>403.28546599999999</v>
      </c>
      <c r="C1917" t="s">
        <v>9</v>
      </c>
      <c r="D1917">
        <v>403.28538300000002</v>
      </c>
      <c r="E1917">
        <v>-0.205809591568994</v>
      </c>
      <c r="F1917" t="s">
        <v>1932</v>
      </c>
      <c r="G1917">
        <v>6</v>
      </c>
      <c r="H1917">
        <v>865.55835000000002</v>
      </c>
    </row>
    <row r="1918" spans="1:8">
      <c r="A1918" t="s">
        <v>1913</v>
      </c>
      <c r="B1918">
        <v>405.11333000000002</v>
      </c>
      <c r="C1918" t="s">
        <v>9</v>
      </c>
      <c r="D1918">
        <v>405.11323299999998</v>
      </c>
      <c r="E1918">
        <v>-0.239439228684281</v>
      </c>
      <c r="F1918" t="s">
        <v>1933</v>
      </c>
      <c r="G1918">
        <v>19</v>
      </c>
      <c r="H1918">
        <v>1512.39563</v>
      </c>
    </row>
    <row r="1919" spans="1:8">
      <c r="A1919" t="s">
        <v>1913</v>
      </c>
      <c r="B1919">
        <v>405.30103200000002</v>
      </c>
      <c r="C1919" t="s">
        <v>9</v>
      </c>
      <c r="D1919">
        <v>405.30103300000002</v>
      </c>
      <c r="E1919">
        <v>2.4673018720760098E-3</v>
      </c>
      <c r="F1919" t="s">
        <v>1934</v>
      </c>
      <c r="G1919">
        <v>5</v>
      </c>
      <c r="H1919">
        <v>1993.6079099999999</v>
      </c>
    </row>
    <row r="1920" spans="1:8">
      <c r="A1920" t="s">
        <v>1913</v>
      </c>
      <c r="B1920">
        <v>407.12893200000002</v>
      </c>
      <c r="C1920" t="s">
        <v>9</v>
      </c>
      <c r="D1920">
        <v>407.12888299999997</v>
      </c>
      <c r="E1920">
        <v>-0.120355008187461</v>
      </c>
      <c r="F1920" t="s">
        <v>1935</v>
      </c>
      <c r="G1920">
        <v>18</v>
      </c>
      <c r="H1920">
        <v>1401.959595</v>
      </c>
    </row>
    <row r="1921" spans="1:8">
      <c r="A1921" t="s">
        <v>1913</v>
      </c>
      <c r="B1921">
        <v>407.31674900000002</v>
      </c>
      <c r="C1921" t="s">
        <v>9</v>
      </c>
      <c r="D1921">
        <v>407.31668300000001</v>
      </c>
      <c r="E1921">
        <v>-0.16203608336832101</v>
      </c>
      <c r="F1921" t="s">
        <v>1936</v>
      </c>
      <c r="G1921">
        <v>4</v>
      </c>
      <c r="H1921">
        <v>1348.5051269999999</v>
      </c>
    </row>
    <row r="1922" spans="1:8">
      <c r="A1922" t="s">
        <v>1913</v>
      </c>
      <c r="B1922">
        <v>409.14441299999999</v>
      </c>
      <c r="C1922" t="s">
        <v>9</v>
      </c>
      <c r="D1922">
        <v>409.14453300000002</v>
      </c>
      <c r="E1922">
        <v>0.29329488813697402</v>
      </c>
      <c r="F1922" t="s">
        <v>1937</v>
      </c>
      <c r="G1922">
        <v>17</v>
      </c>
      <c r="H1922">
        <v>899.33264199999996</v>
      </c>
    </row>
    <row r="1923" spans="1:8">
      <c r="A1923" t="s">
        <v>1913</v>
      </c>
      <c r="B1923">
        <v>409.33231899999998</v>
      </c>
      <c r="C1923" t="s">
        <v>9</v>
      </c>
      <c r="D1923">
        <v>409.332334</v>
      </c>
      <c r="E1923">
        <v>3.6645040650446298E-2</v>
      </c>
      <c r="F1923" t="s">
        <v>1938</v>
      </c>
      <c r="G1923">
        <v>3</v>
      </c>
      <c r="H1923">
        <v>1158.219971</v>
      </c>
    </row>
    <row r="1924" spans="1:8">
      <c r="A1924" t="s">
        <v>1913</v>
      </c>
      <c r="B1924">
        <v>411.34795000000003</v>
      </c>
      <c r="C1924" t="s">
        <v>9</v>
      </c>
      <c r="D1924">
        <v>411.347984</v>
      </c>
      <c r="E1924">
        <v>8.2655078652340397E-2</v>
      </c>
      <c r="F1924" t="s">
        <v>1939</v>
      </c>
      <c r="G1924">
        <v>2</v>
      </c>
      <c r="H1924">
        <v>2220.0234380000002</v>
      </c>
    </row>
    <row r="1925" spans="1:8">
      <c r="A1925" t="s">
        <v>1913</v>
      </c>
      <c r="B1925">
        <v>413.26971400000002</v>
      </c>
      <c r="C1925" t="s">
        <v>9</v>
      </c>
      <c r="D1925">
        <v>413.26973299999997</v>
      </c>
      <c r="E1925">
        <v>4.5974816045939601E-2</v>
      </c>
      <c r="F1925" t="s">
        <v>1940</v>
      </c>
      <c r="G1925">
        <v>8</v>
      </c>
      <c r="H1925">
        <v>841.64465299999995</v>
      </c>
    </row>
    <row r="1926" spans="1:8">
      <c r="A1926" t="s">
        <v>1913</v>
      </c>
      <c r="B1926">
        <v>413.363608</v>
      </c>
      <c r="C1926" t="s">
        <v>9</v>
      </c>
      <c r="D1926">
        <v>413.36363299999999</v>
      </c>
      <c r="E1926">
        <v>6.0479437468376598E-2</v>
      </c>
      <c r="F1926" t="s">
        <v>1941</v>
      </c>
      <c r="G1926">
        <v>1</v>
      </c>
      <c r="H1926">
        <v>828.02911400000005</v>
      </c>
    </row>
    <row r="1927" spans="1:8">
      <c r="A1927" t="s">
        <v>1913</v>
      </c>
      <c r="B1927">
        <v>415.09756299999998</v>
      </c>
      <c r="C1927" t="s">
        <v>9</v>
      </c>
      <c r="D1927">
        <v>415.09758299999999</v>
      </c>
      <c r="E1927">
        <v>4.8181441727036603E-2</v>
      </c>
      <c r="F1927" t="s">
        <v>1942</v>
      </c>
      <c r="G1927">
        <v>21</v>
      </c>
      <c r="H1927">
        <v>1419.4526370000001</v>
      </c>
    </row>
    <row r="1928" spans="1:8">
      <c r="A1928" t="s">
        <v>1913</v>
      </c>
      <c r="B1928">
        <v>415.28549400000003</v>
      </c>
      <c r="C1928" t="s">
        <v>9</v>
      </c>
      <c r="D1928">
        <v>415.28538300000002</v>
      </c>
      <c r="E1928">
        <v>-0.26728607494468198</v>
      </c>
      <c r="F1928" t="s">
        <v>1943</v>
      </c>
      <c r="G1928">
        <v>7</v>
      </c>
      <c r="H1928">
        <v>1042.0679929999999</v>
      </c>
    </row>
    <row r="1929" spans="1:8">
      <c r="A1929" t="s">
        <v>1913</v>
      </c>
      <c r="B1929">
        <v>417.11334299999999</v>
      </c>
      <c r="C1929" t="s">
        <v>9</v>
      </c>
      <c r="D1929">
        <v>417.11323299999998</v>
      </c>
      <c r="E1929">
        <v>-0.26371735851040101</v>
      </c>
      <c r="F1929" t="s">
        <v>1944</v>
      </c>
      <c r="G1929">
        <v>20</v>
      </c>
      <c r="H1929">
        <v>1356.6198730000001</v>
      </c>
    </row>
    <row r="1930" spans="1:8">
      <c r="A1930" t="s">
        <v>1913</v>
      </c>
      <c r="B1930">
        <v>417.300994</v>
      </c>
      <c r="C1930" t="s">
        <v>9</v>
      </c>
      <c r="D1930">
        <v>417.30103300000002</v>
      </c>
      <c r="E1930">
        <v>9.3457712612998206E-2</v>
      </c>
      <c r="F1930" t="s">
        <v>1945</v>
      </c>
      <c r="G1930">
        <v>6</v>
      </c>
      <c r="H1930">
        <v>1602.4289550000001</v>
      </c>
    </row>
    <row r="1931" spans="1:8">
      <c r="A1931" t="s">
        <v>1913</v>
      </c>
      <c r="B1931">
        <v>419.12884600000001</v>
      </c>
      <c r="C1931" t="s">
        <v>9</v>
      </c>
      <c r="D1931">
        <v>419.12888299999997</v>
      </c>
      <c r="E1931">
        <v>8.8278335051959103E-2</v>
      </c>
      <c r="F1931" t="s">
        <v>1946</v>
      </c>
      <c r="G1931">
        <v>19</v>
      </c>
      <c r="H1931">
        <v>1694.563232</v>
      </c>
    </row>
    <row r="1932" spans="1:8">
      <c r="A1932" t="s">
        <v>1913</v>
      </c>
      <c r="B1932">
        <v>419.31671799999998</v>
      </c>
      <c r="C1932" t="s">
        <v>9</v>
      </c>
      <c r="D1932">
        <v>419.31668300000001</v>
      </c>
      <c r="E1932">
        <v>-8.3469132966686399E-2</v>
      </c>
      <c r="F1932" t="s">
        <v>1947</v>
      </c>
      <c r="G1932">
        <v>5</v>
      </c>
      <c r="H1932">
        <v>4174.0473629999997</v>
      </c>
    </row>
    <row r="1933" spans="1:8">
      <c r="A1933" t="s">
        <v>1913</v>
      </c>
      <c r="B1933">
        <v>421.14458500000001</v>
      </c>
      <c r="C1933" t="s">
        <v>9</v>
      </c>
      <c r="D1933">
        <v>421.14453300000002</v>
      </c>
      <c r="E1933">
        <v>-0.1234730500049</v>
      </c>
      <c r="F1933" t="s">
        <v>1948</v>
      </c>
      <c r="G1933">
        <v>18</v>
      </c>
      <c r="H1933">
        <v>1199.86499</v>
      </c>
    </row>
    <row r="1934" spans="1:8">
      <c r="A1934" t="s">
        <v>1913</v>
      </c>
      <c r="B1934">
        <v>421.33238799999998</v>
      </c>
      <c r="C1934" t="s">
        <v>9</v>
      </c>
      <c r="D1934">
        <v>421.332334</v>
      </c>
      <c r="E1934">
        <v>-0.12816486089422599</v>
      </c>
      <c r="F1934" t="s">
        <v>1949</v>
      </c>
      <c r="G1934">
        <v>4</v>
      </c>
      <c r="H1934">
        <v>1241.2451169999999</v>
      </c>
    </row>
    <row r="1935" spans="1:8">
      <c r="A1935" t="s">
        <v>1913</v>
      </c>
      <c r="B1935">
        <v>423.16028399999999</v>
      </c>
      <c r="C1935" t="s">
        <v>9</v>
      </c>
      <c r="D1935">
        <v>423.16018300000002</v>
      </c>
      <c r="E1935">
        <v>-0.23868030129000301</v>
      </c>
      <c r="F1935" t="s">
        <v>1950</v>
      </c>
      <c r="G1935">
        <v>17</v>
      </c>
      <c r="H1935">
        <v>908.40106200000002</v>
      </c>
    </row>
    <row r="1936" spans="1:8">
      <c r="A1936" t="s">
        <v>1913</v>
      </c>
      <c r="B1936">
        <v>423.25411600000001</v>
      </c>
      <c r="C1936" t="s">
        <v>9</v>
      </c>
      <c r="D1936">
        <v>423.25408299999998</v>
      </c>
      <c r="E1936">
        <v>-7.7967351895267697E-2</v>
      </c>
      <c r="F1936" t="s">
        <v>1951</v>
      </c>
      <c r="G1936">
        <v>10</v>
      </c>
      <c r="H1936">
        <v>825.65478499999995</v>
      </c>
    </row>
    <row r="1937" spans="1:8">
      <c r="A1937" t="s">
        <v>1913</v>
      </c>
      <c r="B1937">
        <v>423.34798999999998</v>
      </c>
      <c r="C1937" t="s">
        <v>9</v>
      </c>
      <c r="D1937">
        <v>423.347984</v>
      </c>
      <c r="E1937">
        <v>-1.41727378223477E-2</v>
      </c>
      <c r="F1937" t="s">
        <v>1952</v>
      </c>
      <c r="G1937">
        <v>3</v>
      </c>
      <c r="H1937">
        <v>2057.1437989999999</v>
      </c>
    </row>
    <row r="1938" spans="1:8">
      <c r="A1938" t="s">
        <v>1913</v>
      </c>
      <c r="B1938">
        <v>425.26984299999998</v>
      </c>
      <c r="C1938" t="s">
        <v>9</v>
      </c>
      <c r="D1938">
        <v>425.26973299999997</v>
      </c>
      <c r="E1938">
        <v>-0.25865936715156201</v>
      </c>
      <c r="F1938" t="s">
        <v>1953</v>
      </c>
      <c r="G1938">
        <v>9</v>
      </c>
      <c r="H1938">
        <v>1035.4904790000001</v>
      </c>
    </row>
    <row r="1939" spans="1:8">
      <c r="A1939" t="s">
        <v>1913</v>
      </c>
      <c r="B1939">
        <v>425.36379099999999</v>
      </c>
      <c r="C1939" t="s">
        <v>9</v>
      </c>
      <c r="D1939">
        <v>425.36363299999999</v>
      </c>
      <c r="E1939">
        <v>-0.37144689329609898</v>
      </c>
      <c r="F1939" t="s">
        <v>1954</v>
      </c>
      <c r="G1939">
        <v>2</v>
      </c>
      <c r="H1939">
        <v>4879.0058589999999</v>
      </c>
    </row>
    <row r="1940" spans="1:8">
      <c r="A1940" t="s">
        <v>1913</v>
      </c>
      <c r="B1940">
        <v>427.09761099999997</v>
      </c>
      <c r="C1940" t="s">
        <v>9</v>
      </c>
      <c r="D1940">
        <v>427.09758299999999</v>
      </c>
      <c r="E1940">
        <v>-6.5558788203561896E-2</v>
      </c>
      <c r="F1940" t="s">
        <v>1955</v>
      </c>
      <c r="G1940">
        <v>22</v>
      </c>
      <c r="H1940">
        <v>1285.716797</v>
      </c>
    </row>
    <row r="1941" spans="1:8">
      <c r="A1941" t="s">
        <v>1913</v>
      </c>
      <c r="B1941">
        <v>427.28550899999999</v>
      </c>
      <c r="C1941" t="s">
        <v>9</v>
      </c>
      <c r="D1941">
        <v>427.28538300000002</v>
      </c>
      <c r="E1941">
        <v>-0.294884882514452</v>
      </c>
      <c r="F1941" t="s">
        <v>1956</v>
      </c>
      <c r="G1941">
        <v>8</v>
      </c>
      <c r="H1941">
        <v>1240.8271480000001</v>
      </c>
    </row>
    <row r="1942" spans="1:8">
      <c r="A1942" t="s">
        <v>1913</v>
      </c>
      <c r="B1942">
        <v>427.37924400000003</v>
      </c>
      <c r="C1942" t="s">
        <v>9</v>
      </c>
      <c r="D1942">
        <v>427.37928299999999</v>
      </c>
      <c r="E1942">
        <v>9.1253838240862695E-2</v>
      </c>
      <c r="F1942" t="s">
        <v>1957</v>
      </c>
      <c r="G1942">
        <v>1</v>
      </c>
      <c r="H1942">
        <v>2252.5366210000002</v>
      </c>
    </row>
    <row r="1943" spans="1:8">
      <c r="A1943" t="s">
        <v>1913</v>
      </c>
      <c r="B1943">
        <v>429.11311599999999</v>
      </c>
      <c r="C1943" t="s">
        <v>9</v>
      </c>
      <c r="D1943">
        <v>429.11323299999998</v>
      </c>
      <c r="E1943">
        <v>0.27265530631822799</v>
      </c>
      <c r="F1943" t="s">
        <v>1958</v>
      </c>
      <c r="G1943">
        <v>21</v>
      </c>
      <c r="H1943">
        <v>1620.5900879999999</v>
      </c>
    </row>
    <row r="1944" spans="1:8">
      <c r="A1944" t="s">
        <v>1913</v>
      </c>
      <c r="B1944">
        <v>429.30111799999997</v>
      </c>
      <c r="C1944" t="s">
        <v>9</v>
      </c>
      <c r="D1944">
        <v>429.30103300000002</v>
      </c>
      <c r="E1944">
        <v>-0.197996262347511</v>
      </c>
      <c r="F1944" t="s">
        <v>1959</v>
      </c>
      <c r="G1944">
        <v>7</v>
      </c>
      <c r="H1944">
        <v>2044.725342</v>
      </c>
    </row>
    <row r="1945" spans="1:8">
      <c r="A1945" t="s">
        <v>1913</v>
      </c>
      <c r="B1945">
        <v>431.12887699999999</v>
      </c>
      <c r="C1945" t="s">
        <v>9</v>
      </c>
      <c r="D1945">
        <v>431.12888299999997</v>
      </c>
      <c r="E1945">
        <v>1.39169520332309E-2</v>
      </c>
      <c r="F1945" t="s">
        <v>1960</v>
      </c>
      <c r="G1945">
        <v>20</v>
      </c>
      <c r="H1945">
        <v>1918.347168</v>
      </c>
    </row>
    <row r="1946" spans="1:8">
      <c r="A1946" t="s">
        <v>1913</v>
      </c>
      <c r="B1946">
        <v>431.31667800000002</v>
      </c>
      <c r="C1946" t="s">
        <v>9</v>
      </c>
      <c r="D1946">
        <v>431.31668300000001</v>
      </c>
      <c r="E1946">
        <v>1.1592410366784199E-2</v>
      </c>
      <c r="F1946" t="s">
        <v>1961</v>
      </c>
      <c r="G1946">
        <v>6</v>
      </c>
      <c r="H1946">
        <v>3258.8879390000002</v>
      </c>
    </row>
    <row r="1947" spans="1:8">
      <c r="A1947" t="s">
        <v>1913</v>
      </c>
      <c r="B1947">
        <v>433.14434699999998</v>
      </c>
      <c r="C1947" t="s">
        <v>9</v>
      </c>
      <c r="D1947">
        <v>433.14453300000002</v>
      </c>
      <c r="E1947">
        <v>0.42941786371798801</v>
      </c>
      <c r="F1947" t="s">
        <v>1962</v>
      </c>
      <c r="G1947">
        <v>19</v>
      </c>
      <c r="H1947">
        <v>1382.603638</v>
      </c>
    </row>
    <row r="1948" spans="1:8">
      <c r="A1948" t="s">
        <v>1913</v>
      </c>
      <c r="B1948">
        <v>433.23839700000002</v>
      </c>
      <c r="C1948" t="s">
        <v>9</v>
      </c>
      <c r="D1948">
        <v>433.23843299999999</v>
      </c>
      <c r="E1948">
        <v>8.3095120893746099E-2</v>
      </c>
      <c r="F1948" t="s">
        <v>1963</v>
      </c>
      <c r="G1948">
        <v>12</v>
      </c>
      <c r="H1948">
        <v>857.02239999999995</v>
      </c>
    </row>
    <row r="1949" spans="1:8">
      <c r="A1949" t="s">
        <v>1913</v>
      </c>
      <c r="B1949">
        <v>433.33248700000001</v>
      </c>
      <c r="C1949" t="s">
        <v>9</v>
      </c>
      <c r="D1949">
        <v>433.332334</v>
      </c>
      <c r="E1949">
        <v>-0.35307773735531101</v>
      </c>
      <c r="F1949" t="s">
        <v>1964</v>
      </c>
      <c r="G1949">
        <v>5</v>
      </c>
      <c r="H1949">
        <v>5129.9350590000004</v>
      </c>
    </row>
    <row r="1950" spans="1:8">
      <c r="A1950" t="s">
        <v>1913</v>
      </c>
      <c r="B1950">
        <v>435.16011300000002</v>
      </c>
      <c r="C1950" t="s">
        <v>9</v>
      </c>
      <c r="D1950">
        <v>435.16018300000002</v>
      </c>
      <c r="E1950">
        <v>0.16086030553442701</v>
      </c>
      <c r="F1950" t="s">
        <v>1965</v>
      </c>
      <c r="G1950">
        <v>18</v>
      </c>
      <c r="H1950">
        <v>1096.3710940000001</v>
      </c>
    </row>
    <row r="1951" spans="1:8">
      <c r="A1951" t="s">
        <v>1913</v>
      </c>
      <c r="B1951">
        <v>435.34799900000002</v>
      </c>
      <c r="C1951" t="s">
        <v>9</v>
      </c>
      <c r="D1951">
        <v>435.347984</v>
      </c>
      <c r="E1951">
        <v>-3.4455195775001099E-2</v>
      </c>
      <c r="F1951" t="s">
        <v>1966</v>
      </c>
      <c r="G1951">
        <v>4</v>
      </c>
      <c r="H1951">
        <v>1933.538086</v>
      </c>
    </row>
    <row r="1952" spans="1:8">
      <c r="A1952" t="s">
        <v>1913</v>
      </c>
      <c r="B1952">
        <v>437.17562700000002</v>
      </c>
      <c r="C1952" t="s">
        <v>9</v>
      </c>
      <c r="D1952">
        <v>437.17583300000001</v>
      </c>
      <c r="E1952">
        <v>0.47120628461521202</v>
      </c>
      <c r="F1952" t="s">
        <v>1967</v>
      </c>
      <c r="G1952">
        <v>17</v>
      </c>
      <c r="H1952">
        <v>971.45898399999999</v>
      </c>
    </row>
    <row r="1953" spans="1:8">
      <c r="A1953" t="s">
        <v>1913</v>
      </c>
      <c r="B1953">
        <v>437.26969800000001</v>
      </c>
      <c r="C1953" t="s">
        <v>9</v>
      </c>
      <c r="D1953">
        <v>437.26973299999997</v>
      </c>
      <c r="E1953">
        <v>8.0042128066698096E-2</v>
      </c>
      <c r="F1953" t="s">
        <v>1968</v>
      </c>
      <c r="G1953">
        <v>10</v>
      </c>
      <c r="H1953">
        <v>1019.19751</v>
      </c>
    </row>
    <row r="1954" spans="1:8">
      <c r="A1954" t="s">
        <v>1913</v>
      </c>
      <c r="B1954">
        <v>437.36381</v>
      </c>
      <c r="C1954" t="s">
        <v>9</v>
      </c>
      <c r="D1954">
        <v>437.36363299999999</v>
      </c>
      <c r="E1954">
        <v>-0.40469757120355998</v>
      </c>
      <c r="F1954" t="s">
        <v>1969</v>
      </c>
      <c r="G1954">
        <v>3</v>
      </c>
      <c r="H1954">
        <v>1581.219482</v>
      </c>
    </row>
    <row r="1955" spans="1:8">
      <c r="A1955" t="s">
        <v>1913</v>
      </c>
      <c r="B1955">
        <v>439.09747299999998</v>
      </c>
      <c r="C1955" t="s">
        <v>9</v>
      </c>
      <c r="D1955">
        <v>439.09758299999999</v>
      </c>
      <c r="E1955">
        <v>0.25051379070445401</v>
      </c>
      <c r="F1955" t="s">
        <v>1970</v>
      </c>
      <c r="G1955">
        <v>23</v>
      </c>
      <c r="H1955">
        <v>869.01293899999996</v>
      </c>
    </row>
    <row r="1956" spans="1:8">
      <c r="A1956" t="s">
        <v>1913</v>
      </c>
      <c r="B1956">
        <v>439.28556200000003</v>
      </c>
      <c r="C1956" t="s">
        <v>9</v>
      </c>
      <c r="D1956">
        <v>439.28538300000002</v>
      </c>
      <c r="E1956">
        <v>-0.40747998210269498</v>
      </c>
      <c r="F1956" t="s">
        <v>1971</v>
      </c>
      <c r="G1956">
        <v>9</v>
      </c>
      <c r="H1956">
        <v>1034.4001459999999</v>
      </c>
    </row>
    <row r="1957" spans="1:8">
      <c r="A1957" t="s">
        <v>1913</v>
      </c>
      <c r="B1957">
        <v>439.37937499999998</v>
      </c>
      <c r="C1957" t="s">
        <v>9</v>
      </c>
      <c r="D1957">
        <v>439.37928299999999</v>
      </c>
      <c r="E1957">
        <v>-0.209386294608469</v>
      </c>
      <c r="F1957" t="s">
        <v>1972</v>
      </c>
      <c r="G1957">
        <v>2</v>
      </c>
      <c r="H1957">
        <v>2988.375732</v>
      </c>
    </row>
    <row r="1958" spans="1:8">
      <c r="A1958" t="s">
        <v>1913</v>
      </c>
      <c r="B1958">
        <v>441.11317500000001</v>
      </c>
      <c r="C1958" t="s">
        <v>9</v>
      </c>
      <c r="D1958">
        <v>441.11323299999998</v>
      </c>
      <c r="E1958">
        <v>0.13148551353309901</v>
      </c>
      <c r="F1958" t="s">
        <v>1973</v>
      </c>
      <c r="G1958">
        <v>22</v>
      </c>
      <c r="H1958">
        <v>1694.690552</v>
      </c>
    </row>
    <row r="1959" spans="1:8">
      <c r="A1959" t="s">
        <v>1913</v>
      </c>
      <c r="B1959">
        <v>441.30093099999999</v>
      </c>
      <c r="C1959" t="s">
        <v>9</v>
      </c>
      <c r="D1959">
        <v>441.30103300000002</v>
      </c>
      <c r="E1959">
        <v>0.23113474113869001</v>
      </c>
      <c r="F1959" t="s">
        <v>1974</v>
      </c>
      <c r="G1959">
        <v>8</v>
      </c>
      <c r="H1959">
        <v>2008.8896480000001</v>
      </c>
    </row>
    <row r="1960" spans="1:8">
      <c r="A1960" t="s">
        <v>1913</v>
      </c>
      <c r="B1960">
        <v>443.128737</v>
      </c>
      <c r="C1960" t="s">
        <v>9</v>
      </c>
      <c r="D1960">
        <v>443.12888299999997</v>
      </c>
      <c r="E1960">
        <v>0.32947525104664799</v>
      </c>
      <c r="F1960" t="s">
        <v>1975</v>
      </c>
      <c r="G1960">
        <v>21</v>
      </c>
      <c r="H1960">
        <v>1946.153564</v>
      </c>
    </row>
    <row r="1961" spans="1:8">
      <c r="A1961" t="s">
        <v>1913</v>
      </c>
      <c r="B1961">
        <v>443.31672500000002</v>
      </c>
      <c r="C1961" t="s">
        <v>9</v>
      </c>
      <c r="D1961">
        <v>443.31668300000001</v>
      </c>
      <c r="E1961">
        <v>-9.4740400301260505E-2</v>
      </c>
      <c r="F1961" t="s">
        <v>1976</v>
      </c>
      <c r="G1961">
        <v>7</v>
      </c>
      <c r="H1961">
        <v>3850.899414</v>
      </c>
    </row>
    <row r="1962" spans="1:8">
      <c r="A1962" t="s">
        <v>1913</v>
      </c>
      <c r="B1962">
        <v>445.144499</v>
      </c>
      <c r="C1962" t="s">
        <v>9</v>
      </c>
      <c r="D1962">
        <v>445.14453300000002</v>
      </c>
      <c r="E1962">
        <v>7.6379686837230204E-2</v>
      </c>
      <c r="F1962" t="s">
        <v>1977</v>
      </c>
      <c r="G1962">
        <v>20</v>
      </c>
      <c r="H1962">
        <v>1846.0935059999999</v>
      </c>
    </row>
    <row r="1963" spans="1:8">
      <c r="A1963" t="s">
        <v>1913</v>
      </c>
      <c r="B1963">
        <v>445.33240000000001</v>
      </c>
      <c r="C1963" t="s">
        <v>9</v>
      </c>
      <c r="D1963">
        <v>445.332334</v>
      </c>
      <c r="E1963">
        <v>-0.148203925394503</v>
      </c>
      <c r="F1963" t="s">
        <v>1978</v>
      </c>
      <c r="G1963">
        <v>6</v>
      </c>
      <c r="H1963">
        <v>5952.8413090000004</v>
      </c>
    </row>
    <row r="1964" spans="1:8">
      <c r="A1964" t="s">
        <v>1913</v>
      </c>
      <c r="B1964">
        <v>447.15991300000002</v>
      </c>
      <c r="C1964" t="s">
        <v>9</v>
      </c>
      <c r="D1964">
        <v>447.16018300000002</v>
      </c>
      <c r="E1964">
        <v>0.60381046941390204</v>
      </c>
      <c r="F1964" t="s">
        <v>1979</v>
      </c>
      <c r="G1964">
        <v>19</v>
      </c>
      <c r="H1964">
        <v>1385.2008060000001</v>
      </c>
    </row>
    <row r="1965" spans="1:8">
      <c r="A1965" t="s">
        <v>1913</v>
      </c>
      <c r="B1965">
        <v>447.348004</v>
      </c>
      <c r="C1965" t="s">
        <v>9</v>
      </c>
      <c r="D1965">
        <v>447.347984</v>
      </c>
      <c r="E1965">
        <v>-4.47079247513682E-2</v>
      </c>
      <c r="F1965" t="s">
        <v>1980</v>
      </c>
      <c r="G1965">
        <v>5</v>
      </c>
      <c r="H1965">
        <v>6086.0610349999997</v>
      </c>
    </row>
    <row r="1966" spans="1:8">
      <c r="A1966" t="s">
        <v>1913</v>
      </c>
      <c r="B1966">
        <v>449.175634</v>
      </c>
      <c r="C1966" t="s">
        <v>9</v>
      </c>
      <c r="D1966">
        <v>449.17583300000001</v>
      </c>
      <c r="E1966">
        <v>0.443033630460622</v>
      </c>
      <c r="F1966" t="s">
        <v>1981</v>
      </c>
      <c r="G1966">
        <v>18</v>
      </c>
      <c r="H1966">
        <v>1148.369263</v>
      </c>
    </row>
    <row r="1967" spans="1:8">
      <c r="A1967" t="s">
        <v>1913</v>
      </c>
      <c r="B1967">
        <v>449.269746</v>
      </c>
      <c r="C1967" t="s">
        <v>9</v>
      </c>
      <c r="D1967">
        <v>449.26973299999997</v>
      </c>
      <c r="E1967">
        <v>-2.8935846484057601E-2</v>
      </c>
      <c r="F1967" t="s">
        <v>1982</v>
      </c>
      <c r="G1967">
        <v>11</v>
      </c>
      <c r="H1967">
        <v>1015.743408</v>
      </c>
    </row>
    <row r="1968" spans="1:8">
      <c r="A1968" t="s">
        <v>1913</v>
      </c>
      <c r="B1968">
        <v>449.36359099999999</v>
      </c>
      <c r="C1968" t="s">
        <v>9</v>
      </c>
      <c r="D1968">
        <v>449.36363299999999</v>
      </c>
      <c r="E1968">
        <v>9.3465507493898606E-2</v>
      </c>
      <c r="F1968" t="s">
        <v>1983</v>
      </c>
      <c r="G1968">
        <v>4</v>
      </c>
      <c r="H1968">
        <v>1285.4525149999999</v>
      </c>
    </row>
    <row r="1969" spans="1:8">
      <c r="A1969" t="s">
        <v>1913</v>
      </c>
      <c r="B1969">
        <v>451.19142399999998</v>
      </c>
      <c r="C1969" t="s">
        <v>9</v>
      </c>
      <c r="D1969">
        <v>451.191484</v>
      </c>
      <c r="E1969">
        <v>0.132981233349352</v>
      </c>
      <c r="F1969" t="s">
        <v>1984</v>
      </c>
      <c r="G1969">
        <v>17</v>
      </c>
      <c r="H1969">
        <v>843.74273700000003</v>
      </c>
    </row>
    <row r="1970" spans="1:8">
      <c r="A1970" t="s">
        <v>1913</v>
      </c>
      <c r="B1970">
        <v>451.28545700000001</v>
      </c>
      <c r="C1970" t="s">
        <v>9</v>
      </c>
      <c r="D1970">
        <v>451.28538300000002</v>
      </c>
      <c r="E1970">
        <v>-0.16397606209128601</v>
      </c>
      <c r="F1970" t="s">
        <v>1985</v>
      </c>
      <c r="G1970">
        <v>10</v>
      </c>
      <c r="H1970">
        <v>1173.181274</v>
      </c>
    </row>
    <row r="1971" spans="1:8">
      <c r="A1971" t="s">
        <v>1913</v>
      </c>
      <c r="B1971">
        <v>451.37922099999997</v>
      </c>
      <c r="C1971" t="s">
        <v>9</v>
      </c>
      <c r="D1971">
        <v>451.37928299999999</v>
      </c>
      <c r="E1971">
        <v>0.13735676923833301</v>
      </c>
      <c r="F1971" t="s">
        <v>1986</v>
      </c>
      <c r="G1971">
        <v>3</v>
      </c>
      <c r="H1971">
        <v>2352.0678710000002</v>
      </c>
    </row>
    <row r="1972" spans="1:8">
      <c r="A1972" t="s">
        <v>1913</v>
      </c>
      <c r="B1972">
        <v>453.113136</v>
      </c>
      <c r="C1972" t="s">
        <v>9</v>
      </c>
      <c r="D1972">
        <v>453.11323299999998</v>
      </c>
      <c r="E1972">
        <v>0.21407452468392599</v>
      </c>
      <c r="F1972" t="s">
        <v>1987</v>
      </c>
      <c r="G1972">
        <v>23</v>
      </c>
      <c r="H1972">
        <v>1466.642212</v>
      </c>
    </row>
    <row r="1973" spans="1:8">
      <c r="A1973" t="s">
        <v>1913</v>
      </c>
      <c r="B1973">
        <v>453.20703900000001</v>
      </c>
      <c r="C1973" t="s">
        <v>9</v>
      </c>
      <c r="D1973">
        <v>453.207134</v>
      </c>
      <c r="E1973">
        <v>0.20961717691655199</v>
      </c>
      <c r="F1973" t="s">
        <v>1988</v>
      </c>
      <c r="G1973">
        <v>16</v>
      </c>
      <c r="H1973">
        <v>832.41510000000005</v>
      </c>
    </row>
    <row r="1974" spans="1:8">
      <c r="A1974" t="s">
        <v>1913</v>
      </c>
      <c r="B1974">
        <v>453.30098099999998</v>
      </c>
      <c r="C1974" t="s">
        <v>9</v>
      </c>
      <c r="D1974">
        <v>453.30103300000002</v>
      </c>
      <c r="E1974">
        <v>0.11471405590033699</v>
      </c>
      <c r="F1974" t="s">
        <v>1989</v>
      </c>
      <c r="G1974">
        <v>9</v>
      </c>
      <c r="H1974">
        <v>1499.564453</v>
      </c>
    </row>
    <row r="1975" spans="1:8">
      <c r="A1975" t="s">
        <v>1913</v>
      </c>
      <c r="B1975">
        <v>453.39496100000002</v>
      </c>
      <c r="C1975" t="s">
        <v>9</v>
      </c>
      <c r="D1975">
        <v>453.39493299999998</v>
      </c>
      <c r="E1975">
        <v>-6.1756314429287203E-2</v>
      </c>
      <c r="F1975" t="s">
        <v>1990</v>
      </c>
      <c r="G1975">
        <v>2</v>
      </c>
      <c r="H1975">
        <v>4333.3090819999998</v>
      </c>
    </row>
    <row r="1976" spans="1:8">
      <c r="A1976" t="s">
        <v>1913</v>
      </c>
      <c r="B1976">
        <v>455.12874399999998</v>
      </c>
      <c r="C1976" t="s">
        <v>9</v>
      </c>
      <c r="D1976">
        <v>455.12888299999997</v>
      </c>
      <c r="E1976">
        <v>0.30540799580526501</v>
      </c>
      <c r="F1976" t="s">
        <v>1991</v>
      </c>
      <c r="G1976">
        <v>22</v>
      </c>
      <c r="H1976">
        <v>1864.861206</v>
      </c>
    </row>
    <row r="1977" spans="1:8">
      <c r="A1977" t="s">
        <v>1913</v>
      </c>
      <c r="B1977">
        <v>455.31669499999998</v>
      </c>
      <c r="C1977" t="s">
        <v>9</v>
      </c>
      <c r="D1977">
        <v>455.31668300000001</v>
      </c>
      <c r="E1977">
        <v>-2.6355282856400201E-2</v>
      </c>
      <c r="F1977" t="s">
        <v>1992</v>
      </c>
      <c r="G1977">
        <v>8</v>
      </c>
      <c r="H1977">
        <v>3640.6374510000001</v>
      </c>
    </row>
    <row r="1978" spans="1:8">
      <c r="A1978" t="s">
        <v>1913</v>
      </c>
      <c r="B1978">
        <v>455.410571</v>
      </c>
      <c r="C1978" t="s">
        <v>9</v>
      </c>
      <c r="D1978">
        <v>455.41058299999997</v>
      </c>
      <c r="E1978">
        <v>2.63498487247559E-2</v>
      </c>
      <c r="F1978" t="s">
        <v>1993</v>
      </c>
      <c r="G1978">
        <v>1</v>
      </c>
      <c r="H1978">
        <v>1159.444092</v>
      </c>
    </row>
    <row r="1979" spans="1:8">
      <c r="A1979" t="s">
        <v>1913</v>
      </c>
      <c r="B1979">
        <v>457.14464400000003</v>
      </c>
      <c r="C1979" t="s">
        <v>9</v>
      </c>
      <c r="D1979">
        <v>457.14453300000002</v>
      </c>
      <c r="E1979">
        <v>-0.242811609876496</v>
      </c>
      <c r="F1979" t="s">
        <v>1994</v>
      </c>
      <c r="G1979">
        <v>21</v>
      </c>
      <c r="H1979">
        <v>2059.1054690000001</v>
      </c>
    </row>
    <row r="1980" spans="1:8">
      <c r="A1980" t="s">
        <v>1913</v>
      </c>
      <c r="B1980">
        <v>457.23832599999997</v>
      </c>
      <c r="C1980" t="s">
        <v>9</v>
      </c>
      <c r="D1980">
        <v>457.23843299999999</v>
      </c>
      <c r="E1980">
        <v>0.23401357430089001</v>
      </c>
      <c r="F1980" t="s">
        <v>1995</v>
      </c>
      <c r="G1980">
        <v>14</v>
      </c>
      <c r="H1980">
        <v>847.645081</v>
      </c>
    </row>
    <row r="1981" spans="1:8">
      <c r="A1981" t="s">
        <v>1913</v>
      </c>
      <c r="B1981">
        <v>457.33236399999998</v>
      </c>
      <c r="C1981" t="s">
        <v>9</v>
      </c>
      <c r="D1981">
        <v>457.332334</v>
      </c>
      <c r="E1981">
        <v>-6.5597810936981901E-2</v>
      </c>
      <c r="F1981" t="s">
        <v>1996</v>
      </c>
      <c r="G1981">
        <v>7</v>
      </c>
      <c r="H1981">
        <v>10306.778319999999</v>
      </c>
    </row>
    <row r="1982" spans="1:8">
      <c r="A1982" t="s">
        <v>1913</v>
      </c>
      <c r="B1982">
        <v>459.159966</v>
      </c>
      <c r="C1982" t="s">
        <v>9</v>
      </c>
      <c r="D1982">
        <v>459.16018300000002</v>
      </c>
      <c r="E1982">
        <v>0.47260195473125699</v>
      </c>
      <c r="F1982" t="s">
        <v>1997</v>
      </c>
      <c r="G1982">
        <v>20</v>
      </c>
      <c r="H1982">
        <v>1500.7578129999999</v>
      </c>
    </row>
    <row r="1983" spans="1:8">
      <c r="A1983" t="s">
        <v>1913</v>
      </c>
      <c r="B1983">
        <v>459.34806700000001</v>
      </c>
      <c r="C1983" t="s">
        <v>9</v>
      </c>
      <c r="D1983">
        <v>459.347984</v>
      </c>
      <c r="E1983">
        <v>-0.18069089864084101</v>
      </c>
      <c r="F1983" t="s">
        <v>1998</v>
      </c>
      <c r="G1983">
        <v>6</v>
      </c>
      <c r="H1983">
        <v>22278.949218999998</v>
      </c>
    </row>
    <row r="1984" spans="1:8">
      <c r="A1984" t="s">
        <v>1913</v>
      </c>
      <c r="B1984">
        <v>461.26979799999998</v>
      </c>
      <c r="C1984" t="s">
        <v>9</v>
      </c>
      <c r="D1984">
        <v>461.26973299999997</v>
      </c>
      <c r="E1984">
        <v>-0.140915380646536</v>
      </c>
      <c r="F1984" t="s">
        <v>1999</v>
      </c>
      <c r="G1984">
        <v>12</v>
      </c>
      <c r="H1984">
        <v>830.73663299999998</v>
      </c>
    </row>
    <row r="1985" spans="1:8">
      <c r="A1985" t="s">
        <v>1913</v>
      </c>
      <c r="B1985">
        <v>461.36356699999999</v>
      </c>
      <c r="C1985" t="s">
        <v>9</v>
      </c>
      <c r="D1985">
        <v>461.36363299999999</v>
      </c>
      <c r="E1985">
        <v>0.14305418824352001</v>
      </c>
      <c r="F1985" t="s">
        <v>2000</v>
      </c>
      <c r="G1985">
        <v>5</v>
      </c>
      <c r="H1985">
        <v>27939.246093999998</v>
      </c>
    </row>
    <row r="1986" spans="1:8">
      <c r="A1986" t="s">
        <v>1913</v>
      </c>
      <c r="B1986">
        <v>463.28533599999997</v>
      </c>
      <c r="C1986" t="s">
        <v>9</v>
      </c>
      <c r="D1986">
        <v>463.28538300000002</v>
      </c>
      <c r="E1986">
        <v>0.101449348018533</v>
      </c>
      <c r="F1986" t="s">
        <v>2001</v>
      </c>
      <c r="G1986">
        <v>11</v>
      </c>
      <c r="H1986">
        <v>939.82220500000005</v>
      </c>
    </row>
    <row r="1987" spans="1:8">
      <c r="A1987" t="s">
        <v>1913</v>
      </c>
      <c r="B1987">
        <v>463.379276</v>
      </c>
      <c r="C1987" t="s">
        <v>9</v>
      </c>
      <c r="D1987">
        <v>463.37928299999999</v>
      </c>
      <c r="E1987">
        <v>1.51064154983525E-2</v>
      </c>
      <c r="F1987" t="s">
        <v>2002</v>
      </c>
      <c r="G1987">
        <v>4</v>
      </c>
      <c r="H1987">
        <v>2188.679443</v>
      </c>
    </row>
    <row r="1988" spans="1:8">
      <c r="A1988" t="s">
        <v>1913</v>
      </c>
      <c r="B1988">
        <v>465.11309599999998</v>
      </c>
      <c r="C1988" t="s">
        <v>9</v>
      </c>
      <c r="D1988">
        <v>465.11323299999998</v>
      </c>
      <c r="E1988">
        <v>0.294551929024923</v>
      </c>
      <c r="F1988" t="s">
        <v>2003</v>
      </c>
      <c r="G1988">
        <v>24</v>
      </c>
      <c r="H1988">
        <v>1244.123169</v>
      </c>
    </row>
    <row r="1989" spans="1:8">
      <c r="A1989" t="s">
        <v>1913</v>
      </c>
      <c r="B1989">
        <v>465.300861</v>
      </c>
      <c r="C1989" t="s">
        <v>9</v>
      </c>
      <c r="D1989">
        <v>465.30103300000002</v>
      </c>
      <c r="E1989">
        <v>0.36965316606225701</v>
      </c>
      <c r="F1989" t="s">
        <v>2004</v>
      </c>
      <c r="G1989">
        <v>10</v>
      </c>
      <c r="H1989">
        <v>985.01037599999995</v>
      </c>
    </row>
    <row r="1990" spans="1:8">
      <c r="A1990" t="s">
        <v>1913</v>
      </c>
      <c r="B1990">
        <v>465.39496500000001</v>
      </c>
      <c r="C1990" t="s">
        <v>9</v>
      </c>
      <c r="D1990">
        <v>465.39493299999998</v>
      </c>
      <c r="E1990">
        <v>-6.87588062607776E-2</v>
      </c>
      <c r="F1990" t="s">
        <v>2005</v>
      </c>
      <c r="G1990">
        <v>3</v>
      </c>
      <c r="H1990">
        <v>1741.901611</v>
      </c>
    </row>
    <row r="1991" spans="1:8">
      <c r="A1991" t="s">
        <v>1913</v>
      </c>
      <c r="B1991">
        <v>467.12873100000002</v>
      </c>
      <c r="C1991" t="s">
        <v>9</v>
      </c>
      <c r="D1991">
        <v>467.12888299999997</v>
      </c>
      <c r="E1991">
        <v>0.32539199670361002</v>
      </c>
      <c r="F1991" t="s">
        <v>2006</v>
      </c>
      <c r="G1991">
        <v>23</v>
      </c>
      <c r="H1991">
        <v>1908.6488039999999</v>
      </c>
    </row>
    <row r="1992" spans="1:8">
      <c r="A1992" t="s">
        <v>1913</v>
      </c>
      <c r="B1992">
        <v>467.22258399999998</v>
      </c>
      <c r="C1992" t="s">
        <v>9</v>
      </c>
      <c r="D1992">
        <v>467.22278299999999</v>
      </c>
      <c r="E1992">
        <v>0.42592101081073303</v>
      </c>
      <c r="F1992" t="s">
        <v>2007</v>
      </c>
      <c r="G1992">
        <v>16</v>
      </c>
      <c r="H1992">
        <v>809.68335000000002</v>
      </c>
    </row>
    <row r="1993" spans="1:8">
      <c r="A1993" t="s">
        <v>1913</v>
      </c>
      <c r="B1993">
        <v>467.31680599999999</v>
      </c>
      <c r="C1993" t="s">
        <v>9</v>
      </c>
      <c r="D1993">
        <v>467.31668300000001</v>
      </c>
      <c r="E1993">
        <v>-0.26320481259957901</v>
      </c>
      <c r="F1993" t="s">
        <v>2008</v>
      </c>
      <c r="G1993">
        <v>9</v>
      </c>
      <c r="H1993">
        <v>1552.232788</v>
      </c>
    </row>
    <row r="1994" spans="1:8">
      <c r="A1994" t="s">
        <v>1913</v>
      </c>
      <c r="B1994">
        <v>467.41073399999999</v>
      </c>
      <c r="C1994" t="s">
        <v>9</v>
      </c>
      <c r="D1994">
        <v>467.41058299999997</v>
      </c>
      <c r="E1994">
        <v>-0.32305644225574898</v>
      </c>
      <c r="F1994" t="s">
        <v>2009</v>
      </c>
      <c r="G1994">
        <v>2</v>
      </c>
      <c r="H1994">
        <v>3289.9233399999998</v>
      </c>
    </row>
    <row r="1995" spans="1:8">
      <c r="A1995" t="s">
        <v>1913</v>
      </c>
      <c r="B1995">
        <v>469.14458300000001</v>
      </c>
      <c r="C1995" t="s">
        <v>9</v>
      </c>
      <c r="D1995">
        <v>469.14453300000002</v>
      </c>
      <c r="E1995">
        <v>-0.106576963964</v>
      </c>
      <c r="F1995" t="s">
        <v>2010</v>
      </c>
      <c r="G1995">
        <v>22</v>
      </c>
      <c r="H1995">
        <v>2036.7504879999999</v>
      </c>
    </row>
    <row r="1996" spans="1:8">
      <c r="A1996" t="s">
        <v>1913</v>
      </c>
      <c r="B1996">
        <v>469.33228300000002</v>
      </c>
      <c r="C1996" t="s">
        <v>9</v>
      </c>
      <c r="D1996">
        <v>469.332334</v>
      </c>
      <c r="E1996">
        <v>0.10866500407134499</v>
      </c>
      <c r="F1996" t="s">
        <v>2011</v>
      </c>
      <c r="G1996">
        <v>8</v>
      </c>
      <c r="H1996">
        <v>3783.4135740000002</v>
      </c>
    </row>
    <row r="1997" spans="1:8">
      <c r="A1997" t="s">
        <v>1913</v>
      </c>
      <c r="B1997">
        <v>471.16009300000002</v>
      </c>
      <c r="C1997" t="s">
        <v>9</v>
      </c>
      <c r="D1997">
        <v>471.16018300000002</v>
      </c>
      <c r="E1997">
        <v>0.19101783904380801</v>
      </c>
      <c r="F1997" t="s">
        <v>2012</v>
      </c>
      <c r="G1997">
        <v>21</v>
      </c>
      <c r="H1997">
        <v>1715.6538089999999</v>
      </c>
    </row>
    <row r="1998" spans="1:8">
      <c r="A1998" t="s">
        <v>1913</v>
      </c>
      <c r="B1998">
        <v>471.34806400000002</v>
      </c>
      <c r="C1998" t="s">
        <v>9</v>
      </c>
      <c r="D1998">
        <v>471.347984</v>
      </c>
      <c r="E1998">
        <v>-0.16972598322472701</v>
      </c>
      <c r="F1998" t="s">
        <v>2013</v>
      </c>
      <c r="G1998">
        <v>7</v>
      </c>
      <c r="H1998">
        <v>4594.9477539999998</v>
      </c>
    </row>
    <row r="1999" spans="1:8">
      <c r="A1999" t="s">
        <v>1913</v>
      </c>
      <c r="B1999">
        <v>473.17570499999999</v>
      </c>
      <c r="C1999" t="s">
        <v>9</v>
      </c>
      <c r="D1999">
        <v>473.17583300000001</v>
      </c>
      <c r="E1999">
        <v>0.27051254753725201</v>
      </c>
      <c r="F1999" t="s">
        <v>2014</v>
      </c>
      <c r="G1999">
        <v>20</v>
      </c>
      <c r="H1999">
        <v>1405.0535890000001</v>
      </c>
    </row>
    <row r="2000" spans="1:8">
      <c r="A2000" t="s">
        <v>1913</v>
      </c>
      <c r="B2000">
        <v>473.26963000000001</v>
      </c>
      <c r="C2000" t="s">
        <v>9</v>
      </c>
      <c r="D2000">
        <v>473.26973299999997</v>
      </c>
      <c r="E2000">
        <v>0.21763487665779699</v>
      </c>
      <c r="F2000" t="s">
        <v>2015</v>
      </c>
      <c r="G2000">
        <v>13</v>
      </c>
      <c r="H2000">
        <v>803.620361</v>
      </c>
    </row>
    <row r="2001" spans="1:8">
      <c r="A2001" t="s">
        <v>1913</v>
      </c>
      <c r="B2001">
        <v>473.36359199999998</v>
      </c>
      <c r="C2001" t="s">
        <v>9</v>
      </c>
      <c r="D2001">
        <v>473.36363299999999</v>
      </c>
      <c r="E2001">
        <v>8.6614173865299404E-2</v>
      </c>
      <c r="F2001" t="s">
        <v>2016</v>
      </c>
      <c r="G2001">
        <v>6</v>
      </c>
      <c r="H2001">
        <v>3330.5437010000001</v>
      </c>
    </row>
    <row r="2002" spans="1:8">
      <c r="A2002" t="s">
        <v>1913</v>
      </c>
      <c r="B2002">
        <v>475.379322</v>
      </c>
      <c r="C2002" t="s">
        <v>9</v>
      </c>
      <c r="D2002">
        <v>475.37928299999999</v>
      </c>
      <c r="E2002">
        <v>-8.2039755222613003E-2</v>
      </c>
      <c r="F2002" t="s">
        <v>2017</v>
      </c>
      <c r="G2002">
        <v>5</v>
      </c>
      <c r="H2002">
        <v>1259.9027100000001</v>
      </c>
    </row>
    <row r="2003" spans="1:8">
      <c r="A2003" t="s">
        <v>1913</v>
      </c>
      <c r="B2003">
        <v>477.11327</v>
      </c>
      <c r="C2003" t="s">
        <v>9</v>
      </c>
      <c r="D2003">
        <v>477.11323299999998</v>
      </c>
      <c r="E2003">
        <v>-7.75497250152163E-2</v>
      </c>
      <c r="F2003" t="s">
        <v>2018</v>
      </c>
      <c r="G2003">
        <v>25</v>
      </c>
      <c r="H2003">
        <v>835.37286400000005</v>
      </c>
    </row>
    <row r="2004" spans="1:8">
      <c r="A2004" t="s">
        <v>1913</v>
      </c>
      <c r="B2004">
        <v>477.30084799999997</v>
      </c>
      <c r="C2004" t="s">
        <v>9</v>
      </c>
      <c r="D2004">
        <v>477.30103300000002</v>
      </c>
      <c r="E2004">
        <v>0.38759606046046502</v>
      </c>
      <c r="F2004" t="s">
        <v>2019</v>
      </c>
      <c r="G2004">
        <v>11</v>
      </c>
      <c r="H2004">
        <v>872.54504399999996</v>
      </c>
    </row>
    <row r="2005" spans="1:8">
      <c r="A2005" t="s">
        <v>1913</v>
      </c>
      <c r="B2005">
        <v>477.395037</v>
      </c>
      <c r="C2005" t="s">
        <v>9</v>
      </c>
      <c r="D2005">
        <v>477.39493299999998</v>
      </c>
      <c r="E2005">
        <v>-0.21784898169759601</v>
      </c>
      <c r="F2005" t="s">
        <v>2020</v>
      </c>
      <c r="G2005">
        <v>4</v>
      </c>
      <c r="H2005">
        <v>895.59155299999998</v>
      </c>
    </row>
    <row r="2006" spans="1:8">
      <c r="A2006" t="s">
        <v>1913</v>
      </c>
      <c r="B2006">
        <v>479.12880100000001</v>
      </c>
      <c r="C2006" t="s">
        <v>9</v>
      </c>
      <c r="D2006">
        <v>479.12888299999997</v>
      </c>
      <c r="E2006">
        <v>0.171143929896416</v>
      </c>
      <c r="F2006" t="s">
        <v>2021</v>
      </c>
      <c r="G2006">
        <v>24</v>
      </c>
      <c r="H2006">
        <v>1809.7795410000001</v>
      </c>
    </row>
    <row r="2007" spans="1:8">
      <c r="A2007" t="s">
        <v>1913</v>
      </c>
      <c r="B2007">
        <v>479.316576</v>
      </c>
      <c r="C2007" t="s">
        <v>9</v>
      </c>
      <c r="D2007">
        <v>479.31668300000001</v>
      </c>
      <c r="E2007">
        <v>0.22323445815481399</v>
      </c>
      <c r="F2007" t="s">
        <v>2022</v>
      </c>
      <c r="G2007">
        <v>10</v>
      </c>
      <c r="H2007">
        <v>1146.055664</v>
      </c>
    </row>
    <row r="2008" spans="1:8">
      <c r="A2008" t="s">
        <v>1913</v>
      </c>
      <c r="B2008">
        <v>479.41051900000002</v>
      </c>
      <c r="C2008" t="s">
        <v>9</v>
      </c>
      <c r="D2008">
        <v>479.41058299999997</v>
      </c>
      <c r="E2008">
        <v>0.13349726147389199</v>
      </c>
      <c r="F2008" t="s">
        <v>2023</v>
      </c>
      <c r="G2008">
        <v>3</v>
      </c>
      <c r="H2008">
        <v>2024.3427730000001</v>
      </c>
    </row>
    <row r="2009" spans="1:8">
      <c r="A2009" t="s">
        <v>1913</v>
      </c>
      <c r="B2009">
        <v>481.14460800000001</v>
      </c>
      <c r="C2009" t="s">
        <v>9</v>
      </c>
      <c r="D2009">
        <v>481.14453300000002</v>
      </c>
      <c r="E2009">
        <v>-0.15587831688232701</v>
      </c>
      <c r="F2009" t="s">
        <v>2024</v>
      </c>
      <c r="G2009">
        <v>23</v>
      </c>
      <c r="H2009">
        <v>2125.4616700000001</v>
      </c>
    </row>
    <row r="2010" spans="1:8">
      <c r="A2010" t="s">
        <v>1913</v>
      </c>
      <c r="B2010">
        <v>481.33221200000003</v>
      </c>
      <c r="C2010" t="s">
        <v>9</v>
      </c>
      <c r="D2010">
        <v>481.332334</v>
      </c>
      <c r="E2010">
        <v>0.25346313006305599</v>
      </c>
      <c r="F2010" t="s">
        <v>2025</v>
      </c>
      <c r="G2010">
        <v>9</v>
      </c>
      <c r="H2010">
        <v>2327.2563479999999</v>
      </c>
    </row>
    <row r="2011" spans="1:8">
      <c r="A2011" t="s">
        <v>1913</v>
      </c>
      <c r="B2011">
        <v>481.42624499999999</v>
      </c>
      <c r="C2011" t="s">
        <v>9</v>
      </c>
      <c r="D2011">
        <v>481.42623300000002</v>
      </c>
      <c r="E2011">
        <v>-2.4925937032814101E-2</v>
      </c>
      <c r="F2011" t="s">
        <v>2026</v>
      </c>
      <c r="G2011">
        <v>2</v>
      </c>
      <c r="H2011">
        <v>4871.6918949999999</v>
      </c>
    </row>
    <row r="2012" spans="1:8">
      <c r="A2012" t="s">
        <v>1913</v>
      </c>
      <c r="B2012">
        <v>483.16012799999999</v>
      </c>
      <c r="C2012" t="s">
        <v>9</v>
      </c>
      <c r="D2012">
        <v>483.16018300000002</v>
      </c>
      <c r="E2012">
        <v>0.113833883599776</v>
      </c>
      <c r="F2012" t="s">
        <v>2027</v>
      </c>
      <c r="G2012">
        <v>22</v>
      </c>
      <c r="H2012">
        <v>1741.7380370000001</v>
      </c>
    </row>
    <row r="2013" spans="1:8">
      <c r="A2013" t="s">
        <v>1913</v>
      </c>
      <c r="B2013">
        <v>483.347893</v>
      </c>
      <c r="C2013" t="s">
        <v>9</v>
      </c>
      <c r="D2013">
        <v>483.347984</v>
      </c>
      <c r="E2013">
        <v>0.188270155271032</v>
      </c>
      <c r="F2013" t="s">
        <v>2028</v>
      </c>
      <c r="G2013">
        <v>8</v>
      </c>
      <c r="H2013">
        <v>1612.3402100000001</v>
      </c>
    </row>
    <row r="2014" spans="1:8">
      <c r="A2014" t="s">
        <v>1913</v>
      </c>
      <c r="B2014">
        <v>483.44200699999999</v>
      </c>
      <c r="C2014" t="s">
        <v>9</v>
      </c>
      <c r="D2014">
        <v>483.44188300000002</v>
      </c>
      <c r="E2014">
        <v>-0.256494119213802</v>
      </c>
      <c r="F2014" t="s">
        <v>2029</v>
      </c>
      <c r="G2014">
        <v>1</v>
      </c>
      <c r="H2014">
        <v>811.82586700000002</v>
      </c>
    </row>
    <row r="2015" spans="1:8">
      <c r="A2015" t="s">
        <v>1913</v>
      </c>
      <c r="B2015">
        <v>485.17585200000002</v>
      </c>
      <c r="C2015" t="s">
        <v>9</v>
      </c>
      <c r="D2015">
        <v>485.17583300000001</v>
      </c>
      <c r="E2015">
        <v>-3.9161060210665899E-2</v>
      </c>
      <c r="F2015" t="s">
        <v>2030</v>
      </c>
      <c r="G2015">
        <v>21</v>
      </c>
      <c r="H2015">
        <v>1766.088379</v>
      </c>
    </row>
    <row r="2016" spans="1:8">
      <c r="A2016" t="s">
        <v>1913</v>
      </c>
      <c r="B2016">
        <v>485.26961</v>
      </c>
      <c r="C2016" t="s">
        <v>9</v>
      </c>
      <c r="D2016">
        <v>485.26973299999997</v>
      </c>
      <c r="E2016">
        <v>0.25346728140918601</v>
      </c>
      <c r="F2016" t="s">
        <v>2031</v>
      </c>
      <c r="G2016">
        <v>14</v>
      </c>
      <c r="H2016">
        <v>820.10992399999998</v>
      </c>
    </row>
    <row r="2017" spans="1:8">
      <c r="A2017" t="s">
        <v>1913</v>
      </c>
      <c r="B2017">
        <v>485.36376000000001</v>
      </c>
      <c r="C2017" t="s">
        <v>9</v>
      </c>
      <c r="D2017">
        <v>485.36363299999999</v>
      </c>
      <c r="E2017">
        <v>-0.26165948865068001</v>
      </c>
      <c r="F2017" t="s">
        <v>2032</v>
      </c>
      <c r="G2017">
        <v>7</v>
      </c>
      <c r="H2017">
        <v>1981.353638</v>
      </c>
    </row>
    <row r="2018" spans="1:8">
      <c r="A2018" t="s">
        <v>1913</v>
      </c>
      <c r="B2018">
        <v>487.285393</v>
      </c>
      <c r="C2018" t="s">
        <v>9</v>
      </c>
      <c r="D2018">
        <v>487.28538300000002</v>
      </c>
      <c r="E2018">
        <v>-2.0521855002476899E-2</v>
      </c>
      <c r="F2018" t="s">
        <v>2033</v>
      </c>
      <c r="G2018">
        <v>13</v>
      </c>
      <c r="H2018">
        <v>1126.084595</v>
      </c>
    </row>
    <row r="2019" spans="1:8">
      <c r="A2019" t="s">
        <v>1913</v>
      </c>
      <c r="B2019">
        <v>487.37924900000002</v>
      </c>
      <c r="C2019" t="s">
        <v>9</v>
      </c>
      <c r="D2019">
        <v>487.37928299999999</v>
      </c>
      <c r="E2019">
        <v>6.97608641912702E-2</v>
      </c>
      <c r="F2019" t="s">
        <v>2034</v>
      </c>
      <c r="G2019">
        <v>6</v>
      </c>
      <c r="H2019">
        <v>2080.0361330000001</v>
      </c>
    </row>
    <row r="2020" spans="1:8">
      <c r="A2020" t="s">
        <v>1913</v>
      </c>
      <c r="B2020">
        <v>489.30095499999999</v>
      </c>
      <c r="C2020" t="s">
        <v>9</v>
      </c>
      <c r="D2020">
        <v>489.30103300000002</v>
      </c>
      <c r="E2020">
        <v>0.159411067563478</v>
      </c>
      <c r="F2020" t="s">
        <v>2035</v>
      </c>
      <c r="G2020">
        <v>12</v>
      </c>
      <c r="H2020">
        <v>986.66467299999999</v>
      </c>
    </row>
    <row r="2021" spans="1:8">
      <c r="A2021" t="s">
        <v>1913</v>
      </c>
      <c r="B2021">
        <v>491.12901399999998</v>
      </c>
      <c r="C2021" t="s">
        <v>9</v>
      </c>
      <c r="D2021">
        <v>491.12888299999997</v>
      </c>
      <c r="E2021">
        <v>-0.266732429194797</v>
      </c>
      <c r="F2021" t="s">
        <v>2036</v>
      </c>
      <c r="G2021">
        <v>25</v>
      </c>
      <c r="H2021">
        <v>1294.428711</v>
      </c>
    </row>
    <row r="2022" spans="1:8">
      <c r="A2022" t="s">
        <v>1913</v>
      </c>
      <c r="B2022">
        <v>491.31681099999997</v>
      </c>
      <c r="C2022" t="s">
        <v>9</v>
      </c>
      <c r="D2022">
        <v>491.31668300000001</v>
      </c>
      <c r="E2022">
        <v>-0.26052443238742601</v>
      </c>
      <c r="F2022" t="s">
        <v>2037</v>
      </c>
      <c r="G2022">
        <v>11</v>
      </c>
      <c r="H2022">
        <v>1107.692505</v>
      </c>
    </row>
    <row r="2023" spans="1:8">
      <c r="A2023" t="s">
        <v>1913</v>
      </c>
      <c r="B2023">
        <v>491.41076399999997</v>
      </c>
      <c r="C2023" t="s">
        <v>9</v>
      </c>
      <c r="D2023">
        <v>491.41058299999997</v>
      </c>
      <c r="E2023">
        <v>-0.36832743587405797</v>
      </c>
      <c r="F2023" t="s">
        <v>2038</v>
      </c>
      <c r="G2023">
        <v>4</v>
      </c>
      <c r="H2023">
        <v>977.09973100000002</v>
      </c>
    </row>
    <row r="2024" spans="1:8">
      <c r="A2024" t="s">
        <v>1913</v>
      </c>
      <c r="B2024">
        <v>493.14452599999998</v>
      </c>
      <c r="C2024" t="s">
        <v>9</v>
      </c>
      <c r="D2024">
        <v>493.14453300000002</v>
      </c>
      <c r="E2024">
        <v>1.4194621598228501E-2</v>
      </c>
      <c r="F2024" t="s">
        <v>2039</v>
      </c>
      <c r="G2024">
        <v>24</v>
      </c>
      <c r="H2024">
        <v>1851.295654</v>
      </c>
    </row>
    <row r="2025" spans="1:8">
      <c r="A2025" t="s">
        <v>1913</v>
      </c>
      <c r="B2025">
        <v>493.33239500000002</v>
      </c>
      <c r="C2025" t="s">
        <v>9</v>
      </c>
      <c r="D2025">
        <v>493.332334</v>
      </c>
      <c r="E2025">
        <v>-0.12364889915470199</v>
      </c>
      <c r="F2025" t="s">
        <v>2040</v>
      </c>
      <c r="G2025">
        <v>10</v>
      </c>
      <c r="H2025">
        <v>1553.1660159999999</v>
      </c>
    </row>
    <row r="2026" spans="1:8">
      <c r="A2026" t="s">
        <v>1913</v>
      </c>
      <c r="B2026">
        <v>493.42638199999999</v>
      </c>
      <c r="C2026" t="s">
        <v>9</v>
      </c>
      <c r="D2026">
        <v>493.42623300000002</v>
      </c>
      <c r="E2026">
        <v>-0.30197016291363499</v>
      </c>
      <c r="F2026" t="s">
        <v>2041</v>
      </c>
      <c r="G2026">
        <v>3</v>
      </c>
      <c r="H2026">
        <v>1389.737061</v>
      </c>
    </row>
    <row r="2027" spans="1:8">
      <c r="A2027" t="s">
        <v>1913</v>
      </c>
      <c r="B2027">
        <v>495.16031500000003</v>
      </c>
      <c r="C2027" t="s">
        <v>9</v>
      </c>
      <c r="D2027">
        <v>495.16018300000002</v>
      </c>
      <c r="E2027">
        <v>-0.26658040072618699</v>
      </c>
      <c r="F2027" t="s">
        <v>2042</v>
      </c>
      <c r="G2027">
        <v>23</v>
      </c>
      <c r="H2027">
        <v>1867.445923</v>
      </c>
    </row>
    <row r="2028" spans="1:8">
      <c r="A2028" t="s">
        <v>1913</v>
      </c>
      <c r="B2028">
        <v>495.34786400000002</v>
      </c>
      <c r="C2028" t="s">
        <v>9</v>
      </c>
      <c r="D2028">
        <v>495.347984</v>
      </c>
      <c r="E2028">
        <v>0.242253938357092</v>
      </c>
      <c r="F2028" t="s">
        <v>2043</v>
      </c>
      <c r="G2028">
        <v>9</v>
      </c>
      <c r="H2028">
        <v>1263.044922</v>
      </c>
    </row>
    <row r="2029" spans="1:8">
      <c r="A2029" t="s">
        <v>1913</v>
      </c>
      <c r="B2029">
        <v>495.44187799999997</v>
      </c>
      <c r="C2029" t="s">
        <v>9</v>
      </c>
      <c r="D2029">
        <v>495.44188300000002</v>
      </c>
      <c r="E2029">
        <v>1.00920011322894E-2</v>
      </c>
      <c r="F2029" t="s">
        <v>2044</v>
      </c>
      <c r="G2029">
        <v>2</v>
      </c>
      <c r="H2029">
        <v>3865.0527339999999</v>
      </c>
    </row>
    <row r="2030" spans="1:8">
      <c r="A2030" t="s">
        <v>1913</v>
      </c>
      <c r="B2030">
        <v>497.17580700000002</v>
      </c>
      <c r="C2030" t="s">
        <v>9</v>
      </c>
      <c r="D2030">
        <v>497.17583300000001</v>
      </c>
      <c r="E2030">
        <v>5.2295381765267102E-2</v>
      </c>
      <c r="F2030" t="s">
        <v>2045</v>
      </c>
      <c r="G2030">
        <v>22</v>
      </c>
      <c r="H2030">
        <v>1585.469482</v>
      </c>
    </row>
    <row r="2031" spans="1:8">
      <c r="A2031" t="s">
        <v>1913</v>
      </c>
      <c r="B2031">
        <v>497.36376300000001</v>
      </c>
      <c r="C2031" t="s">
        <v>9</v>
      </c>
      <c r="D2031">
        <v>497.36363299999999</v>
      </c>
      <c r="E2031">
        <v>-0.26137817762972998</v>
      </c>
      <c r="F2031" t="s">
        <v>2046</v>
      </c>
      <c r="G2031">
        <v>8</v>
      </c>
      <c r="H2031">
        <v>1553.038452</v>
      </c>
    </row>
    <row r="2032" spans="1:8">
      <c r="A2032" t="s">
        <v>1913</v>
      </c>
      <c r="B2032">
        <v>499.19154900000001</v>
      </c>
      <c r="C2032" t="s">
        <v>9</v>
      </c>
      <c r="D2032">
        <v>499.191484</v>
      </c>
      <c r="E2032">
        <v>-0.13021055464644299</v>
      </c>
      <c r="F2032" t="s">
        <v>2047</v>
      </c>
      <c r="G2032">
        <v>21</v>
      </c>
      <c r="H2032">
        <v>1219.662231</v>
      </c>
    </row>
    <row r="2033" spans="1:8">
      <c r="A2033" t="s">
        <v>1913</v>
      </c>
      <c r="B2033">
        <v>499.37914499999999</v>
      </c>
      <c r="C2033" t="s">
        <v>9</v>
      </c>
      <c r="D2033">
        <v>499.37928299999999</v>
      </c>
      <c r="E2033">
        <v>0.27634306165769301</v>
      </c>
      <c r="F2033" t="s">
        <v>2048</v>
      </c>
      <c r="G2033">
        <v>7</v>
      </c>
      <c r="H2033">
        <v>1705.1301269999999</v>
      </c>
    </row>
    <row r="2034" spans="1:8">
      <c r="A2034" t="s">
        <v>1913</v>
      </c>
      <c r="B2034">
        <v>501.39493800000002</v>
      </c>
      <c r="C2034" t="s">
        <v>9</v>
      </c>
      <c r="D2034">
        <v>501.39493299999998</v>
      </c>
      <c r="E2034">
        <v>-9.9721790451752102E-3</v>
      </c>
      <c r="F2034" t="s">
        <v>2049</v>
      </c>
      <c r="G2034">
        <v>6</v>
      </c>
      <c r="H2034">
        <v>1322.0107419999999</v>
      </c>
    </row>
    <row r="2035" spans="1:8">
      <c r="A2035" t="s">
        <v>1913</v>
      </c>
      <c r="B2035">
        <v>503.12869499999999</v>
      </c>
      <c r="C2035" t="s">
        <v>9</v>
      </c>
      <c r="D2035">
        <v>503.12888299999997</v>
      </c>
      <c r="E2035">
        <v>0.37366171240082202</v>
      </c>
      <c r="F2035" t="s">
        <v>2050</v>
      </c>
      <c r="G2035">
        <v>26</v>
      </c>
      <c r="H2035">
        <v>856.01458700000001</v>
      </c>
    </row>
    <row r="2036" spans="1:8">
      <c r="A2036" t="s">
        <v>1913</v>
      </c>
      <c r="B2036">
        <v>503.316577</v>
      </c>
      <c r="C2036" t="s">
        <v>9</v>
      </c>
      <c r="D2036">
        <v>503.31668300000001</v>
      </c>
      <c r="E2036">
        <v>0.21060299329794399</v>
      </c>
      <c r="F2036" t="s">
        <v>2051</v>
      </c>
      <c r="G2036">
        <v>12</v>
      </c>
      <c r="H2036">
        <v>1037.276611</v>
      </c>
    </row>
    <row r="2037" spans="1:8">
      <c r="A2037" t="s">
        <v>1913</v>
      </c>
      <c r="B2037">
        <v>503.410571</v>
      </c>
      <c r="C2037" t="s">
        <v>9</v>
      </c>
      <c r="D2037">
        <v>503.41058299999997</v>
      </c>
      <c r="E2037">
        <v>2.3837401069700798E-2</v>
      </c>
      <c r="F2037" t="s">
        <v>2052</v>
      </c>
      <c r="G2037">
        <v>5</v>
      </c>
      <c r="H2037">
        <v>892.31890899999996</v>
      </c>
    </row>
    <row r="2038" spans="1:8">
      <c r="A2038" t="s">
        <v>1913</v>
      </c>
      <c r="B2038">
        <v>505.14440999999999</v>
      </c>
      <c r="C2038" t="s">
        <v>9</v>
      </c>
      <c r="D2038">
        <v>505.14453300000002</v>
      </c>
      <c r="E2038">
        <v>0.24349466735793601</v>
      </c>
      <c r="F2038" t="s">
        <v>2053</v>
      </c>
      <c r="G2038">
        <v>25</v>
      </c>
      <c r="H2038">
        <v>1786.949341</v>
      </c>
    </row>
    <row r="2039" spans="1:8">
      <c r="A2039" t="s">
        <v>1913</v>
      </c>
      <c r="B2039">
        <v>505.33225399999998</v>
      </c>
      <c r="C2039" t="s">
        <v>9</v>
      </c>
      <c r="D2039">
        <v>505.332334</v>
      </c>
      <c r="E2039">
        <v>0.15831165876948</v>
      </c>
      <c r="F2039" t="s">
        <v>2054</v>
      </c>
      <c r="G2039">
        <v>11</v>
      </c>
      <c r="H2039">
        <v>922.24719200000004</v>
      </c>
    </row>
    <row r="2040" spans="1:8">
      <c r="A2040" t="s">
        <v>1913</v>
      </c>
      <c r="B2040">
        <v>505.42622899999998</v>
      </c>
      <c r="C2040" t="s">
        <v>9</v>
      </c>
      <c r="D2040">
        <v>505.42623300000002</v>
      </c>
      <c r="E2040">
        <v>7.9141124571276197E-3</v>
      </c>
      <c r="F2040" t="s">
        <v>2055</v>
      </c>
      <c r="G2040">
        <v>4</v>
      </c>
      <c r="H2040">
        <v>1091.475342</v>
      </c>
    </row>
    <row r="2041" spans="1:8">
      <c r="A2041" t="s">
        <v>1913</v>
      </c>
      <c r="B2041">
        <v>507.15998400000001</v>
      </c>
      <c r="C2041" t="s">
        <v>9</v>
      </c>
      <c r="D2041">
        <v>507.16018300000002</v>
      </c>
      <c r="E2041">
        <v>0.39238096104473502</v>
      </c>
      <c r="F2041" t="s">
        <v>2056</v>
      </c>
      <c r="G2041">
        <v>24</v>
      </c>
      <c r="H2041">
        <v>1768.869751</v>
      </c>
    </row>
    <row r="2042" spans="1:8">
      <c r="A2042" t="s">
        <v>1913</v>
      </c>
      <c r="B2042">
        <v>507.34777100000002</v>
      </c>
      <c r="C2042" t="s">
        <v>9</v>
      </c>
      <c r="D2042">
        <v>507.347984</v>
      </c>
      <c r="E2042">
        <v>0.41983018892574803</v>
      </c>
      <c r="F2042" t="s">
        <v>2057</v>
      </c>
      <c r="G2042">
        <v>10</v>
      </c>
      <c r="H2042">
        <v>1605.9620359999999</v>
      </c>
    </row>
    <row r="2043" spans="1:8">
      <c r="A2043" t="s">
        <v>1913</v>
      </c>
      <c r="B2043">
        <v>507.44171699999998</v>
      </c>
      <c r="C2043" t="s">
        <v>9</v>
      </c>
      <c r="D2043">
        <v>507.44188300000002</v>
      </c>
      <c r="E2043">
        <v>0.327131057953364</v>
      </c>
      <c r="F2043" t="s">
        <v>2058</v>
      </c>
      <c r="G2043">
        <v>3</v>
      </c>
      <c r="H2043">
        <v>1921.3370359999999</v>
      </c>
    </row>
    <row r="2044" spans="1:8">
      <c r="A2044" t="s">
        <v>1913</v>
      </c>
      <c r="B2044">
        <v>509.175611</v>
      </c>
      <c r="C2044" t="s">
        <v>9</v>
      </c>
      <c r="D2044">
        <v>509.17583300000001</v>
      </c>
      <c r="E2044">
        <v>0.43599869754214698</v>
      </c>
      <c r="F2044" t="s">
        <v>2059</v>
      </c>
      <c r="G2044">
        <v>23</v>
      </c>
      <c r="H2044">
        <v>1642.458862</v>
      </c>
    </row>
    <row r="2045" spans="1:8">
      <c r="A2045" t="s">
        <v>1913</v>
      </c>
      <c r="B2045">
        <v>509.36371600000001</v>
      </c>
      <c r="C2045" t="s">
        <v>9</v>
      </c>
      <c r="D2045">
        <v>509.36363299999999</v>
      </c>
      <c r="E2045">
        <v>-0.16294842160005299</v>
      </c>
      <c r="F2045" t="s">
        <v>2060</v>
      </c>
      <c r="G2045">
        <v>9</v>
      </c>
      <c r="H2045">
        <v>1379.11853</v>
      </c>
    </row>
    <row r="2046" spans="1:8">
      <c r="A2046" t="s">
        <v>1913</v>
      </c>
      <c r="B2046">
        <v>509.45762400000001</v>
      </c>
      <c r="C2046" t="s">
        <v>9</v>
      </c>
      <c r="D2046">
        <v>509.45753300000001</v>
      </c>
      <c r="E2046">
        <v>-0.178621365085636</v>
      </c>
      <c r="F2046" t="s">
        <v>2061</v>
      </c>
      <c r="G2046">
        <v>2</v>
      </c>
      <c r="H2046">
        <v>5163.4990230000003</v>
      </c>
    </row>
    <row r="2047" spans="1:8">
      <c r="A2047" t="s">
        <v>1913</v>
      </c>
      <c r="B2047">
        <v>511.37950999999998</v>
      </c>
      <c r="C2047" t="s">
        <v>9</v>
      </c>
      <c r="D2047">
        <v>511.37928399999998</v>
      </c>
      <c r="E2047">
        <v>-0.44194203220371098</v>
      </c>
      <c r="F2047" t="s">
        <v>2062</v>
      </c>
      <c r="G2047">
        <v>8</v>
      </c>
      <c r="H2047">
        <v>1123.3270259999999</v>
      </c>
    </row>
    <row r="2048" spans="1:8">
      <c r="A2048" t="s">
        <v>1913</v>
      </c>
      <c r="B2048">
        <v>513.39495899999997</v>
      </c>
      <c r="C2048" t="s">
        <v>9</v>
      </c>
      <c r="D2048">
        <v>513.39493300000004</v>
      </c>
      <c r="E2048">
        <v>-5.0643273361555101E-2</v>
      </c>
      <c r="F2048" t="s">
        <v>2063</v>
      </c>
      <c r="G2048">
        <v>7</v>
      </c>
      <c r="H2048">
        <v>1787.44397</v>
      </c>
    </row>
    <row r="2049" spans="1:8">
      <c r="A2049" t="s">
        <v>1913</v>
      </c>
      <c r="B2049">
        <v>515.31656599999997</v>
      </c>
      <c r="C2049" t="s">
        <v>9</v>
      </c>
      <c r="D2049">
        <v>515.31668300000001</v>
      </c>
      <c r="E2049">
        <v>0.22704485204035901</v>
      </c>
      <c r="F2049" t="s">
        <v>2064</v>
      </c>
      <c r="G2049">
        <v>13</v>
      </c>
      <c r="H2049">
        <v>975.00952099999995</v>
      </c>
    </row>
    <row r="2050" spans="1:8">
      <c r="A2050" t="s">
        <v>1913</v>
      </c>
      <c r="B2050">
        <v>515.41067099999998</v>
      </c>
      <c r="C2050" t="s">
        <v>9</v>
      </c>
      <c r="D2050">
        <v>515.41058399999997</v>
      </c>
      <c r="E2050">
        <v>-0.168797464989038</v>
      </c>
      <c r="F2050" t="s">
        <v>2065</v>
      </c>
      <c r="G2050">
        <v>6</v>
      </c>
      <c r="H2050">
        <v>1268.2633060000001</v>
      </c>
    </row>
    <row r="2051" spans="1:8">
      <c r="A2051" t="s">
        <v>1913</v>
      </c>
      <c r="B2051">
        <v>517.14446899999996</v>
      </c>
      <c r="C2051" t="s">
        <v>9</v>
      </c>
      <c r="D2051">
        <v>517.14453300000002</v>
      </c>
      <c r="E2051">
        <v>0.12375650515827601</v>
      </c>
      <c r="F2051" t="s">
        <v>2066</v>
      </c>
      <c r="G2051">
        <v>26</v>
      </c>
      <c r="H2051">
        <v>1299.0629879999999</v>
      </c>
    </row>
    <row r="2052" spans="1:8">
      <c r="A2052" t="s">
        <v>1913</v>
      </c>
      <c r="B2052">
        <v>517.23843199999999</v>
      </c>
      <c r="C2052" t="s">
        <v>9</v>
      </c>
      <c r="D2052">
        <v>517.23843399999998</v>
      </c>
      <c r="E2052">
        <v>3.8666886748606999E-3</v>
      </c>
      <c r="F2052" t="s">
        <v>2067</v>
      </c>
      <c r="G2052">
        <v>19</v>
      </c>
      <c r="H2052">
        <v>814.14318800000001</v>
      </c>
    </row>
    <row r="2053" spans="1:8">
      <c r="A2053" t="s">
        <v>1913</v>
      </c>
      <c r="B2053">
        <v>517.42605700000001</v>
      </c>
      <c r="C2053" t="s">
        <v>9</v>
      </c>
      <c r="D2053">
        <v>517.42623300000002</v>
      </c>
      <c r="E2053">
        <v>0.340145104336814</v>
      </c>
      <c r="F2053" t="s">
        <v>2068</v>
      </c>
      <c r="G2053">
        <v>5</v>
      </c>
      <c r="H2053">
        <v>836.31671100000005</v>
      </c>
    </row>
    <row r="2054" spans="1:8">
      <c r="A2054" t="s">
        <v>1913</v>
      </c>
      <c r="B2054">
        <v>519.15999599999998</v>
      </c>
      <c r="C2054" t="s">
        <v>9</v>
      </c>
      <c r="D2054">
        <v>519.16018399999996</v>
      </c>
      <c r="E2054">
        <v>0.36212330177480001</v>
      </c>
      <c r="F2054" t="s">
        <v>2069</v>
      </c>
      <c r="G2054">
        <v>25</v>
      </c>
      <c r="H2054">
        <v>1687.779053</v>
      </c>
    </row>
    <row r="2055" spans="1:8">
      <c r="A2055" t="s">
        <v>1913</v>
      </c>
      <c r="B2055">
        <v>519.34779200000003</v>
      </c>
      <c r="C2055" t="s">
        <v>9</v>
      </c>
      <c r="D2055">
        <v>519.347984</v>
      </c>
      <c r="E2055">
        <v>0.36969432034994398</v>
      </c>
      <c r="F2055" t="s">
        <v>2070</v>
      </c>
      <c r="G2055">
        <v>11</v>
      </c>
      <c r="H2055">
        <v>821.80157499999996</v>
      </c>
    </row>
    <row r="2056" spans="1:8">
      <c r="A2056" t="s">
        <v>1913</v>
      </c>
      <c r="B2056">
        <v>519.44174099999998</v>
      </c>
      <c r="C2056" t="s">
        <v>9</v>
      </c>
      <c r="D2056">
        <v>519.44188399999996</v>
      </c>
      <c r="E2056">
        <v>0.27529547459445902</v>
      </c>
      <c r="F2056" t="s">
        <v>2071</v>
      </c>
      <c r="G2056">
        <v>4</v>
      </c>
      <c r="H2056">
        <v>1182.4023440000001</v>
      </c>
    </row>
    <row r="2057" spans="1:8">
      <c r="A2057" t="s">
        <v>1913</v>
      </c>
      <c r="B2057">
        <v>521.17566599999998</v>
      </c>
      <c r="C2057" t="s">
        <v>9</v>
      </c>
      <c r="D2057">
        <v>521.17583300000001</v>
      </c>
      <c r="E2057">
        <v>0.32042928597019699</v>
      </c>
      <c r="F2057" t="s">
        <v>2072</v>
      </c>
      <c r="G2057">
        <v>24</v>
      </c>
      <c r="H2057">
        <v>1491.835327</v>
      </c>
    </row>
    <row r="2058" spans="1:8">
      <c r="A2058" t="s">
        <v>1913</v>
      </c>
      <c r="B2058">
        <v>521.36368800000002</v>
      </c>
      <c r="C2058" t="s">
        <v>9</v>
      </c>
      <c r="D2058">
        <v>521.36363300000005</v>
      </c>
      <c r="E2058">
        <v>-0.105492589995867</v>
      </c>
      <c r="F2058" t="s">
        <v>2073</v>
      </c>
      <c r="G2058">
        <v>10</v>
      </c>
      <c r="H2058">
        <v>1222.6110839999999</v>
      </c>
    </row>
    <row r="2059" spans="1:8">
      <c r="A2059" t="s">
        <v>1913</v>
      </c>
      <c r="B2059">
        <v>521.45754499999998</v>
      </c>
      <c r="C2059" t="s">
        <v>9</v>
      </c>
      <c r="D2059">
        <v>521.45753300000001</v>
      </c>
      <c r="E2059">
        <v>-2.30124203991562E-2</v>
      </c>
      <c r="F2059" t="s">
        <v>2074</v>
      </c>
      <c r="G2059">
        <v>3</v>
      </c>
      <c r="H2059">
        <v>1523.7229</v>
      </c>
    </row>
    <row r="2060" spans="1:8">
      <c r="A2060" t="s">
        <v>1913</v>
      </c>
      <c r="B2060">
        <v>523.19129899999996</v>
      </c>
      <c r="C2060" t="s">
        <v>9</v>
      </c>
      <c r="D2060">
        <v>523.19148399999995</v>
      </c>
      <c r="E2060">
        <v>0.35359902759362799</v>
      </c>
      <c r="F2060" t="s">
        <v>2075</v>
      </c>
      <c r="G2060">
        <v>23</v>
      </c>
      <c r="H2060">
        <v>1407.7227780000001</v>
      </c>
    </row>
    <row r="2061" spans="1:8">
      <c r="A2061" t="s">
        <v>1913</v>
      </c>
      <c r="B2061">
        <v>523.37911999999994</v>
      </c>
      <c r="C2061" t="s">
        <v>9</v>
      </c>
      <c r="D2061">
        <v>523.37928399999998</v>
      </c>
      <c r="E2061">
        <v>0.313348283079326</v>
      </c>
      <c r="F2061" t="s">
        <v>2076</v>
      </c>
      <c r="G2061">
        <v>9</v>
      </c>
      <c r="H2061">
        <v>1013.2548829999999</v>
      </c>
    </row>
    <row r="2062" spans="1:8">
      <c r="A2062" t="s">
        <v>1913</v>
      </c>
      <c r="B2062">
        <v>523.47328800000003</v>
      </c>
      <c r="C2062" t="s">
        <v>9</v>
      </c>
      <c r="D2062">
        <v>523.47318399999995</v>
      </c>
      <c r="E2062">
        <v>-0.19867302329375</v>
      </c>
      <c r="F2062" t="s">
        <v>2077</v>
      </c>
      <c r="G2062">
        <v>2</v>
      </c>
      <c r="H2062">
        <v>2741.538818</v>
      </c>
    </row>
    <row r="2063" spans="1:8">
      <c r="A2063" t="s">
        <v>1913</v>
      </c>
      <c r="B2063">
        <v>525.39472799999999</v>
      </c>
      <c r="C2063" t="s">
        <v>9</v>
      </c>
      <c r="D2063">
        <v>525.39493300000004</v>
      </c>
      <c r="E2063">
        <v>0.390182674355671</v>
      </c>
      <c r="F2063" t="s">
        <v>2078</v>
      </c>
      <c r="G2063">
        <v>8</v>
      </c>
      <c r="H2063">
        <v>1094.229126</v>
      </c>
    </row>
    <row r="2064" spans="1:8">
      <c r="A2064" t="s">
        <v>1913</v>
      </c>
      <c r="B2064">
        <v>527.41075799999999</v>
      </c>
      <c r="C2064" t="s">
        <v>9</v>
      </c>
      <c r="D2064">
        <v>527.41058399999997</v>
      </c>
      <c r="E2064">
        <v>-0.32991374328475598</v>
      </c>
      <c r="F2064" t="s">
        <v>2079</v>
      </c>
      <c r="G2064">
        <v>7</v>
      </c>
      <c r="H2064">
        <v>1610.501587</v>
      </c>
    </row>
    <row r="2065" spans="1:8">
      <c r="A2065" t="s">
        <v>1913</v>
      </c>
      <c r="B2065">
        <v>529.14453800000001</v>
      </c>
      <c r="C2065" t="s">
        <v>9</v>
      </c>
      <c r="D2065">
        <v>529.14453300000002</v>
      </c>
      <c r="E2065">
        <v>-9.4492141098549594E-3</v>
      </c>
      <c r="F2065" t="s">
        <v>2080</v>
      </c>
      <c r="G2065">
        <v>27</v>
      </c>
      <c r="H2065">
        <v>1054.6248780000001</v>
      </c>
    </row>
    <row r="2066" spans="1:8">
      <c r="A2066" t="s">
        <v>1913</v>
      </c>
      <c r="B2066">
        <v>529.33241499999997</v>
      </c>
      <c r="C2066" t="s">
        <v>9</v>
      </c>
      <c r="D2066">
        <v>529.33233399999995</v>
      </c>
      <c r="E2066">
        <v>-0.15302295896186099</v>
      </c>
      <c r="F2066" t="s">
        <v>2081</v>
      </c>
      <c r="G2066">
        <v>13</v>
      </c>
      <c r="H2066">
        <v>850.44964600000003</v>
      </c>
    </row>
    <row r="2067" spans="1:8">
      <c r="A2067" t="s">
        <v>1913</v>
      </c>
      <c r="B2067">
        <v>529.42619200000001</v>
      </c>
      <c r="C2067" t="s">
        <v>9</v>
      </c>
      <c r="D2067">
        <v>529.42623300000002</v>
      </c>
      <c r="E2067">
        <v>7.7442328042274702E-2</v>
      </c>
      <c r="F2067" t="s">
        <v>2082</v>
      </c>
      <c r="G2067">
        <v>6</v>
      </c>
      <c r="H2067">
        <v>1416.7985839999999</v>
      </c>
    </row>
    <row r="2068" spans="1:8">
      <c r="A2068" t="s">
        <v>1913</v>
      </c>
      <c r="B2068">
        <v>531.16002600000002</v>
      </c>
      <c r="C2068" t="s">
        <v>9</v>
      </c>
      <c r="D2068">
        <v>531.16018399999996</v>
      </c>
      <c r="E2068">
        <v>0.297462055141823</v>
      </c>
      <c r="F2068" t="s">
        <v>2083</v>
      </c>
      <c r="G2068">
        <v>26</v>
      </c>
      <c r="H2068">
        <v>1396.2855219999999</v>
      </c>
    </row>
    <row r="2069" spans="1:8">
      <c r="A2069" t="s">
        <v>1913</v>
      </c>
      <c r="B2069">
        <v>531.44169299999999</v>
      </c>
      <c r="C2069" t="s">
        <v>9</v>
      </c>
      <c r="D2069">
        <v>531.44188399999996</v>
      </c>
      <c r="E2069">
        <v>0.35939959894564599</v>
      </c>
      <c r="F2069" t="s">
        <v>2084</v>
      </c>
      <c r="G2069">
        <v>5</v>
      </c>
      <c r="H2069">
        <v>887.66735800000004</v>
      </c>
    </row>
    <row r="2070" spans="1:8">
      <c r="A2070" t="s">
        <v>1913</v>
      </c>
      <c r="B2070">
        <v>533.17586200000005</v>
      </c>
      <c r="C2070" t="s">
        <v>9</v>
      </c>
      <c r="D2070">
        <v>533.17583300000001</v>
      </c>
      <c r="E2070">
        <v>-5.4391062470509302E-2</v>
      </c>
      <c r="F2070" t="s">
        <v>2085</v>
      </c>
      <c r="G2070">
        <v>25</v>
      </c>
      <c r="H2070">
        <v>1409.0223390000001</v>
      </c>
    </row>
    <row r="2071" spans="1:8">
      <c r="A2071" t="s">
        <v>1913</v>
      </c>
      <c r="B2071">
        <v>533.36359900000002</v>
      </c>
      <c r="C2071" t="s">
        <v>9</v>
      </c>
      <c r="D2071">
        <v>533.36363300000005</v>
      </c>
      <c r="E2071">
        <v>6.3746378500922393E-2</v>
      </c>
      <c r="F2071" t="s">
        <v>2086</v>
      </c>
      <c r="G2071">
        <v>11</v>
      </c>
      <c r="H2071">
        <v>921.21758999999997</v>
      </c>
    </row>
    <row r="2072" spans="1:8">
      <c r="A2072" t="s">
        <v>1913</v>
      </c>
      <c r="B2072">
        <v>533.45751700000005</v>
      </c>
      <c r="C2072" t="s">
        <v>9</v>
      </c>
      <c r="D2072">
        <v>533.45753300000001</v>
      </c>
      <c r="E2072">
        <v>2.99930153195603E-2</v>
      </c>
      <c r="F2072" t="s">
        <v>2087</v>
      </c>
      <c r="G2072">
        <v>4</v>
      </c>
      <c r="H2072">
        <v>976.54553199999998</v>
      </c>
    </row>
    <row r="2073" spans="1:8">
      <c r="A2073" t="s">
        <v>1913</v>
      </c>
      <c r="B2073">
        <v>535.19144300000005</v>
      </c>
      <c r="C2073" t="s">
        <v>9</v>
      </c>
      <c r="D2073">
        <v>535.19148399999995</v>
      </c>
      <c r="E2073">
        <v>7.6608094714161995E-2</v>
      </c>
      <c r="F2073" t="s">
        <v>2088</v>
      </c>
      <c r="G2073">
        <v>24</v>
      </c>
      <c r="H2073">
        <v>1432.0322269999999</v>
      </c>
    </row>
    <row r="2074" spans="1:8">
      <c r="A2074" t="s">
        <v>1913</v>
      </c>
      <c r="B2074">
        <v>535.37929999999994</v>
      </c>
      <c r="C2074" t="s">
        <v>9</v>
      </c>
      <c r="D2074">
        <v>535.37928399999998</v>
      </c>
      <c r="E2074">
        <v>-2.9885354995550902E-2</v>
      </c>
      <c r="F2074" t="s">
        <v>2089</v>
      </c>
      <c r="G2074">
        <v>10</v>
      </c>
      <c r="H2074">
        <v>1376.830322</v>
      </c>
    </row>
    <row r="2075" spans="1:8">
      <c r="A2075" t="s">
        <v>1913</v>
      </c>
      <c r="B2075">
        <v>535.47306100000003</v>
      </c>
      <c r="C2075" t="s">
        <v>9</v>
      </c>
      <c r="D2075">
        <v>535.47318399999995</v>
      </c>
      <c r="E2075">
        <v>0.22970337935135199</v>
      </c>
      <c r="F2075" t="s">
        <v>2090</v>
      </c>
      <c r="G2075">
        <v>3</v>
      </c>
      <c r="H2075">
        <v>1565.4360349999999</v>
      </c>
    </row>
    <row r="2076" spans="1:8">
      <c r="A2076" t="s">
        <v>1913</v>
      </c>
      <c r="B2076">
        <v>537.20702700000004</v>
      </c>
      <c r="C2076" t="s">
        <v>9</v>
      </c>
      <c r="D2076">
        <v>537.207134</v>
      </c>
      <c r="E2076">
        <v>0.199178293036638</v>
      </c>
      <c r="F2076" t="s">
        <v>2091</v>
      </c>
      <c r="G2076">
        <v>23</v>
      </c>
      <c r="H2076">
        <v>1181.242432</v>
      </c>
    </row>
    <row r="2077" spans="1:8">
      <c r="A2077" t="s">
        <v>1913</v>
      </c>
      <c r="B2077">
        <v>537.39499000000001</v>
      </c>
      <c r="C2077" t="s">
        <v>9</v>
      </c>
      <c r="D2077">
        <v>537.39493300000004</v>
      </c>
      <c r="E2077">
        <v>-0.106067244906039</v>
      </c>
      <c r="F2077" t="s">
        <v>2092</v>
      </c>
      <c r="G2077">
        <v>9</v>
      </c>
      <c r="H2077">
        <v>1151.884399</v>
      </c>
    </row>
    <row r="2078" spans="1:8">
      <c r="A2078" t="s">
        <v>1913</v>
      </c>
      <c r="B2078">
        <v>537.48902099999998</v>
      </c>
      <c r="C2078" t="s">
        <v>9</v>
      </c>
      <c r="D2078">
        <v>537.488833</v>
      </c>
      <c r="E2078">
        <v>-0.349774708677701</v>
      </c>
      <c r="F2078" t="s">
        <v>2093</v>
      </c>
      <c r="G2078">
        <v>2</v>
      </c>
      <c r="H2078">
        <v>3193.8522950000001</v>
      </c>
    </row>
    <row r="2079" spans="1:8">
      <c r="A2079" t="s">
        <v>1913</v>
      </c>
      <c r="B2079">
        <v>539.41049499999997</v>
      </c>
      <c r="C2079" t="s">
        <v>9</v>
      </c>
      <c r="D2079">
        <v>539.41058399999997</v>
      </c>
      <c r="E2079">
        <v>0.16499490859576799</v>
      </c>
      <c r="F2079" t="s">
        <v>2094</v>
      </c>
      <c r="G2079">
        <v>8</v>
      </c>
      <c r="H2079">
        <v>1149.633057</v>
      </c>
    </row>
    <row r="2080" spans="1:8">
      <c r="A2080" t="s">
        <v>1913</v>
      </c>
      <c r="B2080">
        <v>541.33244500000001</v>
      </c>
      <c r="C2080" t="s">
        <v>9</v>
      </c>
      <c r="D2080">
        <v>541.33233399999995</v>
      </c>
      <c r="E2080">
        <v>-0.205049639729838</v>
      </c>
      <c r="F2080" t="s">
        <v>2095</v>
      </c>
      <c r="G2080">
        <v>14</v>
      </c>
      <c r="H2080">
        <v>930.69976799999995</v>
      </c>
    </row>
    <row r="2081" spans="1:8">
      <c r="A2081" t="s">
        <v>1913</v>
      </c>
      <c r="B2081">
        <v>541.42608299999995</v>
      </c>
      <c r="C2081" t="s">
        <v>9</v>
      </c>
      <c r="D2081">
        <v>541.42623300000002</v>
      </c>
      <c r="E2081">
        <v>0.27704605158286399</v>
      </c>
      <c r="F2081" t="s">
        <v>2096</v>
      </c>
      <c r="G2081">
        <v>7</v>
      </c>
      <c r="H2081">
        <v>1616.794922</v>
      </c>
    </row>
    <row r="2082" spans="1:8">
      <c r="A2082" t="s">
        <v>1913</v>
      </c>
      <c r="B2082">
        <v>543.16001500000004</v>
      </c>
      <c r="C2082" t="s">
        <v>9</v>
      </c>
      <c r="D2082">
        <v>543.16018399999996</v>
      </c>
      <c r="E2082">
        <v>0.31114209931554199</v>
      </c>
      <c r="F2082" t="s">
        <v>2097</v>
      </c>
      <c r="G2082">
        <v>27</v>
      </c>
      <c r="H2082">
        <v>878.57153300000004</v>
      </c>
    </row>
    <row r="2083" spans="1:8">
      <c r="A2083" t="s">
        <v>1913</v>
      </c>
      <c r="B2083">
        <v>543.44203400000004</v>
      </c>
      <c r="C2083" t="s">
        <v>9</v>
      </c>
      <c r="D2083">
        <v>543.44188399999996</v>
      </c>
      <c r="E2083">
        <v>-0.27601847500593701</v>
      </c>
      <c r="F2083" t="s">
        <v>2098</v>
      </c>
      <c r="G2083">
        <v>6</v>
      </c>
      <c r="H2083">
        <v>1706.8992920000001</v>
      </c>
    </row>
    <row r="2084" spans="1:8">
      <c r="A2084" t="s">
        <v>1913</v>
      </c>
      <c r="B2084">
        <v>545.17587200000003</v>
      </c>
      <c r="C2084" t="s">
        <v>9</v>
      </c>
      <c r="D2084">
        <v>545.17583300000001</v>
      </c>
      <c r="E2084">
        <v>-7.1536553263213495E-2</v>
      </c>
      <c r="F2084" t="s">
        <v>2099</v>
      </c>
      <c r="G2084">
        <v>26</v>
      </c>
      <c r="H2084">
        <v>1263.998413</v>
      </c>
    </row>
    <row r="2085" spans="1:8">
      <c r="A2085" t="s">
        <v>1913</v>
      </c>
      <c r="B2085">
        <v>545.36359900000002</v>
      </c>
      <c r="C2085" t="s">
        <v>9</v>
      </c>
      <c r="D2085">
        <v>545.36363300000005</v>
      </c>
      <c r="E2085">
        <v>6.2343724389567201E-2</v>
      </c>
      <c r="F2085" t="s">
        <v>2100</v>
      </c>
      <c r="G2085">
        <v>12</v>
      </c>
      <c r="H2085">
        <v>928.78716999999995</v>
      </c>
    </row>
    <row r="2086" spans="1:8">
      <c r="A2086" t="s">
        <v>1913</v>
      </c>
      <c r="B2086">
        <v>545.45728599999995</v>
      </c>
      <c r="C2086" t="s">
        <v>9</v>
      </c>
      <c r="D2086">
        <v>545.45753300000001</v>
      </c>
      <c r="E2086">
        <v>0.45283085321053901</v>
      </c>
      <c r="F2086" t="s">
        <v>2101</v>
      </c>
      <c r="G2086">
        <v>5</v>
      </c>
      <c r="H2086">
        <v>895.99700900000005</v>
      </c>
    </row>
    <row r="2087" spans="1:8">
      <c r="A2087" t="s">
        <v>1913</v>
      </c>
      <c r="B2087">
        <v>547.19133299999999</v>
      </c>
      <c r="C2087" t="s">
        <v>9</v>
      </c>
      <c r="D2087">
        <v>547.19148399999995</v>
      </c>
      <c r="E2087">
        <v>0.27595458696835601</v>
      </c>
      <c r="F2087" t="s">
        <v>2102</v>
      </c>
      <c r="G2087">
        <v>25</v>
      </c>
      <c r="H2087">
        <v>1314.6763920000001</v>
      </c>
    </row>
    <row r="2088" spans="1:8">
      <c r="A2088" t="s">
        <v>1913</v>
      </c>
      <c r="B2088">
        <v>547.37909000000002</v>
      </c>
      <c r="C2088" t="s">
        <v>9</v>
      </c>
      <c r="D2088">
        <v>547.37928399999998</v>
      </c>
      <c r="E2088">
        <v>0.35441604320002801</v>
      </c>
      <c r="F2088" t="s">
        <v>2103</v>
      </c>
      <c r="G2088">
        <v>11</v>
      </c>
      <c r="H2088">
        <v>1072.3739009999999</v>
      </c>
    </row>
    <row r="2089" spans="1:8">
      <c r="A2089" t="s">
        <v>1913</v>
      </c>
      <c r="B2089">
        <v>547.47347100000002</v>
      </c>
      <c r="C2089" t="s">
        <v>9</v>
      </c>
      <c r="D2089">
        <v>547.47318399999995</v>
      </c>
      <c r="E2089">
        <v>-0.52422658946379097</v>
      </c>
      <c r="F2089" t="s">
        <v>2104</v>
      </c>
      <c r="G2089">
        <v>4</v>
      </c>
      <c r="H2089">
        <v>995.85815400000001</v>
      </c>
    </row>
    <row r="2090" spans="1:8">
      <c r="A2090" t="s">
        <v>1913</v>
      </c>
      <c r="B2090">
        <v>549.20713599999999</v>
      </c>
      <c r="C2090" t="s">
        <v>9</v>
      </c>
      <c r="D2090">
        <v>549.207134</v>
      </c>
      <c r="E2090">
        <v>-3.6416132841975801E-3</v>
      </c>
      <c r="F2090" t="s">
        <v>2105</v>
      </c>
      <c r="G2090">
        <v>24</v>
      </c>
      <c r="H2090">
        <v>1209.8526609999999</v>
      </c>
    </row>
    <row r="2091" spans="1:8">
      <c r="A2091" t="s">
        <v>1913</v>
      </c>
      <c r="B2091">
        <v>549.39490799999999</v>
      </c>
      <c r="C2091" t="s">
        <v>9</v>
      </c>
      <c r="D2091">
        <v>549.39493300000004</v>
      </c>
      <c r="E2091">
        <v>4.5504606156547597E-2</v>
      </c>
      <c r="F2091" t="s">
        <v>2106</v>
      </c>
      <c r="G2091">
        <v>10</v>
      </c>
      <c r="H2091">
        <v>1292.697754</v>
      </c>
    </row>
    <row r="2092" spans="1:8">
      <c r="A2092" t="s">
        <v>1913</v>
      </c>
      <c r="B2092">
        <v>549.48907099999997</v>
      </c>
      <c r="C2092" t="s">
        <v>9</v>
      </c>
      <c r="D2092">
        <v>549.488833</v>
      </c>
      <c r="E2092">
        <v>-0.43312982116151899</v>
      </c>
      <c r="F2092" t="s">
        <v>2107</v>
      </c>
      <c r="G2092">
        <v>3</v>
      </c>
      <c r="H2092">
        <v>1283.7879640000001</v>
      </c>
    </row>
    <row r="2093" spans="1:8">
      <c r="A2093" t="s">
        <v>1913</v>
      </c>
      <c r="B2093">
        <v>551.22266300000001</v>
      </c>
      <c r="C2093" t="s">
        <v>9</v>
      </c>
      <c r="D2093">
        <v>551.22278300000005</v>
      </c>
      <c r="E2093">
        <v>0.217697823346481</v>
      </c>
      <c r="F2093" t="s">
        <v>2108</v>
      </c>
      <c r="G2093">
        <v>23</v>
      </c>
      <c r="H2093">
        <v>917.17040999999995</v>
      </c>
    </row>
    <row r="2094" spans="1:8">
      <c r="A2094" t="s">
        <v>1913</v>
      </c>
      <c r="B2094">
        <v>551.41043500000001</v>
      </c>
      <c r="C2094" t="s">
        <v>9</v>
      </c>
      <c r="D2094">
        <v>551.41058399999997</v>
      </c>
      <c r="E2094">
        <v>0.270216068186445</v>
      </c>
      <c r="F2094" t="s">
        <v>2109</v>
      </c>
      <c r="G2094">
        <v>9</v>
      </c>
      <c r="H2094">
        <v>1204.137817</v>
      </c>
    </row>
    <row r="2095" spans="1:8">
      <c r="A2095" t="s">
        <v>1913</v>
      </c>
      <c r="B2095">
        <v>551.504369</v>
      </c>
      <c r="C2095" t="s">
        <v>9</v>
      </c>
      <c r="D2095">
        <v>551.50448300000005</v>
      </c>
      <c r="E2095">
        <v>0.20670729534801999</v>
      </c>
      <c r="F2095" t="s">
        <v>2110</v>
      </c>
      <c r="G2095">
        <v>2</v>
      </c>
      <c r="H2095">
        <v>3131.1347660000001</v>
      </c>
    </row>
    <row r="2096" spans="1:8">
      <c r="A2096" t="s">
        <v>1913</v>
      </c>
      <c r="B2096">
        <v>553.42642799999999</v>
      </c>
      <c r="C2096" t="s">
        <v>9</v>
      </c>
      <c r="D2096">
        <v>553.42623300000002</v>
      </c>
      <c r="E2096">
        <v>-0.352350482024258</v>
      </c>
      <c r="F2096" t="s">
        <v>2111</v>
      </c>
      <c r="G2096">
        <v>8</v>
      </c>
      <c r="H2096">
        <v>1177.8645019999999</v>
      </c>
    </row>
    <row r="2097" spans="1:8">
      <c r="A2097" t="s">
        <v>1913</v>
      </c>
      <c r="B2097">
        <v>555.160259</v>
      </c>
      <c r="C2097" t="s">
        <v>9</v>
      </c>
      <c r="D2097">
        <v>555.16018399999996</v>
      </c>
      <c r="E2097">
        <v>-0.13509614377895801</v>
      </c>
      <c r="F2097" t="s">
        <v>2112</v>
      </c>
      <c r="G2097">
        <v>28</v>
      </c>
      <c r="H2097">
        <v>835.39666699999998</v>
      </c>
    </row>
    <row r="2098" spans="1:8">
      <c r="A2098" t="s">
        <v>1913</v>
      </c>
      <c r="B2098">
        <v>555.44180100000005</v>
      </c>
      <c r="C2098" t="s">
        <v>9</v>
      </c>
      <c r="D2098">
        <v>555.44188399999996</v>
      </c>
      <c r="E2098">
        <v>0.149430574637997</v>
      </c>
      <c r="F2098" t="s">
        <v>2113</v>
      </c>
      <c r="G2098">
        <v>7</v>
      </c>
      <c r="H2098">
        <v>1884.7329099999999</v>
      </c>
    </row>
    <row r="2099" spans="1:8">
      <c r="A2099" t="s">
        <v>1913</v>
      </c>
      <c r="B2099">
        <v>557.17561000000001</v>
      </c>
      <c r="C2099" t="s">
        <v>9</v>
      </c>
      <c r="D2099">
        <v>557.17583300000001</v>
      </c>
      <c r="E2099">
        <v>0.40023272151757699</v>
      </c>
      <c r="F2099" t="s">
        <v>2114</v>
      </c>
      <c r="G2099">
        <v>27</v>
      </c>
      <c r="H2099">
        <v>1210.4530030000001</v>
      </c>
    </row>
    <row r="2100" spans="1:8">
      <c r="A2100" t="s">
        <v>1913</v>
      </c>
      <c r="B2100">
        <v>557.45731899999998</v>
      </c>
      <c r="C2100" t="s">
        <v>9</v>
      </c>
      <c r="D2100">
        <v>557.45753300000001</v>
      </c>
      <c r="E2100">
        <v>0.38388574440187101</v>
      </c>
      <c r="F2100" t="s">
        <v>2115</v>
      </c>
      <c r="G2100">
        <v>6</v>
      </c>
      <c r="H2100">
        <v>3079.0302729999999</v>
      </c>
    </row>
    <row r="2101" spans="1:8">
      <c r="A2101" t="s">
        <v>1913</v>
      </c>
      <c r="B2101">
        <v>559.19144300000005</v>
      </c>
      <c r="C2101" t="s">
        <v>9</v>
      </c>
      <c r="D2101">
        <v>559.19148399999995</v>
      </c>
      <c r="E2101">
        <v>7.3320143581594596E-2</v>
      </c>
      <c r="F2101" t="s">
        <v>2116</v>
      </c>
      <c r="G2101">
        <v>26</v>
      </c>
      <c r="H2101">
        <v>1226.5894780000001</v>
      </c>
    </row>
    <row r="2102" spans="1:8">
      <c r="A2102" t="s">
        <v>1913</v>
      </c>
      <c r="B2102">
        <v>559.37947299999996</v>
      </c>
      <c r="C2102" t="s">
        <v>9</v>
      </c>
      <c r="D2102">
        <v>559.37928399999998</v>
      </c>
      <c r="E2102">
        <v>-0.33787450730400698</v>
      </c>
      <c r="F2102" t="s">
        <v>2117</v>
      </c>
      <c r="G2102">
        <v>12</v>
      </c>
      <c r="H2102">
        <v>847.93005400000004</v>
      </c>
    </row>
    <row r="2103" spans="1:8">
      <c r="A2103" t="s">
        <v>1913</v>
      </c>
      <c r="B2103">
        <v>559.473298</v>
      </c>
      <c r="C2103" t="s">
        <v>9</v>
      </c>
      <c r="D2103">
        <v>559.47318399999995</v>
      </c>
      <c r="E2103">
        <v>-0.203763117363705</v>
      </c>
      <c r="F2103" t="s">
        <v>2118</v>
      </c>
      <c r="G2103">
        <v>5</v>
      </c>
      <c r="H2103">
        <v>886.49145499999997</v>
      </c>
    </row>
    <row r="2104" spans="1:8">
      <c r="A2104" t="s">
        <v>1913</v>
      </c>
      <c r="B2104">
        <v>561.207131</v>
      </c>
      <c r="C2104" t="s">
        <v>9</v>
      </c>
      <c r="D2104">
        <v>561.207134</v>
      </c>
      <c r="E2104">
        <v>5.34561984457191E-3</v>
      </c>
      <c r="F2104" t="s">
        <v>2119</v>
      </c>
      <c r="G2104">
        <v>25</v>
      </c>
      <c r="H2104">
        <v>1029.514404</v>
      </c>
    </row>
    <row r="2105" spans="1:8">
      <c r="A2105" t="s">
        <v>1913</v>
      </c>
      <c r="B2105">
        <v>561.39508799999999</v>
      </c>
      <c r="C2105" t="s">
        <v>9</v>
      </c>
      <c r="D2105">
        <v>561.39493300000004</v>
      </c>
      <c r="E2105">
        <v>-0.27609796747082999</v>
      </c>
      <c r="F2105" t="s">
        <v>2120</v>
      </c>
      <c r="G2105">
        <v>11</v>
      </c>
      <c r="H2105">
        <v>1100.5283199999999</v>
      </c>
    </row>
    <row r="2106" spans="1:8">
      <c r="A2106" t="s">
        <v>1913</v>
      </c>
      <c r="B2106">
        <v>561.48863600000004</v>
      </c>
      <c r="C2106" t="s">
        <v>9</v>
      </c>
      <c r="D2106">
        <v>561.488833</v>
      </c>
      <c r="E2106">
        <v>0.35085292596971401</v>
      </c>
      <c r="F2106" t="s">
        <v>2121</v>
      </c>
      <c r="G2106">
        <v>4</v>
      </c>
      <c r="H2106">
        <v>1091.356812</v>
      </c>
    </row>
    <row r="2107" spans="1:8">
      <c r="A2107" t="s">
        <v>1913</v>
      </c>
      <c r="B2107">
        <v>563.22299399999997</v>
      </c>
      <c r="C2107" t="s">
        <v>9</v>
      </c>
      <c r="D2107">
        <v>563.22278300000005</v>
      </c>
      <c r="E2107">
        <v>-0.374629731414866</v>
      </c>
      <c r="F2107" t="s">
        <v>2122</v>
      </c>
      <c r="G2107">
        <v>24</v>
      </c>
      <c r="H2107">
        <v>1097.3093260000001</v>
      </c>
    </row>
    <row r="2108" spans="1:8">
      <c r="A2108" t="s">
        <v>1913</v>
      </c>
      <c r="B2108">
        <v>563.41086099999995</v>
      </c>
      <c r="C2108" t="s">
        <v>9</v>
      </c>
      <c r="D2108">
        <v>563.41058399999997</v>
      </c>
      <c r="E2108">
        <v>-0.49164855586518902</v>
      </c>
      <c r="F2108" t="s">
        <v>2123</v>
      </c>
      <c r="G2108">
        <v>10</v>
      </c>
      <c r="H2108">
        <v>1473.8774410000001</v>
      </c>
    </row>
    <row r="2109" spans="1:8">
      <c r="A2109" t="s">
        <v>1913</v>
      </c>
      <c r="B2109">
        <v>563.50460199999998</v>
      </c>
      <c r="C2109" t="s">
        <v>9</v>
      </c>
      <c r="D2109">
        <v>563.50448300000005</v>
      </c>
      <c r="E2109">
        <v>-0.21117844403542599</v>
      </c>
      <c r="F2109" t="s">
        <v>2124</v>
      </c>
      <c r="G2109">
        <v>3</v>
      </c>
      <c r="H2109">
        <v>1414.5302730000001</v>
      </c>
    </row>
    <row r="2110" spans="1:8">
      <c r="A2110" t="s">
        <v>1913</v>
      </c>
      <c r="B2110">
        <v>565.42615599999999</v>
      </c>
      <c r="C2110" t="s">
        <v>9</v>
      </c>
      <c r="D2110">
        <v>565.42623300000002</v>
      </c>
      <c r="E2110">
        <v>0.136180452089083</v>
      </c>
      <c r="F2110" t="s">
        <v>2125</v>
      </c>
      <c r="G2110">
        <v>9</v>
      </c>
      <c r="H2110">
        <v>1266.4296879999999</v>
      </c>
    </row>
    <row r="2111" spans="1:8">
      <c r="A2111" t="s">
        <v>1913</v>
      </c>
      <c r="B2111">
        <v>565.520084</v>
      </c>
      <c r="C2111" t="s">
        <v>9</v>
      </c>
      <c r="D2111">
        <v>565.52013399999998</v>
      </c>
      <c r="E2111">
        <v>8.8414181885607193E-2</v>
      </c>
      <c r="F2111" t="s">
        <v>2126</v>
      </c>
      <c r="G2111">
        <v>2</v>
      </c>
      <c r="H2111">
        <v>4176.8271480000003</v>
      </c>
    </row>
    <row r="2112" spans="1:8">
      <c r="A2112" t="s">
        <v>1913</v>
      </c>
      <c r="B2112">
        <v>567.44177999999999</v>
      </c>
      <c r="C2112" t="s">
        <v>9</v>
      </c>
      <c r="D2112">
        <v>567.44188399999996</v>
      </c>
      <c r="E2112">
        <v>0.183278680860997</v>
      </c>
      <c r="F2112" t="s">
        <v>2127</v>
      </c>
      <c r="G2112">
        <v>8</v>
      </c>
      <c r="H2112">
        <v>1416.9375</v>
      </c>
    </row>
    <row r="2113" spans="1:8">
      <c r="A2113" t="s">
        <v>1913</v>
      </c>
      <c r="B2113">
        <v>569.17588599999999</v>
      </c>
      <c r="C2113" t="s">
        <v>9</v>
      </c>
      <c r="D2113">
        <v>569.17583300000001</v>
      </c>
      <c r="E2113">
        <v>-9.3117094765818503E-2</v>
      </c>
      <c r="F2113" t="s">
        <v>2128</v>
      </c>
      <c r="G2113">
        <v>28</v>
      </c>
      <c r="H2113">
        <v>868.11981200000002</v>
      </c>
    </row>
    <row r="2114" spans="1:8">
      <c r="A2114" t="s">
        <v>1913</v>
      </c>
      <c r="B2114">
        <v>569.45758699999999</v>
      </c>
      <c r="C2114" t="s">
        <v>9</v>
      </c>
      <c r="D2114">
        <v>569.45753300000001</v>
      </c>
      <c r="E2114">
        <v>-9.4827088673089699E-2</v>
      </c>
      <c r="F2114" t="s">
        <v>2129</v>
      </c>
      <c r="G2114">
        <v>7</v>
      </c>
      <c r="H2114">
        <v>4409.2871089999999</v>
      </c>
    </row>
    <row r="2115" spans="1:8">
      <c r="A2115" t="s">
        <v>1913</v>
      </c>
      <c r="B2115">
        <v>571.19170399999996</v>
      </c>
      <c r="C2115" t="s">
        <v>9</v>
      </c>
      <c r="D2115">
        <v>571.19148399999995</v>
      </c>
      <c r="E2115">
        <v>-0.38515980398087901</v>
      </c>
      <c r="F2115" t="s">
        <v>2130</v>
      </c>
      <c r="G2115">
        <v>27</v>
      </c>
      <c r="H2115">
        <v>1164.6214600000001</v>
      </c>
    </row>
    <row r="2116" spans="1:8">
      <c r="A2116" t="s">
        <v>1913</v>
      </c>
      <c r="B2116">
        <v>571.37948800000004</v>
      </c>
      <c r="C2116" t="s">
        <v>9</v>
      </c>
      <c r="D2116">
        <v>571.37928399999998</v>
      </c>
      <c r="E2116">
        <v>-0.35703079507058799</v>
      </c>
      <c r="F2116" t="s">
        <v>2131</v>
      </c>
      <c r="G2116">
        <v>13</v>
      </c>
      <c r="H2116">
        <v>904.12835700000005</v>
      </c>
    </row>
    <row r="2117" spans="1:8">
      <c r="A2117" t="s">
        <v>1913</v>
      </c>
      <c r="B2117">
        <v>571.47342600000002</v>
      </c>
      <c r="C2117" t="s">
        <v>9</v>
      </c>
      <c r="D2117">
        <v>571.47318399999995</v>
      </c>
      <c r="E2117">
        <v>-0.42346693921359801</v>
      </c>
      <c r="F2117" t="s">
        <v>2132</v>
      </c>
      <c r="G2117">
        <v>6</v>
      </c>
      <c r="H2117">
        <v>9929.2753909999992</v>
      </c>
    </row>
    <row r="2118" spans="1:8">
      <c r="A2118" t="s">
        <v>1913</v>
      </c>
      <c r="B2118">
        <v>573.20692499999996</v>
      </c>
      <c r="C2118" t="s">
        <v>9</v>
      </c>
      <c r="D2118">
        <v>573.207134</v>
      </c>
      <c r="E2118">
        <v>0.36461514109620202</v>
      </c>
      <c r="F2118" t="s">
        <v>2133</v>
      </c>
      <c r="G2118">
        <v>26</v>
      </c>
      <c r="H2118">
        <v>1062.635986</v>
      </c>
    </row>
    <row r="2119" spans="1:8">
      <c r="A2119" t="s">
        <v>1913</v>
      </c>
      <c r="B2119">
        <v>573.39504199999999</v>
      </c>
      <c r="C2119" t="s">
        <v>9</v>
      </c>
      <c r="D2119">
        <v>573.39493300000004</v>
      </c>
      <c r="E2119">
        <v>-0.19009585484456101</v>
      </c>
      <c r="F2119" t="s">
        <v>2134</v>
      </c>
      <c r="G2119">
        <v>12</v>
      </c>
      <c r="H2119">
        <v>1014.08252</v>
      </c>
    </row>
    <row r="2120" spans="1:8">
      <c r="A2120" t="s">
        <v>1913</v>
      </c>
      <c r="B2120">
        <v>573.48864800000001</v>
      </c>
      <c r="C2120" t="s">
        <v>9</v>
      </c>
      <c r="D2120">
        <v>573.488833</v>
      </c>
      <c r="E2120">
        <v>0.32258692644442</v>
      </c>
      <c r="F2120" t="s">
        <v>2135</v>
      </c>
      <c r="G2120">
        <v>5</v>
      </c>
      <c r="H2120">
        <v>847.92327899999998</v>
      </c>
    </row>
    <row r="2121" spans="1:8">
      <c r="A2121" t="s">
        <v>1913</v>
      </c>
      <c r="B2121">
        <v>575.22289000000001</v>
      </c>
      <c r="C2121" t="s">
        <v>9</v>
      </c>
      <c r="D2121">
        <v>575.22278300000005</v>
      </c>
      <c r="E2121">
        <v>-0.18601488522269499</v>
      </c>
      <c r="F2121" t="s">
        <v>2136</v>
      </c>
      <c r="G2121">
        <v>25</v>
      </c>
      <c r="H2121">
        <v>999.10876499999995</v>
      </c>
    </row>
    <row r="2122" spans="1:8">
      <c r="A2122" t="s">
        <v>1913</v>
      </c>
      <c r="B2122">
        <v>575.41032700000005</v>
      </c>
      <c r="C2122" t="s">
        <v>9</v>
      </c>
      <c r="D2122">
        <v>575.41058399999997</v>
      </c>
      <c r="E2122">
        <v>0.44663759594587399</v>
      </c>
      <c r="F2122" t="s">
        <v>2137</v>
      </c>
      <c r="G2122">
        <v>11</v>
      </c>
      <c r="H2122">
        <v>819.99273700000003</v>
      </c>
    </row>
    <row r="2123" spans="1:8">
      <c r="A2123" t="s">
        <v>1913</v>
      </c>
      <c r="B2123">
        <v>575.504592</v>
      </c>
      <c r="C2123" t="s">
        <v>9</v>
      </c>
      <c r="D2123">
        <v>575.50448300000005</v>
      </c>
      <c r="E2123">
        <v>-0.18939904583188899</v>
      </c>
      <c r="F2123" t="s">
        <v>2138</v>
      </c>
      <c r="G2123">
        <v>4</v>
      </c>
      <c r="H2123">
        <v>1202.2944339999999</v>
      </c>
    </row>
    <row r="2124" spans="1:8">
      <c r="A2124" t="s">
        <v>1913</v>
      </c>
      <c r="B2124">
        <v>577.426196</v>
      </c>
      <c r="C2124" t="s">
        <v>9</v>
      </c>
      <c r="D2124">
        <v>577.42623300000002</v>
      </c>
      <c r="E2124">
        <v>6.4077449041479204E-2</v>
      </c>
      <c r="F2124" t="s">
        <v>2139</v>
      </c>
      <c r="G2124">
        <v>10</v>
      </c>
      <c r="H2124">
        <v>1655.7658690000001</v>
      </c>
    </row>
    <row r="2125" spans="1:8">
      <c r="A2125" t="s">
        <v>1913</v>
      </c>
      <c r="B2125">
        <v>577.52011400000004</v>
      </c>
      <c r="C2125" t="s">
        <v>9</v>
      </c>
      <c r="D2125">
        <v>577.52013299999999</v>
      </c>
      <c r="E2125">
        <v>3.2899285871354399E-2</v>
      </c>
      <c r="F2125" t="s">
        <v>2140</v>
      </c>
      <c r="G2125">
        <v>3</v>
      </c>
      <c r="H2125">
        <v>1457.905029</v>
      </c>
    </row>
    <row r="2126" spans="1:8">
      <c r="A2126" t="s">
        <v>1913</v>
      </c>
      <c r="B2126">
        <v>579.44200499999999</v>
      </c>
      <c r="C2126" t="s">
        <v>9</v>
      </c>
      <c r="D2126">
        <v>579.44188399999996</v>
      </c>
      <c r="E2126">
        <v>-0.208821632292574</v>
      </c>
      <c r="F2126" t="s">
        <v>2141</v>
      </c>
      <c r="G2126">
        <v>9</v>
      </c>
      <c r="H2126">
        <v>1332.046875</v>
      </c>
    </row>
    <row r="2127" spans="1:8">
      <c r="A2127" t="s">
        <v>1913</v>
      </c>
      <c r="B2127">
        <v>579.53607099999999</v>
      </c>
      <c r="C2127" t="s">
        <v>9</v>
      </c>
      <c r="D2127">
        <v>579.53578300000004</v>
      </c>
      <c r="E2127">
        <v>-0.49694946956362601</v>
      </c>
      <c r="F2127" t="s">
        <v>2142</v>
      </c>
      <c r="G2127">
        <v>2</v>
      </c>
      <c r="H2127">
        <v>6905.6342770000001</v>
      </c>
    </row>
    <row r="2128" spans="1:8">
      <c r="A2128" t="s">
        <v>1913</v>
      </c>
      <c r="B2128">
        <v>581.45760399999995</v>
      </c>
      <c r="C2128" t="s">
        <v>9</v>
      </c>
      <c r="D2128">
        <v>581.45753300000001</v>
      </c>
      <c r="E2128">
        <v>-0.122106939724571</v>
      </c>
      <c r="F2128" t="s">
        <v>2143</v>
      </c>
      <c r="G2128">
        <v>8</v>
      </c>
      <c r="H2128">
        <v>2408.2163089999999</v>
      </c>
    </row>
    <row r="2129" spans="1:8">
      <c r="A2129" t="s">
        <v>1913</v>
      </c>
      <c r="B2129">
        <v>583.19152499999996</v>
      </c>
      <c r="C2129" t="s">
        <v>9</v>
      </c>
      <c r="D2129">
        <v>583.19148399999995</v>
      </c>
      <c r="E2129">
        <v>-7.0302809857511195E-2</v>
      </c>
      <c r="F2129" t="s">
        <v>2144</v>
      </c>
      <c r="G2129">
        <v>28</v>
      </c>
      <c r="H2129">
        <v>992.75012200000003</v>
      </c>
    </row>
    <row r="2130" spans="1:8">
      <c r="A2130" t="s">
        <v>1913</v>
      </c>
      <c r="B2130">
        <v>583.47335599999997</v>
      </c>
      <c r="C2130" t="s">
        <v>9</v>
      </c>
      <c r="D2130">
        <v>583.47318399999995</v>
      </c>
      <c r="E2130">
        <v>-0.29478646960489802</v>
      </c>
      <c r="F2130" t="s">
        <v>2145</v>
      </c>
      <c r="G2130">
        <v>7</v>
      </c>
      <c r="H2130">
        <v>10384.007813</v>
      </c>
    </row>
    <row r="2131" spans="1:8">
      <c r="A2131" t="s">
        <v>1913</v>
      </c>
      <c r="B2131">
        <v>585.20689200000004</v>
      </c>
      <c r="C2131" t="s">
        <v>9</v>
      </c>
      <c r="D2131">
        <v>585.207133</v>
      </c>
      <c r="E2131">
        <v>0.41181999734778901</v>
      </c>
      <c r="F2131" t="s">
        <v>2146</v>
      </c>
      <c r="G2131">
        <v>27</v>
      </c>
      <c r="H2131">
        <v>1113.5633539999999</v>
      </c>
    </row>
    <row r="2132" spans="1:8">
      <c r="A2132" t="s">
        <v>1913</v>
      </c>
      <c r="B2132">
        <v>585.39466600000003</v>
      </c>
      <c r="C2132" t="s">
        <v>9</v>
      </c>
      <c r="D2132">
        <v>585.39493300000004</v>
      </c>
      <c r="E2132">
        <v>0.45610234212261402</v>
      </c>
      <c r="F2132" t="s">
        <v>2147</v>
      </c>
      <c r="G2132">
        <v>13</v>
      </c>
      <c r="H2132">
        <v>1066.637817</v>
      </c>
    </row>
    <row r="2133" spans="1:8">
      <c r="A2133" t="s">
        <v>1913</v>
      </c>
      <c r="B2133">
        <v>585.48911799999996</v>
      </c>
      <c r="C2133" t="s">
        <v>9</v>
      </c>
      <c r="D2133">
        <v>585.488833</v>
      </c>
      <c r="E2133">
        <v>-0.48677273399433901</v>
      </c>
      <c r="F2133" t="s">
        <v>2148</v>
      </c>
      <c r="G2133">
        <v>6</v>
      </c>
      <c r="H2133">
        <v>22994.023438</v>
      </c>
    </row>
    <row r="2134" spans="1:8">
      <c r="A2134" t="s">
        <v>1913</v>
      </c>
      <c r="B2134">
        <v>587.22266200000001</v>
      </c>
      <c r="C2134" t="s">
        <v>9</v>
      </c>
      <c r="D2134">
        <v>587.22278300000005</v>
      </c>
      <c r="E2134">
        <v>0.20605467556521001</v>
      </c>
      <c r="F2134" t="s">
        <v>2149</v>
      </c>
      <c r="G2134">
        <v>26</v>
      </c>
      <c r="H2134">
        <v>869.92468299999996</v>
      </c>
    </row>
    <row r="2135" spans="1:8">
      <c r="A2135" t="s">
        <v>1913</v>
      </c>
      <c r="B2135">
        <v>587.41068700000005</v>
      </c>
      <c r="C2135" t="s">
        <v>9</v>
      </c>
      <c r="D2135">
        <v>587.41058399999997</v>
      </c>
      <c r="E2135">
        <v>-0.17534583626264799</v>
      </c>
      <c r="F2135" t="s">
        <v>2150</v>
      </c>
      <c r="G2135">
        <v>12</v>
      </c>
      <c r="H2135">
        <v>1040.9411620000001</v>
      </c>
    </row>
    <row r="2136" spans="1:8">
      <c r="A2136" t="s">
        <v>1913</v>
      </c>
      <c r="B2136">
        <v>587.50422200000003</v>
      </c>
      <c r="C2136" t="s">
        <v>9</v>
      </c>
      <c r="D2136">
        <v>587.50448300000005</v>
      </c>
      <c r="E2136">
        <v>0.44425192926257101</v>
      </c>
      <c r="F2136" t="s">
        <v>2151</v>
      </c>
      <c r="G2136">
        <v>5</v>
      </c>
      <c r="H2136">
        <v>817.08129899999994</v>
      </c>
    </row>
    <row r="2137" spans="1:8">
      <c r="A2137" t="s">
        <v>1913</v>
      </c>
      <c r="B2137">
        <v>589.42643799999996</v>
      </c>
      <c r="C2137" t="s">
        <v>9</v>
      </c>
      <c r="D2137">
        <v>589.42623300000002</v>
      </c>
      <c r="E2137">
        <v>-0.34779585376406502</v>
      </c>
      <c r="F2137" t="s">
        <v>2152</v>
      </c>
      <c r="G2137">
        <v>11</v>
      </c>
      <c r="H2137">
        <v>1077.857788</v>
      </c>
    </row>
    <row r="2138" spans="1:8">
      <c r="A2138" t="s">
        <v>1913</v>
      </c>
      <c r="B2138">
        <v>589.52008999999998</v>
      </c>
      <c r="C2138" t="s">
        <v>9</v>
      </c>
      <c r="D2138">
        <v>589.52013299999999</v>
      </c>
      <c r="E2138">
        <v>7.2940681069364299E-2</v>
      </c>
      <c r="F2138" t="s">
        <v>2153</v>
      </c>
      <c r="G2138">
        <v>4</v>
      </c>
      <c r="H2138">
        <v>1014.753418</v>
      </c>
    </row>
    <row r="2139" spans="1:8">
      <c r="A2139" t="s">
        <v>1913</v>
      </c>
      <c r="B2139">
        <v>591.44176900000002</v>
      </c>
      <c r="C2139" t="s">
        <v>9</v>
      </c>
      <c r="D2139">
        <v>591.44188399999996</v>
      </c>
      <c r="E2139">
        <v>0.194440067651729</v>
      </c>
      <c r="F2139" t="s">
        <v>2154</v>
      </c>
      <c r="G2139">
        <v>10</v>
      </c>
      <c r="H2139">
        <v>1507.0539550000001</v>
      </c>
    </row>
    <row r="2140" spans="1:8">
      <c r="A2140" t="s">
        <v>1913</v>
      </c>
      <c r="B2140">
        <v>591.53606300000001</v>
      </c>
      <c r="C2140" t="s">
        <v>9</v>
      </c>
      <c r="D2140">
        <v>591.53578300000004</v>
      </c>
      <c r="E2140">
        <v>-0.47334414590298501</v>
      </c>
      <c r="F2140" t="s">
        <v>2155</v>
      </c>
      <c r="G2140">
        <v>3</v>
      </c>
      <c r="H2140">
        <v>1361.6635739999999</v>
      </c>
    </row>
    <row r="2141" spans="1:8">
      <c r="A2141" t="s">
        <v>1913</v>
      </c>
      <c r="B2141">
        <v>593.45759699999996</v>
      </c>
      <c r="C2141" t="s">
        <v>9</v>
      </c>
      <c r="D2141">
        <v>593.45753300000001</v>
      </c>
      <c r="E2141">
        <v>-0.10784259427725899</v>
      </c>
      <c r="F2141" t="s">
        <v>2156</v>
      </c>
      <c r="G2141">
        <v>9</v>
      </c>
      <c r="H2141">
        <v>1847.169678</v>
      </c>
    </row>
    <row r="2142" spans="1:8">
      <c r="A2142" t="s">
        <v>1913</v>
      </c>
      <c r="B2142">
        <v>593.551468</v>
      </c>
      <c r="C2142" t="s">
        <v>9</v>
      </c>
      <c r="D2142">
        <v>593.55143399999997</v>
      </c>
      <c r="E2142">
        <v>-5.7282314691274198E-2</v>
      </c>
      <c r="F2142" t="s">
        <v>2157</v>
      </c>
      <c r="G2142">
        <v>2</v>
      </c>
      <c r="H2142">
        <v>4538.205078</v>
      </c>
    </row>
    <row r="2143" spans="1:8">
      <c r="A2143" t="s">
        <v>1913</v>
      </c>
      <c r="B2143">
        <v>595.473254</v>
      </c>
      <c r="C2143" t="s">
        <v>9</v>
      </c>
      <c r="D2143">
        <v>595.47318399999995</v>
      </c>
      <c r="E2143">
        <v>-0.117553572405102</v>
      </c>
      <c r="F2143" t="s">
        <v>2158</v>
      </c>
      <c r="G2143">
        <v>8</v>
      </c>
      <c r="H2143">
        <v>4820.9335940000001</v>
      </c>
    </row>
    <row r="2144" spans="1:8">
      <c r="A2144" t="s">
        <v>1913</v>
      </c>
      <c r="B2144">
        <v>597.20710599999995</v>
      </c>
      <c r="C2144" t="s">
        <v>9</v>
      </c>
      <c r="D2144">
        <v>597.207133</v>
      </c>
      <c r="E2144">
        <v>4.5210444674173601E-2</v>
      </c>
      <c r="F2144" t="s">
        <v>2159</v>
      </c>
      <c r="G2144">
        <v>28</v>
      </c>
      <c r="H2144">
        <v>833.64984100000004</v>
      </c>
    </row>
    <row r="2145" spans="1:8">
      <c r="A2145" t="s">
        <v>1913</v>
      </c>
      <c r="B2145">
        <v>597.48913600000003</v>
      </c>
      <c r="C2145" t="s">
        <v>9</v>
      </c>
      <c r="D2145">
        <v>597.488833</v>
      </c>
      <c r="E2145">
        <v>-0.50712244864801703</v>
      </c>
      <c r="F2145" t="s">
        <v>2160</v>
      </c>
      <c r="G2145">
        <v>7</v>
      </c>
      <c r="H2145">
        <v>4426.9121089999999</v>
      </c>
    </row>
    <row r="2146" spans="1:8">
      <c r="A2146" t="s">
        <v>1913</v>
      </c>
      <c r="B2146">
        <v>599.222803</v>
      </c>
      <c r="C2146" t="s">
        <v>9</v>
      </c>
      <c r="D2146">
        <v>599.22278300000005</v>
      </c>
      <c r="E2146">
        <v>-3.3376567975895603E-2</v>
      </c>
      <c r="F2146" t="s">
        <v>2161</v>
      </c>
      <c r="G2146">
        <v>27</v>
      </c>
      <c r="H2146">
        <v>855.73541299999999</v>
      </c>
    </row>
    <row r="2147" spans="1:8">
      <c r="A2147" t="s">
        <v>1913</v>
      </c>
      <c r="B2147">
        <v>599.41043200000001</v>
      </c>
      <c r="C2147" t="s">
        <v>9</v>
      </c>
      <c r="D2147">
        <v>599.41058399999997</v>
      </c>
      <c r="E2147">
        <v>0.25358244251038597</v>
      </c>
      <c r="F2147" t="s">
        <v>2162</v>
      </c>
      <c r="G2147">
        <v>13</v>
      </c>
      <c r="H2147">
        <v>968.15783699999997</v>
      </c>
    </row>
    <row r="2148" spans="1:8">
      <c r="A2148" t="s">
        <v>1913</v>
      </c>
      <c r="B2148">
        <v>599.50456299999996</v>
      </c>
      <c r="C2148" t="s">
        <v>9</v>
      </c>
      <c r="D2148">
        <v>599.50448300000005</v>
      </c>
      <c r="E2148">
        <v>-0.13344353908977499</v>
      </c>
      <c r="F2148" t="s">
        <v>2163</v>
      </c>
      <c r="G2148">
        <v>6</v>
      </c>
      <c r="H2148">
        <v>1934.857788</v>
      </c>
    </row>
    <row r="2149" spans="1:8">
      <c r="A2149" t="s">
        <v>1913</v>
      </c>
      <c r="B2149">
        <v>601.42626700000005</v>
      </c>
      <c r="C2149" t="s">
        <v>9</v>
      </c>
      <c r="D2149">
        <v>601.42623300000002</v>
      </c>
      <c r="E2149">
        <v>-5.6532286359123697E-2</v>
      </c>
      <c r="F2149" t="s">
        <v>2164</v>
      </c>
      <c r="G2149">
        <v>12</v>
      </c>
      <c r="H2149">
        <v>1157.956543</v>
      </c>
    </row>
    <row r="2150" spans="1:8">
      <c r="A2150" t="s">
        <v>1913</v>
      </c>
      <c r="B2150">
        <v>601.51993700000003</v>
      </c>
      <c r="C2150" t="s">
        <v>9</v>
      </c>
      <c r="D2150">
        <v>601.52013299999999</v>
      </c>
      <c r="E2150">
        <v>0.32584113017526301</v>
      </c>
      <c r="F2150" t="s">
        <v>2165</v>
      </c>
      <c r="G2150">
        <v>5</v>
      </c>
      <c r="H2150">
        <v>801.51824999999997</v>
      </c>
    </row>
    <row r="2151" spans="1:8">
      <c r="A2151" t="s">
        <v>1913</v>
      </c>
      <c r="B2151">
        <v>603.44192199999998</v>
      </c>
      <c r="C2151" t="s">
        <v>9</v>
      </c>
      <c r="D2151">
        <v>603.44188399999996</v>
      </c>
      <c r="E2151">
        <v>-6.2972095615666704E-2</v>
      </c>
      <c r="F2151" t="s">
        <v>2166</v>
      </c>
      <c r="G2151">
        <v>11</v>
      </c>
      <c r="H2151">
        <v>1031.303467</v>
      </c>
    </row>
    <row r="2152" spans="1:8">
      <c r="A2152" t="s">
        <v>1913</v>
      </c>
      <c r="B2152">
        <v>603.53566899999998</v>
      </c>
      <c r="C2152" t="s">
        <v>9</v>
      </c>
      <c r="D2152">
        <v>603.53578300000004</v>
      </c>
      <c r="E2152">
        <v>0.18888689496847599</v>
      </c>
      <c r="F2152" t="s">
        <v>2167</v>
      </c>
      <c r="G2152">
        <v>4</v>
      </c>
      <c r="H2152">
        <v>946.85668899999996</v>
      </c>
    </row>
    <row r="2153" spans="1:8">
      <c r="A2153" t="s">
        <v>1913</v>
      </c>
      <c r="B2153">
        <v>605.45781199999999</v>
      </c>
      <c r="C2153" t="s">
        <v>9</v>
      </c>
      <c r="D2153">
        <v>605.45753300000001</v>
      </c>
      <c r="E2153">
        <v>-0.46080853696755197</v>
      </c>
      <c r="F2153" t="s">
        <v>2168</v>
      </c>
      <c r="G2153">
        <v>10</v>
      </c>
      <c r="H2153">
        <v>1132.530029</v>
      </c>
    </row>
    <row r="2154" spans="1:8">
      <c r="A2154" t="s">
        <v>1913</v>
      </c>
      <c r="B2154">
        <v>605.55163100000004</v>
      </c>
      <c r="C2154" t="s">
        <v>9</v>
      </c>
      <c r="D2154">
        <v>605.55143399999997</v>
      </c>
      <c r="E2154">
        <v>-0.32532331526285602</v>
      </c>
      <c r="F2154" t="s">
        <v>2169</v>
      </c>
      <c r="G2154">
        <v>3</v>
      </c>
      <c r="H2154">
        <v>1452.311768</v>
      </c>
    </row>
    <row r="2155" spans="1:8">
      <c r="A2155" t="s">
        <v>1913</v>
      </c>
      <c r="B2155">
        <v>607.47324600000002</v>
      </c>
      <c r="C2155" t="s">
        <v>9</v>
      </c>
      <c r="D2155">
        <v>607.47318399999995</v>
      </c>
      <c r="E2155">
        <v>-0.102062118466843</v>
      </c>
      <c r="F2155" t="s">
        <v>2170</v>
      </c>
      <c r="G2155">
        <v>9</v>
      </c>
      <c r="H2155">
        <v>1305.818726</v>
      </c>
    </row>
    <row r="2156" spans="1:8">
      <c r="A2156" t="s">
        <v>1913</v>
      </c>
      <c r="B2156">
        <v>607.56713200000002</v>
      </c>
      <c r="C2156" t="s">
        <v>9</v>
      </c>
      <c r="D2156">
        <v>607.56708300000003</v>
      </c>
      <c r="E2156">
        <v>-8.0649530497974201E-2</v>
      </c>
      <c r="F2156" t="s">
        <v>2171</v>
      </c>
      <c r="G2156">
        <v>2</v>
      </c>
      <c r="H2156">
        <v>4585.9067379999997</v>
      </c>
    </row>
    <row r="2157" spans="1:8">
      <c r="A2157" t="s">
        <v>1913</v>
      </c>
      <c r="B2157">
        <v>609.48864300000002</v>
      </c>
      <c r="C2157" t="s">
        <v>9</v>
      </c>
      <c r="D2157">
        <v>609.488833</v>
      </c>
      <c r="E2157">
        <v>0.31173663845461003</v>
      </c>
      <c r="F2157" t="s">
        <v>2172</v>
      </c>
      <c r="G2157">
        <v>8</v>
      </c>
      <c r="H2157">
        <v>3991.4030760000001</v>
      </c>
    </row>
    <row r="2158" spans="1:8">
      <c r="A2158" t="s">
        <v>1913</v>
      </c>
      <c r="B2158">
        <v>611.50443499999994</v>
      </c>
      <c r="C2158" t="s">
        <v>9</v>
      </c>
      <c r="D2158">
        <v>611.50448300000005</v>
      </c>
      <c r="E2158">
        <v>7.8494927577146295E-2</v>
      </c>
      <c r="F2158" t="s">
        <v>2173</v>
      </c>
      <c r="G2158">
        <v>7</v>
      </c>
      <c r="H2158">
        <v>3497.7028810000002</v>
      </c>
    </row>
    <row r="2159" spans="1:8">
      <c r="A2159" t="s">
        <v>1913</v>
      </c>
      <c r="B2159">
        <v>613.42647099999999</v>
      </c>
      <c r="C2159" t="s">
        <v>9</v>
      </c>
      <c r="D2159">
        <v>613.42623300000002</v>
      </c>
      <c r="E2159">
        <v>-0.38798471138670998</v>
      </c>
      <c r="F2159" t="s">
        <v>2174</v>
      </c>
      <c r="G2159">
        <v>13</v>
      </c>
      <c r="H2159">
        <v>1022.596436</v>
      </c>
    </row>
    <row r="2160" spans="1:8">
      <c r="A2160" t="s">
        <v>1913</v>
      </c>
      <c r="B2160">
        <v>613.52049599999998</v>
      </c>
      <c r="C2160" t="s">
        <v>9</v>
      </c>
      <c r="D2160">
        <v>613.52013299999999</v>
      </c>
      <c r="E2160">
        <v>-0.59166762501827697</v>
      </c>
      <c r="F2160" t="s">
        <v>2175</v>
      </c>
      <c r="G2160">
        <v>6</v>
      </c>
      <c r="H2160">
        <v>992.40930200000003</v>
      </c>
    </row>
    <row r="2161" spans="1:8">
      <c r="A2161" t="s">
        <v>1913</v>
      </c>
      <c r="B2161">
        <v>617.45765100000006</v>
      </c>
      <c r="C2161" t="s">
        <v>9</v>
      </c>
      <c r="D2161">
        <v>617.45753300000001</v>
      </c>
      <c r="E2161">
        <v>-0.19110626032825301</v>
      </c>
      <c r="F2161" t="s">
        <v>2176</v>
      </c>
      <c r="G2161">
        <v>11</v>
      </c>
      <c r="H2161">
        <v>1059.176025</v>
      </c>
    </row>
    <row r="2162" spans="1:8">
      <c r="A2162" t="s">
        <v>1913</v>
      </c>
      <c r="B2162">
        <v>617.55118400000003</v>
      </c>
      <c r="C2162" t="s">
        <v>9</v>
      </c>
      <c r="D2162">
        <v>617.55143399999997</v>
      </c>
      <c r="E2162">
        <v>0.404824580064443</v>
      </c>
      <c r="F2162" t="s">
        <v>2177</v>
      </c>
      <c r="G2162">
        <v>4</v>
      </c>
      <c r="H2162">
        <v>969.50616500000001</v>
      </c>
    </row>
    <row r="2163" spans="1:8">
      <c r="A2163" t="s">
        <v>1913</v>
      </c>
      <c r="B2163">
        <v>619.47312799999997</v>
      </c>
      <c r="C2163" t="s">
        <v>9</v>
      </c>
      <c r="D2163">
        <v>619.47318399999995</v>
      </c>
      <c r="E2163">
        <v>9.0399393256545599E-2</v>
      </c>
      <c r="F2163" t="s">
        <v>2178</v>
      </c>
      <c r="G2163">
        <v>10</v>
      </c>
      <c r="H2163">
        <v>1189.0115969999999</v>
      </c>
    </row>
    <row r="2164" spans="1:8">
      <c r="A2164" t="s">
        <v>1913</v>
      </c>
      <c r="B2164">
        <v>619.567273</v>
      </c>
      <c r="C2164" t="s">
        <v>9</v>
      </c>
      <c r="D2164">
        <v>619.56708300000003</v>
      </c>
      <c r="E2164">
        <v>-0.30666574320741202</v>
      </c>
      <c r="F2164" t="s">
        <v>2179</v>
      </c>
      <c r="G2164">
        <v>3</v>
      </c>
      <c r="H2164">
        <v>1600.981323</v>
      </c>
    </row>
    <row r="2165" spans="1:8">
      <c r="A2165" t="s">
        <v>1913</v>
      </c>
      <c r="B2165">
        <v>621.48893899999996</v>
      </c>
      <c r="C2165" t="s">
        <v>9</v>
      </c>
      <c r="D2165">
        <v>621.488833</v>
      </c>
      <c r="E2165">
        <v>-0.17055817310196</v>
      </c>
      <c r="F2165" t="s">
        <v>2180</v>
      </c>
      <c r="G2165">
        <v>9</v>
      </c>
      <c r="H2165">
        <v>1351.741943</v>
      </c>
    </row>
    <row r="2166" spans="1:8">
      <c r="A2166" t="s">
        <v>1913</v>
      </c>
      <c r="B2166">
        <v>621.58252800000002</v>
      </c>
      <c r="C2166" t="s">
        <v>9</v>
      </c>
      <c r="D2166">
        <v>621.58273399999996</v>
      </c>
      <c r="E2166">
        <v>0.33141203683216702</v>
      </c>
      <c r="F2166" t="s">
        <v>2181</v>
      </c>
      <c r="G2166">
        <v>2</v>
      </c>
      <c r="H2166">
        <v>4931.4995120000003</v>
      </c>
    </row>
    <row r="2167" spans="1:8">
      <c r="A2167" t="s">
        <v>1913</v>
      </c>
      <c r="B2167">
        <v>623.50437399999998</v>
      </c>
      <c r="C2167" t="s">
        <v>9</v>
      </c>
      <c r="D2167">
        <v>623.50448300000005</v>
      </c>
      <c r="E2167">
        <v>0.17481831011287499</v>
      </c>
      <c r="F2167" t="s">
        <v>2182</v>
      </c>
      <c r="G2167">
        <v>8</v>
      </c>
      <c r="H2167">
        <v>1532.7114260000001</v>
      </c>
    </row>
    <row r="2168" spans="1:8">
      <c r="A2168" t="s">
        <v>1913</v>
      </c>
      <c r="B2168">
        <v>625.51988800000004</v>
      </c>
      <c r="C2168" t="s">
        <v>9</v>
      </c>
      <c r="D2168">
        <v>625.52013299999999</v>
      </c>
      <c r="E2168">
        <v>0.39167404376713899</v>
      </c>
      <c r="F2168" t="s">
        <v>2183</v>
      </c>
      <c r="G2168">
        <v>7</v>
      </c>
      <c r="H2168">
        <v>1192.973755</v>
      </c>
    </row>
    <row r="2169" spans="1:8">
      <c r="A2169" t="s">
        <v>1913</v>
      </c>
      <c r="B2169">
        <v>627.44175600000005</v>
      </c>
      <c r="C2169" t="s">
        <v>9</v>
      </c>
      <c r="D2169">
        <v>627.44188399999996</v>
      </c>
      <c r="E2169">
        <v>0.2040029573547</v>
      </c>
      <c r="F2169" t="s">
        <v>2184</v>
      </c>
      <c r="G2169">
        <v>13</v>
      </c>
      <c r="H2169">
        <v>851.19958499999996</v>
      </c>
    </row>
    <row r="2170" spans="1:8">
      <c r="A2170" t="s">
        <v>1913</v>
      </c>
      <c r="B2170">
        <v>627.53595299999995</v>
      </c>
      <c r="C2170" t="s">
        <v>9</v>
      </c>
      <c r="D2170">
        <v>627.53578300000004</v>
      </c>
      <c r="E2170">
        <v>-0.27090088647877397</v>
      </c>
      <c r="F2170" t="s">
        <v>2185</v>
      </c>
      <c r="G2170">
        <v>6</v>
      </c>
      <c r="H2170">
        <v>970.15551800000003</v>
      </c>
    </row>
    <row r="2171" spans="1:8">
      <c r="A2171" t="s">
        <v>1913</v>
      </c>
      <c r="B2171">
        <v>631.47325599999999</v>
      </c>
      <c r="C2171" t="s">
        <v>9</v>
      </c>
      <c r="D2171">
        <v>631.47318399999995</v>
      </c>
      <c r="E2171">
        <v>-0.11401909355756699</v>
      </c>
      <c r="F2171" t="s">
        <v>2186</v>
      </c>
      <c r="G2171">
        <v>11</v>
      </c>
      <c r="H2171">
        <v>804.864868</v>
      </c>
    </row>
    <row r="2172" spans="1:8">
      <c r="A2172" t="s">
        <v>1913</v>
      </c>
      <c r="B2172">
        <v>633.48905100000002</v>
      </c>
      <c r="C2172" t="s">
        <v>9</v>
      </c>
      <c r="D2172">
        <v>633.488833</v>
      </c>
      <c r="E2172">
        <v>-0.34412603452796298</v>
      </c>
      <c r="F2172" t="s">
        <v>2187</v>
      </c>
      <c r="G2172">
        <v>10</v>
      </c>
      <c r="H2172">
        <v>1000.421631</v>
      </c>
    </row>
    <row r="2173" spans="1:8">
      <c r="A2173" t="s">
        <v>1913</v>
      </c>
      <c r="B2173">
        <v>633.58264099999997</v>
      </c>
      <c r="C2173" t="s">
        <v>9</v>
      </c>
      <c r="D2173">
        <v>633.58273399999996</v>
      </c>
      <c r="E2173">
        <v>0.14678430298350101</v>
      </c>
      <c r="F2173" t="s">
        <v>2188</v>
      </c>
      <c r="G2173">
        <v>3</v>
      </c>
      <c r="H2173">
        <v>1463.098389</v>
      </c>
    </row>
    <row r="2174" spans="1:8">
      <c r="A2174" t="s">
        <v>1913</v>
      </c>
      <c r="B2174">
        <v>635.50430300000005</v>
      </c>
      <c r="C2174" t="s">
        <v>9</v>
      </c>
      <c r="D2174">
        <v>635.50448300000005</v>
      </c>
      <c r="E2174">
        <v>0.28323954403999202</v>
      </c>
      <c r="F2174" t="s">
        <v>2189</v>
      </c>
      <c r="G2174">
        <v>9</v>
      </c>
      <c r="H2174">
        <v>1191.584106</v>
      </c>
    </row>
    <row r="2175" spans="1:8">
      <c r="A2175" t="s">
        <v>1913</v>
      </c>
      <c r="B2175">
        <v>635.59848999999997</v>
      </c>
      <c r="C2175" t="s">
        <v>9</v>
      </c>
      <c r="D2175">
        <v>635.59838300000001</v>
      </c>
      <c r="E2175">
        <v>-0.16834529920008401</v>
      </c>
      <c r="F2175" t="s">
        <v>2190</v>
      </c>
      <c r="G2175">
        <v>2</v>
      </c>
      <c r="H2175">
        <v>3105.7993160000001</v>
      </c>
    </row>
    <row r="2176" spans="1:8">
      <c r="A2176" t="s">
        <v>1913</v>
      </c>
      <c r="B2176">
        <v>637.52011000000005</v>
      </c>
      <c r="C2176" t="s">
        <v>9</v>
      </c>
      <c r="D2176">
        <v>637.52013299999999</v>
      </c>
      <c r="E2176">
        <v>3.6077291918137001E-2</v>
      </c>
      <c r="F2176" t="s">
        <v>2191</v>
      </c>
      <c r="G2176">
        <v>8</v>
      </c>
      <c r="H2176">
        <v>816.61437999999998</v>
      </c>
    </row>
    <row r="2177" spans="1:8">
      <c r="A2177" t="s">
        <v>1913</v>
      </c>
      <c r="B2177">
        <v>639.53574100000003</v>
      </c>
      <c r="C2177" t="s">
        <v>9</v>
      </c>
      <c r="D2177">
        <v>639.53578300000004</v>
      </c>
      <c r="E2177">
        <v>6.5672634939407296E-2</v>
      </c>
      <c r="F2177" t="s">
        <v>2192</v>
      </c>
      <c r="G2177">
        <v>7</v>
      </c>
      <c r="H2177">
        <v>1279.4071039999999</v>
      </c>
    </row>
    <row r="2178" spans="1:8">
      <c r="A2178" t="s">
        <v>1913</v>
      </c>
      <c r="B2178">
        <v>641.551692</v>
      </c>
      <c r="C2178" t="s">
        <v>9</v>
      </c>
      <c r="D2178">
        <v>641.55143399999997</v>
      </c>
      <c r="E2178">
        <v>-0.40215014160615697</v>
      </c>
      <c r="F2178" t="s">
        <v>2193</v>
      </c>
      <c r="G2178">
        <v>6</v>
      </c>
      <c r="H2178">
        <v>887.76733400000001</v>
      </c>
    </row>
    <row r="2179" spans="1:8">
      <c r="A2179" t="s">
        <v>1913</v>
      </c>
      <c r="B2179">
        <v>645.48882300000002</v>
      </c>
      <c r="C2179" t="s">
        <v>9</v>
      </c>
      <c r="D2179">
        <v>645.488833</v>
      </c>
      <c r="E2179">
        <v>1.54921347411635E-2</v>
      </c>
      <c r="F2179" t="s">
        <v>2194</v>
      </c>
      <c r="G2179">
        <v>11</v>
      </c>
      <c r="H2179">
        <v>797.79376200000002</v>
      </c>
    </row>
    <row r="2180" spans="1:8">
      <c r="A2180" t="s">
        <v>1913</v>
      </c>
      <c r="B2180">
        <v>645.58283800000004</v>
      </c>
      <c r="C2180" t="s">
        <v>9</v>
      </c>
      <c r="D2180">
        <v>645.58273399999996</v>
      </c>
      <c r="E2180">
        <v>-0.16109476694661001</v>
      </c>
      <c r="F2180" t="s">
        <v>2195</v>
      </c>
      <c r="G2180">
        <v>4</v>
      </c>
      <c r="H2180">
        <v>1066.632568</v>
      </c>
    </row>
    <row r="2181" spans="1:8">
      <c r="A2181" t="s">
        <v>1913</v>
      </c>
      <c r="B2181">
        <v>647.50444900000002</v>
      </c>
      <c r="C2181" t="s">
        <v>9</v>
      </c>
      <c r="D2181">
        <v>647.50448300000005</v>
      </c>
      <c r="E2181">
        <v>5.2509289001857098E-2</v>
      </c>
      <c r="F2181" t="s">
        <v>2196</v>
      </c>
      <c r="G2181">
        <v>10</v>
      </c>
      <c r="H2181">
        <v>1181.8048100000001</v>
      </c>
    </row>
    <row r="2182" spans="1:8">
      <c r="A2182" t="s">
        <v>1913</v>
      </c>
      <c r="B2182">
        <v>647.59841700000004</v>
      </c>
      <c r="C2182" t="s">
        <v>9</v>
      </c>
      <c r="D2182">
        <v>647.59838300000001</v>
      </c>
      <c r="E2182">
        <v>-5.2501675298106898E-2</v>
      </c>
      <c r="F2182" t="s">
        <v>2197</v>
      </c>
      <c r="G2182">
        <v>3</v>
      </c>
      <c r="H2182">
        <v>1710.354126</v>
      </c>
    </row>
    <row r="2183" spans="1:8">
      <c r="A2183" t="s">
        <v>1913</v>
      </c>
      <c r="B2183">
        <v>649.52056500000003</v>
      </c>
      <c r="C2183" t="s">
        <v>9</v>
      </c>
      <c r="D2183">
        <v>649.52013299999999</v>
      </c>
      <c r="E2183">
        <v>-0.66510640409382504</v>
      </c>
      <c r="F2183" t="s">
        <v>2198</v>
      </c>
      <c r="G2183">
        <v>9</v>
      </c>
      <c r="H2183">
        <v>974.88708499999996</v>
      </c>
    </row>
    <row r="2184" spans="1:8">
      <c r="A2184" t="s">
        <v>1913</v>
      </c>
      <c r="B2184">
        <v>649.61384099999998</v>
      </c>
      <c r="C2184" t="s">
        <v>9</v>
      </c>
      <c r="D2184">
        <v>649.61403399999995</v>
      </c>
      <c r="E2184">
        <v>0.297099492723504</v>
      </c>
      <c r="F2184" t="s">
        <v>2199</v>
      </c>
      <c r="G2184">
        <v>2</v>
      </c>
      <c r="H2184">
        <v>3548.084961</v>
      </c>
    </row>
    <row r="2185" spans="1:8">
      <c r="A2185" t="s">
        <v>1913</v>
      </c>
      <c r="B2185">
        <v>651.53577800000005</v>
      </c>
      <c r="C2185" t="s">
        <v>9</v>
      </c>
      <c r="D2185">
        <v>651.53578300000004</v>
      </c>
      <c r="E2185">
        <v>7.6741755676928199E-3</v>
      </c>
      <c r="F2185" t="s">
        <v>2200</v>
      </c>
      <c r="G2185">
        <v>8</v>
      </c>
      <c r="H2185">
        <v>916.35449200000005</v>
      </c>
    </row>
    <row r="2186" spans="1:8">
      <c r="A2186" t="s">
        <v>1913</v>
      </c>
      <c r="B2186">
        <v>653.55189199999995</v>
      </c>
      <c r="C2186" t="s">
        <v>9</v>
      </c>
      <c r="D2186">
        <v>653.55143399999997</v>
      </c>
      <c r="E2186">
        <v>-0.70078646630362895</v>
      </c>
      <c r="F2186" t="s">
        <v>2201</v>
      </c>
      <c r="G2186">
        <v>7</v>
      </c>
      <c r="H2186">
        <v>1370.191284</v>
      </c>
    </row>
    <row r="2187" spans="1:8">
      <c r="A2187" t="s">
        <v>1913</v>
      </c>
      <c r="B2187">
        <v>655.56750799999998</v>
      </c>
      <c r="C2187" t="s">
        <v>9</v>
      </c>
      <c r="D2187">
        <v>655.56708300000003</v>
      </c>
      <c r="E2187">
        <v>-0.64829368491974704</v>
      </c>
      <c r="F2187" t="s">
        <v>2202</v>
      </c>
      <c r="G2187">
        <v>6</v>
      </c>
      <c r="H2187">
        <v>964.29919400000006</v>
      </c>
    </row>
    <row r="2188" spans="1:8">
      <c r="A2188" t="s">
        <v>1913</v>
      </c>
      <c r="B2188">
        <v>659.59871699999997</v>
      </c>
      <c r="C2188" t="s">
        <v>9</v>
      </c>
      <c r="D2188">
        <v>659.59838300000001</v>
      </c>
      <c r="E2188">
        <v>-0.50636873673557603</v>
      </c>
      <c r="F2188" t="s">
        <v>2203</v>
      </c>
      <c r="G2188">
        <v>4</v>
      </c>
      <c r="H2188">
        <v>804.183044</v>
      </c>
    </row>
    <row r="2189" spans="1:8">
      <c r="A2189" t="s">
        <v>1913</v>
      </c>
      <c r="B2189">
        <v>661.51997800000004</v>
      </c>
      <c r="C2189" t="s">
        <v>9</v>
      </c>
      <c r="D2189">
        <v>661.52013299999999</v>
      </c>
      <c r="E2189">
        <v>0.23430881724913899</v>
      </c>
      <c r="F2189" t="s">
        <v>2204</v>
      </c>
      <c r="G2189">
        <v>10</v>
      </c>
      <c r="H2189">
        <v>1129.3100589999999</v>
      </c>
    </row>
    <row r="2190" spans="1:8">
      <c r="A2190" t="s">
        <v>1913</v>
      </c>
      <c r="B2190">
        <v>661.61408100000006</v>
      </c>
      <c r="C2190" t="s">
        <v>9</v>
      </c>
      <c r="D2190">
        <v>661.61403399999995</v>
      </c>
      <c r="E2190">
        <v>-7.1038396547540697E-2</v>
      </c>
      <c r="F2190" t="s">
        <v>2205</v>
      </c>
      <c r="G2190">
        <v>3</v>
      </c>
      <c r="H2190">
        <v>1417.024414</v>
      </c>
    </row>
    <row r="2191" spans="1:8">
      <c r="A2191" t="s">
        <v>1913</v>
      </c>
      <c r="B2191">
        <v>663.53578300000004</v>
      </c>
      <c r="C2191" t="s">
        <v>9</v>
      </c>
      <c r="D2191">
        <v>663.53578300000004</v>
      </c>
      <c r="E2191">
        <v>0</v>
      </c>
      <c r="F2191" t="s">
        <v>2206</v>
      </c>
      <c r="G2191">
        <v>9</v>
      </c>
      <c r="H2191">
        <v>798.67266800000004</v>
      </c>
    </row>
    <row r="2192" spans="1:8">
      <c r="A2192" t="s">
        <v>1913</v>
      </c>
      <c r="B2192">
        <v>663.62979399999995</v>
      </c>
      <c r="C2192" t="s">
        <v>9</v>
      </c>
      <c r="D2192">
        <v>663.629683</v>
      </c>
      <c r="E2192">
        <v>-0.16726195767093999</v>
      </c>
      <c r="F2192" t="s">
        <v>2207</v>
      </c>
      <c r="G2192">
        <v>2</v>
      </c>
      <c r="H2192">
        <v>2967.0825199999999</v>
      </c>
    </row>
    <row r="2193" spans="1:8">
      <c r="A2193" t="s">
        <v>1913</v>
      </c>
      <c r="B2193">
        <v>665.55183899999997</v>
      </c>
      <c r="C2193" t="s">
        <v>9</v>
      </c>
      <c r="D2193">
        <v>665.55143399999997</v>
      </c>
      <c r="E2193">
        <v>-0.608517958659608</v>
      </c>
      <c r="F2193" t="s">
        <v>2208</v>
      </c>
      <c r="G2193">
        <v>8</v>
      </c>
      <c r="H2193">
        <v>1057.9735109999999</v>
      </c>
    </row>
    <row r="2194" spans="1:8">
      <c r="A2194" t="s">
        <v>1913</v>
      </c>
      <c r="B2194">
        <v>667.567362</v>
      </c>
      <c r="C2194" t="s">
        <v>9</v>
      </c>
      <c r="D2194">
        <v>667.56708300000003</v>
      </c>
      <c r="E2194">
        <v>-0.41793552600572598</v>
      </c>
      <c r="F2194" t="s">
        <v>2209</v>
      </c>
      <c r="G2194">
        <v>7</v>
      </c>
      <c r="H2194">
        <v>1243.0589600000001</v>
      </c>
    </row>
    <row r="2195" spans="1:8">
      <c r="A2195" t="s">
        <v>1913</v>
      </c>
      <c r="B2195">
        <v>669.58290999999997</v>
      </c>
      <c r="C2195" t="s">
        <v>9</v>
      </c>
      <c r="D2195">
        <v>669.58273399999996</v>
      </c>
      <c r="E2195">
        <v>-0.26285026640246301</v>
      </c>
      <c r="F2195" t="s">
        <v>2210</v>
      </c>
      <c r="G2195">
        <v>6</v>
      </c>
      <c r="H2195">
        <v>914.14300500000002</v>
      </c>
    </row>
    <row r="2196" spans="1:8">
      <c r="A2196" t="s">
        <v>1913</v>
      </c>
      <c r="B2196">
        <v>675.53598799999997</v>
      </c>
      <c r="C2196" t="s">
        <v>9</v>
      </c>
      <c r="D2196">
        <v>675.53578300000004</v>
      </c>
      <c r="E2196">
        <v>-0.30346282920318901</v>
      </c>
      <c r="F2196" t="s">
        <v>2211</v>
      </c>
      <c r="G2196">
        <v>10</v>
      </c>
      <c r="H2196">
        <v>1236.225586</v>
      </c>
    </row>
    <row r="2197" spans="1:8">
      <c r="A2197" t="s">
        <v>1913</v>
      </c>
      <c r="B2197">
        <v>675.62997499999994</v>
      </c>
      <c r="C2197" t="s">
        <v>9</v>
      </c>
      <c r="D2197">
        <v>675.629683</v>
      </c>
      <c r="E2197">
        <v>-0.43218941868913102</v>
      </c>
      <c r="F2197" t="s">
        <v>2212</v>
      </c>
      <c r="G2197">
        <v>3</v>
      </c>
      <c r="H2197">
        <v>1311.468384</v>
      </c>
    </row>
    <row r="2198" spans="1:8">
      <c r="A2198" t="s">
        <v>1913</v>
      </c>
      <c r="B2198">
        <v>677.64520800000003</v>
      </c>
      <c r="C2198" t="s">
        <v>9</v>
      </c>
      <c r="D2198">
        <v>677.64533300000005</v>
      </c>
      <c r="E2198">
        <v>0.18446227537948001</v>
      </c>
      <c r="F2198" t="s">
        <v>2213</v>
      </c>
      <c r="G2198">
        <v>2</v>
      </c>
      <c r="H2198">
        <v>4571.8881840000004</v>
      </c>
    </row>
    <row r="2199" spans="1:8">
      <c r="A2199" t="s">
        <v>1913</v>
      </c>
      <c r="B2199">
        <v>681.58250499999997</v>
      </c>
      <c r="C2199" t="s">
        <v>9</v>
      </c>
      <c r="D2199">
        <v>681.58273399999996</v>
      </c>
      <c r="E2199">
        <v>0.335982689359417</v>
      </c>
      <c r="F2199" t="s">
        <v>2214</v>
      </c>
      <c r="G2199">
        <v>7</v>
      </c>
      <c r="H2199">
        <v>941.63262899999995</v>
      </c>
    </row>
    <row r="2200" spans="1:8">
      <c r="A2200" t="s">
        <v>1913</v>
      </c>
      <c r="B2200">
        <v>683.59878500000002</v>
      </c>
      <c r="C2200" t="s">
        <v>9</v>
      </c>
      <c r="D2200">
        <v>683.59838300000001</v>
      </c>
      <c r="E2200">
        <v>-0.58806458588160304</v>
      </c>
      <c r="F2200" t="s">
        <v>2215</v>
      </c>
      <c r="G2200">
        <v>6</v>
      </c>
      <c r="H2200">
        <v>1164.5024410000001</v>
      </c>
    </row>
    <row r="2201" spans="1:8">
      <c r="A2201" t="s">
        <v>1913</v>
      </c>
      <c r="B2201">
        <v>689.551333</v>
      </c>
      <c r="C2201" t="s">
        <v>9</v>
      </c>
      <c r="D2201">
        <v>689.55143399999997</v>
      </c>
      <c r="E2201">
        <v>0.14647203238558301</v>
      </c>
      <c r="F2201" t="s">
        <v>2216</v>
      </c>
      <c r="G2201">
        <v>10</v>
      </c>
      <c r="H2201">
        <v>829.85534700000005</v>
      </c>
    </row>
    <row r="2202" spans="1:8">
      <c r="A2202" t="s">
        <v>1913</v>
      </c>
      <c r="B2202">
        <v>689.64566000000002</v>
      </c>
      <c r="C2202" t="s">
        <v>9</v>
      </c>
      <c r="D2202">
        <v>689.64533300000005</v>
      </c>
      <c r="E2202">
        <v>-0.47415676482249403</v>
      </c>
      <c r="F2202" t="s">
        <v>2217</v>
      </c>
      <c r="G2202">
        <v>3</v>
      </c>
      <c r="H2202">
        <v>1022.303589</v>
      </c>
    </row>
    <row r="2203" spans="1:8">
      <c r="A2203" t="s">
        <v>1913</v>
      </c>
      <c r="B2203">
        <v>691.66074000000003</v>
      </c>
      <c r="C2203" t="s">
        <v>9</v>
      </c>
      <c r="D2203">
        <v>691.66098299999999</v>
      </c>
      <c r="E2203">
        <v>0.35132818812611499</v>
      </c>
      <c r="F2203" t="s">
        <v>2218</v>
      </c>
      <c r="G2203">
        <v>2</v>
      </c>
      <c r="H2203">
        <v>2954.4965820000002</v>
      </c>
    </row>
    <row r="2204" spans="1:8">
      <c r="A2204" t="s">
        <v>1913</v>
      </c>
      <c r="B2204">
        <v>693.58272599999998</v>
      </c>
      <c r="C2204" t="s">
        <v>9</v>
      </c>
      <c r="D2204">
        <v>693.58273399999996</v>
      </c>
      <c r="E2204">
        <v>1.15343124729542E-2</v>
      </c>
      <c r="F2204" t="s">
        <v>2219</v>
      </c>
      <c r="G2204">
        <v>8</v>
      </c>
      <c r="H2204">
        <v>928.88610800000004</v>
      </c>
    </row>
    <row r="2205" spans="1:8">
      <c r="A2205" t="s">
        <v>1913</v>
      </c>
      <c r="B2205">
        <v>695.59893299999999</v>
      </c>
      <c r="C2205" t="s">
        <v>9</v>
      </c>
      <c r="D2205">
        <v>695.59838300000001</v>
      </c>
      <c r="E2205">
        <v>-0.79068613932592402</v>
      </c>
      <c r="F2205" t="s">
        <v>2220</v>
      </c>
      <c r="G2205">
        <v>7</v>
      </c>
      <c r="H2205">
        <v>1247.796143</v>
      </c>
    </row>
    <row r="2206" spans="1:8">
      <c r="A2206" t="s">
        <v>1913</v>
      </c>
      <c r="B2206">
        <v>703.660888</v>
      </c>
      <c r="C2206" t="s">
        <v>9</v>
      </c>
      <c r="D2206">
        <v>703.66098299999999</v>
      </c>
      <c r="E2206">
        <v>0.13500819610957701</v>
      </c>
      <c r="F2206" t="s">
        <v>2221</v>
      </c>
      <c r="G2206">
        <v>3</v>
      </c>
      <c r="H2206">
        <v>994.85583499999996</v>
      </c>
    </row>
    <row r="2207" spans="1:8">
      <c r="A2207" t="s">
        <v>1913</v>
      </c>
      <c r="B2207">
        <v>705.67663000000005</v>
      </c>
      <c r="C2207" t="s">
        <v>9</v>
      </c>
      <c r="D2207">
        <v>705.67663300000004</v>
      </c>
      <c r="E2207">
        <v>4.251238955826E-3</v>
      </c>
      <c r="F2207" t="s">
        <v>2222</v>
      </c>
      <c r="G2207">
        <v>2</v>
      </c>
      <c r="H2207">
        <v>5443.6347660000001</v>
      </c>
    </row>
    <row r="2208" spans="1:8">
      <c r="A2208" t="s">
        <v>1913</v>
      </c>
      <c r="B2208">
        <v>707.59855900000002</v>
      </c>
      <c r="C2208" t="s">
        <v>9</v>
      </c>
      <c r="D2208">
        <v>707.59838300000001</v>
      </c>
      <c r="E2208">
        <v>-0.24872866337569</v>
      </c>
      <c r="F2208" t="s">
        <v>2223</v>
      </c>
      <c r="G2208">
        <v>8</v>
      </c>
      <c r="H2208">
        <v>978.65270999999996</v>
      </c>
    </row>
    <row r="2209" spans="1:8">
      <c r="A2209" t="s">
        <v>1913</v>
      </c>
      <c r="B2209">
        <v>709.61408200000005</v>
      </c>
      <c r="C2209" t="s">
        <v>9</v>
      </c>
      <c r="D2209">
        <v>709.61403399999995</v>
      </c>
      <c r="E2209">
        <v>-6.7642405316613696E-2</v>
      </c>
      <c r="F2209" t="s">
        <v>2224</v>
      </c>
      <c r="G2209">
        <v>7</v>
      </c>
      <c r="H2209">
        <v>850.99359100000004</v>
      </c>
    </row>
    <row r="2210" spans="1:8">
      <c r="A2210" t="s">
        <v>1913</v>
      </c>
      <c r="B2210">
        <v>719.69227000000001</v>
      </c>
      <c r="C2210" t="s">
        <v>9</v>
      </c>
      <c r="D2210">
        <v>719.69228399999997</v>
      </c>
      <c r="E2210">
        <v>1.9452758179985399E-2</v>
      </c>
      <c r="F2210" t="s">
        <v>2225</v>
      </c>
      <c r="G2210">
        <v>2</v>
      </c>
      <c r="H2210">
        <v>3161.584961</v>
      </c>
    </row>
    <row r="2211" spans="1:8">
      <c r="A2211" t="s">
        <v>1913</v>
      </c>
      <c r="B2211">
        <v>729.67690800000003</v>
      </c>
      <c r="C2211" t="s">
        <v>9</v>
      </c>
      <c r="D2211">
        <v>729.67663300000004</v>
      </c>
      <c r="E2211">
        <v>-0.37687927439470598</v>
      </c>
      <c r="F2211" t="s">
        <v>2226</v>
      </c>
      <c r="G2211">
        <v>4</v>
      </c>
      <c r="H2211">
        <v>953.26916500000004</v>
      </c>
    </row>
    <row r="2212" spans="1:8">
      <c r="A2212" t="s">
        <v>1913</v>
      </c>
      <c r="B2212">
        <v>733.70817399999999</v>
      </c>
      <c r="C2212" t="s">
        <v>9</v>
      </c>
      <c r="D2212">
        <v>733.70793300000003</v>
      </c>
      <c r="E2212">
        <v>-0.328468576010296</v>
      </c>
      <c r="F2212" t="s">
        <v>2227</v>
      </c>
      <c r="G2212">
        <v>2</v>
      </c>
      <c r="H2212">
        <v>5494.9272460000002</v>
      </c>
    </row>
    <row r="2213" spans="1:8">
      <c r="A2213" t="s">
        <v>1913</v>
      </c>
      <c r="B2213">
        <v>747.72339199999999</v>
      </c>
      <c r="C2213" t="s">
        <v>9</v>
      </c>
      <c r="D2213">
        <v>747.72358399999996</v>
      </c>
      <c r="E2213">
        <v>0.25677938221886198</v>
      </c>
      <c r="F2213" t="s">
        <v>2228</v>
      </c>
      <c r="G2213">
        <v>2</v>
      </c>
      <c r="H2213">
        <v>2391.4279790000001</v>
      </c>
    </row>
    <row r="2214" spans="1:8">
      <c r="A2214" t="s">
        <v>1913</v>
      </c>
      <c r="B2214">
        <v>761.73936300000003</v>
      </c>
      <c r="C2214" t="s">
        <v>9</v>
      </c>
      <c r="D2214">
        <v>761.73923300000001</v>
      </c>
      <c r="E2214">
        <v>-0.170662077494493</v>
      </c>
      <c r="F2214" t="s">
        <v>2229</v>
      </c>
      <c r="G2214">
        <v>2</v>
      </c>
      <c r="H2214">
        <v>4569.4638670000004</v>
      </c>
    </row>
    <row r="2215" spans="1:8">
      <c r="A2215" t="s">
        <v>1913</v>
      </c>
      <c r="B2215">
        <v>765.67720699999995</v>
      </c>
      <c r="C2215" t="s">
        <v>9</v>
      </c>
      <c r="D2215">
        <v>765.67663300000004</v>
      </c>
      <c r="E2215">
        <v>-0.74966372901578504</v>
      </c>
      <c r="F2215" t="s">
        <v>2230</v>
      </c>
      <c r="G2215">
        <v>7</v>
      </c>
      <c r="H2215">
        <v>887.66564900000003</v>
      </c>
    </row>
    <row r="2216" spans="1:8">
      <c r="A2216" t="s">
        <v>1913</v>
      </c>
      <c r="B2216">
        <v>767.69222200000002</v>
      </c>
      <c r="C2216" t="s">
        <v>9</v>
      </c>
      <c r="D2216">
        <v>767.69228399999997</v>
      </c>
      <c r="E2216">
        <v>8.0761525482717797E-2</v>
      </c>
      <c r="F2216" t="s">
        <v>2231</v>
      </c>
      <c r="G2216">
        <v>6</v>
      </c>
      <c r="H2216">
        <v>959.26208499999996</v>
      </c>
    </row>
    <row r="2217" spans="1:8">
      <c r="A2217" t="s">
        <v>1913</v>
      </c>
      <c r="B2217">
        <v>775.75466500000005</v>
      </c>
      <c r="C2217" t="s">
        <v>9</v>
      </c>
      <c r="D2217">
        <v>775.75488399999995</v>
      </c>
      <c r="E2217">
        <v>0.28230566692999998</v>
      </c>
      <c r="F2217" t="s">
        <v>2232</v>
      </c>
      <c r="G2217">
        <v>2</v>
      </c>
      <c r="H2217">
        <v>1354.0151370000001</v>
      </c>
    </row>
    <row r="2218" spans="1:8">
      <c r="A2218" t="s">
        <v>1913</v>
      </c>
      <c r="B2218">
        <v>789.77086199999997</v>
      </c>
      <c r="C2218" t="s">
        <v>9</v>
      </c>
      <c r="D2218">
        <v>789.770533</v>
      </c>
      <c r="E2218">
        <v>-0.41657669692414601</v>
      </c>
      <c r="F2218" t="s">
        <v>2233</v>
      </c>
      <c r="G2218">
        <v>2</v>
      </c>
      <c r="H2218">
        <v>2525.2446289999998</v>
      </c>
    </row>
    <row r="2219" spans="1:8">
      <c r="A2219" t="s">
        <v>1913</v>
      </c>
      <c r="B2219">
        <v>795.72376999999994</v>
      </c>
      <c r="C2219" t="s">
        <v>9</v>
      </c>
      <c r="D2219">
        <v>795.72358399999996</v>
      </c>
      <c r="E2219">
        <v>-0.23374951267642999</v>
      </c>
      <c r="F2219" t="s">
        <v>2234</v>
      </c>
      <c r="G2219">
        <v>6</v>
      </c>
      <c r="H2219">
        <v>894.12268100000006</v>
      </c>
    </row>
    <row r="2220" spans="1:8">
      <c r="A2220" t="s">
        <v>1913</v>
      </c>
      <c r="B2220">
        <v>817.80194500000005</v>
      </c>
      <c r="C2220" t="s">
        <v>9</v>
      </c>
      <c r="D2220">
        <v>817.80183299999999</v>
      </c>
      <c r="E2220">
        <v>-0.13695249330443501</v>
      </c>
      <c r="F2220" t="s">
        <v>2235</v>
      </c>
      <c r="G2220">
        <v>2</v>
      </c>
      <c r="H2220">
        <v>1027.5295410000001</v>
      </c>
    </row>
    <row r="2221" spans="1:8">
      <c r="A2221" t="s">
        <v>1913</v>
      </c>
      <c r="B2221">
        <v>845.83389</v>
      </c>
      <c r="C2221" t="s">
        <v>9</v>
      </c>
      <c r="D2221">
        <v>845.83313399999997</v>
      </c>
      <c r="E2221">
        <v>-0.89379331411242602</v>
      </c>
      <c r="F2221" t="s">
        <v>2236</v>
      </c>
      <c r="G2221">
        <v>2</v>
      </c>
      <c r="H2221">
        <v>900.05206299999998</v>
      </c>
    </row>
    <row r="2222" spans="1:8">
      <c r="A2222" t="s">
        <v>1913</v>
      </c>
      <c r="B2222">
        <v>873.86476600000003</v>
      </c>
      <c r="C2222" t="s">
        <v>9</v>
      </c>
      <c r="D2222">
        <v>873.86443399999996</v>
      </c>
      <c r="E2222">
        <v>-0.379921629893539</v>
      </c>
      <c r="F2222" t="s">
        <v>2237</v>
      </c>
      <c r="G2222">
        <v>2</v>
      </c>
      <c r="H2222">
        <v>2836.3459469999998</v>
      </c>
    </row>
    <row r="2223" spans="1:8">
      <c r="A2223" t="s">
        <v>1913</v>
      </c>
      <c r="B2223">
        <v>875.88014899999996</v>
      </c>
      <c r="C2223" t="s">
        <v>9</v>
      </c>
      <c r="D2223">
        <v>875.88008300000001</v>
      </c>
      <c r="E2223">
        <v>-7.5352780852139603E-2</v>
      </c>
      <c r="F2223" t="s">
        <v>2238</v>
      </c>
      <c r="G2223">
        <v>1</v>
      </c>
      <c r="H2223">
        <v>1592.6363530000001</v>
      </c>
    </row>
    <row r="2224" spans="1:8">
      <c r="A2224" t="s">
        <v>2239</v>
      </c>
      <c r="B2224">
        <v>265.14797600000003</v>
      </c>
      <c r="C2224" t="s">
        <v>9</v>
      </c>
      <c r="D2224">
        <v>265.14790499999998</v>
      </c>
      <c r="E2224">
        <v>-0.26777507462529598</v>
      </c>
      <c r="F2224" t="s">
        <v>2240</v>
      </c>
      <c r="G2224">
        <v>0</v>
      </c>
      <c r="H2224">
        <v>5343.1845700000003</v>
      </c>
    </row>
    <row r="2225" spans="1:8">
      <c r="A2225" t="s">
        <v>2239</v>
      </c>
      <c r="B2225">
        <v>293.179258</v>
      </c>
      <c r="C2225" t="s">
        <v>9</v>
      </c>
      <c r="D2225">
        <v>293.17920500000002</v>
      </c>
      <c r="E2225">
        <v>-0.18077680502569901</v>
      </c>
      <c r="F2225" t="s">
        <v>2241</v>
      </c>
      <c r="G2225">
        <v>0</v>
      </c>
      <c r="H2225">
        <v>3822.84375</v>
      </c>
    </row>
    <row r="2226" spans="1:8">
      <c r="A2226" t="s">
        <v>2239</v>
      </c>
      <c r="B2226">
        <v>321.21050000000002</v>
      </c>
      <c r="C2226" t="s">
        <v>9</v>
      </c>
      <c r="D2226">
        <v>321.21050600000001</v>
      </c>
      <c r="E2226">
        <v>1.8679339164739E-2</v>
      </c>
      <c r="F2226" t="s">
        <v>2242</v>
      </c>
      <c r="G2226">
        <v>0</v>
      </c>
      <c r="H2226">
        <v>1169.6160890000001</v>
      </c>
    </row>
    <row r="2227" spans="1:8">
      <c r="A2227" t="s">
        <v>2239</v>
      </c>
      <c r="B2227">
        <v>341.17927200000003</v>
      </c>
      <c r="C2227" t="s">
        <v>9</v>
      </c>
      <c r="D2227">
        <v>341.17920500000002</v>
      </c>
      <c r="E2227">
        <v>-0.196377736449006</v>
      </c>
      <c r="F2227" t="s">
        <v>2243</v>
      </c>
      <c r="G2227">
        <v>4</v>
      </c>
      <c r="H2227">
        <v>878.24682600000006</v>
      </c>
    </row>
    <row r="2228" spans="1:8">
      <c r="A2228" t="s">
        <v>2239</v>
      </c>
      <c r="B2228">
        <v>349.241938</v>
      </c>
      <c r="C2228" t="s">
        <v>9</v>
      </c>
      <c r="D2228">
        <v>349.241806</v>
      </c>
      <c r="E2228">
        <v>-0.37796162355142698</v>
      </c>
      <c r="F2228" t="s">
        <v>2244</v>
      </c>
      <c r="G2228">
        <v>0</v>
      </c>
      <c r="H2228">
        <v>1019.6492919999999</v>
      </c>
    </row>
    <row r="2229" spans="1:8">
      <c r="A2229" t="s">
        <v>2239</v>
      </c>
      <c r="B2229">
        <v>353.17927300000002</v>
      </c>
      <c r="C2229" t="s">
        <v>9</v>
      </c>
      <c r="D2229">
        <v>353.17920600000002</v>
      </c>
      <c r="E2229">
        <v>-0.189705392795326</v>
      </c>
      <c r="F2229" t="s">
        <v>2245</v>
      </c>
      <c r="G2229">
        <v>5</v>
      </c>
      <c r="H2229">
        <v>1479.2102050000001</v>
      </c>
    </row>
    <row r="2230" spans="1:8">
      <c r="A2230" t="s">
        <v>2239</v>
      </c>
      <c r="B2230">
        <v>355.194793</v>
      </c>
      <c r="C2230" t="s">
        <v>9</v>
      </c>
      <c r="D2230">
        <v>355.19485600000002</v>
      </c>
      <c r="E2230">
        <v>0.17736743352913401</v>
      </c>
      <c r="F2230" t="s">
        <v>2246</v>
      </c>
      <c r="G2230">
        <v>4</v>
      </c>
      <c r="H2230">
        <v>1544.193726</v>
      </c>
    </row>
    <row r="2231" spans="1:8">
      <c r="A2231" t="s">
        <v>2239</v>
      </c>
      <c r="B2231">
        <v>377.27323200000001</v>
      </c>
      <c r="C2231" t="s">
        <v>9</v>
      </c>
      <c r="D2231">
        <v>377.27310499999999</v>
      </c>
      <c r="E2231">
        <v>-0.33662616904646903</v>
      </c>
      <c r="F2231" t="s">
        <v>2247</v>
      </c>
      <c r="G2231">
        <v>0</v>
      </c>
      <c r="H2231">
        <v>1434.8604740000001</v>
      </c>
    </row>
    <row r="2232" spans="1:8">
      <c r="A2232" t="s">
        <v>2239</v>
      </c>
      <c r="B2232">
        <v>389.273301</v>
      </c>
      <c r="C2232" t="s">
        <v>9</v>
      </c>
      <c r="D2232">
        <v>389.27310499999999</v>
      </c>
      <c r="E2232">
        <v>-0.50350254743835499</v>
      </c>
      <c r="F2232" t="s">
        <v>2248</v>
      </c>
      <c r="G2232">
        <v>1</v>
      </c>
      <c r="H2232">
        <v>1014.846802</v>
      </c>
    </row>
    <row r="2233" spans="1:8">
      <c r="A2233" t="s">
        <v>2239</v>
      </c>
      <c r="B2233">
        <v>391.28880099999998</v>
      </c>
      <c r="C2233" t="s">
        <v>9</v>
      </c>
      <c r="D2233">
        <v>391.28875499999998</v>
      </c>
      <c r="E2233">
        <v>-0.11756024012892401</v>
      </c>
      <c r="F2233" t="s">
        <v>2249</v>
      </c>
      <c r="G2233">
        <v>0</v>
      </c>
      <c r="H2233">
        <v>1884.91687</v>
      </c>
    </row>
    <row r="2234" spans="1:8">
      <c r="A2234" t="s">
        <v>2239</v>
      </c>
      <c r="B2234">
        <v>403.28891399999998</v>
      </c>
      <c r="C2234" t="s">
        <v>9</v>
      </c>
      <c r="D2234">
        <v>403.28875499999998</v>
      </c>
      <c r="E2234">
        <v>-0.394258451358177</v>
      </c>
      <c r="F2234" t="s">
        <v>2250</v>
      </c>
      <c r="G2234">
        <v>1</v>
      </c>
      <c r="H2234">
        <v>1276.852783</v>
      </c>
    </row>
    <row r="2235" spans="1:8">
      <c r="A2235" t="s">
        <v>2239</v>
      </c>
      <c r="B2235">
        <v>405.30451499999998</v>
      </c>
      <c r="C2235" t="s">
        <v>9</v>
      </c>
      <c r="D2235">
        <v>405.30440599999997</v>
      </c>
      <c r="E2235">
        <v>-0.26893366663529</v>
      </c>
      <c r="F2235" t="s">
        <v>2251</v>
      </c>
      <c r="G2235">
        <v>0</v>
      </c>
      <c r="H2235">
        <v>4142.548828</v>
      </c>
    </row>
    <row r="2236" spans="1:8">
      <c r="A2236" t="s">
        <v>2239</v>
      </c>
      <c r="B2236">
        <v>413.273076</v>
      </c>
      <c r="C2236" t="s">
        <v>9</v>
      </c>
      <c r="D2236">
        <v>413.27310499999999</v>
      </c>
      <c r="E2236">
        <v>7.0171515234763296E-2</v>
      </c>
      <c r="F2236" t="s">
        <v>2252</v>
      </c>
      <c r="G2236">
        <v>3</v>
      </c>
      <c r="H2236">
        <v>841.45654300000001</v>
      </c>
    </row>
    <row r="2237" spans="1:8">
      <c r="A2237" t="s">
        <v>2239</v>
      </c>
      <c r="B2237">
        <v>415.28888799999999</v>
      </c>
      <c r="C2237" t="s">
        <v>9</v>
      </c>
      <c r="D2237">
        <v>415.28875499999998</v>
      </c>
      <c r="E2237">
        <v>-0.32025909299005101</v>
      </c>
      <c r="F2237" t="s">
        <v>2253</v>
      </c>
      <c r="G2237">
        <v>2</v>
      </c>
      <c r="H2237">
        <v>1121.8896480000001</v>
      </c>
    </row>
    <row r="2238" spans="1:8">
      <c r="A2238" t="s">
        <v>2239</v>
      </c>
      <c r="B2238">
        <v>417.21057400000001</v>
      </c>
      <c r="C2238" t="s">
        <v>9</v>
      </c>
      <c r="D2238">
        <v>417.21050600000001</v>
      </c>
      <c r="E2238">
        <v>-0.16298726666975799</v>
      </c>
      <c r="F2238" t="s">
        <v>2254</v>
      </c>
      <c r="G2238">
        <v>8</v>
      </c>
      <c r="H2238">
        <v>1703.6551509999999</v>
      </c>
    </row>
    <row r="2239" spans="1:8">
      <c r="A2239" t="s">
        <v>2239</v>
      </c>
      <c r="B2239">
        <v>417.30442199999999</v>
      </c>
      <c r="C2239" t="s">
        <v>9</v>
      </c>
      <c r="D2239">
        <v>417.30440599999997</v>
      </c>
      <c r="E2239">
        <v>-3.8341315803043001E-2</v>
      </c>
      <c r="F2239" t="s">
        <v>2255</v>
      </c>
      <c r="G2239">
        <v>1</v>
      </c>
      <c r="H2239">
        <v>1726.6635739999999</v>
      </c>
    </row>
    <row r="2240" spans="1:8">
      <c r="A2240" t="s">
        <v>2239</v>
      </c>
      <c r="B2240">
        <v>419.320179</v>
      </c>
      <c r="C2240" t="s">
        <v>9</v>
      </c>
      <c r="D2240">
        <v>419.32005600000002</v>
      </c>
      <c r="E2240">
        <v>-0.29333202219564702</v>
      </c>
      <c r="F2240" t="s">
        <v>2256</v>
      </c>
      <c r="G2240">
        <v>0</v>
      </c>
      <c r="H2240">
        <v>2792.3012699999999</v>
      </c>
    </row>
    <row r="2241" spans="1:8">
      <c r="A2241" t="s">
        <v>2239</v>
      </c>
      <c r="B2241">
        <v>427.28882599999997</v>
      </c>
      <c r="C2241" t="s">
        <v>9</v>
      </c>
      <c r="D2241">
        <v>427.28875499999998</v>
      </c>
      <c r="E2241">
        <v>-0.166163979651822</v>
      </c>
      <c r="F2241" t="s">
        <v>2257</v>
      </c>
      <c r="G2241">
        <v>3</v>
      </c>
      <c r="H2241">
        <v>877.26788299999998</v>
      </c>
    </row>
    <row r="2242" spans="1:8">
      <c r="A2242" t="s">
        <v>2239</v>
      </c>
      <c r="B2242">
        <v>429.30446699999999</v>
      </c>
      <c r="C2242" t="s">
        <v>9</v>
      </c>
      <c r="D2242">
        <v>429.30440599999997</v>
      </c>
      <c r="E2242">
        <v>-0.14209031904629399</v>
      </c>
      <c r="F2242" t="s">
        <v>2258</v>
      </c>
      <c r="G2242">
        <v>2</v>
      </c>
      <c r="H2242">
        <v>1291.9819339999999</v>
      </c>
    </row>
    <row r="2243" spans="1:8">
      <c r="A2243" t="s">
        <v>2239</v>
      </c>
      <c r="B2243">
        <v>431.32005800000002</v>
      </c>
      <c r="C2243" t="s">
        <v>9</v>
      </c>
      <c r="D2243">
        <v>431.32005600000002</v>
      </c>
      <c r="E2243">
        <v>-4.6369278848245399E-3</v>
      </c>
      <c r="F2243" t="s">
        <v>2259</v>
      </c>
      <c r="G2243">
        <v>1</v>
      </c>
      <c r="H2243">
        <v>2320.1760250000002</v>
      </c>
    </row>
    <row r="2244" spans="1:8">
      <c r="A2244" t="s">
        <v>2239</v>
      </c>
      <c r="B2244">
        <v>433.33561500000002</v>
      </c>
      <c r="C2244" t="s">
        <v>9</v>
      </c>
      <c r="D2244">
        <v>433.33570600000002</v>
      </c>
      <c r="E2244">
        <v>0.209998850170035</v>
      </c>
      <c r="F2244" t="s">
        <v>2260</v>
      </c>
      <c r="G2244">
        <v>0</v>
      </c>
      <c r="H2244">
        <v>3841.4262699999999</v>
      </c>
    </row>
    <row r="2245" spans="1:8">
      <c r="A2245" t="s">
        <v>2239</v>
      </c>
      <c r="B2245">
        <v>439.28877599999998</v>
      </c>
      <c r="C2245" t="s">
        <v>9</v>
      </c>
      <c r="D2245">
        <v>439.28875499999998</v>
      </c>
      <c r="E2245">
        <v>-4.7804547156740901E-2</v>
      </c>
      <c r="F2245" t="s">
        <v>2261</v>
      </c>
      <c r="G2245">
        <v>4</v>
      </c>
      <c r="H2245">
        <v>882.21679700000004</v>
      </c>
    </row>
    <row r="2246" spans="1:8">
      <c r="A2246" t="s">
        <v>2239</v>
      </c>
      <c r="B2246">
        <v>441.30446999999998</v>
      </c>
      <c r="C2246" t="s">
        <v>9</v>
      </c>
      <c r="D2246">
        <v>441.30440599999997</v>
      </c>
      <c r="E2246">
        <v>-0.14502461144461301</v>
      </c>
      <c r="F2246" t="s">
        <v>2262</v>
      </c>
      <c r="G2246">
        <v>3</v>
      </c>
      <c r="H2246">
        <v>1114.909668</v>
      </c>
    </row>
    <row r="2247" spans="1:8">
      <c r="A2247" t="s">
        <v>2239</v>
      </c>
      <c r="B2247">
        <v>443.319998</v>
      </c>
      <c r="C2247" t="s">
        <v>9</v>
      </c>
      <c r="D2247">
        <v>443.32005600000002</v>
      </c>
      <c r="E2247">
        <v>0.130830985963996</v>
      </c>
      <c r="F2247" t="s">
        <v>2263</v>
      </c>
      <c r="G2247">
        <v>2</v>
      </c>
      <c r="H2247">
        <v>1612.132202</v>
      </c>
    </row>
    <row r="2248" spans="1:8">
      <c r="A2248" t="s">
        <v>2239</v>
      </c>
      <c r="B2248">
        <v>445.33570300000002</v>
      </c>
      <c r="C2248" t="s">
        <v>9</v>
      </c>
      <c r="D2248">
        <v>445.33570600000002</v>
      </c>
      <c r="E2248">
        <v>6.7364910381242302E-3</v>
      </c>
      <c r="F2248" t="s">
        <v>2264</v>
      </c>
      <c r="G2248">
        <v>1</v>
      </c>
      <c r="H2248">
        <v>2875.844482</v>
      </c>
    </row>
    <row r="2249" spans="1:8">
      <c r="A2249" t="s">
        <v>2239</v>
      </c>
      <c r="B2249">
        <v>447.351337</v>
      </c>
      <c r="C2249" t="s">
        <v>9</v>
      </c>
      <c r="D2249">
        <v>447.35135600000001</v>
      </c>
      <c r="E2249">
        <v>4.24722083750049E-2</v>
      </c>
      <c r="F2249" t="s">
        <v>2265</v>
      </c>
      <c r="G2249">
        <v>0</v>
      </c>
      <c r="H2249">
        <v>3806.5830080000001</v>
      </c>
    </row>
    <row r="2250" spans="1:8">
      <c r="A2250" t="s">
        <v>2239</v>
      </c>
      <c r="B2250">
        <v>455.32014800000002</v>
      </c>
      <c r="C2250" t="s">
        <v>9</v>
      </c>
      <c r="D2250">
        <v>455.32005600000002</v>
      </c>
      <c r="E2250">
        <v>-0.202055672230471</v>
      </c>
      <c r="F2250" t="s">
        <v>2266</v>
      </c>
      <c r="G2250">
        <v>3</v>
      </c>
      <c r="H2250">
        <v>1175.045288</v>
      </c>
    </row>
    <row r="2251" spans="1:8">
      <c r="A2251" t="s">
        <v>2239</v>
      </c>
      <c r="B2251">
        <v>457.335847</v>
      </c>
      <c r="C2251" t="s">
        <v>9</v>
      </c>
      <c r="D2251">
        <v>457.33570600000002</v>
      </c>
      <c r="E2251">
        <v>-0.30830743835485602</v>
      </c>
      <c r="F2251" t="s">
        <v>2267</v>
      </c>
      <c r="G2251">
        <v>2</v>
      </c>
      <c r="H2251">
        <v>1926.5520019999999</v>
      </c>
    </row>
    <row r="2252" spans="1:8">
      <c r="A2252" t="s">
        <v>2239</v>
      </c>
      <c r="B2252">
        <v>459.35126100000002</v>
      </c>
      <c r="C2252" t="s">
        <v>9</v>
      </c>
      <c r="D2252">
        <v>459.35135600000001</v>
      </c>
      <c r="E2252">
        <v>0.20681336573113701</v>
      </c>
      <c r="F2252" t="s">
        <v>2268</v>
      </c>
      <c r="G2252">
        <v>1</v>
      </c>
      <c r="H2252">
        <v>2975.0070799999999</v>
      </c>
    </row>
    <row r="2253" spans="1:8">
      <c r="A2253" t="s">
        <v>2239</v>
      </c>
      <c r="B2253">
        <v>461.36711300000002</v>
      </c>
      <c r="C2253" t="s">
        <v>9</v>
      </c>
      <c r="D2253">
        <v>461.367006</v>
      </c>
      <c r="E2253">
        <v>-0.23191948843881499</v>
      </c>
      <c r="F2253" t="s">
        <v>2269</v>
      </c>
      <c r="G2253">
        <v>0</v>
      </c>
      <c r="H2253">
        <v>4572.8242190000001</v>
      </c>
    </row>
    <row r="2254" spans="1:8">
      <c r="A2254" t="s">
        <v>2239</v>
      </c>
      <c r="B2254">
        <v>465.30446799999999</v>
      </c>
      <c r="C2254" t="s">
        <v>9</v>
      </c>
      <c r="D2254">
        <v>465.30440599999997</v>
      </c>
      <c r="E2254">
        <v>-0.133246105591347</v>
      </c>
      <c r="F2254" t="s">
        <v>2270</v>
      </c>
      <c r="G2254">
        <v>5</v>
      </c>
      <c r="H2254">
        <v>9990.3886719999991</v>
      </c>
    </row>
    <row r="2255" spans="1:8">
      <c r="A2255" t="s">
        <v>2239</v>
      </c>
      <c r="B2255">
        <v>467.32011199999999</v>
      </c>
      <c r="C2255" t="s">
        <v>9</v>
      </c>
      <c r="D2255">
        <v>467.32005600000002</v>
      </c>
      <c r="E2255">
        <v>-0.11983222045214401</v>
      </c>
      <c r="F2255" t="s">
        <v>2271</v>
      </c>
      <c r="G2255">
        <v>4</v>
      </c>
      <c r="H2255">
        <v>1001.60437</v>
      </c>
    </row>
    <row r="2256" spans="1:8">
      <c r="A2256" t="s">
        <v>2239</v>
      </c>
      <c r="B2256">
        <v>469.33561800000001</v>
      </c>
      <c r="C2256" t="s">
        <v>9</v>
      </c>
      <c r="D2256">
        <v>469.33570600000002</v>
      </c>
      <c r="E2256">
        <v>0.18749905212878601</v>
      </c>
      <c r="F2256" t="s">
        <v>2272</v>
      </c>
      <c r="G2256">
        <v>3</v>
      </c>
      <c r="H2256">
        <v>1332.6345209999999</v>
      </c>
    </row>
    <row r="2257" spans="1:8">
      <c r="A2257" t="s">
        <v>2239</v>
      </c>
      <c r="B2257">
        <v>471.351428</v>
      </c>
      <c r="C2257" t="s">
        <v>9</v>
      </c>
      <c r="D2257">
        <v>471.35135600000001</v>
      </c>
      <c r="E2257">
        <v>-0.15275229204760701</v>
      </c>
      <c r="F2257" t="s">
        <v>2273</v>
      </c>
      <c r="G2257">
        <v>2</v>
      </c>
      <c r="H2257">
        <v>2145.3029790000001</v>
      </c>
    </row>
    <row r="2258" spans="1:8">
      <c r="A2258" t="s">
        <v>2239</v>
      </c>
      <c r="B2258">
        <v>473.366985</v>
      </c>
      <c r="C2258" t="s">
        <v>9</v>
      </c>
      <c r="D2258">
        <v>473.367006</v>
      </c>
      <c r="E2258">
        <v>4.4363041229416603E-2</v>
      </c>
      <c r="F2258" t="s">
        <v>2274</v>
      </c>
      <c r="G2258">
        <v>1</v>
      </c>
      <c r="H2258">
        <v>3202.3935550000001</v>
      </c>
    </row>
    <row r="2259" spans="1:8">
      <c r="A2259" t="s">
        <v>2239</v>
      </c>
      <c r="B2259">
        <v>475.382743</v>
      </c>
      <c r="C2259" t="s">
        <v>9</v>
      </c>
      <c r="D2259">
        <v>475.382656</v>
      </c>
      <c r="E2259">
        <v>-0.18301046306518901</v>
      </c>
      <c r="F2259" t="s">
        <v>2275</v>
      </c>
      <c r="G2259">
        <v>0</v>
      </c>
      <c r="H2259">
        <v>4615.0971680000002</v>
      </c>
    </row>
    <row r="2260" spans="1:8">
      <c r="A2260" t="s">
        <v>2239</v>
      </c>
      <c r="B2260">
        <v>481.33571999999998</v>
      </c>
      <c r="C2260" t="s">
        <v>9</v>
      </c>
      <c r="D2260">
        <v>481.33570600000002</v>
      </c>
      <c r="E2260">
        <v>-2.90857291286289E-2</v>
      </c>
      <c r="F2260" t="s">
        <v>2276</v>
      </c>
      <c r="G2260">
        <v>4</v>
      </c>
      <c r="H2260">
        <v>944.25964399999998</v>
      </c>
    </row>
    <row r="2261" spans="1:8">
      <c r="A2261" t="s">
        <v>2239</v>
      </c>
      <c r="B2261">
        <v>483.35142999999999</v>
      </c>
      <c r="C2261" t="s">
        <v>9</v>
      </c>
      <c r="D2261">
        <v>483.35135600000001</v>
      </c>
      <c r="E2261">
        <v>-0.15309773949138999</v>
      </c>
      <c r="F2261" t="s">
        <v>2277</v>
      </c>
      <c r="G2261">
        <v>3</v>
      </c>
      <c r="H2261">
        <v>1480.054932</v>
      </c>
    </row>
    <row r="2262" spans="1:8">
      <c r="A2262" t="s">
        <v>2239</v>
      </c>
      <c r="B2262">
        <v>485.36697099999998</v>
      </c>
      <c r="C2262" t="s">
        <v>9</v>
      </c>
      <c r="D2262">
        <v>485.367006</v>
      </c>
      <c r="E2262">
        <v>7.2110381613620295E-2</v>
      </c>
      <c r="F2262" t="s">
        <v>2278</v>
      </c>
      <c r="G2262">
        <v>2</v>
      </c>
      <c r="H2262">
        <v>2454.016846</v>
      </c>
    </row>
    <row r="2263" spans="1:8">
      <c r="A2263" t="s">
        <v>2239</v>
      </c>
      <c r="B2263">
        <v>487.38248599999997</v>
      </c>
      <c r="C2263" t="s">
        <v>9</v>
      </c>
      <c r="D2263">
        <v>487.382656</v>
      </c>
      <c r="E2263">
        <v>0.34880190735703698</v>
      </c>
      <c r="F2263" t="s">
        <v>2279</v>
      </c>
      <c r="G2263">
        <v>1</v>
      </c>
      <c r="H2263">
        <v>3679.0698240000002</v>
      </c>
    </row>
    <row r="2264" spans="1:8">
      <c r="A2264" t="s">
        <v>2239</v>
      </c>
      <c r="B2264">
        <v>489.39812699999999</v>
      </c>
      <c r="C2264" t="s">
        <v>9</v>
      </c>
      <c r="D2264">
        <v>489.39830499999999</v>
      </c>
      <c r="E2264">
        <v>0.36371192582152601</v>
      </c>
      <c r="F2264" t="s">
        <v>2280</v>
      </c>
      <c r="G2264">
        <v>0</v>
      </c>
      <c r="H2264">
        <v>7884.3330079999996</v>
      </c>
    </row>
    <row r="2265" spans="1:8">
      <c r="A2265" t="s">
        <v>2239</v>
      </c>
      <c r="B2265">
        <v>493.335711</v>
      </c>
      <c r="C2265" t="s">
        <v>9</v>
      </c>
      <c r="D2265">
        <v>493.33570600000002</v>
      </c>
      <c r="E2265">
        <v>-1.01350863652593E-2</v>
      </c>
      <c r="F2265" t="s">
        <v>2281</v>
      </c>
      <c r="G2265">
        <v>5</v>
      </c>
      <c r="H2265">
        <v>1389.3038329999999</v>
      </c>
    </row>
    <row r="2266" spans="1:8">
      <c r="A2266" t="s">
        <v>2239</v>
      </c>
      <c r="B2266">
        <v>495.35120799999999</v>
      </c>
      <c r="C2266" t="s">
        <v>9</v>
      </c>
      <c r="D2266">
        <v>495.35135600000001</v>
      </c>
      <c r="E2266">
        <v>0.29877782352177401</v>
      </c>
      <c r="F2266" t="s">
        <v>2282</v>
      </c>
      <c r="G2266">
        <v>4</v>
      </c>
      <c r="H2266">
        <v>7563.8198240000002</v>
      </c>
    </row>
    <row r="2267" spans="1:8">
      <c r="A2267" t="s">
        <v>2239</v>
      </c>
      <c r="B2267">
        <v>497.36713400000002</v>
      </c>
      <c r="C2267" t="s">
        <v>9</v>
      </c>
      <c r="D2267">
        <v>497.367006</v>
      </c>
      <c r="E2267">
        <v>-0.25735522958652302</v>
      </c>
      <c r="F2267" t="s">
        <v>2283</v>
      </c>
      <c r="G2267">
        <v>3</v>
      </c>
      <c r="H2267">
        <v>1484.815308</v>
      </c>
    </row>
    <row r="2268" spans="1:8">
      <c r="A2268" t="s">
        <v>2239</v>
      </c>
      <c r="B2268">
        <v>499.382543</v>
      </c>
      <c r="C2268" t="s">
        <v>9</v>
      </c>
      <c r="D2268">
        <v>499.382656</v>
      </c>
      <c r="E2268">
        <v>0.226279384438452</v>
      </c>
      <c r="F2268" t="s">
        <v>2284</v>
      </c>
      <c r="G2268">
        <v>2</v>
      </c>
      <c r="H2268">
        <v>2282.165039</v>
      </c>
    </row>
    <row r="2269" spans="1:8">
      <c r="A2269" t="s">
        <v>2239</v>
      </c>
      <c r="B2269">
        <v>501.39836400000002</v>
      </c>
      <c r="C2269" t="s">
        <v>9</v>
      </c>
      <c r="D2269">
        <v>501.39830499999999</v>
      </c>
      <c r="E2269">
        <v>-0.117670920370521</v>
      </c>
      <c r="F2269" t="s">
        <v>2285</v>
      </c>
      <c r="G2269">
        <v>1</v>
      </c>
      <c r="H2269">
        <v>3781.8867190000001</v>
      </c>
    </row>
    <row r="2270" spans="1:8">
      <c r="A2270" t="s">
        <v>2239</v>
      </c>
      <c r="B2270">
        <v>503.41402399999998</v>
      </c>
      <c r="C2270" t="s">
        <v>9</v>
      </c>
      <c r="D2270">
        <v>503.41395499999999</v>
      </c>
      <c r="E2270">
        <v>-0.13706413839147899</v>
      </c>
      <c r="F2270" t="s">
        <v>2286</v>
      </c>
      <c r="G2270">
        <v>0</v>
      </c>
      <c r="H2270">
        <v>4840.5185549999997</v>
      </c>
    </row>
    <row r="2271" spans="1:8">
      <c r="A2271" t="s">
        <v>2239</v>
      </c>
      <c r="B2271">
        <v>505.335734</v>
      </c>
      <c r="C2271" t="s">
        <v>9</v>
      </c>
      <c r="D2271">
        <v>505.33570600000002</v>
      </c>
      <c r="E2271">
        <v>-5.5408710791060099E-2</v>
      </c>
      <c r="F2271" t="s">
        <v>2287</v>
      </c>
      <c r="G2271">
        <v>6</v>
      </c>
      <c r="H2271">
        <v>941.45849599999997</v>
      </c>
    </row>
    <row r="2272" spans="1:8">
      <c r="A2272" t="s">
        <v>2239</v>
      </c>
      <c r="B2272">
        <v>507.35127899999998</v>
      </c>
      <c r="C2272" t="s">
        <v>9</v>
      </c>
      <c r="D2272">
        <v>507.35135600000001</v>
      </c>
      <c r="E2272">
        <v>0.151768590193671</v>
      </c>
      <c r="F2272" t="s">
        <v>2288</v>
      </c>
      <c r="G2272">
        <v>5</v>
      </c>
      <c r="H2272">
        <v>855.54974400000003</v>
      </c>
    </row>
    <row r="2273" spans="1:8">
      <c r="A2273" t="s">
        <v>2239</v>
      </c>
      <c r="B2273">
        <v>509.36685899999998</v>
      </c>
      <c r="C2273" t="s">
        <v>9</v>
      </c>
      <c r="D2273">
        <v>509.367006</v>
      </c>
      <c r="E2273">
        <v>0.28859348621956998</v>
      </c>
      <c r="F2273" t="s">
        <v>2289</v>
      </c>
      <c r="G2273">
        <v>4</v>
      </c>
      <c r="H2273">
        <v>1060.5155030000001</v>
      </c>
    </row>
    <row r="2274" spans="1:8">
      <c r="A2274" t="s">
        <v>2239</v>
      </c>
      <c r="B2274">
        <v>511.382678</v>
      </c>
      <c r="C2274" t="s">
        <v>9</v>
      </c>
      <c r="D2274">
        <v>511.382656</v>
      </c>
      <c r="E2274">
        <v>-4.3020622117654998E-2</v>
      </c>
      <c r="F2274" t="s">
        <v>2290</v>
      </c>
      <c r="G2274">
        <v>3</v>
      </c>
      <c r="H2274">
        <v>1521.769043</v>
      </c>
    </row>
    <row r="2275" spans="1:8">
      <c r="A2275" t="s">
        <v>2239</v>
      </c>
      <c r="B2275">
        <v>513.39815199999998</v>
      </c>
      <c r="C2275" t="s">
        <v>9</v>
      </c>
      <c r="D2275">
        <v>513.39830500000005</v>
      </c>
      <c r="E2275">
        <v>0.29801422906618102</v>
      </c>
      <c r="F2275" t="s">
        <v>2291</v>
      </c>
      <c r="G2275">
        <v>2</v>
      </c>
      <c r="H2275">
        <v>2503.8540039999998</v>
      </c>
    </row>
    <row r="2276" spans="1:8">
      <c r="A2276" t="s">
        <v>2239</v>
      </c>
      <c r="B2276">
        <v>515.41388800000004</v>
      </c>
      <c r="C2276" t="s">
        <v>9</v>
      </c>
      <c r="D2276">
        <v>515.41395599999998</v>
      </c>
      <c r="E2276">
        <v>0.13193278752041199</v>
      </c>
      <c r="F2276" t="s">
        <v>2292</v>
      </c>
      <c r="G2276">
        <v>1</v>
      </c>
      <c r="H2276">
        <v>3961.0129390000002</v>
      </c>
    </row>
    <row r="2277" spans="1:8">
      <c r="A2277" t="s">
        <v>2239</v>
      </c>
      <c r="B2277">
        <v>517.42970500000001</v>
      </c>
      <c r="C2277" t="s">
        <v>9</v>
      </c>
      <c r="D2277">
        <v>517.42960500000004</v>
      </c>
      <c r="E2277">
        <v>-0.19326300429774901</v>
      </c>
      <c r="F2277" t="s">
        <v>2293</v>
      </c>
      <c r="G2277">
        <v>0</v>
      </c>
      <c r="H2277">
        <v>6107.0336909999996</v>
      </c>
    </row>
    <row r="2278" spans="1:8">
      <c r="A2278" t="s">
        <v>2239</v>
      </c>
      <c r="B2278">
        <v>521.36698100000001</v>
      </c>
      <c r="C2278" t="s">
        <v>9</v>
      </c>
      <c r="D2278">
        <v>521.36700599999995</v>
      </c>
      <c r="E2278">
        <v>4.7950866950105898E-2</v>
      </c>
      <c r="F2278" t="s">
        <v>2294</v>
      </c>
      <c r="G2278">
        <v>5</v>
      </c>
      <c r="H2278">
        <v>855.16241500000001</v>
      </c>
    </row>
    <row r="2279" spans="1:8">
      <c r="A2279" t="s">
        <v>2239</v>
      </c>
      <c r="B2279">
        <v>523.38243799999998</v>
      </c>
      <c r="C2279" t="s">
        <v>9</v>
      </c>
      <c r="D2279">
        <v>523.382656</v>
      </c>
      <c r="E2279">
        <v>0.41652125365429898</v>
      </c>
      <c r="F2279" t="s">
        <v>2295</v>
      </c>
      <c r="G2279">
        <v>4</v>
      </c>
      <c r="H2279">
        <v>1150.7330320000001</v>
      </c>
    </row>
    <row r="2280" spans="1:8">
      <c r="A2280" t="s">
        <v>2239</v>
      </c>
      <c r="B2280">
        <v>525.39849000000004</v>
      </c>
      <c r="C2280" t="s">
        <v>9</v>
      </c>
      <c r="D2280">
        <v>525.39830500000005</v>
      </c>
      <c r="E2280">
        <v>-0.35211381199196501</v>
      </c>
      <c r="F2280" t="s">
        <v>2296</v>
      </c>
      <c r="G2280">
        <v>3</v>
      </c>
      <c r="H2280">
        <v>1338.7304690000001</v>
      </c>
    </row>
    <row r="2281" spans="1:8">
      <c r="A2281" t="s">
        <v>2239</v>
      </c>
      <c r="B2281">
        <v>527.41412800000001</v>
      </c>
      <c r="C2281" t="s">
        <v>9</v>
      </c>
      <c r="D2281">
        <v>527.41395599999998</v>
      </c>
      <c r="E2281">
        <v>-0.326119546257302</v>
      </c>
      <c r="F2281" t="s">
        <v>2297</v>
      </c>
      <c r="G2281">
        <v>2</v>
      </c>
      <c r="H2281">
        <v>2330.4094239999999</v>
      </c>
    </row>
    <row r="2282" spans="1:8">
      <c r="A2282" t="s">
        <v>2239</v>
      </c>
      <c r="B2282">
        <v>529.42958699999997</v>
      </c>
      <c r="C2282" t="s">
        <v>9</v>
      </c>
      <c r="D2282">
        <v>529.42960500000004</v>
      </c>
      <c r="E2282">
        <v>3.3998854424170701E-2</v>
      </c>
      <c r="F2282" t="s">
        <v>2298</v>
      </c>
      <c r="G2282">
        <v>1</v>
      </c>
      <c r="H2282">
        <v>3411.9570309999999</v>
      </c>
    </row>
    <row r="2283" spans="1:8">
      <c r="A2283" t="s">
        <v>2239</v>
      </c>
      <c r="B2283">
        <v>531.44511399999999</v>
      </c>
      <c r="C2283" t="s">
        <v>9</v>
      </c>
      <c r="D2283">
        <v>531.44525599999997</v>
      </c>
      <c r="E2283">
        <v>0.26719591224000799</v>
      </c>
      <c r="F2283" t="s">
        <v>2299</v>
      </c>
      <c r="G2283">
        <v>0</v>
      </c>
      <c r="H2283">
        <v>4267.8359380000002</v>
      </c>
    </row>
    <row r="2284" spans="1:8">
      <c r="A2284" t="s">
        <v>2239</v>
      </c>
      <c r="B2284">
        <v>537.39848800000004</v>
      </c>
      <c r="C2284" t="s">
        <v>9</v>
      </c>
      <c r="D2284">
        <v>537.39830500000005</v>
      </c>
      <c r="E2284">
        <v>-0.34052954445533001</v>
      </c>
      <c r="F2284" t="s">
        <v>2300</v>
      </c>
      <c r="G2284">
        <v>4</v>
      </c>
      <c r="H2284">
        <v>1012.432129</v>
      </c>
    </row>
    <row r="2285" spans="1:8">
      <c r="A2285" t="s">
        <v>2239</v>
      </c>
      <c r="B2285">
        <v>539.41401900000005</v>
      </c>
      <c r="C2285" t="s">
        <v>9</v>
      </c>
      <c r="D2285">
        <v>539.41395599999998</v>
      </c>
      <c r="E2285">
        <v>-0.11679341879747999</v>
      </c>
      <c r="F2285" t="s">
        <v>2301</v>
      </c>
      <c r="G2285">
        <v>3</v>
      </c>
      <c r="H2285">
        <v>1484.6129149999999</v>
      </c>
    </row>
    <row r="2286" spans="1:8">
      <c r="A2286" t="s">
        <v>2239</v>
      </c>
      <c r="B2286">
        <v>541.42963399999996</v>
      </c>
      <c r="C2286" t="s">
        <v>9</v>
      </c>
      <c r="D2286">
        <v>541.42960500000004</v>
      </c>
      <c r="E2286">
        <v>-5.3561902893695702E-2</v>
      </c>
      <c r="F2286" t="s">
        <v>2302</v>
      </c>
      <c r="G2286">
        <v>2</v>
      </c>
      <c r="H2286">
        <v>2427.9990229999999</v>
      </c>
    </row>
    <row r="2287" spans="1:8">
      <c r="A2287" t="s">
        <v>2239</v>
      </c>
      <c r="B2287">
        <v>543.44516499999997</v>
      </c>
      <c r="C2287" t="s">
        <v>9</v>
      </c>
      <c r="D2287">
        <v>543.44525599999997</v>
      </c>
      <c r="E2287">
        <v>0.16745016907024099</v>
      </c>
      <c r="F2287" t="s">
        <v>2303</v>
      </c>
      <c r="G2287">
        <v>1</v>
      </c>
      <c r="H2287">
        <v>3539.1000979999999</v>
      </c>
    </row>
    <row r="2288" spans="1:8">
      <c r="A2288" t="s">
        <v>2239</v>
      </c>
      <c r="B2288">
        <v>545.46088999999995</v>
      </c>
      <c r="C2288" t="s">
        <v>9</v>
      </c>
      <c r="D2288">
        <v>545.46090500000003</v>
      </c>
      <c r="E2288">
        <v>2.74996795156482E-2</v>
      </c>
      <c r="F2288" t="s">
        <v>2304</v>
      </c>
      <c r="G2288">
        <v>0</v>
      </c>
      <c r="H2288">
        <v>4745.9545900000003</v>
      </c>
    </row>
    <row r="2289" spans="1:8">
      <c r="A2289" t="s">
        <v>2239</v>
      </c>
      <c r="B2289">
        <v>551.41411800000003</v>
      </c>
      <c r="C2289" t="s">
        <v>9</v>
      </c>
      <c r="D2289">
        <v>551.41395599999998</v>
      </c>
      <c r="E2289">
        <v>-0.29379017031214999</v>
      </c>
      <c r="F2289" t="s">
        <v>2305</v>
      </c>
      <c r="G2289">
        <v>4</v>
      </c>
      <c r="H2289">
        <v>1070.111572</v>
      </c>
    </row>
    <row r="2290" spans="1:8">
      <c r="A2290" t="s">
        <v>2239</v>
      </c>
      <c r="B2290">
        <v>553.42967499999997</v>
      </c>
      <c r="C2290" t="s">
        <v>9</v>
      </c>
      <c r="D2290">
        <v>553.42960500000004</v>
      </c>
      <c r="E2290">
        <v>-0.12648401766825201</v>
      </c>
      <c r="F2290" t="s">
        <v>2306</v>
      </c>
      <c r="G2290">
        <v>3</v>
      </c>
      <c r="H2290">
        <v>1536.8645019999999</v>
      </c>
    </row>
    <row r="2291" spans="1:8">
      <c r="A2291" t="s">
        <v>2239</v>
      </c>
      <c r="B2291">
        <v>555.44507099999998</v>
      </c>
      <c r="C2291" t="s">
        <v>9</v>
      </c>
      <c r="D2291">
        <v>555.44525599999997</v>
      </c>
      <c r="E2291">
        <v>0.33306612666013502</v>
      </c>
      <c r="F2291" t="s">
        <v>2307</v>
      </c>
      <c r="G2291">
        <v>2</v>
      </c>
      <c r="H2291">
        <v>2566.3847660000001</v>
      </c>
    </row>
    <row r="2292" spans="1:8">
      <c r="A2292" t="s">
        <v>2239</v>
      </c>
      <c r="B2292">
        <v>557.46108300000003</v>
      </c>
      <c r="C2292" t="s">
        <v>9</v>
      </c>
      <c r="D2292">
        <v>557.46090500000003</v>
      </c>
      <c r="E2292">
        <v>-0.319304902655623</v>
      </c>
      <c r="F2292" t="s">
        <v>2308</v>
      </c>
      <c r="G2292">
        <v>1</v>
      </c>
      <c r="H2292">
        <v>3146.7697750000002</v>
      </c>
    </row>
    <row r="2293" spans="1:8">
      <c r="A2293" t="s">
        <v>2239</v>
      </c>
      <c r="B2293">
        <v>559.47661600000004</v>
      </c>
      <c r="C2293" t="s">
        <v>9</v>
      </c>
      <c r="D2293">
        <v>559.47655599999996</v>
      </c>
      <c r="E2293">
        <v>-0.107243099701729</v>
      </c>
      <c r="F2293" t="s">
        <v>2309</v>
      </c>
      <c r="G2293">
        <v>0</v>
      </c>
      <c r="H2293">
        <v>4291.4458009999998</v>
      </c>
    </row>
    <row r="2294" spans="1:8">
      <c r="A2294" t="s">
        <v>2239</v>
      </c>
      <c r="B2294">
        <v>565.42954399999996</v>
      </c>
      <c r="C2294" t="s">
        <v>9</v>
      </c>
      <c r="D2294">
        <v>565.42960500000004</v>
      </c>
      <c r="E2294">
        <v>0.107882572001802</v>
      </c>
      <c r="F2294" t="s">
        <v>2310</v>
      </c>
      <c r="G2294">
        <v>4</v>
      </c>
      <c r="H2294">
        <v>1005.627808</v>
      </c>
    </row>
    <row r="2295" spans="1:8">
      <c r="A2295" t="s">
        <v>2239</v>
      </c>
      <c r="B2295">
        <v>567.44519300000002</v>
      </c>
      <c r="C2295" t="s">
        <v>9</v>
      </c>
      <c r="D2295">
        <v>567.44525599999997</v>
      </c>
      <c r="E2295">
        <v>0.111023925724082</v>
      </c>
      <c r="F2295" t="s">
        <v>2311</v>
      </c>
      <c r="G2295">
        <v>3</v>
      </c>
      <c r="H2295">
        <v>1333.0444339999999</v>
      </c>
    </row>
    <row r="2296" spans="1:8">
      <c r="A2296" t="s">
        <v>2239</v>
      </c>
      <c r="B2296">
        <v>569.46102399999995</v>
      </c>
      <c r="C2296" t="s">
        <v>9</v>
      </c>
      <c r="D2296">
        <v>569.46090500000003</v>
      </c>
      <c r="E2296">
        <v>-0.208969569082055</v>
      </c>
      <c r="F2296" t="s">
        <v>2312</v>
      </c>
      <c r="G2296">
        <v>2</v>
      </c>
      <c r="H2296">
        <v>2328.591797</v>
      </c>
    </row>
    <row r="2297" spans="1:8">
      <c r="A2297" t="s">
        <v>2239</v>
      </c>
      <c r="B2297">
        <v>571.47639300000003</v>
      </c>
      <c r="C2297" t="s">
        <v>9</v>
      </c>
      <c r="D2297">
        <v>571.47655599999996</v>
      </c>
      <c r="E2297">
        <v>0.28522604858968997</v>
      </c>
      <c r="F2297" t="s">
        <v>2313</v>
      </c>
      <c r="G2297">
        <v>1</v>
      </c>
      <c r="H2297">
        <v>3202.0922850000002</v>
      </c>
    </row>
    <row r="2298" spans="1:8">
      <c r="A2298" t="s">
        <v>2239</v>
      </c>
      <c r="B2298">
        <v>573.49213399999996</v>
      </c>
      <c r="C2298" t="s">
        <v>9</v>
      </c>
      <c r="D2298">
        <v>573.49220600000001</v>
      </c>
      <c r="E2298">
        <v>0.125546606025873</v>
      </c>
      <c r="F2298" t="s">
        <v>2314</v>
      </c>
      <c r="G2298">
        <v>0</v>
      </c>
      <c r="H2298">
        <v>4191.5678710000002</v>
      </c>
    </row>
    <row r="2299" spans="1:8">
      <c r="A2299" t="s">
        <v>2239</v>
      </c>
      <c r="B2299">
        <v>579.44505600000002</v>
      </c>
      <c r="C2299" t="s">
        <v>9</v>
      </c>
      <c r="D2299">
        <v>579.44525599999997</v>
      </c>
      <c r="E2299">
        <v>0.345157714001192</v>
      </c>
      <c r="F2299" t="s">
        <v>2315</v>
      </c>
      <c r="G2299">
        <v>4</v>
      </c>
      <c r="H2299">
        <v>1171.501953</v>
      </c>
    </row>
    <row r="2300" spans="1:8">
      <c r="A2300" t="s">
        <v>2239</v>
      </c>
      <c r="B2300">
        <v>581.46067500000004</v>
      </c>
      <c r="C2300" t="s">
        <v>9</v>
      </c>
      <c r="D2300">
        <v>581.46090500000003</v>
      </c>
      <c r="E2300">
        <v>0.395555398497066</v>
      </c>
      <c r="F2300" t="s">
        <v>2316</v>
      </c>
      <c r="G2300">
        <v>3</v>
      </c>
      <c r="H2300">
        <v>1423.213013</v>
      </c>
    </row>
    <row r="2301" spans="1:8">
      <c r="A2301" t="s">
        <v>2239</v>
      </c>
      <c r="B2301">
        <v>583.476449</v>
      </c>
      <c r="C2301" t="s">
        <v>9</v>
      </c>
      <c r="D2301">
        <v>583.47655599999996</v>
      </c>
      <c r="E2301">
        <v>0.18338354618865699</v>
      </c>
      <c r="F2301" t="s">
        <v>2317</v>
      </c>
      <c r="G2301">
        <v>2</v>
      </c>
      <c r="H2301">
        <v>1951.7579350000001</v>
      </c>
    </row>
    <row r="2302" spans="1:8">
      <c r="A2302" t="s">
        <v>2239</v>
      </c>
      <c r="B2302">
        <v>585.49223199999994</v>
      </c>
      <c r="C2302" t="s">
        <v>9</v>
      </c>
      <c r="D2302">
        <v>585.49220600000001</v>
      </c>
      <c r="E2302">
        <v>-4.4407081200934499E-2</v>
      </c>
      <c r="F2302" t="s">
        <v>2318</v>
      </c>
      <c r="G2302">
        <v>1</v>
      </c>
      <c r="H2302">
        <v>3098.314453</v>
      </c>
    </row>
    <row r="2303" spans="1:8">
      <c r="A2303" t="s">
        <v>2239</v>
      </c>
      <c r="B2303">
        <v>587.507881</v>
      </c>
      <c r="C2303" t="s">
        <v>9</v>
      </c>
      <c r="D2303">
        <v>587.50785599999995</v>
      </c>
      <c r="E2303">
        <v>-4.2552622565387298E-2</v>
      </c>
      <c r="F2303" t="s">
        <v>2319</v>
      </c>
      <c r="G2303">
        <v>0</v>
      </c>
      <c r="H2303">
        <v>3642.2009280000002</v>
      </c>
    </row>
    <row r="2304" spans="1:8">
      <c r="A2304" t="s">
        <v>2239</v>
      </c>
      <c r="B2304">
        <v>593.46079699999996</v>
      </c>
      <c r="C2304" t="s">
        <v>9</v>
      </c>
      <c r="D2304">
        <v>593.46090500000003</v>
      </c>
      <c r="E2304">
        <v>0.18198334407282701</v>
      </c>
      <c r="F2304" t="s">
        <v>2320</v>
      </c>
      <c r="G2304">
        <v>4</v>
      </c>
      <c r="H2304">
        <v>845.07202099999995</v>
      </c>
    </row>
    <row r="2305" spans="1:8">
      <c r="A2305" t="s">
        <v>2239</v>
      </c>
      <c r="B2305">
        <v>595.47647500000005</v>
      </c>
      <c r="C2305" t="s">
        <v>9</v>
      </c>
      <c r="D2305">
        <v>595.47655599999996</v>
      </c>
      <c r="E2305">
        <v>0.13602550611443601</v>
      </c>
      <c r="F2305" t="s">
        <v>2321</v>
      </c>
      <c r="G2305">
        <v>3</v>
      </c>
      <c r="H2305">
        <v>1310.7991939999999</v>
      </c>
    </row>
    <row r="2306" spans="1:8">
      <c r="A2306" t="s">
        <v>2239</v>
      </c>
      <c r="B2306">
        <v>597.49237900000003</v>
      </c>
      <c r="C2306" t="s">
        <v>9</v>
      </c>
      <c r="D2306">
        <v>597.49220600000001</v>
      </c>
      <c r="E2306">
        <v>-0.28954352589155602</v>
      </c>
      <c r="F2306" t="s">
        <v>2322</v>
      </c>
      <c r="G2306">
        <v>2</v>
      </c>
      <c r="H2306">
        <v>2036.8129879999999</v>
      </c>
    </row>
    <row r="2307" spans="1:8">
      <c r="A2307" t="s">
        <v>2239</v>
      </c>
      <c r="B2307">
        <v>599.50782800000002</v>
      </c>
      <c r="C2307" t="s">
        <v>9</v>
      </c>
      <c r="D2307">
        <v>599.50785599999995</v>
      </c>
      <c r="E2307">
        <v>4.67049758382262E-2</v>
      </c>
      <c r="F2307" t="s">
        <v>2323</v>
      </c>
      <c r="G2307">
        <v>1</v>
      </c>
      <c r="H2307">
        <v>3087.2084960000002</v>
      </c>
    </row>
    <row r="2308" spans="1:8">
      <c r="A2308" t="s">
        <v>2239</v>
      </c>
      <c r="B2308">
        <v>601.52377200000001</v>
      </c>
      <c r="C2308" t="s">
        <v>9</v>
      </c>
      <c r="D2308">
        <v>601.523506</v>
      </c>
      <c r="E2308">
        <v>-0.44221048281118303</v>
      </c>
      <c r="F2308" t="s">
        <v>2324</v>
      </c>
      <c r="G2308">
        <v>0</v>
      </c>
      <c r="H2308">
        <v>3055.350586</v>
      </c>
    </row>
    <row r="2309" spans="1:8">
      <c r="A2309" t="s">
        <v>2239</v>
      </c>
      <c r="B2309">
        <v>607.47659899999996</v>
      </c>
      <c r="C2309" t="s">
        <v>9</v>
      </c>
      <c r="D2309">
        <v>607.47655599999996</v>
      </c>
      <c r="E2309">
        <v>-7.0784624658210296E-2</v>
      </c>
      <c r="F2309" t="s">
        <v>2325</v>
      </c>
      <c r="G2309">
        <v>4</v>
      </c>
      <c r="H2309">
        <v>872.67346199999997</v>
      </c>
    </row>
    <row r="2310" spans="1:8">
      <c r="A2310" t="s">
        <v>2239</v>
      </c>
      <c r="B2310">
        <v>609.49201800000003</v>
      </c>
      <c r="C2310" t="s">
        <v>9</v>
      </c>
      <c r="D2310">
        <v>609.49220500000001</v>
      </c>
      <c r="E2310">
        <v>0.306812783573856</v>
      </c>
      <c r="F2310" t="s">
        <v>2326</v>
      </c>
      <c r="G2310">
        <v>3</v>
      </c>
      <c r="H2310">
        <v>1170.103638</v>
      </c>
    </row>
    <row r="2311" spans="1:8">
      <c r="A2311" t="s">
        <v>2239</v>
      </c>
      <c r="B2311">
        <v>611.50783200000001</v>
      </c>
      <c r="C2311" t="s">
        <v>9</v>
      </c>
      <c r="D2311">
        <v>611.50785599999995</v>
      </c>
      <c r="E2311">
        <v>3.9247247118614E-2</v>
      </c>
      <c r="F2311" t="s">
        <v>2327</v>
      </c>
      <c r="G2311">
        <v>2</v>
      </c>
      <c r="H2311">
        <v>1873.7021480000001</v>
      </c>
    </row>
    <row r="2312" spans="1:8">
      <c r="A2312" t="s">
        <v>2239</v>
      </c>
      <c r="B2312">
        <v>613.52334599999995</v>
      </c>
      <c r="C2312" t="s">
        <v>9</v>
      </c>
      <c r="D2312">
        <v>613.523506</v>
      </c>
      <c r="E2312">
        <v>0.26078870407743698</v>
      </c>
      <c r="F2312" t="s">
        <v>2328</v>
      </c>
      <c r="G2312">
        <v>1</v>
      </c>
      <c r="H2312">
        <v>2624.694336</v>
      </c>
    </row>
    <row r="2313" spans="1:8">
      <c r="A2313" t="s">
        <v>2239</v>
      </c>
      <c r="B2313">
        <v>615.538994</v>
      </c>
      <c r="C2313" t="s">
        <v>9</v>
      </c>
      <c r="D2313">
        <v>615.53915500000005</v>
      </c>
      <c r="E2313">
        <v>0.26155931550489397</v>
      </c>
      <c r="F2313" t="s">
        <v>2329</v>
      </c>
      <c r="G2313">
        <v>0</v>
      </c>
      <c r="H2313">
        <v>3019.7265630000002</v>
      </c>
    </row>
    <row r="2314" spans="1:8">
      <c r="A2314" t="s">
        <v>2239</v>
      </c>
      <c r="B2314">
        <v>621.49244899999997</v>
      </c>
      <c r="C2314" t="s">
        <v>9</v>
      </c>
      <c r="D2314">
        <v>621.49220500000001</v>
      </c>
      <c r="E2314">
        <v>-0.39260347593964301</v>
      </c>
      <c r="F2314" t="s">
        <v>2330</v>
      </c>
      <c r="G2314">
        <v>4</v>
      </c>
      <c r="H2314">
        <v>896.467896</v>
      </c>
    </row>
    <row r="2315" spans="1:8">
      <c r="A2315" t="s">
        <v>2239</v>
      </c>
      <c r="B2315">
        <v>623.50790600000005</v>
      </c>
      <c r="C2315" t="s">
        <v>9</v>
      </c>
      <c r="D2315">
        <v>623.50785599999995</v>
      </c>
      <c r="E2315">
        <v>-8.0191451671357605E-2</v>
      </c>
      <c r="F2315" t="s">
        <v>2331</v>
      </c>
      <c r="G2315">
        <v>3</v>
      </c>
      <c r="H2315">
        <v>1180.374634</v>
      </c>
    </row>
    <row r="2316" spans="1:8">
      <c r="A2316" t="s">
        <v>2239</v>
      </c>
      <c r="B2316">
        <v>625.52344300000004</v>
      </c>
      <c r="C2316" t="s">
        <v>9</v>
      </c>
      <c r="D2316">
        <v>625.523506</v>
      </c>
      <c r="E2316">
        <v>0.100715639540853</v>
      </c>
      <c r="F2316" t="s">
        <v>2332</v>
      </c>
      <c r="G2316">
        <v>2</v>
      </c>
      <c r="H2316">
        <v>2079.9257809999999</v>
      </c>
    </row>
    <row r="2317" spans="1:8">
      <c r="A2317" t="s">
        <v>2239</v>
      </c>
      <c r="B2317">
        <v>627.53953100000001</v>
      </c>
      <c r="C2317" t="s">
        <v>9</v>
      </c>
      <c r="D2317">
        <v>627.53915500000005</v>
      </c>
      <c r="E2317">
        <v>-0.59916580019646004</v>
      </c>
      <c r="F2317" t="s">
        <v>2333</v>
      </c>
      <c r="G2317">
        <v>1</v>
      </c>
      <c r="H2317">
        <v>2298.5815429999998</v>
      </c>
    </row>
    <row r="2318" spans="1:8">
      <c r="A2318" t="s">
        <v>2239</v>
      </c>
      <c r="B2318">
        <v>629.55485399999998</v>
      </c>
      <c r="C2318" t="s">
        <v>9</v>
      </c>
      <c r="D2318">
        <v>629.55480599999999</v>
      </c>
      <c r="E2318">
        <v>-7.62443547964885E-2</v>
      </c>
      <c r="F2318" t="s">
        <v>2334</v>
      </c>
      <c r="G2318">
        <v>0</v>
      </c>
      <c r="H2318">
        <v>2591.8471679999998</v>
      </c>
    </row>
    <row r="2319" spans="1:8">
      <c r="A2319" t="s">
        <v>2239</v>
      </c>
      <c r="B2319">
        <v>637.52380300000004</v>
      </c>
      <c r="C2319" t="s">
        <v>9</v>
      </c>
      <c r="D2319">
        <v>637.523506</v>
      </c>
      <c r="E2319">
        <v>-0.46586517555943202</v>
      </c>
      <c r="F2319" t="s">
        <v>2335</v>
      </c>
      <c r="G2319">
        <v>3</v>
      </c>
      <c r="H2319">
        <v>1156.141357</v>
      </c>
    </row>
    <row r="2320" spans="1:8">
      <c r="A2320" t="s">
        <v>2239</v>
      </c>
      <c r="B2320">
        <v>639.53883699999994</v>
      </c>
      <c r="C2320" t="s">
        <v>9</v>
      </c>
      <c r="D2320">
        <v>639.53915500000005</v>
      </c>
      <c r="E2320">
        <v>0.49723304291919601</v>
      </c>
      <c r="F2320" t="s">
        <v>2336</v>
      </c>
      <c r="G2320">
        <v>2</v>
      </c>
      <c r="H2320">
        <v>1634.4151609999999</v>
      </c>
    </row>
    <row r="2321" spans="1:8">
      <c r="A2321" t="s">
        <v>2239</v>
      </c>
      <c r="B2321">
        <v>641.55480799999998</v>
      </c>
      <c r="C2321" t="s">
        <v>9</v>
      </c>
      <c r="D2321">
        <v>641.55480599999999</v>
      </c>
      <c r="E2321">
        <v>-3.1174265647235799E-3</v>
      </c>
      <c r="F2321" t="s">
        <v>2337</v>
      </c>
      <c r="G2321">
        <v>1</v>
      </c>
      <c r="H2321">
        <v>2405.2941890000002</v>
      </c>
    </row>
    <row r="2322" spans="1:8">
      <c r="A2322" t="s">
        <v>2239</v>
      </c>
      <c r="B2322">
        <v>643.57036000000005</v>
      </c>
      <c r="C2322" t="s">
        <v>9</v>
      </c>
      <c r="D2322">
        <v>643.57045500000004</v>
      </c>
      <c r="E2322">
        <v>0.14761398577180099</v>
      </c>
      <c r="F2322" t="s">
        <v>2338</v>
      </c>
      <c r="G2322">
        <v>0</v>
      </c>
      <c r="H2322">
        <v>2743.592529</v>
      </c>
    </row>
    <row r="2323" spans="1:8">
      <c r="A2323" t="s">
        <v>2239</v>
      </c>
      <c r="B2323">
        <v>651.53899100000001</v>
      </c>
      <c r="C2323" t="s">
        <v>9</v>
      </c>
      <c r="D2323">
        <v>651.53915500000005</v>
      </c>
      <c r="E2323">
        <v>0.25171165659366501</v>
      </c>
      <c r="F2323" t="s">
        <v>2339</v>
      </c>
      <c r="G2323">
        <v>3</v>
      </c>
      <c r="H2323">
        <v>978.521973</v>
      </c>
    </row>
    <row r="2324" spans="1:8">
      <c r="A2324" t="s">
        <v>2239</v>
      </c>
      <c r="B2324">
        <v>653.55512599999997</v>
      </c>
      <c r="C2324" t="s">
        <v>9</v>
      </c>
      <c r="D2324">
        <v>653.55480599999999</v>
      </c>
      <c r="E2324">
        <v>-0.48962993929522902</v>
      </c>
      <c r="F2324" t="s">
        <v>2340</v>
      </c>
      <c r="G2324">
        <v>2</v>
      </c>
      <c r="H2324">
        <v>1499.956909</v>
      </c>
    </row>
    <row r="2325" spans="1:8">
      <c r="A2325" t="s">
        <v>2239</v>
      </c>
      <c r="B2325">
        <v>655.57076199999995</v>
      </c>
      <c r="C2325" t="s">
        <v>9</v>
      </c>
      <c r="D2325">
        <v>655.57045500000004</v>
      </c>
      <c r="E2325">
        <v>-0.46829444122374297</v>
      </c>
      <c r="F2325" t="s">
        <v>2341</v>
      </c>
      <c r="G2325">
        <v>1</v>
      </c>
      <c r="H2325">
        <v>1917.702393</v>
      </c>
    </row>
    <row r="2326" spans="1:8">
      <c r="A2326" t="s">
        <v>2239</v>
      </c>
      <c r="B2326">
        <v>657.58642799999996</v>
      </c>
      <c r="C2326" t="s">
        <v>9</v>
      </c>
      <c r="D2326">
        <v>657.58610599999997</v>
      </c>
      <c r="E2326">
        <v>-0.48966971328137499</v>
      </c>
      <c r="F2326" t="s">
        <v>2342</v>
      </c>
      <c r="G2326">
        <v>0</v>
      </c>
      <c r="H2326">
        <v>2270.195557</v>
      </c>
    </row>
    <row r="2327" spans="1:8">
      <c r="A2327" t="s">
        <v>2239</v>
      </c>
      <c r="B2327">
        <v>665.55519300000003</v>
      </c>
      <c r="C2327" t="s">
        <v>9</v>
      </c>
      <c r="D2327">
        <v>665.55480599999999</v>
      </c>
      <c r="E2327">
        <v>-0.58146977011852596</v>
      </c>
      <c r="F2327" t="s">
        <v>2343</v>
      </c>
      <c r="G2327">
        <v>3</v>
      </c>
      <c r="H2327">
        <v>945.14617899999996</v>
      </c>
    </row>
    <row r="2328" spans="1:8">
      <c r="A2328" t="s">
        <v>2239</v>
      </c>
      <c r="B2328">
        <v>667.57073600000001</v>
      </c>
      <c r="C2328" t="s">
        <v>9</v>
      </c>
      <c r="D2328">
        <v>667.57045500000004</v>
      </c>
      <c r="E2328">
        <v>-0.42092935340085402</v>
      </c>
      <c r="F2328" t="s">
        <v>2344</v>
      </c>
      <c r="G2328">
        <v>2</v>
      </c>
      <c r="H2328">
        <v>1438.181274</v>
      </c>
    </row>
    <row r="2329" spans="1:8">
      <c r="A2329" t="s">
        <v>2239</v>
      </c>
      <c r="B2329">
        <v>669.58630500000004</v>
      </c>
      <c r="C2329" t="s">
        <v>9</v>
      </c>
      <c r="D2329">
        <v>669.58610599999997</v>
      </c>
      <c r="E2329">
        <v>-0.29719852052307499</v>
      </c>
      <c r="F2329" t="s">
        <v>2345</v>
      </c>
      <c r="G2329">
        <v>1</v>
      </c>
      <c r="H2329">
        <v>2088.28125</v>
      </c>
    </row>
    <row r="2330" spans="1:8">
      <c r="A2330" t="s">
        <v>2239</v>
      </c>
      <c r="B2330">
        <v>671.60178699999994</v>
      </c>
      <c r="C2330" t="s">
        <v>9</v>
      </c>
      <c r="D2330">
        <v>671.60175500000003</v>
      </c>
      <c r="E2330">
        <v>-4.7647284541726301E-2</v>
      </c>
      <c r="F2330" t="s">
        <v>2346</v>
      </c>
      <c r="G2330">
        <v>0</v>
      </c>
      <c r="H2330">
        <v>2178.336914</v>
      </c>
    </row>
    <row r="2331" spans="1:8">
      <c r="A2331" t="s">
        <v>2239</v>
      </c>
      <c r="B2331">
        <v>681.58602199999996</v>
      </c>
      <c r="C2331" t="s">
        <v>9</v>
      </c>
      <c r="D2331">
        <v>681.58610599999997</v>
      </c>
      <c r="E2331">
        <v>0.123241948854066</v>
      </c>
      <c r="F2331" t="s">
        <v>2347</v>
      </c>
      <c r="G2331">
        <v>2</v>
      </c>
      <c r="H2331">
        <v>1274.578491</v>
      </c>
    </row>
    <row r="2332" spans="1:8">
      <c r="A2332" t="s">
        <v>2239</v>
      </c>
      <c r="B2332">
        <v>683.60161500000004</v>
      </c>
      <c r="C2332" t="s">
        <v>9</v>
      </c>
      <c r="D2332">
        <v>683.60175500000003</v>
      </c>
      <c r="E2332">
        <v>0.20479760176682699</v>
      </c>
      <c r="F2332" t="s">
        <v>2348</v>
      </c>
      <c r="G2332">
        <v>1</v>
      </c>
      <c r="H2332">
        <v>1701.1214600000001</v>
      </c>
    </row>
    <row r="2333" spans="1:8">
      <c r="A2333" t="s">
        <v>2239</v>
      </c>
      <c r="B2333">
        <v>685.61777700000005</v>
      </c>
      <c r="C2333" t="s">
        <v>9</v>
      </c>
      <c r="D2333">
        <v>685.61740599999996</v>
      </c>
      <c r="E2333">
        <v>-0.54111811753871397</v>
      </c>
      <c r="F2333" t="s">
        <v>2349</v>
      </c>
      <c r="G2333">
        <v>0</v>
      </c>
      <c r="H2333">
        <v>1587.4609379999999</v>
      </c>
    </row>
    <row r="2334" spans="1:8">
      <c r="A2334" t="s">
        <v>2239</v>
      </c>
      <c r="B2334">
        <v>695.60186399999998</v>
      </c>
      <c r="C2334" t="s">
        <v>9</v>
      </c>
      <c r="D2334">
        <v>695.60175500000003</v>
      </c>
      <c r="E2334">
        <v>-0.15669885702369299</v>
      </c>
      <c r="F2334" t="s">
        <v>2350</v>
      </c>
      <c r="G2334">
        <v>2</v>
      </c>
      <c r="H2334">
        <v>1215.4814449999999</v>
      </c>
    </row>
    <row r="2335" spans="1:8">
      <c r="A2335" t="s">
        <v>2239</v>
      </c>
      <c r="B2335">
        <v>697.61731799999995</v>
      </c>
      <c r="C2335" t="s">
        <v>9</v>
      </c>
      <c r="D2335">
        <v>697.61740599999996</v>
      </c>
      <c r="E2335">
        <v>0.12614364155528901</v>
      </c>
      <c r="F2335" t="s">
        <v>2351</v>
      </c>
      <c r="G2335">
        <v>1</v>
      </c>
      <c r="H2335">
        <v>1368.7974850000001</v>
      </c>
    </row>
    <row r="2336" spans="1:8">
      <c r="A2336" t="s">
        <v>2239</v>
      </c>
      <c r="B2336">
        <v>699.63336700000002</v>
      </c>
      <c r="C2336" t="s">
        <v>9</v>
      </c>
      <c r="D2336">
        <v>699.63305500000001</v>
      </c>
      <c r="E2336">
        <v>-0.44594805488154499</v>
      </c>
      <c r="F2336" t="s">
        <v>2352</v>
      </c>
      <c r="G2336">
        <v>0</v>
      </c>
      <c r="H2336">
        <v>1832.966919</v>
      </c>
    </row>
    <row r="2337" spans="1:8">
      <c r="A2337" t="s">
        <v>2239</v>
      </c>
      <c r="B2337">
        <v>709.61713199999997</v>
      </c>
      <c r="C2337" t="s">
        <v>9</v>
      </c>
      <c r="D2337">
        <v>709.61740599999996</v>
      </c>
      <c r="E2337">
        <v>0.38612356133544101</v>
      </c>
      <c r="F2337" t="s">
        <v>2353</v>
      </c>
      <c r="G2337">
        <v>2</v>
      </c>
      <c r="H2337">
        <v>1049.61438</v>
      </c>
    </row>
    <row r="2338" spans="1:8">
      <c r="A2338" t="s">
        <v>2239</v>
      </c>
      <c r="B2338">
        <v>711.63345300000003</v>
      </c>
      <c r="C2338" t="s">
        <v>9</v>
      </c>
      <c r="D2338">
        <v>711.63305500000001</v>
      </c>
      <c r="E2338">
        <v>-0.55927699988349699</v>
      </c>
      <c r="F2338" t="s">
        <v>2354</v>
      </c>
      <c r="G2338">
        <v>1</v>
      </c>
      <c r="H2338">
        <v>1562.7042240000001</v>
      </c>
    </row>
    <row r="2339" spans="1:8">
      <c r="A2339" t="s">
        <v>2239</v>
      </c>
      <c r="B2339">
        <v>713.64892599999996</v>
      </c>
      <c r="C2339" t="s">
        <v>9</v>
      </c>
      <c r="D2339">
        <v>713.64870599999995</v>
      </c>
      <c r="E2339">
        <v>-0.30827492317065502</v>
      </c>
      <c r="F2339" t="s">
        <v>2355</v>
      </c>
      <c r="G2339">
        <v>0</v>
      </c>
      <c r="H2339">
        <v>1602.3702390000001</v>
      </c>
    </row>
    <row r="2340" spans="1:8">
      <c r="A2340" t="s">
        <v>2239</v>
      </c>
      <c r="B2340">
        <v>723.63349100000005</v>
      </c>
      <c r="C2340" t="s">
        <v>9</v>
      </c>
      <c r="D2340">
        <v>723.63305500000001</v>
      </c>
      <c r="E2340">
        <v>-0.60251531770625599</v>
      </c>
      <c r="F2340" t="s">
        <v>2356</v>
      </c>
      <c r="G2340">
        <v>2</v>
      </c>
      <c r="H2340">
        <v>1061.6085210000001</v>
      </c>
    </row>
    <row r="2341" spans="1:8">
      <c r="A2341" t="s">
        <v>2239</v>
      </c>
      <c r="B2341">
        <v>725.64903400000003</v>
      </c>
      <c r="C2341" t="s">
        <v>9</v>
      </c>
      <c r="D2341">
        <v>725.64870599999995</v>
      </c>
      <c r="E2341">
        <v>-0.45200935021218702</v>
      </c>
      <c r="F2341" t="s">
        <v>2357</v>
      </c>
      <c r="G2341">
        <v>1</v>
      </c>
      <c r="H2341">
        <v>1302.243408</v>
      </c>
    </row>
    <row r="2342" spans="1:8">
      <c r="A2342" t="s">
        <v>2239</v>
      </c>
      <c r="B2342">
        <v>727.66461300000003</v>
      </c>
      <c r="C2342" t="s">
        <v>9</v>
      </c>
      <c r="D2342">
        <v>727.664356</v>
      </c>
      <c r="E2342">
        <v>-0.35318481373197602</v>
      </c>
      <c r="F2342" t="s">
        <v>2358</v>
      </c>
      <c r="G2342">
        <v>0</v>
      </c>
      <c r="H2342">
        <v>1476.1362300000001</v>
      </c>
    </row>
    <row r="2343" spans="1:8">
      <c r="A2343" t="s">
        <v>2239</v>
      </c>
      <c r="B2343">
        <v>739.66486999999995</v>
      </c>
      <c r="C2343" t="s">
        <v>9</v>
      </c>
      <c r="D2343">
        <v>739.664356</v>
      </c>
      <c r="E2343">
        <v>-0.69490978682881099</v>
      </c>
      <c r="F2343" t="s">
        <v>2359</v>
      </c>
      <c r="G2343">
        <v>1</v>
      </c>
      <c r="H2343">
        <v>917.17730700000004</v>
      </c>
    </row>
    <row r="2344" spans="1:8">
      <c r="A2344" t="s">
        <v>2239</v>
      </c>
      <c r="B2344">
        <v>741.68003799999997</v>
      </c>
      <c r="C2344" t="s">
        <v>9</v>
      </c>
      <c r="D2344">
        <v>741.68000500000005</v>
      </c>
      <c r="E2344">
        <v>-4.4493581725562302E-2</v>
      </c>
      <c r="F2344" t="s">
        <v>2360</v>
      </c>
      <c r="G2344">
        <v>0</v>
      </c>
      <c r="H2344">
        <v>1084.3314210000001</v>
      </c>
    </row>
    <row r="2345" spans="1:8">
      <c r="A2345" t="s">
        <v>2239</v>
      </c>
      <c r="B2345">
        <v>751.66441299999997</v>
      </c>
      <c r="C2345" t="s">
        <v>9</v>
      </c>
      <c r="D2345">
        <v>751.664356</v>
      </c>
      <c r="E2345">
        <v>-7.5831718658448205E-2</v>
      </c>
      <c r="F2345" t="s">
        <v>2361</v>
      </c>
      <c r="G2345">
        <v>2</v>
      </c>
      <c r="H2345">
        <v>928.56500200000005</v>
      </c>
    </row>
    <row r="2346" spans="1:8">
      <c r="A2346" t="s">
        <v>2239</v>
      </c>
      <c r="B2346">
        <v>753.68021599999997</v>
      </c>
      <c r="C2346" t="s">
        <v>9</v>
      </c>
      <c r="D2346">
        <v>753.68000500000005</v>
      </c>
      <c r="E2346">
        <v>-0.27995966261838601</v>
      </c>
      <c r="F2346" t="s">
        <v>2362</v>
      </c>
      <c r="G2346">
        <v>1</v>
      </c>
      <c r="H2346">
        <v>1081.4030760000001</v>
      </c>
    </row>
    <row r="2347" spans="1:8">
      <c r="A2347" t="s">
        <v>2239</v>
      </c>
      <c r="B2347">
        <v>755.69561799999997</v>
      </c>
      <c r="C2347" t="s">
        <v>9</v>
      </c>
      <c r="D2347">
        <v>755.69565599999999</v>
      </c>
      <c r="E2347">
        <v>5.0284793509182302E-2</v>
      </c>
      <c r="F2347" t="s">
        <v>2363</v>
      </c>
      <c r="G2347">
        <v>0</v>
      </c>
      <c r="H2347">
        <v>1048.4254149999999</v>
      </c>
    </row>
    <row r="2348" spans="1:8">
      <c r="A2348" t="s">
        <v>2239</v>
      </c>
      <c r="B2348">
        <v>769.711591</v>
      </c>
      <c r="C2348" t="s">
        <v>9</v>
      </c>
      <c r="D2348">
        <v>769.71130500000004</v>
      </c>
      <c r="E2348">
        <v>-0.37156788279215902</v>
      </c>
      <c r="F2348" t="s">
        <v>2364</v>
      </c>
      <c r="G2348">
        <v>0</v>
      </c>
      <c r="H2348">
        <v>955.18609600000002</v>
      </c>
    </row>
    <row r="2349" spans="1:8">
      <c r="A2349" t="s">
        <v>2365</v>
      </c>
      <c r="B2349">
        <v>329.23346900000001</v>
      </c>
      <c r="C2349" t="s">
        <v>9</v>
      </c>
      <c r="D2349">
        <v>329.23334799999998</v>
      </c>
      <c r="E2349">
        <v>-0.36752048591251701</v>
      </c>
      <c r="F2349" t="s">
        <v>2366</v>
      </c>
      <c r="G2349">
        <v>2</v>
      </c>
      <c r="H2349">
        <v>1426.708374</v>
      </c>
    </row>
    <row r="2350" spans="1:8">
      <c r="A2350" t="s">
        <v>2365</v>
      </c>
      <c r="B2350">
        <v>433.29609699999997</v>
      </c>
      <c r="C2350" t="s">
        <v>9</v>
      </c>
      <c r="D2350">
        <v>433.29594800000001</v>
      </c>
      <c r="E2350">
        <v>-0.343875821254787</v>
      </c>
      <c r="F2350" t="s">
        <v>2367</v>
      </c>
      <c r="G2350">
        <v>6</v>
      </c>
      <c r="H2350">
        <v>941.05078100000003</v>
      </c>
    </row>
    <row r="2351" spans="1:8">
      <c r="A2351" t="s">
        <v>2365</v>
      </c>
      <c r="B2351">
        <v>447.311646</v>
      </c>
      <c r="C2351" t="s">
        <v>9</v>
      </c>
      <c r="D2351">
        <v>447.311598</v>
      </c>
      <c r="E2351">
        <v>-0.10730774745639</v>
      </c>
      <c r="F2351" t="s">
        <v>2368</v>
      </c>
      <c r="G2351">
        <v>6</v>
      </c>
      <c r="H2351">
        <v>1491.2314449999999</v>
      </c>
    </row>
    <row r="2352" spans="1:8">
      <c r="A2352" t="s">
        <v>2365</v>
      </c>
      <c r="B2352">
        <v>449.32720999999998</v>
      </c>
      <c r="C2352" t="s">
        <v>9</v>
      </c>
      <c r="D2352">
        <v>449.32724899999999</v>
      </c>
      <c r="E2352">
        <v>8.6796427552563796E-2</v>
      </c>
      <c r="F2352" t="s">
        <v>2369</v>
      </c>
      <c r="G2352">
        <v>5</v>
      </c>
      <c r="H2352">
        <v>1782.5932620000001</v>
      </c>
    </row>
    <row r="2353" spans="1:8">
      <c r="A2353" t="s">
        <v>2365</v>
      </c>
      <c r="B2353">
        <v>457.29594700000001</v>
      </c>
      <c r="C2353" t="s">
        <v>9</v>
      </c>
      <c r="D2353">
        <v>457.29594800000001</v>
      </c>
      <c r="E2353">
        <v>2.1867676760504301E-3</v>
      </c>
      <c r="F2353" t="s">
        <v>2370</v>
      </c>
      <c r="G2353">
        <v>8</v>
      </c>
      <c r="H2353">
        <v>1304.0351559999999</v>
      </c>
    </row>
    <row r="2354" spans="1:8">
      <c r="A2354" t="s">
        <v>2365</v>
      </c>
      <c r="B2354">
        <v>459.123896</v>
      </c>
      <c r="C2354" t="s">
        <v>9</v>
      </c>
      <c r="D2354">
        <v>459.12379800000002</v>
      </c>
      <c r="E2354">
        <v>-0.213450055098096</v>
      </c>
      <c r="F2354" t="s">
        <v>2371</v>
      </c>
      <c r="G2354">
        <v>21</v>
      </c>
      <c r="H2354">
        <v>927.07403599999998</v>
      </c>
    </row>
    <row r="2355" spans="1:8">
      <c r="A2355" t="s">
        <v>2365</v>
      </c>
      <c r="B2355">
        <v>459.31164799999999</v>
      </c>
      <c r="C2355" t="s">
        <v>9</v>
      </c>
      <c r="D2355">
        <v>459.311598</v>
      </c>
      <c r="E2355">
        <v>-0.108858561824186</v>
      </c>
      <c r="F2355" t="s">
        <v>2372</v>
      </c>
      <c r="G2355">
        <v>7</v>
      </c>
      <c r="H2355">
        <v>1554.0179439999999</v>
      </c>
    </row>
    <row r="2356" spans="1:8">
      <c r="A2356" t="s">
        <v>2365</v>
      </c>
      <c r="B2356">
        <v>461.32715100000001</v>
      </c>
      <c r="C2356" t="s">
        <v>9</v>
      </c>
      <c r="D2356">
        <v>461.32724899999999</v>
      </c>
      <c r="E2356">
        <v>0.21243054727935101</v>
      </c>
      <c r="F2356" t="s">
        <v>2373</v>
      </c>
      <c r="G2356">
        <v>6</v>
      </c>
      <c r="H2356">
        <v>3011.5041500000002</v>
      </c>
    </row>
    <row r="2357" spans="1:8">
      <c r="A2357" t="s">
        <v>2365</v>
      </c>
      <c r="B2357">
        <v>463.34286600000001</v>
      </c>
      <c r="C2357" t="s">
        <v>9</v>
      </c>
      <c r="D2357">
        <v>463.34289799999999</v>
      </c>
      <c r="E2357">
        <v>6.9063322464157306E-2</v>
      </c>
      <c r="F2357" t="s">
        <v>2374</v>
      </c>
      <c r="G2357">
        <v>5</v>
      </c>
      <c r="H2357">
        <v>2592.1899410000001</v>
      </c>
    </row>
    <row r="2358" spans="1:8">
      <c r="A2358" t="s">
        <v>2365</v>
      </c>
      <c r="B2358">
        <v>469.29593199999999</v>
      </c>
      <c r="C2358" t="s">
        <v>9</v>
      </c>
      <c r="D2358">
        <v>469.29594800000001</v>
      </c>
      <c r="E2358">
        <v>3.40936248962612E-2</v>
      </c>
      <c r="F2358" t="s">
        <v>2375</v>
      </c>
      <c r="G2358">
        <v>9</v>
      </c>
      <c r="H2358">
        <v>952.37200900000005</v>
      </c>
    </row>
    <row r="2359" spans="1:8">
      <c r="A2359" t="s">
        <v>2365</v>
      </c>
      <c r="B2359">
        <v>471.12379399999998</v>
      </c>
      <c r="C2359" t="s">
        <v>9</v>
      </c>
      <c r="D2359">
        <v>471.12379800000002</v>
      </c>
      <c r="E2359">
        <v>8.4903374945716203E-3</v>
      </c>
      <c r="F2359" t="s">
        <v>2376</v>
      </c>
      <c r="G2359">
        <v>22</v>
      </c>
      <c r="H2359">
        <v>1071.1180420000001</v>
      </c>
    </row>
    <row r="2360" spans="1:8">
      <c r="A2360" t="s">
        <v>2365</v>
      </c>
      <c r="B2360">
        <v>471.311736</v>
      </c>
      <c r="C2360" t="s">
        <v>9</v>
      </c>
      <c r="D2360">
        <v>471.311598</v>
      </c>
      <c r="E2360">
        <v>-0.29279992382585901</v>
      </c>
      <c r="F2360" t="s">
        <v>2377</v>
      </c>
      <c r="G2360">
        <v>8</v>
      </c>
      <c r="H2360">
        <v>1834.892578</v>
      </c>
    </row>
    <row r="2361" spans="1:8">
      <c r="A2361" t="s">
        <v>2365</v>
      </c>
      <c r="B2361">
        <v>473.13943399999999</v>
      </c>
      <c r="C2361" t="s">
        <v>9</v>
      </c>
      <c r="D2361">
        <v>473.13944800000002</v>
      </c>
      <c r="E2361">
        <v>2.9589585228363399E-2</v>
      </c>
      <c r="F2361" t="s">
        <v>2378</v>
      </c>
      <c r="G2361">
        <v>21</v>
      </c>
      <c r="H2361">
        <v>987.25305200000003</v>
      </c>
    </row>
    <row r="2362" spans="1:8">
      <c r="A2362" t="s">
        <v>2365</v>
      </c>
      <c r="B2362">
        <v>473.327292</v>
      </c>
      <c r="C2362" t="s">
        <v>9</v>
      </c>
      <c r="D2362">
        <v>473.32724899999999</v>
      </c>
      <c r="E2362">
        <v>-9.0846238191374995E-2</v>
      </c>
      <c r="F2362" t="s">
        <v>2379</v>
      </c>
      <c r="G2362">
        <v>7</v>
      </c>
      <c r="H2362">
        <v>4380.9130859999996</v>
      </c>
    </row>
    <row r="2363" spans="1:8">
      <c r="A2363" t="s">
        <v>2365</v>
      </c>
      <c r="B2363">
        <v>475.343054</v>
      </c>
      <c r="C2363" t="s">
        <v>9</v>
      </c>
      <c r="D2363">
        <v>475.34289799999999</v>
      </c>
      <c r="E2363">
        <v>-0.32818413961880999</v>
      </c>
      <c r="F2363" t="s">
        <v>2380</v>
      </c>
      <c r="G2363">
        <v>6</v>
      </c>
      <c r="H2363">
        <v>7140.5546880000002</v>
      </c>
    </row>
    <row r="2364" spans="1:8">
      <c r="A2364" t="s">
        <v>2365</v>
      </c>
      <c r="B2364">
        <v>477.35846099999998</v>
      </c>
      <c r="C2364" t="s">
        <v>9</v>
      </c>
      <c r="D2364">
        <v>477.35854799999998</v>
      </c>
      <c r="E2364">
        <v>0.18225294251506599</v>
      </c>
      <c r="F2364" t="s">
        <v>2381</v>
      </c>
      <c r="G2364">
        <v>5</v>
      </c>
      <c r="H2364">
        <v>5049.8754879999997</v>
      </c>
    </row>
    <row r="2365" spans="1:8">
      <c r="A2365" t="s">
        <v>2365</v>
      </c>
      <c r="B2365">
        <v>479.37398100000001</v>
      </c>
      <c r="C2365" t="s">
        <v>9</v>
      </c>
      <c r="D2365">
        <v>479.37419799999998</v>
      </c>
      <c r="E2365">
        <v>0.452673508230241</v>
      </c>
      <c r="F2365" t="s">
        <v>2382</v>
      </c>
      <c r="G2365">
        <v>4</v>
      </c>
      <c r="H2365">
        <v>1143.665283</v>
      </c>
    </row>
    <row r="2366" spans="1:8">
      <c r="A2366" t="s">
        <v>2365</v>
      </c>
      <c r="B2366">
        <v>483.12372299999998</v>
      </c>
      <c r="C2366" t="s">
        <v>9</v>
      </c>
      <c r="D2366">
        <v>483.12379800000002</v>
      </c>
      <c r="E2366">
        <v>0.155239713606525</v>
      </c>
      <c r="F2366" t="s">
        <v>2383</v>
      </c>
      <c r="G2366">
        <v>23</v>
      </c>
      <c r="H2366">
        <v>798.64929199999995</v>
      </c>
    </row>
    <row r="2367" spans="1:8">
      <c r="A2367" t="s">
        <v>2365</v>
      </c>
      <c r="B2367">
        <v>483.31146000000001</v>
      </c>
      <c r="C2367" t="s">
        <v>9</v>
      </c>
      <c r="D2367">
        <v>483.311598</v>
      </c>
      <c r="E2367">
        <v>0.28553008155339898</v>
      </c>
      <c r="F2367" t="s">
        <v>2384</v>
      </c>
      <c r="G2367">
        <v>9</v>
      </c>
      <c r="H2367">
        <v>1039.0133060000001</v>
      </c>
    </row>
    <row r="2368" spans="1:8">
      <c r="A2368" t="s">
        <v>2365</v>
      </c>
      <c r="B2368">
        <v>485.139499</v>
      </c>
      <c r="C2368" t="s">
        <v>9</v>
      </c>
      <c r="D2368">
        <v>485.13944800000002</v>
      </c>
      <c r="E2368">
        <v>-0.10512441359937399</v>
      </c>
      <c r="F2368" t="s">
        <v>2385</v>
      </c>
      <c r="G2368">
        <v>22</v>
      </c>
      <c r="H2368">
        <v>972.80444299999999</v>
      </c>
    </row>
    <row r="2369" spans="1:8">
      <c r="A2369" t="s">
        <v>2365</v>
      </c>
      <c r="B2369">
        <v>485.32738000000001</v>
      </c>
      <c r="C2369" t="s">
        <v>9</v>
      </c>
      <c r="D2369">
        <v>485.32724899999999</v>
      </c>
      <c r="E2369">
        <v>-0.26992096627633799</v>
      </c>
      <c r="F2369" t="s">
        <v>2386</v>
      </c>
      <c r="G2369">
        <v>8</v>
      </c>
      <c r="H2369">
        <v>1958.338379</v>
      </c>
    </row>
    <row r="2370" spans="1:8">
      <c r="A2370" t="s">
        <v>2365</v>
      </c>
      <c r="B2370">
        <v>487.34292499999998</v>
      </c>
      <c r="C2370" t="s">
        <v>9</v>
      </c>
      <c r="D2370">
        <v>487.34289799999999</v>
      </c>
      <c r="E2370">
        <v>-5.5402469389581502E-2</v>
      </c>
      <c r="F2370" t="s">
        <v>2387</v>
      </c>
      <c r="G2370">
        <v>7</v>
      </c>
      <c r="H2370">
        <v>1861.2673339999999</v>
      </c>
    </row>
    <row r="2371" spans="1:8">
      <c r="A2371" t="s">
        <v>2365</v>
      </c>
      <c r="B2371">
        <v>489.35860100000002</v>
      </c>
      <c r="C2371" t="s">
        <v>9</v>
      </c>
      <c r="D2371">
        <v>489.35854799999998</v>
      </c>
      <c r="E2371">
        <v>-0.10830504596952099</v>
      </c>
      <c r="F2371" t="s">
        <v>2388</v>
      </c>
      <c r="G2371">
        <v>6</v>
      </c>
      <c r="H2371">
        <v>1687.3937989999999</v>
      </c>
    </row>
    <row r="2372" spans="1:8">
      <c r="A2372" t="s">
        <v>2365</v>
      </c>
      <c r="B2372">
        <v>497.13950499999999</v>
      </c>
      <c r="C2372" t="s">
        <v>9</v>
      </c>
      <c r="D2372">
        <v>497.13944800000002</v>
      </c>
      <c r="E2372">
        <v>-0.11465595860293799</v>
      </c>
      <c r="F2372" t="s">
        <v>2389</v>
      </c>
      <c r="G2372">
        <v>23</v>
      </c>
      <c r="H2372">
        <v>908.46435499999995</v>
      </c>
    </row>
    <row r="2373" spans="1:8">
      <c r="A2373" t="s">
        <v>2365</v>
      </c>
      <c r="B2373">
        <v>499.15532999999999</v>
      </c>
      <c r="C2373" t="s">
        <v>9</v>
      </c>
      <c r="D2373">
        <v>499.15509800000001</v>
      </c>
      <c r="E2373">
        <v>-0.46478539618699899</v>
      </c>
      <c r="F2373" t="s">
        <v>2390</v>
      </c>
      <c r="G2373">
        <v>22</v>
      </c>
      <c r="H2373">
        <v>897.41473399999995</v>
      </c>
    </row>
    <row r="2374" spans="1:8">
      <c r="A2374" t="s">
        <v>2365</v>
      </c>
      <c r="B2374">
        <v>499.34289799999999</v>
      </c>
      <c r="C2374" t="s">
        <v>9</v>
      </c>
      <c r="D2374">
        <v>499.34289799999999</v>
      </c>
      <c r="E2374">
        <v>0</v>
      </c>
      <c r="F2374" t="s">
        <v>2391</v>
      </c>
      <c r="G2374">
        <v>8</v>
      </c>
      <c r="H2374">
        <v>929.82598900000005</v>
      </c>
    </row>
    <row r="2375" spans="1:8">
      <c r="A2375" t="s">
        <v>2365</v>
      </c>
      <c r="B2375">
        <v>501.35839800000002</v>
      </c>
      <c r="C2375" t="s">
        <v>9</v>
      </c>
      <c r="D2375">
        <v>501.35854799999998</v>
      </c>
      <c r="E2375">
        <v>0.29918707990662702</v>
      </c>
      <c r="F2375" t="s">
        <v>2392</v>
      </c>
      <c r="G2375">
        <v>7</v>
      </c>
      <c r="H2375">
        <v>1090.8591309999999</v>
      </c>
    </row>
    <row r="2376" spans="1:8">
      <c r="A2376" t="s">
        <v>2365</v>
      </c>
      <c r="B2376">
        <v>503.37412</v>
      </c>
      <c r="C2376" t="s">
        <v>9</v>
      </c>
      <c r="D2376">
        <v>503.37419799999998</v>
      </c>
      <c r="E2376">
        <v>0.15495430692218101</v>
      </c>
      <c r="F2376" t="s">
        <v>2393</v>
      </c>
      <c r="G2376">
        <v>6</v>
      </c>
      <c r="H2376">
        <v>997.32006799999999</v>
      </c>
    </row>
    <row r="2377" spans="1:8">
      <c r="A2377" t="s">
        <v>2365</v>
      </c>
      <c r="B2377">
        <v>509.139498</v>
      </c>
      <c r="C2377" t="s">
        <v>9</v>
      </c>
      <c r="D2377">
        <v>509.13944800000002</v>
      </c>
      <c r="E2377">
        <v>-9.8204922411450901E-2</v>
      </c>
      <c r="F2377" t="s">
        <v>2394</v>
      </c>
      <c r="G2377">
        <v>24</v>
      </c>
      <c r="H2377">
        <v>867.60992399999998</v>
      </c>
    </row>
    <row r="2378" spans="1:8">
      <c r="A2378" t="s">
        <v>2365</v>
      </c>
      <c r="B2378">
        <v>511.15509700000001</v>
      </c>
      <c r="C2378" t="s">
        <v>9</v>
      </c>
      <c r="D2378">
        <v>511.15509900000001</v>
      </c>
      <c r="E2378">
        <v>3.9127067280815397E-3</v>
      </c>
      <c r="F2378" t="s">
        <v>2395</v>
      </c>
      <c r="G2378">
        <v>23</v>
      </c>
      <c r="H2378">
        <v>1054.4288329999999</v>
      </c>
    </row>
    <row r="2379" spans="1:8">
      <c r="A2379" t="s">
        <v>2365</v>
      </c>
      <c r="B2379">
        <v>513.17076799999995</v>
      </c>
      <c r="C2379" t="s">
        <v>9</v>
      </c>
      <c r="D2379">
        <v>513.170748</v>
      </c>
      <c r="E2379">
        <v>-3.8973382694652003E-2</v>
      </c>
      <c r="F2379" t="s">
        <v>2396</v>
      </c>
      <c r="G2379">
        <v>22</v>
      </c>
      <c r="H2379">
        <v>802.93408199999999</v>
      </c>
    </row>
    <row r="2380" spans="1:8">
      <c r="A2380" t="s">
        <v>2365</v>
      </c>
      <c r="B2380">
        <v>513.35864500000002</v>
      </c>
      <c r="C2380" t="s">
        <v>9</v>
      </c>
      <c r="D2380">
        <v>513.35854800000004</v>
      </c>
      <c r="E2380">
        <v>-0.18895175771471101</v>
      </c>
      <c r="F2380" t="s">
        <v>2397</v>
      </c>
      <c r="G2380">
        <v>8</v>
      </c>
      <c r="H2380">
        <v>1042.4045410000001</v>
      </c>
    </row>
    <row r="2381" spans="1:8">
      <c r="A2381" t="s">
        <v>2365</v>
      </c>
      <c r="B2381">
        <v>523.15524200000004</v>
      </c>
      <c r="C2381" t="s">
        <v>9</v>
      </c>
      <c r="D2381">
        <v>523.15509899999995</v>
      </c>
      <c r="E2381">
        <v>-0.27334150114764899</v>
      </c>
      <c r="F2381" t="s">
        <v>2398</v>
      </c>
      <c r="G2381">
        <v>24</v>
      </c>
      <c r="H2381">
        <v>1031.982422</v>
      </c>
    </row>
    <row r="2382" spans="1:8">
      <c r="A2382" t="s">
        <v>2365</v>
      </c>
      <c r="B2382">
        <v>527.37411799999995</v>
      </c>
      <c r="C2382" t="s">
        <v>9</v>
      </c>
      <c r="D2382">
        <v>527.37419899999998</v>
      </c>
      <c r="E2382">
        <v>0.15359113164136401</v>
      </c>
      <c r="F2382" t="s">
        <v>2399</v>
      </c>
      <c r="G2382">
        <v>8</v>
      </c>
      <c r="H2382">
        <v>1178.9772949999999</v>
      </c>
    </row>
    <row r="2383" spans="1:8">
      <c r="A2383" t="s">
        <v>2365</v>
      </c>
      <c r="B2383">
        <v>529.39012000000002</v>
      </c>
      <c r="C2383" t="s">
        <v>9</v>
      </c>
      <c r="D2383">
        <v>529.38984800000003</v>
      </c>
      <c r="E2383">
        <v>-0.513799048136236</v>
      </c>
      <c r="F2383" t="s">
        <v>2400</v>
      </c>
      <c r="G2383">
        <v>7</v>
      </c>
      <c r="H2383">
        <v>985.32849099999999</v>
      </c>
    </row>
    <row r="2384" spans="1:8">
      <c r="A2384" t="s">
        <v>2365</v>
      </c>
      <c r="B2384">
        <v>537.17076099999997</v>
      </c>
      <c r="C2384" t="s">
        <v>9</v>
      </c>
      <c r="D2384">
        <v>537.170748</v>
      </c>
      <c r="E2384">
        <v>-2.4200870981116999E-2</v>
      </c>
      <c r="F2384" t="s">
        <v>2401</v>
      </c>
      <c r="G2384">
        <v>24</v>
      </c>
      <c r="H2384">
        <v>805.81445299999996</v>
      </c>
    </row>
    <row r="2385" spans="1:8">
      <c r="A2385" t="s">
        <v>2365</v>
      </c>
      <c r="B2385">
        <v>539.18634199999997</v>
      </c>
      <c r="C2385" t="s">
        <v>9</v>
      </c>
      <c r="D2385">
        <v>539.18639900000005</v>
      </c>
      <c r="E2385">
        <v>0.105714832920817</v>
      </c>
      <c r="F2385" t="s">
        <v>2402</v>
      </c>
      <c r="G2385">
        <v>23</v>
      </c>
      <c r="H2385">
        <v>856.43731700000001</v>
      </c>
    </row>
    <row r="2386" spans="1:8">
      <c r="A2386" t="s">
        <v>2365</v>
      </c>
      <c r="B2386">
        <v>541.38968899999998</v>
      </c>
      <c r="C2386" t="s">
        <v>9</v>
      </c>
      <c r="D2386">
        <v>541.38984800000003</v>
      </c>
      <c r="E2386">
        <v>0.29368855112575099</v>
      </c>
      <c r="F2386" t="s">
        <v>2403</v>
      </c>
      <c r="G2386">
        <v>8</v>
      </c>
      <c r="H2386">
        <v>1029.7973629999999</v>
      </c>
    </row>
    <row r="2387" spans="1:8">
      <c r="A2387" t="s">
        <v>2365</v>
      </c>
      <c r="B2387">
        <v>543.40536899999995</v>
      </c>
      <c r="C2387" t="s">
        <v>9</v>
      </c>
      <c r="D2387">
        <v>543.40549899999996</v>
      </c>
      <c r="E2387">
        <v>0.23923202884783801</v>
      </c>
      <c r="F2387" t="s">
        <v>2404</v>
      </c>
      <c r="G2387">
        <v>7</v>
      </c>
      <c r="H2387">
        <v>1103.2155760000001</v>
      </c>
    </row>
    <row r="2388" spans="1:8">
      <c r="A2388" t="s">
        <v>2365</v>
      </c>
      <c r="B2388">
        <v>549.17060100000003</v>
      </c>
      <c r="C2388" t="s">
        <v>9</v>
      </c>
      <c r="D2388">
        <v>549.170748</v>
      </c>
      <c r="E2388">
        <v>0.26767631106586298</v>
      </c>
      <c r="F2388" t="s">
        <v>2405</v>
      </c>
      <c r="G2388">
        <v>25</v>
      </c>
      <c r="H2388">
        <v>906.64874299999997</v>
      </c>
    </row>
    <row r="2389" spans="1:8">
      <c r="A2389" t="s">
        <v>2365</v>
      </c>
      <c r="B2389">
        <v>551.18632000000002</v>
      </c>
      <c r="C2389" t="s">
        <v>9</v>
      </c>
      <c r="D2389">
        <v>551.18639900000005</v>
      </c>
      <c r="E2389">
        <v>0.14332719416016901</v>
      </c>
      <c r="F2389" t="s">
        <v>2406</v>
      </c>
      <c r="G2389">
        <v>24</v>
      </c>
      <c r="H2389">
        <v>893.50482199999999</v>
      </c>
    </row>
    <row r="2390" spans="1:8">
      <c r="A2390" t="s">
        <v>2365</v>
      </c>
      <c r="B2390">
        <v>551.46798899999999</v>
      </c>
      <c r="C2390" t="s">
        <v>9</v>
      </c>
      <c r="D2390">
        <v>551.46809900000005</v>
      </c>
      <c r="E2390">
        <v>0.19946756714088201</v>
      </c>
      <c r="F2390" t="s">
        <v>2407</v>
      </c>
      <c r="G2390">
        <v>3</v>
      </c>
      <c r="H2390">
        <v>888.16992200000004</v>
      </c>
    </row>
    <row r="2391" spans="1:8">
      <c r="A2391" t="s">
        <v>2365</v>
      </c>
      <c r="B2391">
        <v>553.38979400000005</v>
      </c>
      <c r="C2391" t="s">
        <v>9</v>
      </c>
      <c r="D2391">
        <v>553.38984800000003</v>
      </c>
      <c r="E2391">
        <v>9.7580395037080506E-2</v>
      </c>
      <c r="F2391" t="s">
        <v>2408</v>
      </c>
      <c r="G2391">
        <v>9</v>
      </c>
      <c r="H2391">
        <v>903.69122300000004</v>
      </c>
    </row>
    <row r="2392" spans="1:8">
      <c r="A2392" t="s">
        <v>2365</v>
      </c>
      <c r="B2392">
        <v>553.48393999999996</v>
      </c>
      <c r="C2392" t="s">
        <v>9</v>
      </c>
      <c r="D2392">
        <v>553.48374799999999</v>
      </c>
      <c r="E2392">
        <v>-0.34689365435531</v>
      </c>
      <c r="F2392" t="s">
        <v>2409</v>
      </c>
      <c r="G2392">
        <v>2</v>
      </c>
      <c r="H2392">
        <v>1181.063232</v>
      </c>
    </row>
    <row r="2393" spans="1:8">
      <c r="A2393" t="s">
        <v>2365</v>
      </c>
      <c r="B2393">
        <v>555.40536599999996</v>
      </c>
      <c r="C2393" t="s">
        <v>9</v>
      </c>
      <c r="D2393">
        <v>555.40549899999996</v>
      </c>
      <c r="E2393">
        <v>0.23946467985054601</v>
      </c>
      <c r="F2393" t="s">
        <v>2410</v>
      </c>
      <c r="G2393">
        <v>8</v>
      </c>
      <c r="H2393">
        <v>1509.4105219999999</v>
      </c>
    </row>
    <row r="2394" spans="1:8">
      <c r="A2394" t="s">
        <v>2365</v>
      </c>
      <c r="B2394">
        <v>557.42109000000005</v>
      </c>
      <c r="C2394" t="s">
        <v>9</v>
      </c>
      <c r="D2394">
        <v>557.42114800000002</v>
      </c>
      <c r="E2394">
        <v>0.10405059114702001</v>
      </c>
      <c r="F2394" t="s">
        <v>2411</v>
      </c>
      <c r="G2394">
        <v>7</v>
      </c>
      <c r="H2394">
        <v>1090.685303</v>
      </c>
    </row>
    <row r="2395" spans="1:8">
      <c r="A2395" t="s">
        <v>2365</v>
      </c>
      <c r="B2395">
        <v>567.40570400000001</v>
      </c>
      <c r="C2395" t="s">
        <v>9</v>
      </c>
      <c r="D2395">
        <v>567.40549899999996</v>
      </c>
      <c r="E2395">
        <v>-0.36129364345631498</v>
      </c>
      <c r="F2395" t="s">
        <v>2412</v>
      </c>
      <c r="G2395">
        <v>9</v>
      </c>
      <c r="H2395">
        <v>955.46167000000003</v>
      </c>
    </row>
    <row r="2396" spans="1:8">
      <c r="A2396" t="s">
        <v>2365</v>
      </c>
      <c r="B2396">
        <v>567.49931600000002</v>
      </c>
      <c r="C2396" t="s">
        <v>9</v>
      </c>
      <c r="D2396">
        <v>567.49939800000004</v>
      </c>
      <c r="E2396">
        <v>0.144493545384066</v>
      </c>
      <c r="F2396" t="s">
        <v>2413</v>
      </c>
      <c r="G2396">
        <v>2</v>
      </c>
      <c r="H2396">
        <v>1038.7973629999999</v>
      </c>
    </row>
    <row r="2397" spans="1:8">
      <c r="A2397" t="s">
        <v>2365</v>
      </c>
      <c r="B2397">
        <v>569.42125399999998</v>
      </c>
      <c r="C2397" t="s">
        <v>9</v>
      </c>
      <c r="D2397">
        <v>569.42114800000002</v>
      </c>
      <c r="E2397">
        <v>-0.18615395710548699</v>
      </c>
      <c r="F2397" t="s">
        <v>2414</v>
      </c>
      <c r="G2397">
        <v>8</v>
      </c>
      <c r="H2397">
        <v>1576.5151370000001</v>
      </c>
    </row>
    <row r="2398" spans="1:8">
      <c r="A2398" t="s">
        <v>2365</v>
      </c>
      <c r="B2398">
        <v>571.43683599999997</v>
      </c>
      <c r="C2398" t="s">
        <v>9</v>
      </c>
      <c r="D2398">
        <v>571.43679899999995</v>
      </c>
      <c r="E2398">
        <v>-6.4749067762208998E-2</v>
      </c>
      <c r="F2398" t="s">
        <v>2415</v>
      </c>
      <c r="G2398">
        <v>7</v>
      </c>
      <c r="H2398">
        <v>2108.3552249999998</v>
      </c>
    </row>
    <row r="2399" spans="1:8">
      <c r="A2399" t="s">
        <v>2365</v>
      </c>
      <c r="B2399">
        <v>573.45229700000004</v>
      </c>
      <c r="C2399" t="s">
        <v>9</v>
      </c>
      <c r="D2399">
        <v>573.452448</v>
      </c>
      <c r="E2399">
        <v>0.263317386622826</v>
      </c>
      <c r="F2399" t="s">
        <v>2416</v>
      </c>
      <c r="G2399">
        <v>6</v>
      </c>
      <c r="H2399">
        <v>940.07733199999996</v>
      </c>
    </row>
    <row r="2400" spans="1:8">
      <c r="A2400" t="s">
        <v>2365</v>
      </c>
      <c r="B2400">
        <v>579.40540399999998</v>
      </c>
      <c r="C2400" t="s">
        <v>9</v>
      </c>
      <c r="D2400">
        <v>579.40549899999996</v>
      </c>
      <c r="E2400">
        <v>0.16396116390245299</v>
      </c>
      <c r="F2400" t="s">
        <v>2417</v>
      </c>
      <c r="G2400">
        <v>10</v>
      </c>
      <c r="H2400">
        <v>1064.1701660000001</v>
      </c>
    </row>
    <row r="2401" spans="1:8">
      <c r="A2401" t="s">
        <v>2365</v>
      </c>
      <c r="B2401">
        <v>579.499458</v>
      </c>
      <c r="C2401" t="s">
        <v>9</v>
      </c>
      <c r="D2401">
        <v>579.49939800000004</v>
      </c>
      <c r="E2401">
        <v>-0.103537639847904</v>
      </c>
      <c r="F2401" t="s">
        <v>2418</v>
      </c>
      <c r="G2401">
        <v>3</v>
      </c>
      <c r="H2401">
        <v>851.81976299999997</v>
      </c>
    </row>
    <row r="2402" spans="1:8">
      <c r="A2402" t="s">
        <v>2365</v>
      </c>
      <c r="B2402">
        <v>581.42125999999996</v>
      </c>
      <c r="C2402" t="s">
        <v>9</v>
      </c>
      <c r="D2402">
        <v>581.42114800000002</v>
      </c>
      <c r="E2402">
        <v>-0.19263145196879</v>
      </c>
      <c r="F2402" t="s">
        <v>2419</v>
      </c>
      <c r="G2402">
        <v>9</v>
      </c>
      <c r="H2402">
        <v>1459.935669</v>
      </c>
    </row>
    <row r="2403" spans="1:8">
      <c r="A2403" t="s">
        <v>2365</v>
      </c>
      <c r="B2403">
        <v>581.51494500000001</v>
      </c>
      <c r="C2403" t="s">
        <v>9</v>
      </c>
      <c r="D2403">
        <v>581.51504899999998</v>
      </c>
      <c r="E2403">
        <v>0.178843178940325</v>
      </c>
      <c r="F2403" t="s">
        <v>2420</v>
      </c>
      <c r="G2403">
        <v>2</v>
      </c>
      <c r="H2403">
        <v>1464.1994629999999</v>
      </c>
    </row>
    <row r="2404" spans="1:8">
      <c r="A2404" t="s">
        <v>2365</v>
      </c>
      <c r="B2404">
        <v>583.43675900000005</v>
      </c>
      <c r="C2404" t="s">
        <v>9</v>
      </c>
      <c r="D2404">
        <v>583.43679899999995</v>
      </c>
      <c r="E2404">
        <v>6.8559268060514794E-2</v>
      </c>
      <c r="F2404" t="s">
        <v>2421</v>
      </c>
      <c r="G2404">
        <v>8</v>
      </c>
      <c r="H2404">
        <v>2059.4252929999998</v>
      </c>
    </row>
    <row r="2405" spans="1:8">
      <c r="A2405" t="s">
        <v>2365</v>
      </c>
      <c r="B2405">
        <v>585.452268</v>
      </c>
      <c r="C2405" t="s">
        <v>9</v>
      </c>
      <c r="D2405">
        <v>585.452448</v>
      </c>
      <c r="E2405">
        <v>0.307454517638793</v>
      </c>
      <c r="F2405" t="s">
        <v>2422</v>
      </c>
      <c r="G2405">
        <v>7</v>
      </c>
      <c r="H2405">
        <v>6269.451172</v>
      </c>
    </row>
    <row r="2406" spans="1:8">
      <c r="A2406" t="s">
        <v>2365</v>
      </c>
      <c r="B2406">
        <v>587.468163</v>
      </c>
      <c r="C2406" t="s">
        <v>9</v>
      </c>
      <c r="D2406">
        <v>587.46809900000005</v>
      </c>
      <c r="E2406">
        <v>-0.10894208564013</v>
      </c>
      <c r="F2406" t="s">
        <v>2423</v>
      </c>
      <c r="G2406">
        <v>6</v>
      </c>
      <c r="H2406">
        <v>1751.6861570000001</v>
      </c>
    </row>
    <row r="2407" spans="1:8">
      <c r="A2407" t="s">
        <v>2365</v>
      </c>
      <c r="B2407">
        <v>593.42133699999999</v>
      </c>
      <c r="C2407" t="s">
        <v>9</v>
      </c>
      <c r="D2407">
        <v>593.42114800000002</v>
      </c>
      <c r="E2407">
        <v>-0.318492188245317</v>
      </c>
      <c r="F2407" t="s">
        <v>2424</v>
      </c>
      <c r="G2407">
        <v>10</v>
      </c>
      <c r="H2407">
        <v>879.92492700000003</v>
      </c>
    </row>
    <row r="2408" spans="1:8">
      <c r="A2408" t="s">
        <v>2365</v>
      </c>
      <c r="B2408">
        <v>593.51519599999995</v>
      </c>
      <c r="C2408" t="s">
        <v>9</v>
      </c>
      <c r="D2408">
        <v>593.51504799999998</v>
      </c>
      <c r="E2408">
        <v>-0.24936183246932001</v>
      </c>
      <c r="F2408" t="s">
        <v>2425</v>
      </c>
      <c r="G2408">
        <v>3</v>
      </c>
      <c r="H2408">
        <v>913.22491500000001</v>
      </c>
    </row>
    <row r="2409" spans="1:8">
      <c r="A2409" t="s">
        <v>2365</v>
      </c>
      <c r="B2409">
        <v>595.43674699999997</v>
      </c>
      <c r="C2409" t="s">
        <v>9</v>
      </c>
      <c r="D2409">
        <v>595.43679899999995</v>
      </c>
      <c r="E2409">
        <v>8.7330846984483096E-2</v>
      </c>
      <c r="F2409" t="s">
        <v>2426</v>
      </c>
      <c r="G2409">
        <v>9</v>
      </c>
      <c r="H2409">
        <v>2836.14624</v>
      </c>
    </row>
    <row r="2410" spans="1:8">
      <c r="A2410" t="s">
        <v>2365</v>
      </c>
      <c r="B2410">
        <v>595.530708</v>
      </c>
      <c r="C2410" t="s">
        <v>9</v>
      </c>
      <c r="D2410">
        <v>595.53069800000003</v>
      </c>
      <c r="E2410">
        <v>-1.6791745594871701E-2</v>
      </c>
      <c r="F2410" t="s">
        <v>2427</v>
      </c>
      <c r="G2410">
        <v>2</v>
      </c>
      <c r="H2410">
        <v>2700.6464839999999</v>
      </c>
    </row>
    <row r="2411" spans="1:8">
      <c r="A2411" t="s">
        <v>2365</v>
      </c>
      <c r="B2411">
        <v>597.45238099999995</v>
      </c>
      <c r="C2411" t="s">
        <v>9</v>
      </c>
      <c r="D2411">
        <v>597.452448</v>
      </c>
      <c r="E2411">
        <v>0.112142816189808</v>
      </c>
      <c r="F2411" t="s">
        <v>2428</v>
      </c>
      <c r="G2411">
        <v>8</v>
      </c>
      <c r="H2411">
        <v>4290.7529299999997</v>
      </c>
    </row>
    <row r="2412" spans="1:8">
      <c r="A2412" t="s">
        <v>2365</v>
      </c>
      <c r="B2412">
        <v>599.46810400000004</v>
      </c>
      <c r="C2412" t="s">
        <v>9</v>
      </c>
      <c r="D2412">
        <v>599.46809900000005</v>
      </c>
      <c r="E2412">
        <v>-8.3407273810181693E-3</v>
      </c>
      <c r="F2412" t="s">
        <v>2429</v>
      </c>
      <c r="G2412">
        <v>7</v>
      </c>
      <c r="H2412">
        <v>15967.294921999999</v>
      </c>
    </row>
    <row r="2413" spans="1:8">
      <c r="A2413" t="s">
        <v>2365</v>
      </c>
      <c r="B2413">
        <v>601.48378000000002</v>
      </c>
      <c r="C2413" t="s">
        <v>9</v>
      </c>
      <c r="D2413">
        <v>601.48374799999999</v>
      </c>
      <c r="E2413">
        <v>-5.3201770021714001E-2</v>
      </c>
      <c r="F2413" t="s">
        <v>2430</v>
      </c>
      <c r="G2413">
        <v>6</v>
      </c>
      <c r="H2413">
        <v>4033.5986330000001</v>
      </c>
    </row>
    <row r="2414" spans="1:8">
      <c r="A2414" t="s">
        <v>2365</v>
      </c>
      <c r="B2414">
        <v>607.43692899999996</v>
      </c>
      <c r="C2414" t="s">
        <v>9</v>
      </c>
      <c r="D2414">
        <v>607.43679899999995</v>
      </c>
      <c r="E2414">
        <v>-0.21401403442606001</v>
      </c>
      <c r="F2414" t="s">
        <v>2431</v>
      </c>
      <c r="G2414">
        <v>10</v>
      </c>
      <c r="H2414">
        <v>1125.3038329999999</v>
      </c>
    </row>
    <row r="2415" spans="1:8">
      <c r="A2415" t="s">
        <v>2365</v>
      </c>
      <c r="B2415">
        <v>607.53080399999999</v>
      </c>
      <c r="C2415" t="s">
        <v>9</v>
      </c>
      <c r="D2415">
        <v>607.53069800000003</v>
      </c>
      <c r="E2415">
        <v>-0.174476780035482</v>
      </c>
      <c r="F2415" t="s">
        <v>2432</v>
      </c>
      <c r="G2415">
        <v>3</v>
      </c>
      <c r="H2415">
        <v>999.260986</v>
      </c>
    </row>
    <row r="2416" spans="1:8">
      <c r="A2416" t="s">
        <v>2365</v>
      </c>
      <c r="B2416">
        <v>609.45264699999996</v>
      </c>
      <c r="C2416" t="s">
        <v>9</v>
      </c>
      <c r="D2416">
        <v>609.452448</v>
      </c>
      <c r="E2416">
        <v>-0.326522603371872</v>
      </c>
      <c r="F2416" t="s">
        <v>2433</v>
      </c>
      <c r="G2416">
        <v>9</v>
      </c>
      <c r="H2416">
        <v>4473.0180659999996</v>
      </c>
    </row>
    <row r="2417" spans="1:8">
      <c r="A2417" t="s">
        <v>2365</v>
      </c>
      <c r="B2417">
        <v>609.54658300000006</v>
      </c>
      <c r="C2417" t="s">
        <v>9</v>
      </c>
      <c r="D2417">
        <v>609.54634899999996</v>
      </c>
      <c r="E2417">
        <v>-0.38389205427154099</v>
      </c>
      <c r="F2417" t="s">
        <v>2434</v>
      </c>
      <c r="G2417">
        <v>2</v>
      </c>
      <c r="H2417">
        <v>1514.929932</v>
      </c>
    </row>
    <row r="2418" spans="1:8">
      <c r="A2418" t="s">
        <v>2365</v>
      </c>
      <c r="B2418">
        <v>611.46820100000002</v>
      </c>
      <c r="C2418" t="s">
        <v>9</v>
      </c>
      <c r="D2418">
        <v>611.46809900000005</v>
      </c>
      <c r="E2418">
        <v>-0.166811645835097</v>
      </c>
      <c r="F2418" t="s">
        <v>2435</v>
      </c>
      <c r="G2418">
        <v>8</v>
      </c>
      <c r="H2418">
        <v>7373.5786129999997</v>
      </c>
    </row>
    <row r="2419" spans="1:8">
      <c r="A2419" t="s">
        <v>2365</v>
      </c>
      <c r="B2419">
        <v>613.48402199999998</v>
      </c>
      <c r="C2419" t="s">
        <v>9</v>
      </c>
      <c r="D2419">
        <v>613.48374799999999</v>
      </c>
      <c r="E2419">
        <v>-0.44662959839375799</v>
      </c>
      <c r="F2419" t="s">
        <v>2436</v>
      </c>
      <c r="G2419">
        <v>7</v>
      </c>
      <c r="H2419">
        <v>3398.6892090000001</v>
      </c>
    </row>
    <row r="2420" spans="1:8">
      <c r="A2420" t="s">
        <v>2365</v>
      </c>
      <c r="B2420">
        <v>615.49941200000001</v>
      </c>
      <c r="C2420" t="s">
        <v>9</v>
      </c>
      <c r="D2420">
        <v>615.49939800000004</v>
      </c>
      <c r="E2420">
        <v>-2.2745757364093101E-2</v>
      </c>
      <c r="F2420" t="s">
        <v>2437</v>
      </c>
      <c r="G2420">
        <v>6</v>
      </c>
      <c r="H2420">
        <v>2878.3234859999998</v>
      </c>
    </row>
    <row r="2421" spans="1:8">
      <c r="A2421" t="s">
        <v>2365</v>
      </c>
      <c r="B2421">
        <v>619.43652399999996</v>
      </c>
      <c r="C2421" t="s">
        <v>9</v>
      </c>
      <c r="D2421">
        <v>619.43679899999995</v>
      </c>
      <c r="E2421">
        <v>0.44395166775975198</v>
      </c>
      <c r="F2421" t="s">
        <v>2438</v>
      </c>
      <c r="G2421">
        <v>11</v>
      </c>
      <c r="H2421">
        <v>826.62323000000004</v>
      </c>
    </row>
    <row r="2422" spans="1:8">
      <c r="A2422" t="s">
        <v>2365</v>
      </c>
      <c r="B2422">
        <v>621.45268199999998</v>
      </c>
      <c r="C2422" t="s">
        <v>9</v>
      </c>
      <c r="D2422">
        <v>621.452448</v>
      </c>
      <c r="E2422">
        <v>-0.37653725676150301</v>
      </c>
      <c r="F2422" t="s">
        <v>2439</v>
      </c>
      <c r="G2422">
        <v>10</v>
      </c>
      <c r="H2422">
        <v>902.43841599999996</v>
      </c>
    </row>
    <row r="2423" spans="1:8">
      <c r="A2423" t="s">
        <v>2365</v>
      </c>
      <c r="B2423">
        <v>621.54625899999996</v>
      </c>
      <c r="C2423" t="s">
        <v>9</v>
      </c>
      <c r="D2423">
        <v>621.54634899999996</v>
      </c>
      <c r="E2423">
        <v>0.14480014265218599</v>
      </c>
      <c r="F2423" t="s">
        <v>2440</v>
      </c>
      <c r="G2423">
        <v>3</v>
      </c>
      <c r="H2423">
        <v>1254.1274410000001</v>
      </c>
    </row>
    <row r="2424" spans="1:8">
      <c r="A2424" t="s">
        <v>2365</v>
      </c>
      <c r="B2424">
        <v>623.46846900000003</v>
      </c>
      <c r="C2424" t="s">
        <v>9</v>
      </c>
      <c r="D2424">
        <v>623.46809900000005</v>
      </c>
      <c r="E2424">
        <v>-0.59345458182830602</v>
      </c>
      <c r="F2424" t="s">
        <v>2441</v>
      </c>
      <c r="G2424">
        <v>9</v>
      </c>
      <c r="H2424">
        <v>2142.336182</v>
      </c>
    </row>
    <row r="2425" spans="1:8">
      <c r="A2425" t="s">
        <v>2365</v>
      </c>
      <c r="B2425">
        <v>623.56206599999996</v>
      </c>
      <c r="C2425" t="s">
        <v>9</v>
      </c>
      <c r="D2425">
        <v>623.56199800000002</v>
      </c>
      <c r="E2425">
        <v>-0.10905090457741901</v>
      </c>
      <c r="F2425" t="s">
        <v>2442</v>
      </c>
      <c r="G2425">
        <v>2</v>
      </c>
      <c r="H2425">
        <v>1488.057861</v>
      </c>
    </row>
    <row r="2426" spans="1:8">
      <c r="A2426" t="s">
        <v>2365</v>
      </c>
      <c r="B2426">
        <v>625.48375099999998</v>
      </c>
      <c r="C2426" t="s">
        <v>9</v>
      </c>
      <c r="D2426">
        <v>625.48374799999999</v>
      </c>
      <c r="E2426">
        <v>-4.7962876765676203E-3</v>
      </c>
      <c r="F2426" t="s">
        <v>2443</v>
      </c>
      <c r="G2426">
        <v>8</v>
      </c>
      <c r="H2426">
        <v>4926.5239259999998</v>
      </c>
    </row>
    <row r="2427" spans="1:8">
      <c r="A2427" t="s">
        <v>2365</v>
      </c>
      <c r="B2427">
        <v>627.49958300000003</v>
      </c>
      <c r="C2427" t="s">
        <v>9</v>
      </c>
      <c r="D2427">
        <v>627.49939800000004</v>
      </c>
      <c r="E2427">
        <v>-0.29482099995204603</v>
      </c>
      <c r="F2427" t="s">
        <v>2444</v>
      </c>
      <c r="G2427">
        <v>7</v>
      </c>
      <c r="H2427">
        <v>2865.0671390000002</v>
      </c>
    </row>
    <row r="2428" spans="1:8">
      <c r="A2428" t="s">
        <v>2365</v>
      </c>
      <c r="B2428">
        <v>629.51524900000004</v>
      </c>
      <c r="C2428" t="s">
        <v>9</v>
      </c>
      <c r="D2428">
        <v>629.51504799999998</v>
      </c>
      <c r="E2428">
        <v>-0.31929340005381002</v>
      </c>
      <c r="F2428" t="s">
        <v>2445</v>
      </c>
      <c r="G2428">
        <v>6</v>
      </c>
      <c r="H2428">
        <v>1712.996582</v>
      </c>
    </row>
    <row r="2429" spans="1:8">
      <c r="A2429" t="s">
        <v>2365</v>
      </c>
      <c r="B2429">
        <v>633.54617399999995</v>
      </c>
      <c r="C2429" t="s">
        <v>9</v>
      </c>
      <c r="D2429">
        <v>633.54634899999996</v>
      </c>
      <c r="E2429">
        <v>0.27622288454370802</v>
      </c>
      <c r="F2429" t="s">
        <v>2446</v>
      </c>
      <c r="G2429">
        <v>4</v>
      </c>
      <c r="H2429">
        <v>885.14874299999997</v>
      </c>
    </row>
    <row r="2430" spans="1:8">
      <c r="A2430" t="s">
        <v>2365</v>
      </c>
      <c r="B2430">
        <v>635.46822599999996</v>
      </c>
      <c r="C2430" t="s">
        <v>9</v>
      </c>
      <c r="D2430">
        <v>635.46809900000005</v>
      </c>
      <c r="E2430">
        <v>-0.19985267569935</v>
      </c>
      <c r="F2430" t="s">
        <v>2447</v>
      </c>
      <c r="G2430">
        <v>10</v>
      </c>
      <c r="H2430">
        <v>1048.7230219999999</v>
      </c>
    </row>
    <row r="2431" spans="1:8">
      <c r="A2431" t="s">
        <v>2365</v>
      </c>
      <c r="B2431">
        <v>635.56179099999997</v>
      </c>
      <c r="C2431" t="s">
        <v>9</v>
      </c>
      <c r="D2431">
        <v>635.56199800000002</v>
      </c>
      <c r="E2431">
        <v>0.32569599928441501</v>
      </c>
      <c r="F2431" t="s">
        <v>2448</v>
      </c>
      <c r="G2431">
        <v>3</v>
      </c>
      <c r="H2431">
        <v>1817.9555660000001</v>
      </c>
    </row>
    <row r="2432" spans="1:8">
      <c r="A2432" t="s">
        <v>2365</v>
      </c>
      <c r="B2432">
        <v>637.48380399999996</v>
      </c>
      <c r="C2432" t="s">
        <v>9</v>
      </c>
      <c r="D2432">
        <v>637.48374799999999</v>
      </c>
      <c r="E2432">
        <v>-8.7845376682921195E-2</v>
      </c>
      <c r="F2432" t="s">
        <v>2449</v>
      </c>
      <c r="G2432">
        <v>9</v>
      </c>
      <c r="H2432">
        <v>2387.2407229999999</v>
      </c>
    </row>
    <row r="2433" spans="1:8">
      <c r="A2433" t="s">
        <v>2365</v>
      </c>
      <c r="B2433">
        <v>637.57796299999995</v>
      </c>
      <c r="C2433" t="s">
        <v>9</v>
      </c>
      <c r="D2433">
        <v>637.57764899999995</v>
      </c>
      <c r="E2433">
        <v>-0.49248903328955002</v>
      </c>
      <c r="F2433" t="s">
        <v>2450</v>
      </c>
      <c r="G2433">
        <v>2</v>
      </c>
      <c r="H2433">
        <v>1841.4652100000001</v>
      </c>
    </row>
    <row r="2434" spans="1:8">
      <c r="A2434" t="s">
        <v>2365</v>
      </c>
      <c r="B2434">
        <v>639.49920399999996</v>
      </c>
      <c r="C2434" t="s">
        <v>9</v>
      </c>
      <c r="D2434">
        <v>639.49939800000004</v>
      </c>
      <c r="E2434">
        <v>0.30336228725993403</v>
      </c>
      <c r="F2434" t="s">
        <v>2451</v>
      </c>
      <c r="G2434">
        <v>8</v>
      </c>
      <c r="H2434">
        <v>3998.038086</v>
      </c>
    </row>
    <row r="2435" spans="1:8">
      <c r="A2435" t="s">
        <v>2365</v>
      </c>
      <c r="B2435">
        <v>641.51492499999995</v>
      </c>
      <c r="C2435" t="s">
        <v>9</v>
      </c>
      <c r="D2435">
        <v>641.51504799999998</v>
      </c>
      <c r="E2435">
        <v>0.19173361624794699</v>
      </c>
      <c r="F2435" t="s">
        <v>2452</v>
      </c>
      <c r="G2435">
        <v>7</v>
      </c>
      <c r="H2435">
        <v>3384.0192870000001</v>
      </c>
    </row>
    <row r="2436" spans="1:8">
      <c r="A2436" t="s">
        <v>2365</v>
      </c>
      <c r="B2436">
        <v>649.483518</v>
      </c>
      <c r="C2436" t="s">
        <v>9</v>
      </c>
      <c r="D2436">
        <v>649.48374799999999</v>
      </c>
      <c r="E2436">
        <v>0.35412741380518697</v>
      </c>
      <c r="F2436" t="s">
        <v>2453</v>
      </c>
      <c r="G2436">
        <v>10</v>
      </c>
      <c r="H2436">
        <v>964.16265899999996</v>
      </c>
    </row>
    <row r="2437" spans="1:8">
      <c r="A2437" t="s">
        <v>2365</v>
      </c>
      <c r="B2437">
        <v>649.57806100000005</v>
      </c>
      <c r="C2437" t="s">
        <v>9</v>
      </c>
      <c r="D2437">
        <v>649.57764899999995</v>
      </c>
      <c r="E2437">
        <v>-0.63425827648307498</v>
      </c>
      <c r="F2437" t="s">
        <v>2454</v>
      </c>
      <c r="G2437">
        <v>3</v>
      </c>
      <c r="H2437">
        <v>943.89288299999998</v>
      </c>
    </row>
    <row r="2438" spans="1:8">
      <c r="A2438" t="s">
        <v>2365</v>
      </c>
      <c r="B2438">
        <v>651.49978499999997</v>
      </c>
      <c r="C2438" t="s">
        <v>9</v>
      </c>
      <c r="D2438">
        <v>651.49939800000004</v>
      </c>
      <c r="E2438">
        <v>-0.594014363053047</v>
      </c>
      <c r="F2438" t="s">
        <v>2455</v>
      </c>
      <c r="G2438">
        <v>9</v>
      </c>
      <c r="H2438">
        <v>1307.8088379999999</v>
      </c>
    </row>
    <row r="2439" spans="1:8">
      <c r="A2439" t="s">
        <v>2365</v>
      </c>
      <c r="B2439">
        <v>651.59363099999996</v>
      </c>
      <c r="C2439" t="s">
        <v>9</v>
      </c>
      <c r="D2439">
        <v>651.593298</v>
      </c>
      <c r="E2439">
        <v>-0.51105498011899997</v>
      </c>
      <c r="F2439" t="s">
        <v>2456</v>
      </c>
      <c r="G2439">
        <v>2</v>
      </c>
      <c r="H2439">
        <v>1100.4267580000001</v>
      </c>
    </row>
    <row r="2440" spans="1:8">
      <c r="A2440" t="s">
        <v>2365</v>
      </c>
      <c r="B2440">
        <v>653.51503000000002</v>
      </c>
      <c r="C2440" t="s">
        <v>9</v>
      </c>
      <c r="D2440">
        <v>653.51504799999998</v>
      </c>
      <c r="E2440">
        <v>2.75433595747199E-2</v>
      </c>
      <c r="F2440" t="s">
        <v>2457</v>
      </c>
      <c r="G2440">
        <v>8</v>
      </c>
      <c r="H2440">
        <v>1341.0095209999999</v>
      </c>
    </row>
    <row r="2441" spans="1:8">
      <c r="A2441" t="s">
        <v>2365</v>
      </c>
      <c r="B2441">
        <v>655.531069</v>
      </c>
      <c r="C2441" t="s">
        <v>9</v>
      </c>
      <c r="D2441">
        <v>655.53069800000003</v>
      </c>
      <c r="E2441">
        <v>-0.56595366335202402</v>
      </c>
      <c r="F2441" t="s">
        <v>2458</v>
      </c>
      <c r="G2441">
        <v>7</v>
      </c>
      <c r="H2441">
        <v>874.54400599999997</v>
      </c>
    </row>
    <row r="2442" spans="1:8">
      <c r="A2442" t="s">
        <v>2365</v>
      </c>
      <c r="B2442">
        <v>657.54649099999995</v>
      </c>
      <c r="C2442" t="s">
        <v>9</v>
      </c>
      <c r="D2442">
        <v>657.54634899999996</v>
      </c>
      <c r="E2442">
        <v>-0.21595435850035399</v>
      </c>
      <c r="F2442" t="s">
        <v>2459</v>
      </c>
      <c r="G2442">
        <v>6</v>
      </c>
      <c r="H2442">
        <v>801.709656</v>
      </c>
    </row>
    <row r="2443" spans="1:8">
      <c r="A2443" t="s">
        <v>2365</v>
      </c>
      <c r="B2443">
        <v>663.49978599999997</v>
      </c>
      <c r="C2443" t="s">
        <v>9</v>
      </c>
      <c r="D2443">
        <v>663.49939800000004</v>
      </c>
      <c r="E2443">
        <v>-0.58477822451602102</v>
      </c>
      <c r="F2443" t="s">
        <v>2460</v>
      </c>
      <c r="G2443">
        <v>10</v>
      </c>
      <c r="H2443">
        <v>861.93353300000001</v>
      </c>
    </row>
    <row r="2444" spans="1:8">
      <c r="A2444" t="s">
        <v>2365</v>
      </c>
      <c r="B2444">
        <v>663.59312</v>
      </c>
      <c r="C2444" t="s">
        <v>9</v>
      </c>
      <c r="D2444">
        <v>663.593298</v>
      </c>
      <c r="E2444">
        <v>0.26823658488085</v>
      </c>
      <c r="F2444" t="s">
        <v>2461</v>
      </c>
      <c r="G2444">
        <v>3</v>
      </c>
      <c r="H2444">
        <v>1336.0166019999999</v>
      </c>
    </row>
    <row r="2445" spans="1:8">
      <c r="A2445" t="s">
        <v>2365</v>
      </c>
      <c r="B2445">
        <v>665.51495199999999</v>
      </c>
      <c r="C2445" t="s">
        <v>9</v>
      </c>
      <c r="D2445">
        <v>665.51504799999998</v>
      </c>
      <c r="E2445">
        <v>0.14424918005009099</v>
      </c>
      <c r="F2445" t="s">
        <v>2462</v>
      </c>
      <c r="G2445">
        <v>9</v>
      </c>
      <c r="H2445">
        <v>989.10241699999995</v>
      </c>
    </row>
    <row r="2446" spans="1:8">
      <c r="A2446" t="s">
        <v>2365</v>
      </c>
      <c r="B2446">
        <v>665.60885399999995</v>
      </c>
      <c r="C2446" t="s">
        <v>9</v>
      </c>
      <c r="D2446">
        <v>665.60894900000005</v>
      </c>
      <c r="E2446">
        <v>0.142726446577881</v>
      </c>
      <c r="F2446" t="s">
        <v>2463</v>
      </c>
      <c r="G2446">
        <v>2</v>
      </c>
      <c r="H2446">
        <v>2700.960693</v>
      </c>
    </row>
    <row r="2447" spans="1:8">
      <c r="A2447" t="s">
        <v>2365</v>
      </c>
      <c r="B2447">
        <v>667.53092600000002</v>
      </c>
      <c r="C2447" t="s">
        <v>9</v>
      </c>
      <c r="D2447">
        <v>667.53069800000003</v>
      </c>
      <c r="E2447">
        <v>-0.34155732564195801</v>
      </c>
      <c r="F2447" t="s">
        <v>2464</v>
      </c>
      <c r="G2447">
        <v>8</v>
      </c>
      <c r="H2447">
        <v>1126.157837</v>
      </c>
    </row>
    <row r="2448" spans="1:8">
      <c r="A2448" t="s">
        <v>2365</v>
      </c>
      <c r="B2448">
        <v>669.54693299999997</v>
      </c>
      <c r="C2448" t="s">
        <v>9</v>
      </c>
      <c r="D2448">
        <v>669.54634899999996</v>
      </c>
      <c r="E2448">
        <v>-0.87223237177784996</v>
      </c>
      <c r="F2448" t="s">
        <v>2465</v>
      </c>
      <c r="G2448">
        <v>7</v>
      </c>
      <c r="H2448">
        <v>1041.747437</v>
      </c>
    </row>
    <row r="2449" spans="1:8">
      <c r="A2449" t="s">
        <v>2365</v>
      </c>
      <c r="B2449">
        <v>675.593344</v>
      </c>
      <c r="C2449" t="s">
        <v>9</v>
      </c>
      <c r="D2449">
        <v>675.593298</v>
      </c>
      <c r="E2449">
        <v>-6.8088301251247693E-2</v>
      </c>
      <c r="F2449" t="s">
        <v>2466</v>
      </c>
      <c r="G2449">
        <v>4</v>
      </c>
      <c r="H2449">
        <v>809.205017</v>
      </c>
    </row>
    <row r="2450" spans="1:8">
      <c r="A2450" t="s">
        <v>2365</v>
      </c>
      <c r="B2450">
        <v>677.60905400000001</v>
      </c>
      <c r="C2450" t="s">
        <v>9</v>
      </c>
      <c r="D2450">
        <v>677.60894900000005</v>
      </c>
      <c r="E2450">
        <v>-0.15495663113249999</v>
      </c>
      <c r="F2450" t="s">
        <v>2467</v>
      </c>
      <c r="G2450">
        <v>3</v>
      </c>
      <c r="H2450">
        <v>963.23358199999996</v>
      </c>
    </row>
    <row r="2451" spans="1:8">
      <c r="A2451" t="s">
        <v>2365</v>
      </c>
      <c r="B2451">
        <v>679.62493800000004</v>
      </c>
      <c r="C2451" t="s">
        <v>9</v>
      </c>
      <c r="D2451">
        <v>679.62459799999999</v>
      </c>
      <c r="E2451">
        <v>-0.50027618342777702</v>
      </c>
      <c r="F2451" t="s">
        <v>2468</v>
      </c>
      <c r="G2451">
        <v>2</v>
      </c>
      <c r="H2451">
        <v>1358.079346</v>
      </c>
    </row>
    <row r="2452" spans="1:8">
      <c r="A2452" t="s">
        <v>2365</v>
      </c>
      <c r="B2452">
        <v>681.54663300000004</v>
      </c>
      <c r="C2452" t="s">
        <v>9</v>
      </c>
      <c r="D2452">
        <v>681.54634899999996</v>
      </c>
      <c r="E2452">
        <v>-0.41669946658136497</v>
      </c>
      <c r="F2452" t="s">
        <v>2469</v>
      </c>
      <c r="G2452">
        <v>8</v>
      </c>
      <c r="H2452">
        <v>1004.4259029999999</v>
      </c>
    </row>
    <row r="2453" spans="1:8">
      <c r="A2453" t="s">
        <v>2365</v>
      </c>
      <c r="B2453">
        <v>683.56199300000003</v>
      </c>
      <c r="C2453" t="s">
        <v>9</v>
      </c>
      <c r="D2453">
        <v>683.56199800000002</v>
      </c>
      <c r="E2453">
        <v>7.3146254502231903E-3</v>
      </c>
      <c r="F2453" t="s">
        <v>2470</v>
      </c>
      <c r="G2453">
        <v>7</v>
      </c>
      <c r="H2453">
        <v>1164.542725</v>
      </c>
    </row>
    <row r="2454" spans="1:8">
      <c r="A2454" t="s">
        <v>2365</v>
      </c>
      <c r="B2454">
        <v>685.57792099999995</v>
      </c>
      <c r="C2454" t="s">
        <v>9</v>
      </c>
      <c r="D2454">
        <v>685.57764899999995</v>
      </c>
      <c r="E2454">
        <v>-0.39674572295659399</v>
      </c>
      <c r="F2454" t="s">
        <v>2471</v>
      </c>
      <c r="G2454">
        <v>6</v>
      </c>
      <c r="H2454">
        <v>965.85034199999996</v>
      </c>
    </row>
    <row r="2455" spans="1:8">
      <c r="A2455" t="s">
        <v>2365</v>
      </c>
      <c r="B2455">
        <v>691.62452399999995</v>
      </c>
      <c r="C2455" t="s">
        <v>9</v>
      </c>
      <c r="D2455">
        <v>691.62459799999999</v>
      </c>
      <c r="E2455">
        <v>0.106994459500906</v>
      </c>
      <c r="F2455" t="s">
        <v>2472</v>
      </c>
      <c r="G2455">
        <v>3</v>
      </c>
      <c r="H2455">
        <v>1441.9990230000001</v>
      </c>
    </row>
    <row r="2456" spans="1:8">
      <c r="A2456" t="s">
        <v>2365</v>
      </c>
      <c r="B2456">
        <v>693.64027399999998</v>
      </c>
      <c r="C2456" t="s">
        <v>9</v>
      </c>
      <c r="D2456">
        <v>693.64024800000004</v>
      </c>
      <c r="E2456">
        <v>-3.7483407298413103E-2</v>
      </c>
      <c r="F2456" t="s">
        <v>2473</v>
      </c>
      <c r="G2456">
        <v>2</v>
      </c>
      <c r="H2456">
        <v>8409.2568360000005</v>
      </c>
    </row>
    <row r="2457" spans="1:8">
      <c r="A2457" t="s">
        <v>2365</v>
      </c>
      <c r="B2457">
        <v>695.56230400000004</v>
      </c>
      <c r="C2457" t="s">
        <v>9</v>
      </c>
      <c r="D2457">
        <v>695.56199800000002</v>
      </c>
      <c r="E2457">
        <v>-0.43993202748726301</v>
      </c>
      <c r="F2457" t="s">
        <v>2474</v>
      </c>
      <c r="G2457">
        <v>8</v>
      </c>
      <c r="H2457">
        <v>1424.198975</v>
      </c>
    </row>
    <row r="2458" spans="1:8">
      <c r="A2458" t="s">
        <v>2365</v>
      </c>
      <c r="B2458">
        <v>697.57752800000003</v>
      </c>
      <c r="C2458" t="s">
        <v>9</v>
      </c>
      <c r="D2458">
        <v>697.57764899999995</v>
      </c>
      <c r="E2458">
        <v>0.173457392299388</v>
      </c>
      <c r="F2458" t="s">
        <v>2475</v>
      </c>
      <c r="G2458">
        <v>7</v>
      </c>
      <c r="H2458">
        <v>1735.227783</v>
      </c>
    </row>
    <row r="2459" spans="1:8">
      <c r="A2459" t="s">
        <v>2365</v>
      </c>
      <c r="B2459">
        <v>699.59334699999999</v>
      </c>
      <c r="C2459" t="s">
        <v>9</v>
      </c>
      <c r="D2459">
        <v>699.593298</v>
      </c>
      <c r="E2459">
        <v>-7.0040693828907596E-2</v>
      </c>
      <c r="F2459" t="s">
        <v>2476</v>
      </c>
      <c r="G2459">
        <v>6</v>
      </c>
      <c r="H2459">
        <v>1160.3139650000001</v>
      </c>
    </row>
    <row r="2460" spans="1:8">
      <c r="A2460" t="s">
        <v>2365</v>
      </c>
      <c r="B2460">
        <v>705.64043900000001</v>
      </c>
      <c r="C2460" t="s">
        <v>9</v>
      </c>
      <c r="D2460">
        <v>705.64024800000004</v>
      </c>
      <c r="E2460">
        <v>-0.27067617034865998</v>
      </c>
      <c r="F2460" t="s">
        <v>2477</v>
      </c>
      <c r="G2460">
        <v>3</v>
      </c>
      <c r="H2460">
        <v>931.61706500000003</v>
      </c>
    </row>
    <row r="2461" spans="1:8">
      <c r="A2461" t="s">
        <v>2365</v>
      </c>
      <c r="B2461">
        <v>707.56217000000004</v>
      </c>
      <c r="C2461" t="s">
        <v>9</v>
      </c>
      <c r="D2461">
        <v>707.56199800000002</v>
      </c>
      <c r="E2461">
        <v>-0.243088238919932</v>
      </c>
      <c r="F2461" t="s">
        <v>2478</v>
      </c>
      <c r="G2461">
        <v>9</v>
      </c>
      <c r="H2461">
        <v>993.99609399999997</v>
      </c>
    </row>
    <row r="2462" spans="1:8">
      <c r="A2462" t="s">
        <v>2365</v>
      </c>
      <c r="B2462">
        <v>707.65618099999995</v>
      </c>
      <c r="C2462" t="s">
        <v>9</v>
      </c>
      <c r="D2462">
        <v>707.65589799999998</v>
      </c>
      <c r="E2462">
        <v>-0.39991187915968501</v>
      </c>
      <c r="F2462" t="s">
        <v>2479</v>
      </c>
      <c r="G2462">
        <v>2</v>
      </c>
      <c r="H2462">
        <v>1266.496948</v>
      </c>
    </row>
    <row r="2463" spans="1:8">
      <c r="A2463" t="s">
        <v>2365</v>
      </c>
      <c r="B2463">
        <v>709.57824900000003</v>
      </c>
      <c r="C2463" t="s">
        <v>9</v>
      </c>
      <c r="D2463">
        <v>709.57764899999995</v>
      </c>
      <c r="E2463">
        <v>-0.84557342092487597</v>
      </c>
      <c r="F2463" t="s">
        <v>2480</v>
      </c>
      <c r="G2463">
        <v>8</v>
      </c>
      <c r="H2463">
        <v>1715.8310550000001</v>
      </c>
    </row>
    <row r="2464" spans="1:8">
      <c r="A2464" t="s">
        <v>2365</v>
      </c>
      <c r="B2464">
        <v>711.59358099999997</v>
      </c>
      <c r="C2464" t="s">
        <v>9</v>
      </c>
      <c r="D2464">
        <v>711.593298</v>
      </c>
      <c r="E2464">
        <v>-0.39769908002648802</v>
      </c>
      <c r="F2464" t="s">
        <v>2481</v>
      </c>
      <c r="G2464">
        <v>7</v>
      </c>
      <c r="H2464">
        <v>1929.1750489999999</v>
      </c>
    </row>
    <row r="2465" spans="1:8">
      <c r="A2465" t="s">
        <v>2365</v>
      </c>
      <c r="B2465">
        <v>719.65619600000002</v>
      </c>
      <c r="C2465" t="s">
        <v>9</v>
      </c>
      <c r="D2465">
        <v>719.65589799999998</v>
      </c>
      <c r="E2465">
        <v>-0.41408678907739599</v>
      </c>
      <c r="F2465" t="s">
        <v>2482</v>
      </c>
      <c r="G2465">
        <v>3</v>
      </c>
      <c r="H2465">
        <v>1230.746582</v>
      </c>
    </row>
    <row r="2466" spans="1:8">
      <c r="A2466" t="s">
        <v>2365</v>
      </c>
      <c r="B2466">
        <v>721.57786399999998</v>
      </c>
      <c r="C2466" t="s">
        <v>9</v>
      </c>
      <c r="D2466">
        <v>721.57764899999995</v>
      </c>
      <c r="E2466">
        <v>-0.29795823127776899</v>
      </c>
      <c r="F2466" t="s">
        <v>2483</v>
      </c>
      <c r="G2466">
        <v>9</v>
      </c>
      <c r="H2466">
        <v>1012.3955079999999</v>
      </c>
    </row>
    <row r="2467" spans="1:8">
      <c r="A2467" t="s">
        <v>2365</v>
      </c>
      <c r="B2467">
        <v>721.671694</v>
      </c>
      <c r="C2467" t="s">
        <v>9</v>
      </c>
      <c r="D2467">
        <v>721.67154800000003</v>
      </c>
      <c r="E2467">
        <v>-0.20230810037760499</v>
      </c>
      <c r="F2467" t="s">
        <v>2484</v>
      </c>
      <c r="G2467">
        <v>2</v>
      </c>
      <c r="H2467">
        <v>4724.5434569999998</v>
      </c>
    </row>
    <row r="2468" spans="1:8">
      <c r="A2468" t="s">
        <v>2365</v>
      </c>
      <c r="B2468">
        <v>723.59384899999998</v>
      </c>
      <c r="C2468" t="s">
        <v>9</v>
      </c>
      <c r="D2468">
        <v>723.593298</v>
      </c>
      <c r="E2468">
        <v>-0.76147747843444002</v>
      </c>
      <c r="F2468" t="s">
        <v>2485</v>
      </c>
      <c r="G2468">
        <v>8</v>
      </c>
      <c r="H2468">
        <v>1428.343018</v>
      </c>
    </row>
    <row r="2469" spans="1:8">
      <c r="A2469" t="s">
        <v>2365</v>
      </c>
      <c r="B2469">
        <v>725.60917199999994</v>
      </c>
      <c r="C2469" t="s">
        <v>9</v>
      </c>
      <c r="D2469">
        <v>725.60894900000005</v>
      </c>
      <c r="E2469">
        <v>-0.30732807278500901</v>
      </c>
      <c r="F2469" t="s">
        <v>2486</v>
      </c>
      <c r="G2469">
        <v>7</v>
      </c>
      <c r="H2469">
        <v>1966.3217770000001</v>
      </c>
    </row>
    <row r="2470" spans="1:8">
      <c r="A2470" t="s">
        <v>2365</v>
      </c>
      <c r="B2470">
        <v>727.62452800000005</v>
      </c>
      <c r="C2470" t="s">
        <v>9</v>
      </c>
      <c r="D2470">
        <v>727.62459799999999</v>
      </c>
      <c r="E2470">
        <v>9.6203454541477398E-2</v>
      </c>
      <c r="F2470" t="s">
        <v>2487</v>
      </c>
      <c r="G2470">
        <v>6</v>
      </c>
      <c r="H2470">
        <v>1511.820557</v>
      </c>
    </row>
    <row r="2471" spans="1:8">
      <c r="A2471" t="s">
        <v>2365</v>
      </c>
      <c r="B2471">
        <v>733.67149600000005</v>
      </c>
      <c r="C2471" t="s">
        <v>9</v>
      </c>
      <c r="D2471">
        <v>733.67154800000003</v>
      </c>
      <c r="E2471">
        <v>7.0876402559363602E-2</v>
      </c>
      <c r="F2471" t="s">
        <v>2488</v>
      </c>
      <c r="G2471">
        <v>3</v>
      </c>
      <c r="H2471">
        <v>863.71618699999999</v>
      </c>
    </row>
    <row r="2472" spans="1:8">
      <c r="A2472" t="s">
        <v>2365</v>
      </c>
      <c r="B2472">
        <v>735.68769399999996</v>
      </c>
      <c r="C2472" t="s">
        <v>9</v>
      </c>
      <c r="D2472">
        <v>735.68719899999996</v>
      </c>
      <c r="E2472">
        <v>-0.67284030587135502</v>
      </c>
      <c r="F2472" t="s">
        <v>2489</v>
      </c>
      <c r="G2472">
        <v>2</v>
      </c>
      <c r="H2472">
        <v>1211.7294919999999</v>
      </c>
    </row>
    <row r="2473" spans="1:8">
      <c r="A2473" t="s">
        <v>2365</v>
      </c>
      <c r="B2473">
        <v>739.62510899999995</v>
      </c>
      <c r="C2473" t="s">
        <v>9</v>
      </c>
      <c r="D2473">
        <v>739.62459799999999</v>
      </c>
      <c r="E2473">
        <v>-0.69089102950630099</v>
      </c>
      <c r="F2473" t="s">
        <v>2490</v>
      </c>
      <c r="G2473">
        <v>7</v>
      </c>
      <c r="H2473">
        <v>905.35778800000003</v>
      </c>
    </row>
    <row r="2474" spans="1:8">
      <c r="A2474" t="s">
        <v>2365</v>
      </c>
      <c r="B2474">
        <v>747.68699300000003</v>
      </c>
      <c r="C2474" t="s">
        <v>9</v>
      </c>
      <c r="D2474">
        <v>747.68719899999996</v>
      </c>
      <c r="E2474">
        <v>0.27551628570097703</v>
      </c>
      <c r="F2474" t="s">
        <v>2491</v>
      </c>
      <c r="G2474">
        <v>3</v>
      </c>
      <c r="H2474">
        <v>1266.237061</v>
      </c>
    </row>
    <row r="2475" spans="1:8">
      <c r="A2475" t="s">
        <v>2365</v>
      </c>
      <c r="B2475">
        <v>749.702765</v>
      </c>
      <c r="C2475" t="s">
        <v>9</v>
      </c>
      <c r="D2475">
        <v>749.70284800000002</v>
      </c>
      <c r="E2475">
        <v>0.110710530497836</v>
      </c>
      <c r="F2475" t="s">
        <v>2492</v>
      </c>
      <c r="G2475">
        <v>2</v>
      </c>
      <c r="H2475">
        <v>4243.7456050000001</v>
      </c>
    </row>
    <row r="2476" spans="1:8">
      <c r="A2476" t="s">
        <v>2365</v>
      </c>
      <c r="B2476">
        <v>763.71866399999999</v>
      </c>
      <c r="C2476" t="s">
        <v>9</v>
      </c>
      <c r="D2476">
        <v>763.71849899999995</v>
      </c>
      <c r="E2476">
        <v>-0.21604819086379401</v>
      </c>
      <c r="F2476" t="s">
        <v>2493</v>
      </c>
      <c r="G2476">
        <v>2</v>
      </c>
      <c r="H2476">
        <v>815.76068099999998</v>
      </c>
    </row>
    <row r="2477" spans="1:8">
      <c r="A2477" t="s">
        <v>2365</v>
      </c>
      <c r="B2477">
        <v>767.65652899999998</v>
      </c>
      <c r="C2477" t="s">
        <v>9</v>
      </c>
      <c r="D2477">
        <v>767.65589799999998</v>
      </c>
      <c r="E2477">
        <v>-0.82198287232920297</v>
      </c>
      <c r="F2477" t="s">
        <v>2494</v>
      </c>
      <c r="G2477">
        <v>7</v>
      </c>
      <c r="H2477">
        <v>948.24230999999997</v>
      </c>
    </row>
    <row r="2478" spans="1:8">
      <c r="A2478" t="s">
        <v>2365</v>
      </c>
      <c r="B2478">
        <v>777.73429199999998</v>
      </c>
      <c r="C2478" t="s">
        <v>9</v>
      </c>
      <c r="D2478">
        <v>777.734148</v>
      </c>
      <c r="E2478">
        <v>-0.18515324336446001</v>
      </c>
      <c r="F2478" t="s">
        <v>2495</v>
      </c>
      <c r="G2478">
        <v>2</v>
      </c>
      <c r="H2478">
        <v>3014.0607909999999</v>
      </c>
    </row>
    <row r="2479" spans="1:8">
      <c r="A2479" t="s">
        <v>2365</v>
      </c>
      <c r="B2479">
        <v>781.67220099999997</v>
      </c>
      <c r="C2479" t="s">
        <v>9</v>
      </c>
      <c r="D2479">
        <v>781.67154800000003</v>
      </c>
      <c r="E2479">
        <v>-0.83538923939821996</v>
      </c>
      <c r="F2479" t="s">
        <v>2496</v>
      </c>
      <c r="G2479">
        <v>7</v>
      </c>
      <c r="H2479">
        <v>1490.155518</v>
      </c>
    </row>
    <row r="2480" spans="1:8">
      <c r="A2480" t="s">
        <v>2365</v>
      </c>
      <c r="B2480">
        <v>783.68776500000001</v>
      </c>
      <c r="C2480" t="s">
        <v>9</v>
      </c>
      <c r="D2480">
        <v>783.68719899999996</v>
      </c>
      <c r="E2480">
        <v>-0.722226930299669</v>
      </c>
      <c r="F2480" t="s">
        <v>2497</v>
      </c>
      <c r="G2480">
        <v>6</v>
      </c>
      <c r="H2480">
        <v>1397.996582</v>
      </c>
    </row>
    <row r="2481" spans="1:8">
      <c r="A2481" t="s">
        <v>2365</v>
      </c>
      <c r="B2481">
        <v>785.70346700000005</v>
      </c>
      <c r="C2481" t="s">
        <v>9</v>
      </c>
      <c r="D2481">
        <v>785.70284800000002</v>
      </c>
      <c r="E2481">
        <v>-0.78782965036266595</v>
      </c>
      <c r="F2481" t="s">
        <v>2498</v>
      </c>
      <c r="G2481">
        <v>5</v>
      </c>
      <c r="H2481">
        <v>957.06542999999999</v>
      </c>
    </row>
    <row r="2482" spans="1:8">
      <c r="A2482" t="s">
        <v>2365</v>
      </c>
      <c r="B2482">
        <v>793.67165399999999</v>
      </c>
      <c r="C2482" t="s">
        <v>9</v>
      </c>
      <c r="D2482">
        <v>793.67154800000003</v>
      </c>
      <c r="E2482">
        <v>-0.13355650738250899</v>
      </c>
      <c r="F2482" t="s">
        <v>2499</v>
      </c>
      <c r="G2482">
        <v>8</v>
      </c>
      <c r="H2482">
        <v>927.35418700000002</v>
      </c>
    </row>
    <row r="2483" spans="1:8">
      <c r="A2483" t="s">
        <v>2365</v>
      </c>
      <c r="B2483">
        <v>795.68733999999995</v>
      </c>
      <c r="C2483" t="s">
        <v>9</v>
      </c>
      <c r="D2483">
        <v>795.68719899999996</v>
      </c>
      <c r="E2483">
        <v>-0.17720531405089199</v>
      </c>
      <c r="F2483" t="s">
        <v>2500</v>
      </c>
      <c r="G2483">
        <v>7</v>
      </c>
      <c r="H2483">
        <v>2216.7341310000002</v>
      </c>
    </row>
    <row r="2484" spans="1:8">
      <c r="A2484" t="s">
        <v>2365</v>
      </c>
      <c r="B2484">
        <v>805.76596700000005</v>
      </c>
      <c r="C2484" t="s">
        <v>9</v>
      </c>
      <c r="D2484">
        <v>805.76544799999999</v>
      </c>
      <c r="E2484">
        <v>-0.64410803583363996</v>
      </c>
      <c r="F2484" t="s">
        <v>2501</v>
      </c>
      <c r="G2484">
        <v>2</v>
      </c>
      <c r="H2484">
        <v>1345.723389</v>
      </c>
    </row>
    <row r="2485" spans="1:8">
      <c r="A2485" t="s">
        <v>2365</v>
      </c>
      <c r="B2485">
        <v>809.70365500000003</v>
      </c>
      <c r="C2485" t="s">
        <v>9</v>
      </c>
      <c r="D2485">
        <v>809.70284800000002</v>
      </c>
      <c r="E2485">
        <v>-0.99666192604139603</v>
      </c>
      <c r="F2485" t="s">
        <v>2502</v>
      </c>
      <c r="G2485">
        <v>7</v>
      </c>
      <c r="H2485">
        <v>953.52069100000006</v>
      </c>
    </row>
    <row r="2486" spans="1:8">
      <c r="A2486" t="s">
        <v>2365</v>
      </c>
      <c r="B2486">
        <v>811.71889099999999</v>
      </c>
      <c r="C2486" t="s">
        <v>9</v>
      </c>
      <c r="D2486">
        <v>811.71849899999995</v>
      </c>
      <c r="E2486">
        <v>-0.482926039650941</v>
      </c>
      <c r="F2486" t="s">
        <v>2503</v>
      </c>
      <c r="G2486">
        <v>6</v>
      </c>
      <c r="H2486">
        <v>949.239014</v>
      </c>
    </row>
    <row r="2487" spans="1:8">
      <c r="A2487" t="s">
        <v>2365</v>
      </c>
      <c r="B2487">
        <v>813.73415599999998</v>
      </c>
      <c r="C2487" t="s">
        <v>9</v>
      </c>
      <c r="D2487">
        <v>813.734148</v>
      </c>
      <c r="E2487">
        <v>-9.8312206750378796E-3</v>
      </c>
      <c r="F2487" t="s">
        <v>2504</v>
      </c>
      <c r="G2487">
        <v>5</v>
      </c>
      <c r="H2487">
        <v>1138.6697999999999</v>
      </c>
    </row>
  </sheetData>
  <mergeCells count="2">
    <mergeCell ref="L1:U1"/>
    <mergeCell ref="L5:U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126"/>
  <sheetViews>
    <sheetView topLeftCell="E1" workbookViewId="0">
      <selection activeCell="M7" sqref="M7:T7"/>
    </sheetView>
  </sheetViews>
  <sheetFormatPr defaultRowHeight="15"/>
  <cols>
    <col min="11" max="11" width="16.5703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t="s">
        <v>2505</v>
      </c>
      <c r="M1" s="25" t="s">
        <v>2519</v>
      </c>
      <c r="N1" s="25"/>
      <c r="O1" s="25"/>
      <c r="P1" s="25"/>
      <c r="Q1" s="25"/>
      <c r="R1" s="25"/>
      <c r="S1" s="25"/>
      <c r="T1" s="25"/>
    </row>
    <row r="2" spans="1:21">
      <c r="A2" t="s">
        <v>2239</v>
      </c>
      <c r="B2">
        <v>265.14797600000003</v>
      </c>
      <c r="C2" t="s">
        <v>9</v>
      </c>
      <c r="D2">
        <v>265.14790499999998</v>
      </c>
      <c r="E2">
        <v>-0.26777507462529598</v>
      </c>
      <c r="F2" t="s">
        <v>2240</v>
      </c>
      <c r="G2">
        <v>0</v>
      </c>
      <c r="H2">
        <v>12</v>
      </c>
      <c r="I2">
        <v>5343.1845700000003</v>
      </c>
      <c r="K2">
        <f>SUM(I2:I126)</f>
        <v>275265.45562900009</v>
      </c>
      <c r="M2" t="s">
        <v>2510</v>
      </c>
      <c r="N2" t="s">
        <v>2511</v>
      </c>
      <c r="O2" t="s">
        <v>2512</v>
      </c>
      <c r="P2" t="s">
        <v>2513</v>
      </c>
      <c r="Q2" t="s">
        <v>2514</v>
      </c>
      <c r="R2" t="s">
        <v>2515</v>
      </c>
      <c r="S2" t="s">
        <v>2516</v>
      </c>
      <c r="T2" t="s">
        <v>2518</v>
      </c>
    </row>
    <row r="3" spans="1:21">
      <c r="A3" t="s">
        <v>2239</v>
      </c>
      <c r="B3">
        <v>293.179258</v>
      </c>
      <c r="C3" t="s">
        <v>9</v>
      </c>
      <c r="D3">
        <v>293.17920500000002</v>
      </c>
      <c r="E3">
        <v>-0.18077680502569901</v>
      </c>
      <c r="F3" t="s">
        <v>2241</v>
      </c>
      <c r="G3">
        <v>0</v>
      </c>
      <c r="H3">
        <v>14</v>
      </c>
      <c r="I3">
        <v>3822.84375</v>
      </c>
      <c r="M3">
        <f>SUM(I2:I34)</f>
        <v>103862.66876500001</v>
      </c>
      <c r="N3">
        <f xml:space="preserve"> SUM(I35:I61 )</f>
        <v>65567.196592000008</v>
      </c>
      <c r="O3">
        <f>SUM(I62:I85)</f>
        <v>43035.879699000005</v>
      </c>
      <c r="P3">
        <f>SUM(I86:I104)</f>
        <v>23685.505493999997</v>
      </c>
      <c r="Q3">
        <f>SUM(I105:I119)</f>
        <v>21899.476563</v>
      </c>
      <c r="R3">
        <f>SUM(I120:I124 )</f>
        <v>14569.614868999999</v>
      </c>
      <c r="S3">
        <f>SUM(I125)</f>
        <v>941.45849599999997</v>
      </c>
      <c r="T3">
        <f>SUM(I126)</f>
        <v>1703.6551509999999</v>
      </c>
    </row>
    <row r="4" spans="1:21">
      <c r="A4" t="s">
        <v>2239</v>
      </c>
      <c r="B4">
        <v>321.21050000000002</v>
      </c>
      <c r="C4" t="s">
        <v>9</v>
      </c>
      <c r="D4">
        <v>321.21050600000001</v>
      </c>
      <c r="E4">
        <v>1.8679339164739E-2</v>
      </c>
      <c r="F4" t="s">
        <v>2242</v>
      </c>
      <c r="G4">
        <v>0</v>
      </c>
      <c r="H4">
        <v>16</v>
      </c>
      <c r="I4">
        <v>1169.6160890000001</v>
      </c>
    </row>
    <row r="5" spans="1:21">
      <c r="A5" t="s">
        <v>2239</v>
      </c>
      <c r="B5">
        <v>349.241938</v>
      </c>
      <c r="C5" t="s">
        <v>9</v>
      </c>
      <c r="D5">
        <v>349.241806</v>
      </c>
      <c r="E5">
        <v>-0.37796162355142698</v>
      </c>
      <c r="F5" t="s">
        <v>2244</v>
      </c>
      <c r="G5">
        <v>0</v>
      </c>
      <c r="H5">
        <v>18</v>
      </c>
      <c r="I5">
        <v>1019.6492919999999</v>
      </c>
      <c r="M5" s="25" t="s">
        <v>2520</v>
      </c>
      <c r="N5" s="25"/>
      <c r="O5" s="25"/>
      <c r="P5" s="25"/>
      <c r="Q5" s="25"/>
      <c r="R5" s="25"/>
      <c r="S5" s="25"/>
      <c r="T5" s="25"/>
    </row>
    <row r="6" spans="1:21">
      <c r="A6" t="s">
        <v>2239</v>
      </c>
      <c r="B6">
        <v>377.27323200000001</v>
      </c>
      <c r="C6" t="s">
        <v>9</v>
      </c>
      <c r="D6">
        <v>377.27310499999999</v>
      </c>
      <c r="E6">
        <v>-0.33662616904646903</v>
      </c>
      <c r="F6" t="s">
        <v>2247</v>
      </c>
      <c r="G6">
        <v>0</v>
      </c>
      <c r="H6">
        <v>20</v>
      </c>
      <c r="I6">
        <v>1434.8604740000001</v>
      </c>
      <c r="M6" t="s">
        <v>2510</v>
      </c>
      <c r="N6" t="s">
        <v>2511</v>
      </c>
      <c r="O6" t="s">
        <v>2512</v>
      </c>
      <c r="P6" t="s">
        <v>2513</v>
      </c>
      <c r="Q6" t="s">
        <v>2514</v>
      </c>
      <c r="R6" t="s">
        <v>2515</v>
      </c>
      <c r="S6" t="s">
        <v>2516</v>
      </c>
      <c r="T6" t="s">
        <v>2518</v>
      </c>
      <c r="U6" t="s">
        <v>2508</v>
      </c>
    </row>
    <row r="7" spans="1:21">
      <c r="A7" t="s">
        <v>2239</v>
      </c>
      <c r="B7">
        <v>391.28880099999998</v>
      </c>
      <c r="C7" t="s">
        <v>9</v>
      </c>
      <c r="D7">
        <v>391.28875499999998</v>
      </c>
      <c r="E7">
        <v>-0.11756024012892401</v>
      </c>
      <c r="F7" t="s">
        <v>2249</v>
      </c>
      <c r="G7">
        <v>0</v>
      </c>
      <c r="H7">
        <v>21</v>
      </c>
      <c r="I7">
        <v>1884.91687</v>
      </c>
      <c r="M7">
        <f xml:space="preserve"> (M3*100)/$K$2</f>
        <v>37.731820917254879</v>
      </c>
      <c r="N7">
        <f t="shared" ref="N7:T7" si="0" xml:space="preserve"> (N3*100)/$K$2</f>
        <v>23.819624021537518</v>
      </c>
      <c r="O7">
        <f t="shared" si="0"/>
        <v>15.634319097781495</v>
      </c>
      <c r="P7">
        <f t="shared" si="0"/>
        <v>8.6046051219456601</v>
      </c>
      <c r="Q7">
        <f t="shared" si="0"/>
        <v>7.9557663757547132</v>
      </c>
      <c r="R7">
        <f t="shared" si="0"/>
        <v>5.2929325387769595</v>
      </c>
      <c r="S7">
        <f t="shared" si="0"/>
        <v>0.34201839596933947</v>
      </c>
      <c r="T7">
        <f t="shared" si="0"/>
        <v>0.61891353097940793</v>
      </c>
      <c r="U7">
        <f xml:space="preserve"> SUM(M7:T7)</f>
        <v>99.999999999999972</v>
      </c>
    </row>
    <row r="8" spans="1:21">
      <c r="A8" t="s">
        <v>2239</v>
      </c>
      <c r="B8">
        <v>405.30451499999998</v>
      </c>
      <c r="C8" t="s">
        <v>9</v>
      </c>
      <c r="D8">
        <v>405.30440599999997</v>
      </c>
      <c r="E8">
        <v>-0.26893366663529</v>
      </c>
      <c r="F8" t="s">
        <v>2251</v>
      </c>
      <c r="G8">
        <v>0</v>
      </c>
      <c r="H8">
        <v>22</v>
      </c>
      <c r="I8">
        <v>4142.548828</v>
      </c>
    </row>
    <row r="9" spans="1:21">
      <c r="A9" t="s">
        <v>2239</v>
      </c>
      <c r="B9">
        <v>419.320179</v>
      </c>
      <c r="C9" t="s">
        <v>9</v>
      </c>
      <c r="D9">
        <v>419.32005600000002</v>
      </c>
      <c r="E9">
        <v>-0.29333202219564702</v>
      </c>
      <c r="F9" t="s">
        <v>2256</v>
      </c>
      <c r="G9">
        <v>0</v>
      </c>
      <c r="H9">
        <v>23</v>
      </c>
      <c r="I9">
        <v>2792.3012699999999</v>
      </c>
    </row>
    <row r="10" spans="1:21">
      <c r="A10" t="s">
        <v>2239</v>
      </c>
      <c r="B10">
        <v>433.33561500000002</v>
      </c>
      <c r="C10" t="s">
        <v>9</v>
      </c>
      <c r="D10">
        <v>433.33570600000002</v>
      </c>
      <c r="E10">
        <v>0.209998850170035</v>
      </c>
      <c r="F10" t="s">
        <v>2260</v>
      </c>
      <c r="G10">
        <v>0</v>
      </c>
      <c r="H10">
        <v>24</v>
      </c>
      <c r="I10">
        <v>3841.4262699999999</v>
      </c>
    </row>
    <row r="11" spans="1:21">
      <c r="A11" t="s">
        <v>2239</v>
      </c>
      <c r="B11">
        <v>447.351337</v>
      </c>
      <c r="C11" t="s">
        <v>9</v>
      </c>
      <c r="D11">
        <v>447.35135600000001</v>
      </c>
      <c r="E11">
        <v>4.24722083750049E-2</v>
      </c>
      <c r="F11" t="s">
        <v>2265</v>
      </c>
      <c r="G11">
        <v>0</v>
      </c>
      <c r="H11">
        <v>25</v>
      </c>
      <c r="I11">
        <v>3806.5830080000001</v>
      </c>
    </row>
    <row r="12" spans="1:21">
      <c r="A12" t="s">
        <v>2239</v>
      </c>
      <c r="B12">
        <v>461.36711300000002</v>
      </c>
      <c r="C12" t="s">
        <v>9</v>
      </c>
      <c r="D12">
        <v>461.367006</v>
      </c>
      <c r="E12">
        <v>-0.23191948843881499</v>
      </c>
      <c r="F12" t="s">
        <v>2269</v>
      </c>
      <c r="G12">
        <v>0</v>
      </c>
      <c r="H12">
        <v>26</v>
      </c>
      <c r="I12">
        <v>4572.8242190000001</v>
      </c>
    </row>
    <row r="13" spans="1:21">
      <c r="A13" t="s">
        <v>2239</v>
      </c>
      <c r="B13">
        <v>475.382743</v>
      </c>
      <c r="C13" t="s">
        <v>9</v>
      </c>
      <c r="D13">
        <v>475.382656</v>
      </c>
      <c r="E13">
        <v>-0.18301046306518901</v>
      </c>
      <c r="F13" t="s">
        <v>2275</v>
      </c>
      <c r="G13">
        <v>0</v>
      </c>
      <c r="H13">
        <v>27</v>
      </c>
      <c r="I13">
        <v>4615.0971680000002</v>
      </c>
    </row>
    <row r="14" spans="1:21">
      <c r="A14" t="s">
        <v>2239</v>
      </c>
      <c r="B14">
        <v>489.39812699999999</v>
      </c>
      <c r="C14" t="s">
        <v>9</v>
      </c>
      <c r="D14">
        <v>489.39830499999999</v>
      </c>
      <c r="E14">
        <v>0.36371192582152601</v>
      </c>
      <c r="F14" t="s">
        <v>2280</v>
      </c>
      <c r="G14">
        <v>0</v>
      </c>
      <c r="H14">
        <v>28</v>
      </c>
      <c r="I14">
        <v>7884.3330079999996</v>
      </c>
    </row>
    <row r="15" spans="1:21">
      <c r="A15" t="s">
        <v>2239</v>
      </c>
      <c r="B15">
        <v>503.41402399999998</v>
      </c>
      <c r="C15" t="s">
        <v>9</v>
      </c>
      <c r="D15">
        <v>503.41395499999999</v>
      </c>
      <c r="E15">
        <v>-0.13706413839147899</v>
      </c>
      <c r="F15" t="s">
        <v>2286</v>
      </c>
      <c r="G15">
        <v>0</v>
      </c>
      <c r="H15">
        <v>29</v>
      </c>
      <c r="I15">
        <v>4840.5185549999997</v>
      </c>
    </row>
    <row r="16" spans="1:21">
      <c r="A16" t="s">
        <v>2239</v>
      </c>
      <c r="B16">
        <v>517.42970500000001</v>
      </c>
      <c r="C16" t="s">
        <v>9</v>
      </c>
      <c r="D16">
        <v>517.42960500000004</v>
      </c>
      <c r="E16">
        <v>-0.19326300429774901</v>
      </c>
      <c r="F16" t="s">
        <v>2293</v>
      </c>
      <c r="G16">
        <v>0</v>
      </c>
      <c r="H16">
        <v>30</v>
      </c>
      <c r="I16">
        <v>6107.0336909999996</v>
      </c>
    </row>
    <row r="17" spans="1:9">
      <c r="A17" t="s">
        <v>2239</v>
      </c>
      <c r="B17">
        <v>531.44511399999999</v>
      </c>
      <c r="C17" t="s">
        <v>9</v>
      </c>
      <c r="D17">
        <v>531.44525599999997</v>
      </c>
      <c r="E17">
        <v>0.26719591224000799</v>
      </c>
      <c r="F17" t="s">
        <v>2299</v>
      </c>
      <c r="G17">
        <v>0</v>
      </c>
      <c r="H17">
        <v>31</v>
      </c>
      <c r="I17">
        <v>4267.8359380000002</v>
      </c>
    </row>
    <row r="18" spans="1:9">
      <c r="A18" t="s">
        <v>2239</v>
      </c>
      <c r="B18">
        <v>545.46088999999995</v>
      </c>
      <c r="C18" t="s">
        <v>9</v>
      </c>
      <c r="D18">
        <v>545.46090500000003</v>
      </c>
      <c r="E18">
        <v>2.74996795156482E-2</v>
      </c>
      <c r="F18" t="s">
        <v>2304</v>
      </c>
      <c r="G18">
        <v>0</v>
      </c>
      <c r="H18">
        <v>32</v>
      </c>
      <c r="I18">
        <v>4745.9545900000003</v>
      </c>
    </row>
    <row r="19" spans="1:9">
      <c r="A19" t="s">
        <v>2239</v>
      </c>
      <c r="B19">
        <v>559.47661600000004</v>
      </c>
      <c r="C19" t="s">
        <v>9</v>
      </c>
      <c r="D19">
        <v>559.47655599999996</v>
      </c>
      <c r="E19">
        <v>-0.107243099701729</v>
      </c>
      <c r="F19" t="s">
        <v>2309</v>
      </c>
      <c r="G19">
        <v>0</v>
      </c>
      <c r="H19">
        <v>33</v>
      </c>
      <c r="I19">
        <v>4291.4458009999998</v>
      </c>
    </row>
    <row r="20" spans="1:9">
      <c r="A20" t="s">
        <v>2239</v>
      </c>
      <c r="B20">
        <v>573.49213399999996</v>
      </c>
      <c r="C20" t="s">
        <v>9</v>
      </c>
      <c r="D20">
        <v>573.49220600000001</v>
      </c>
      <c r="E20">
        <v>0.125546606025873</v>
      </c>
      <c r="F20" t="s">
        <v>2314</v>
      </c>
      <c r="G20">
        <v>0</v>
      </c>
      <c r="H20">
        <v>34</v>
      </c>
      <c r="I20">
        <v>4191.5678710000002</v>
      </c>
    </row>
    <row r="21" spans="1:9">
      <c r="A21" t="s">
        <v>2239</v>
      </c>
      <c r="B21">
        <v>587.507881</v>
      </c>
      <c r="C21" t="s">
        <v>9</v>
      </c>
      <c r="D21">
        <v>587.50785599999995</v>
      </c>
      <c r="E21">
        <v>-4.2552622565387298E-2</v>
      </c>
      <c r="F21" t="s">
        <v>2319</v>
      </c>
      <c r="G21">
        <v>0</v>
      </c>
      <c r="H21">
        <v>35</v>
      </c>
      <c r="I21">
        <v>3642.2009280000002</v>
      </c>
    </row>
    <row r="22" spans="1:9">
      <c r="A22" t="s">
        <v>2239</v>
      </c>
      <c r="B22">
        <v>601.52377200000001</v>
      </c>
      <c r="C22" t="s">
        <v>9</v>
      </c>
      <c r="D22">
        <v>601.523506</v>
      </c>
      <c r="E22">
        <v>-0.44221048281118303</v>
      </c>
      <c r="F22" t="s">
        <v>2324</v>
      </c>
      <c r="G22">
        <v>0</v>
      </c>
      <c r="H22">
        <v>36</v>
      </c>
      <c r="I22">
        <v>3055.350586</v>
      </c>
    </row>
    <row r="23" spans="1:9">
      <c r="A23" t="s">
        <v>2239</v>
      </c>
      <c r="B23">
        <v>615.538994</v>
      </c>
      <c r="C23" t="s">
        <v>9</v>
      </c>
      <c r="D23">
        <v>615.53915500000005</v>
      </c>
      <c r="E23">
        <v>0.26155931550489397</v>
      </c>
      <c r="F23" t="s">
        <v>2329</v>
      </c>
      <c r="G23">
        <v>0</v>
      </c>
      <c r="H23">
        <v>37</v>
      </c>
      <c r="I23">
        <v>3019.7265630000002</v>
      </c>
    </row>
    <row r="24" spans="1:9">
      <c r="A24" t="s">
        <v>2239</v>
      </c>
      <c r="B24">
        <v>629.55485399999998</v>
      </c>
      <c r="C24" t="s">
        <v>9</v>
      </c>
      <c r="D24">
        <v>629.55480599999999</v>
      </c>
      <c r="E24">
        <v>-7.62443547964885E-2</v>
      </c>
      <c r="F24" t="s">
        <v>2334</v>
      </c>
      <c r="G24">
        <v>0</v>
      </c>
      <c r="H24">
        <v>38</v>
      </c>
      <c r="I24">
        <v>2591.8471679999998</v>
      </c>
    </row>
    <row r="25" spans="1:9">
      <c r="A25" t="s">
        <v>2239</v>
      </c>
      <c r="B25">
        <v>643.57036000000005</v>
      </c>
      <c r="C25" t="s">
        <v>9</v>
      </c>
      <c r="D25">
        <v>643.57045500000004</v>
      </c>
      <c r="E25">
        <v>0.14761398577180099</v>
      </c>
      <c r="F25" t="s">
        <v>2338</v>
      </c>
      <c r="G25">
        <v>0</v>
      </c>
      <c r="H25">
        <v>39</v>
      </c>
      <c r="I25">
        <v>2743.592529</v>
      </c>
    </row>
    <row r="26" spans="1:9">
      <c r="A26" t="s">
        <v>2239</v>
      </c>
      <c r="B26">
        <v>657.58642799999996</v>
      </c>
      <c r="C26" t="s">
        <v>9</v>
      </c>
      <c r="D26">
        <v>657.58610599999997</v>
      </c>
      <c r="E26">
        <v>-0.48966971328137499</v>
      </c>
      <c r="F26" t="s">
        <v>2342</v>
      </c>
      <c r="G26">
        <v>0</v>
      </c>
      <c r="H26">
        <v>40</v>
      </c>
      <c r="I26">
        <v>2270.195557</v>
      </c>
    </row>
    <row r="27" spans="1:9">
      <c r="A27" t="s">
        <v>2239</v>
      </c>
      <c r="B27">
        <v>671.60178699999994</v>
      </c>
      <c r="C27" t="s">
        <v>9</v>
      </c>
      <c r="D27">
        <v>671.60175500000003</v>
      </c>
      <c r="E27">
        <v>-4.7647284541726301E-2</v>
      </c>
      <c r="F27" t="s">
        <v>2346</v>
      </c>
      <c r="G27">
        <v>0</v>
      </c>
      <c r="H27">
        <v>41</v>
      </c>
      <c r="I27">
        <v>2178.336914</v>
      </c>
    </row>
    <row r="28" spans="1:9">
      <c r="A28" t="s">
        <v>2239</v>
      </c>
      <c r="B28">
        <v>685.61777700000005</v>
      </c>
      <c r="C28" t="s">
        <v>9</v>
      </c>
      <c r="D28">
        <v>685.61740599999996</v>
      </c>
      <c r="E28">
        <v>-0.54111811753871397</v>
      </c>
      <c r="F28" t="s">
        <v>2349</v>
      </c>
      <c r="G28">
        <v>0</v>
      </c>
      <c r="H28">
        <v>42</v>
      </c>
      <c r="I28">
        <v>1587.4609379999999</v>
      </c>
    </row>
    <row r="29" spans="1:9">
      <c r="A29" t="s">
        <v>2239</v>
      </c>
      <c r="B29">
        <v>699.63336700000002</v>
      </c>
      <c r="C29" t="s">
        <v>9</v>
      </c>
      <c r="D29">
        <v>699.63305500000001</v>
      </c>
      <c r="E29">
        <v>-0.44594805488154499</v>
      </c>
      <c r="F29" t="s">
        <v>2352</v>
      </c>
      <c r="G29">
        <v>0</v>
      </c>
      <c r="H29">
        <v>43</v>
      </c>
      <c r="I29">
        <v>1832.966919</v>
      </c>
    </row>
    <row r="30" spans="1:9">
      <c r="A30" t="s">
        <v>2239</v>
      </c>
      <c r="B30">
        <v>713.64892599999996</v>
      </c>
      <c r="C30" t="s">
        <v>9</v>
      </c>
      <c r="D30">
        <v>713.64870599999995</v>
      </c>
      <c r="E30">
        <v>-0.30827492317065502</v>
      </c>
      <c r="F30" t="s">
        <v>2355</v>
      </c>
      <c r="G30">
        <v>0</v>
      </c>
      <c r="H30">
        <v>44</v>
      </c>
      <c r="I30">
        <v>1602.3702390000001</v>
      </c>
    </row>
    <row r="31" spans="1:9">
      <c r="A31" t="s">
        <v>2239</v>
      </c>
      <c r="B31">
        <v>727.66461300000003</v>
      </c>
      <c r="C31" t="s">
        <v>9</v>
      </c>
      <c r="D31">
        <v>727.664356</v>
      </c>
      <c r="E31">
        <v>-0.35318481373197602</v>
      </c>
      <c r="F31" t="s">
        <v>2358</v>
      </c>
      <c r="G31">
        <v>0</v>
      </c>
      <c r="H31">
        <v>45</v>
      </c>
      <c r="I31">
        <v>1476.1362300000001</v>
      </c>
    </row>
    <row r="32" spans="1:9">
      <c r="A32" t="s">
        <v>2239</v>
      </c>
      <c r="B32">
        <v>741.68003799999997</v>
      </c>
      <c r="C32" t="s">
        <v>9</v>
      </c>
      <c r="D32">
        <v>741.68000500000005</v>
      </c>
      <c r="E32">
        <v>-4.4493581725562302E-2</v>
      </c>
      <c r="F32" t="s">
        <v>2360</v>
      </c>
      <c r="G32">
        <v>0</v>
      </c>
      <c r="H32">
        <v>46</v>
      </c>
      <c r="I32">
        <v>1084.3314210000001</v>
      </c>
    </row>
    <row r="33" spans="1:9">
      <c r="A33" t="s">
        <v>2239</v>
      </c>
      <c r="B33">
        <v>755.69561799999997</v>
      </c>
      <c r="C33" t="s">
        <v>9</v>
      </c>
      <c r="D33">
        <v>755.69565599999999</v>
      </c>
      <c r="E33">
        <v>5.0284793509182302E-2</v>
      </c>
      <c r="F33" t="s">
        <v>2363</v>
      </c>
      <c r="G33">
        <v>0</v>
      </c>
      <c r="H33">
        <v>47</v>
      </c>
      <c r="I33">
        <v>1048.4254149999999</v>
      </c>
    </row>
    <row r="34" spans="1:9">
      <c r="A34" t="s">
        <v>2239</v>
      </c>
      <c r="B34">
        <v>769.711591</v>
      </c>
      <c r="C34" t="s">
        <v>9</v>
      </c>
      <c r="D34">
        <v>769.71130500000004</v>
      </c>
      <c r="E34">
        <v>-0.37156788279215902</v>
      </c>
      <c r="F34" t="s">
        <v>2364</v>
      </c>
      <c r="G34">
        <v>0</v>
      </c>
      <c r="H34">
        <v>48</v>
      </c>
      <c r="I34">
        <v>955.18609600000002</v>
      </c>
    </row>
    <row r="35" spans="1:9">
      <c r="A35" t="s">
        <v>2239</v>
      </c>
      <c r="B35">
        <v>389.273301</v>
      </c>
      <c r="C35" t="s">
        <v>9</v>
      </c>
      <c r="D35">
        <v>389.27310499999999</v>
      </c>
      <c r="E35">
        <v>-0.50350254743835499</v>
      </c>
      <c r="F35" t="s">
        <v>2248</v>
      </c>
      <c r="G35">
        <v>1</v>
      </c>
      <c r="H35">
        <v>21</v>
      </c>
      <c r="I35">
        <v>1014.846802</v>
      </c>
    </row>
    <row r="36" spans="1:9">
      <c r="A36" t="s">
        <v>2239</v>
      </c>
      <c r="B36">
        <v>403.28891399999998</v>
      </c>
      <c r="C36" t="s">
        <v>9</v>
      </c>
      <c r="D36">
        <v>403.28875499999998</v>
      </c>
      <c r="E36">
        <v>-0.394258451358177</v>
      </c>
      <c r="F36" t="s">
        <v>2250</v>
      </c>
      <c r="G36">
        <v>1</v>
      </c>
      <c r="H36">
        <v>22</v>
      </c>
      <c r="I36">
        <v>1276.852783</v>
      </c>
    </row>
    <row r="37" spans="1:9">
      <c r="A37" t="s">
        <v>2239</v>
      </c>
      <c r="B37">
        <v>417.30442199999999</v>
      </c>
      <c r="C37" t="s">
        <v>9</v>
      </c>
      <c r="D37">
        <v>417.30440599999997</v>
      </c>
      <c r="E37">
        <v>-3.8341315803043001E-2</v>
      </c>
      <c r="F37" t="s">
        <v>2255</v>
      </c>
      <c r="G37">
        <v>1</v>
      </c>
      <c r="H37">
        <v>23</v>
      </c>
      <c r="I37">
        <v>1726.6635739999999</v>
      </c>
    </row>
    <row r="38" spans="1:9">
      <c r="A38" t="s">
        <v>2239</v>
      </c>
      <c r="B38">
        <v>431.32005800000002</v>
      </c>
      <c r="C38" t="s">
        <v>9</v>
      </c>
      <c r="D38">
        <v>431.32005600000002</v>
      </c>
      <c r="E38">
        <v>-4.6369278848245399E-3</v>
      </c>
      <c r="F38" t="s">
        <v>2259</v>
      </c>
      <c r="G38">
        <v>1</v>
      </c>
      <c r="H38">
        <v>24</v>
      </c>
      <c r="I38">
        <v>2320.1760250000002</v>
      </c>
    </row>
    <row r="39" spans="1:9">
      <c r="A39" t="s">
        <v>2239</v>
      </c>
      <c r="B39">
        <v>445.33570300000002</v>
      </c>
      <c r="C39" t="s">
        <v>9</v>
      </c>
      <c r="D39">
        <v>445.33570600000002</v>
      </c>
      <c r="E39">
        <v>6.7364910381242302E-3</v>
      </c>
      <c r="F39" t="s">
        <v>2264</v>
      </c>
      <c r="G39">
        <v>1</v>
      </c>
      <c r="H39">
        <v>25</v>
      </c>
      <c r="I39">
        <v>2875.844482</v>
      </c>
    </row>
    <row r="40" spans="1:9">
      <c r="A40" t="s">
        <v>2239</v>
      </c>
      <c r="B40">
        <v>459.35126100000002</v>
      </c>
      <c r="C40" t="s">
        <v>9</v>
      </c>
      <c r="D40">
        <v>459.35135600000001</v>
      </c>
      <c r="E40">
        <v>0.20681336573113701</v>
      </c>
      <c r="F40" t="s">
        <v>2268</v>
      </c>
      <c r="G40">
        <v>1</v>
      </c>
      <c r="H40">
        <v>26</v>
      </c>
      <c r="I40">
        <v>2975.0070799999999</v>
      </c>
    </row>
    <row r="41" spans="1:9">
      <c r="A41" t="s">
        <v>2239</v>
      </c>
      <c r="B41">
        <v>473.366985</v>
      </c>
      <c r="C41" t="s">
        <v>9</v>
      </c>
      <c r="D41">
        <v>473.367006</v>
      </c>
      <c r="E41">
        <v>4.4363041229416603E-2</v>
      </c>
      <c r="F41" t="s">
        <v>2274</v>
      </c>
      <c r="G41">
        <v>1</v>
      </c>
      <c r="H41">
        <v>27</v>
      </c>
      <c r="I41">
        <v>3202.3935550000001</v>
      </c>
    </row>
    <row r="42" spans="1:9">
      <c r="A42" t="s">
        <v>2239</v>
      </c>
      <c r="B42">
        <v>487.38248599999997</v>
      </c>
      <c r="C42" t="s">
        <v>9</v>
      </c>
      <c r="D42">
        <v>487.382656</v>
      </c>
      <c r="E42">
        <v>0.34880190735703698</v>
      </c>
      <c r="F42" t="s">
        <v>2279</v>
      </c>
      <c r="G42">
        <v>1</v>
      </c>
      <c r="H42">
        <v>28</v>
      </c>
      <c r="I42">
        <v>3679.0698240000002</v>
      </c>
    </row>
    <row r="43" spans="1:9">
      <c r="A43" t="s">
        <v>2239</v>
      </c>
      <c r="B43">
        <v>501.39836400000002</v>
      </c>
      <c r="C43" t="s">
        <v>9</v>
      </c>
      <c r="D43">
        <v>501.39830499999999</v>
      </c>
      <c r="E43">
        <v>-0.117670920370521</v>
      </c>
      <c r="F43" t="s">
        <v>2285</v>
      </c>
      <c r="G43">
        <v>1</v>
      </c>
      <c r="H43">
        <v>29</v>
      </c>
      <c r="I43">
        <v>3781.8867190000001</v>
      </c>
    </row>
    <row r="44" spans="1:9">
      <c r="A44" t="s">
        <v>2239</v>
      </c>
      <c r="B44">
        <v>515.41388800000004</v>
      </c>
      <c r="C44" t="s">
        <v>9</v>
      </c>
      <c r="D44">
        <v>515.41395599999998</v>
      </c>
      <c r="E44">
        <v>0.13193278752041199</v>
      </c>
      <c r="F44" t="s">
        <v>2292</v>
      </c>
      <c r="G44">
        <v>1</v>
      </c>
      <c r="H44">
        <v>30</v>
      </c>
      <c r="I44">
        <v>3961.0129390000002</v>
      </c>
    </row>
    <row r="45" spans="1:9">
      <c r="A45" t="s">
        <v>2239</v>
      </c>
      <c r="B45">
        <v>529.42958699999997</v>
      </c>
      <c r="C45" t="s">
        <v>9</v>
      </c>
      <c r="D45">
        <v>529.42960500000004</v>
      </c>
      <c r="E45">
        <v>3.3998854424170701E-2</v>
      </c>
      <c r="F45" t="s">
        <v>2298</v>
      </c>
      <c r="G45">
        <v>1</v>
      </c>
      <c r="H45">
        <v>31</v>
      </c>
      <c r="I45">
        <v>3411.9570309999999</v>
      </c>
    </row>
    <row r="46" spans="1:9">
      <c r="A46" t="s">
        <v>2239</v>
      </c>
      <c r="B46">
        <v>543.44516499999997</v>
      </c>
      <c r="C46" t="s">
        <v>9</v>
      </c>
      <c r="D46">
        <v>543.44525599999997</v>
      </c>
      <c r="E46">
        <v>0.16745016907024099</v>
      </c>
      <c r="F46" t="s">
        <v>2303</v>
      </c>
      <c r="G46">
        <v>1</v>
      </c>
      <c r="H46">
        <v>32</v>
      </c>
      <c r="I46">
        <v>3539.1000979999999</v>
      </c>
    </row>
    <row r="47" spans="1:9">
      <c r="A47" t="s">
        <v>2239</v>
      </c>
      <c r="B47">
        <v>557.46108300000003</v>
      </c>
      <c r="C47" t="s">
        <v>9</v>
      </c>
      <c r="D47">
        <v>557.46090500000003</v>
      </c>
      <c r="E47">
        <v>-0.319304902655623</v>
      </c>
      <c r="F47" t="s">
        <v>2308</v>
      </c>
      <c r="G47">
        <v>1</v>
      </c>
      <c r="H47">
        <v>33</v>
      </c>
      <c r="I47">
        <v>3146.7697750000002</v>
      </c>
    </row>
    <row r="48" spans="1:9">
      <c r="A48" t="s">
        <v>2239</v>
      </c>
      <c r="B48">
        <v>571.47639300000003</v>
      </c>
      <c r="C48" t="s">
        <v>9</v>
      </c>
      <c r="D48">
        <v>571.47655599999996</v>
      </c>
      <c r="E48">
        <v>0.28522604858968997</v>
      </c>
      <c r="F48" t="s">
        <v>2313</v>
      </c>
      <c r="G48">
        <v>1</v>
      </c>
      <c r="H48">
        <v>34</v>
      </c>
      <c r="I48">
        <v>3202.0922850000002</v>
      </c>
    </row>
    <row r="49" spans="1:9">
      <c r="A49" t="s">
        <v>2239</v>
      </c>
      <c r="B49">
        <v>585.49223199999994</v>
      </c>
      <c r="C49" t="s">
        <v>9</v>
      </c>
      <c r="D49">
        <v>585.49220600000001</v>
      </c>
      <c r="E49">
        <v>-4.4407081200934499E-2</v>
      </c>
      <c r="F49" t="s">
        <v>2318</v>
      </c>
      <c r="G49">
        <v>1</v>
      </c>
      <c r="H49">
        <v>35</v>
      </c>
      <c r="I49">
        <v>3098.314453</v>
      </c>
    </row>
    <row r="50" spans="1:9">
      <c r="A50" t="s">
        <v>2239</v>
      </c>
      <c r="B50">
        <v>599.50782800000002</v>
      </c>
      <c r="C50" t="s">
        <v>9</v>
      </c>
      <c r="D50">
        <v>599.50785599999995</v>
      </c>
      <c r="E50">
        <v>4.67049758382262E-2</v>
      </c>
      <c r="F50" t="s">
        <v>2323</v>
      </c>
      <c r="G50">
        <v>1</v>
      </c>
      <c r="H50">
        <v>36</v>
      </c>
      <c r="I50">
        <v>3087.2084960000002</v>
      </c>
    </row>
    <row r="51" spans="1:9">
      <c r="A51" t="s">
        <v>2239</v>
      </c>
      <c r="B51">
        <v>613.52334599999995</v>
      </c>
      <c r="C51" t="s">
        <v>9</v>
      </c>
      <c r="D51">
        <v>613.523506</v>
      </c>
      <c r="E51">
        <v>0.26078870407743698</v>
      </c>
      <c r="F51" t="s">
        <v>2328</v>
      </c>
      <c r="G51">
        <v>1</v>
      </c>
      <c r="H51">
        <v>37</v>
      </c>
      <c r="I51">
        <v>2624.694336</v>
      </c>
    </row>
    <row r="52" spans="1:9">
      <c r="A52" t="s">
        <v>2239</v>
      </c>
      <c r="B52">
        <v>627.53953100000001</v>
      </c>
      <c r="C52" t="s">
        <v>9</v>
      </c>
      <c r="D52">
        <v>627.53915500000005</v>
      </c>
      <c r="E52">
        <v>-0.59916580019646004</v>
      </c>
      <c r="F52" t="s">
        <v>2333</v>
      </c>
      <c r="G52">
        <v>1</v>
      </c>
      <c r="H52">
        <v>38</v>
      </c>
      <c r="I52">
        <v>2298.5815429999998</v>
      </c>
    </row>
    <row r="53" spans="1:9">
      <c r="A53" t="s">
        <v>2239</v>
      </c>
      <c r="B53">
        <v>641.55480799999998</v>
      </c>
      <c r="C53" t="s">
        <v>9</v>
      </c>
      <c r="D53">
        <v>641.55480599999999</v>
      </c>
      <c r="E53">
        <v>-3.1174265647235799E-3</v>
      </c>
      <c r="F53" t="s">
        <v>2337</v>
      </c>
      <c r="G53">
        <v>1</v>
      </c>
      <c r="H53">
        <v>39</v>
      </c>
      <c r="I53">
        <v>2405.2941890000002</v>
      </c>
    </row>
    <row r="54" spans="1:9">
      <c r="A54" t="s">
        <v>2239</v>
      </c>
      <c r="B54">
        <v>655.57076199999995</v>
      </c>
      <c r="C54" t="s">
        <v>9</v>
      </c>
      <c r="D54">
        <v>655.57045500000004</v>
      </c>
      <c r="E54">
        <v>-0.46829444122374297</v>
      </c>
      <c r="F54" t="s">
        <v>2341</v>
      </c>
      <c r="G54">
        <v>1</v>
      </c>
      <c r="H54">
        <v>40</v>
      </c>
      <c r="I54">
        <v>1917.702393</v>
      </c>
    </row>
    <row r="55" spans="1:9">
      <c r="A55" t="s">
        <v>2239</v>
      </c>
      <c r="B55">
        <v>669.58630500000004</v>
      </c>
      <c r="C55" t="s">
        <v>9</v>
      </c>
      <c r="D55">
        <v>669.58610599999997</v>
      </c>
      <c r="E55">
        <v>-0.29719852052307499</v>
      </c>
      <c r="F55" t="s">
        <v>2345</v>
      </c>
      <c r="G55">
        <v>1</v>
      </c>
      <c r="H55">
        <v>41</v>
      </c>
      <c r="I55">
        <v>2088.28125</v>
      </c>
    </row>
    <row r="56" spans="1:9">
      <c r="A56" t="s">
        <v>2239</v>
      </c>
      <c r="B56">
        <v>683.60161500000004</v>
      </c>
      <c r="C56" t="s">
        <v>9</v>
      </c>
      <c r="D56">
        <v>683.60175500000003</v>
      </c>
      <c r="E56">
        <v>0.20479760176682699</v>
      </c>
      <c r="F56" t="s">
        <v>2348</v>
      </c>
      <c r="G56">
        <v>1</v>
      </c>
      <c r="H56">
        <v>42</v>
      </c>
      <c r="I56">
        <v>1701.1214600000001</v>
      </c>
    </row>
    <row r="57" spans="1:9">
      <c r="A57" t="s">
        <v>2239</v>
      </c>
      <c r="B57">
        <v>697.61731799999995</v>
      </c>
      <c r="C57" t="s">
        <v>9</v>
      </c>
      <c r="D57">
        <v>697.61740599999996</v>
      </c>
      <c r="E57">
        <v>0.12614364155528901</v>
      </c>
      <c r="F57" t="s">
        <v>2351</v>
      </c>
      <c r="G57">
        <v>1</v>
      </c>
      <c r="H57">
        <v>43</v>
      </c>
      <c r="I57">
        <v>1368.7974850000001</v>
      </c>
    </row>
    <row r="58" spans="1:9">
      <c r="A58" t="s">
        <v>2239</v>
      </c>
      <c r="B58">
        <v>711.63345300000003</v>
      </c>
      <c r="C58" t="s">
        <v>9</v>
      </c>
      <c r="D58">
        <v>711.63305500000001</v>
      </c>
      <c r="E58">
        <v>-0.55927699988349699</v>
      </c>
      <c r="F58" t="s">
        <v>2354</v>
      </c>
      <c r="G58">
        <v>1</v>
      </c>
      <c r="H58">
        <v>44</v>
      </c>
      <c r="I58">
        <v>1562.7042240000001</v>
      </c>
    </row>
    <row r="59" spans="1:9">
      <c r="A59" t="s">
        <v>2239</v>
      </c>
      <c r="B59">
        <v>725.64903400000003</v>
      </c>
      <c r="C59" t="s">
        <v>9</v>
      </c>
      <c r="D59">
        <v>725.64870599999995</v>
      </c>
      <c r="E59">
        <v>-0.45200935021218702</v>
      </c>
      <c r="F59" t="s">
        <v>2357</v>
      </c>
      <c r="G59">
        <v>1</v>
      </c>
      <c r="H59">
        <v>45</v>
      </c>
      <c r="I59">
        <v>1302.243408</v>
      </c>
    </row>
    <row r="60" spans="1:9">
      <c r="A60" t="s">
        <v>2239</v>
      </c>
      <c r="B60">
        <v>739.66486999999995</v>
      </c>
      <c r="C60" t="s">
        <v>9</v>
      </c>
      <c r="D60">
        <v>739.664356</v>
      </c>
      <c r="E60">
        <v>-0.69490978682881099</v>
      </c>
      <c r="F60" t="s">
        <v>2359</v>
      </c>
      <c r="G60">
        <v>1</v>
      </c>
      <c r="H60">
        <v>46</v>
      </c>
      <c r="I60">
        <v>917.17730700000004</v>
      </c>
    </row>
    <row r="61" spans="1:9">
      <c r="A61" t="s">
        <v>2239</v>
      </c>
      <c r="B61">
        <v>753.68021599999997</v>
      </c>
      <c r="C61" t="s">
        <v>9</v>
      </c>
      <c r="D61">
        <v>753.68000500000005</v>
      </c>
      <c r="E61">
        <v>-0.27995966261838601</v>
      </c>
      <c r="F61" t="s">
        <v>2362</v>
      </c>
      <c r="G61">
        <v>1</v>
      </c>
      <c r="H61">
        <v>47</v>
      </c>
      <c r="I61">
        <v>1081.4030760000001</v>
      </c>
    </row>
    <row r="62" spans="1:9">
      <c r="A62" t="s">
        <v>2239</v>
      </c>
      <c r="B62">
        <v>415.28888799999999</v>
      </c>
      <c r="C62" t="s">
        <v>9</v>
      </c>
      <c r="D62">
        <v>415.28875499999998</v>
      </c>
      <c r="E62">
        <v>-0.32025909299005101</v>
      </c>
      <c r="F62" t="s">
        <v>2253</v>
      </c>
      <c r="G62">
        <v>2</v>
      </c>
      <c r="H62">
        <v>23</v>
      </c>
      <c r="I62">
        <v>1121.8896480000001</v>
      </c>
    </row>
    <row r="63" spans="1:9">
      <c r="A63" t="s">
        <v>2239</v>
      </c>
      <c r="B63">
        <v>429.30446699999999</v>
      </c>
      <c r="C63" t="s">
        <v>9</v>
      </c>
      <c r="D63">
        <v>429.30440599999997</v>
      </c>
      <c r="E63">
        <v>-0.14209031904629399</v>
      </c>
      <c r="F63" t="s">
        <v>2258</v>
      </c>
      <c r="G63">
        <v>2</v>
      </c>
      <c r="H63">
        <v>24</v>
      </c>
      <c r="I63">
        <v>1291.9819339999999</v>
      </c>
    </row>
    <row r="64" spans="1:9">
      <c r="A64" t="s">
        <v>2239</v>
      </c>
      <c r="B64">
        <v>443.319998</v>
      </c>
      <c r="C64" t="s">
        <v>9</v>
      </c>
      <c r="D64">
        <v>443.32005600000002</v>
      </c>
      <c r="E64">
        <v>0.130830985963996</v>
      </c>
      <c r="F64" t="s">
        <v>2263</v>
      </c>
      <c r="G64">
        <v>2</v>
      </c>
      <c r="H64">
        <v>25</v>
      </c>
      <c r="I64">
        <v>1612.132202</v>
      </c>
    </row>
    <row r="65" spans="1:9">
      <c r="A65" t="s">
        <v>2239</v>
      </c>
      <c r="B65">
        <v>457.335847</v>
      </c>
      <c r="C65" t="s">
        <v>9</v>
      </c>
      <c r="D65">
        <v>457.33570600000002</v>
      </c>
      <c r="E65">
        <v>-0.30830743835485602</v>
      </c>
      <c r="F65" t="s">
        <v>2267</v>
      </c>
      <c r="G65">
        <v>2</v>
      </c>
      <c r="H65">
        <v>26</v>
      </c>
      <c r="I65">
        <v>1926.5520019999999</v>
      </c>
    </row>
    <row r="66" spans="1:9">
      <c r="A66" t="s">
        <v>2239</v>
      </c>
      <c r="B66">
        <v>471.351428</v>
      </c>
      <c r="C66" t="s">
        <v>9</v>
      </c>
      <c r="D66">
        <v>471.35135600000001</v>
      </c>
      <c r="E66">
        <v>-0.15275229204760701</v>
      </c>
      <c r="F66" t="s">
        <v>2273</v>
      </c>
      <c r="G66">
        <v>2</v>
      </c>
      <c r="H66">
        <v>27</v>
      </c>
      <c r="I66">
        <v>2145.3029790000001</v>
      </c>
    </row>
    <row r="67" spans="1:9">
      <c r="A67" t="s">
        <v>2239</v>
      </c>
      <c r="B67">
        <v>485.36697099999998</v>
      </c>
      <c r="C67" t="s">
        <v>9</v>
      </c>
      <c r="D67">
        <v>485.367006</v>
      </c>
      <c r="E67">
        <v>7.2110381613620295E-2</v>
      </c>
      <c r="F67" t="s">
        <v>2278</v>
      </c>
      <c r="G67">
        <v>2</v>
      </c>
      <c r="H67">
        <v>28</v>
      </c>
      <c r="I67">
        <v>2454.016846</v>
      </c>
    </row>
    <row r="68" spans="1:9">
      <c r="A68" t="s">
        <v>2239</v>
      </c>
      <c r="B68">
        <v>499.382543</v>
      </c>
      <c r="C68" t="s">
        <v>9</v>
      </c>
      <c r="D68">
        <v>499.382656</v>
      </c>
      <c r="E68">
        <v>0.226279384438452</v>
      </c>
      <c r="F68" t="s">
        <v>2284</v>
      </c>
      <c r="G68">
        <v>2</v>
      </c>
      <c r="H68">
        <v>29</v>
      </c>
      <c r="I68">
        <v>2282.165039</v>
      </c>
    </row>
    <row r="69" spans="1:9">
      <c r="A69" t="s">
        <v>2239</v>
      </c>
      <c r="B69">
        <v>513.39815199999998</v>
      </c>
      <c r="C69" t="s">
        <v>9</v>
      </c>
      <c r="D69">
        <v>513.39830500000005</v>
      </c>
      <c r="E69">
        <v>0.29801422906618102</v>
      </c>
      <c r="F69" t="s">
        <v>2291</v>
      </c>
      <c r="G69">
        <v>2</v>
      </c>
      <c r="H69">
        <v>30</v>
      </c>
      <c r="I69">
        <v>2503.8540039999998</v>
      </c>
    </row>
    <row r="70" spans="1:9">
      <c r="A70" t="s">
        <v>2239</v>
      </c>
      <c r="B70">
        <v>527.41412800000001</v>
      </c>
      <c r="C70" t="s">
        <v>9</v>
      </c>
      <c r="D70">
        <v>527.41395599999998</v>
      </c>
      <c r="E70">
        <v>-0.326119546257302</v>
      </c>
      <c r="F70" t="s">
        <v>2297</v>
      </c>
      <c r="G70">
        <v>2</v>
      </c>
      <c r="H70">
        <v>31</v>
      </c>
      <c r="I70">
        <v>2330.4094239999999</v>
      </c>
    </row>
    <row r="71" spans="1:9">
      <c r="A71" t="s">
        <v>2239</v>
      </c>
      <c r="B71">
        <v>541.42963399999996</v>
      </c>
      <c r="C71" t="s">
        <v>9</v>
      </c>
      <c r="D71">
        <v>541.42960500000004</v>
      </c>
      <c r="E71">
        <v>-5.3561902893695702E-2</v>
      </c>
      <c r="F71" t="s">
        <v>2302</v>
      </c>
      <c r="G71">
        <v>2</v>
      </c>
      <c r="H71">
        <v>32</v>
      </c>
      <c r="I71">
        <v>2427.9990229999999</v>
      </c>
    </row>
    <row r="72" spans="1:9">
      <c r="A72" t="s">
        <v>2239</v>
      </c>
      <c r="B72">
        <v>555.44507099999998</v>
      </c>
      <c r="C72" t="s">
        <v>9</v>
      </c>
      <c r="D72">
        <v>555.44525599999997</v>
      </c>
      <c r="E72">
        <v>0.33306612666013502</v>
      </c>
      <c r="F72" t="s">
        <v>2307</v>
      </c>
      <c r="G72">
        <v>2</v>
      </c>
      <c r="H72">
        <v>33</v>
      </c>
      <c r="I72">
        <v>2566.3847660000001</v>
      </c>
    </row>
    <row r="73" spans="1:9">
      <c r="A73" t="s">
        <v>2239</v>
      </c>
      <c r="B73">
        <v>569.46102399999995</v>
      </c>
      <c r="C73" t="s">
        <v>9</v>
      </c>
      <c r="D73">
        <v>569.46090500000003</v>
      </c>
      <c r="E73">
        <v>-0.208969569082055</v>
      </c>
      <c r="F73" t="s">
        <v>2312</v>
      </c>
      <c r="G73">
        <v>2</v>
      </c>
      <c r="H73">
        <v>34</v>
      </c>
      <c r="I73">
        <v>2328.591797</v>
      </c>
    </row>
    <row r="74" spans="1:9">
      <c r="A74" t="s">
        <v>2239</v>
      </c>
      <c r="B74">
        <v>583.476449</v>
      </c>
      <c r="C74" t="s">
        <v>9</v>
      </c>
      <c r="D74">
        <v>583.47655599999996</v>
      </c>
      <c r="E74">
        <v>0.18338354618865699</v>
      </c>
      <c r="F74" t="s">
        <v>2317</v>
      </c>
      <c r="G74">
        <v>2</v>
      </c>
      <c r="H74">
        <v>35</v>
      </c>
      <c r="I74">
        <v>1951.7579350000001</v>
      </c>
    </row>
    <row r="75" spans="1:9">
      <c r="A75" t="s">
        <v>2239</v>
      </c>
      <c r="B75">
        <v>597.49237900000003</v>
      </c>
      <c r="C75" t="s">
        <v>9</v>
      </c>
      <c r="D75">
        <v>597.49220600000001</v>
      </c>
      <c r="E75">
        <v>-0.28954352589155602</v>
      </c>
      <c r="F75" t="s">
        <v>2322</v>
      </c>
      <c r="G75">
        <v>2</v>
      </c>
      <c r="H75">
        <v>36</v>
      </c>
      <c r="I75">
        <v>2036.8129879999999</v>
      </c>
    </row>
    <row r="76" spans="1:9">
      <c r="A76" t="s">
        <v>2239</v>
      </c>
      <c r="B76">
        <v>611.50783200000001</v>
      </c>
      <c r="C76" t="s">
        <v>9</v>
      </c>
      <c r="D76">
        <v>611.50785599999995</v>
      </c>
      <c r="E76">
        <v>3.9247247118614E-2</v>
      </c>
      <c r="F76" t="s">
        <v>2327</v>
      </c>
      <c r="G76">
        <v>2</v>
      </c>
      <c r="H76">
        <v>37</v>
      </c>
      <c r="I76">
        <v>1873.7021480000001</v>
      </c>
    </row>
    <row r="77" spans="1:9">
      <c r="A77" t="s">
        <v>2239</v>
      </c>
      <c r="B77">
        <v>625.52344300000004</v>
      </c>
      <c r="C77" t="s">
        <v>9</v>
      </c>
      <c r="D77">
        <v>625.523506</v>
      </c>
      <c r="E77">
        <v>0.100715639540853</v>
      </c>
      <c r="F77" t="s">
        <v>2332</v>
      </c>
      <c r="G77">
        <v>2</v>
      </c>
      <c r="H77">
        <v>38</v>
      </c>
      <c r="I77">
        <v>2079.9257809999999</v>
      </c>
    </row>
    <row r="78" spans="1:9">
      <c r="A78" t="s">
        <v>2239</v>
      </c>
      <c r="B78">
        <v>639.53883699999994</v>
      </c>
      <c r="C78" t="s">
        <v>9</v>
      </c>
      <c r="D78">
        <v>639.53915500000005</v>
      </c>
      <c r="E78">
        <v>0.49723304291919601</v>
      </c>
      <c r="F78" t="s">
        <v>2336</v>
      </c>
      <c r="G78">
        <v>2</v>
      </c>
      <c r="H78">
        <v>39</v>
      </c>
      <c r="I78">
        <v>1634.4151609999999</v>
      </c>
    </row>
    <row r="79" spans="1:9">
      <c r="A79" t="s">
        <v>2239</v>
      </c>
      <c r="B79">
        <v>653.55512599999997</v>
      </c>
      <c r="C79" t="s">
        <v>9</v>
      </c>
      <c r="D79">
        <v>653.55480599999999</v>
      </c>
      <c r="E79">
        <v>-0.48962993929522902</v>
      </c>
      <c r="F79" t="s">
        <v>2340</v>
      </c>
      <c r="G79">
        <v>2</v>
      </c>
      <c r="H79">
        <v>40</v>
      </c>
      <c r="I79">
        <v>1499.956909</v>
      </c>
    </row>
    <row r="80" spans="1:9">
      <c r="A80" t="s">
        <v>2239</v>
      </c>
      <c r="B80">
        <v>667.57073600000001</v>
      </c>
      <c r="C80" t="s">
        <v>9</v>
      </c>
      <c r="D80">
        <v>667.57045500000004</v>
      </c>
      <c r="E80">
        <v>-0.42092935340085402</v>
      </c>
      <c r="F80" t="s">
        <v>2344</v>
      </c>
      <c r="G80">
        <v>2</v>
      </c>
      <c r="H80">
        <v>41</v>
      </c>
      <c r="I80">
        <v>1438.181274</v>
      </c>
    </row>
    <row r="81" spans="1:9">
      <c r="A81" t="s">
        <v>2239</v>
      </c>
      <c r="B81">
        <v>681.58602199999996</v>
      </c>
      <c r="C81" t="s">
        <v>9</v>
      </c>
      <c r="D81">
        <v>681.58610599999997</v>
      </c>
      <c r="E81">
        <v>0.123241948854066</v>
      </c>
      <c r="F81" t="s">
        <v>2347</v>
      </c>
      <c r="G81">
        <v>2</v>
      </c>
      <c r="H81">
        <v>42</v>
      </c>
      <c r="I81">
        <v>1274.578491</v>
      </c>
    </row>
    <row r="82" spans="1:9">
      <c r="A82" t="s">
        <v>2239</v>
      </c>
      <c r="B82">
        <v>695.60186399999998</v>
      </c>
      <c r="C82" t="s">
        <v>9</v>
      </c>
      <c r="D82">
        <v>695.60175500000003</v>
      </c>
      <c r="E82">
        <v>-0.15669885702369299</v>
      </c>
      <c r="F82" t="s">
        <v>2350</v>
      </c>
      <c r="G82">
        <v>2</v>
      </c>
      <c r="H82">
        <v>43</v>
      </c>
      <c r="I82">
        <v>1215.4814449999999</v>
      </c>
    </row>
    <row r="83" spans="1:9">
      <c r="A83" t="s">
        <v>2239</v>
      </c>
      <c r="B83">
        <v>709.61713199999997</v>
      </c>
      <c r="C83" t="s">
        <v>9</v>
      </c>
      <c r="D83">
        <v>709.61740599999996</v>
      </c>
      <c r="E83">
        <v>0.38612356133544101</v>
      </c>
      <c r="F83" t="s">
        <v>2353</v>
      </c>
      <c r="G83">
        <v>2</v>
      </c>
      <c r="H83">
        <v>44</v>
      </c>
      <c r="I83">
        <v>1049.61438</v>
      </c>
    </row>
    <row r="84" spans="1:9">
      <c r="A84" t="s">
        <v>2239</v>
      </c>
      <c r="B84">
        <v>723.63349100000005</v>
      </c>
      <c r="C84" t="s">
        <v>9</v>
      </c>
      <c r="D84">
        <v>723.63305500000001</v>
      </c>
      <c r="E84">
        <v>-0.60251531770625599</v>
      </c>
      <c r="F84" t="s">
        <v>2356</v>
      </c>
      <c r="G84">
        <v>2</v>
      </c>
      <c r="H84">
        <v>45</v>
      </c>
      <c r="I84">
        <v>1061.6085210000001</v>
      </c>
    </row>
    <row r="85" spans="1:9">
      <c r="A85" t="s">
        <v>2239</v>
      </c>
      <c r="B85">
        <v>751.66441299999997</v>
      </c>
      <c r="C85" t="s">
        <v>9</v>
      </c>
      <c r="D85">
        <v>751.664356</v>
      </c>
      <c r="E85">
        <v>-7.5831718658448205E-2</v>
      </c>
      <c r="F85" t="s">
        <v>2361</v>
      </c>
      <c r="G85">
        <v>2</v>
      </c>
      <c r="H85">
        <v>47</v>
      </c>
      <c r="I85">
        <v>928.56500200000005</v>
      </c>
    </row>
    <row r="86" spans="1:9">
      <c r="A86" t="s">
        <v>2239</v>
      </c>
      <c r="B86">
        <v>413.273076</v>
      </c>
      <c r="C86" t="s">
        <v>9</v>
      </c>
      <c r="D86">
        <v>413.27310499999999</v>
      </c>
      <c r="E86">
        <v>7.0171515234763296E-2</v>
      </c>
      <c r="F86" t="s">
        <v>2252</v>
      </c>
      <c r="G86">
        <v>3</v>
      </c>
      <c r="H86">
        <v>23</v>
      </c>
      <c r="I86">
        <v>841.45654300000001</v>
      </c>
    </row>
    <row r="87" spans="1:9">
      <c r="A87" t="s">
        <v>2239</v>
      </c>
      <c r="B87">
        <v>427.28882599999997</v>
      </c>
      <c r="C87" t="s">
        <v>9</v>
      </c>
      <c r="D87">
        <v>427.28875499999998</v>
      </c>
      <c r="E87">
        <v>-0.166163979651822</v>
      </c>
      <c r="F87" t="s">
        <v>2257</v>
      </c>
      <c r="G87">
        <v>3</v>
      </c>
      <c r="H87">
        <v>24</v>
      </c>
      <c r="I87">
        <v>877.26788299999998</v>
      </c>
    </row>
    <row r="88" spans="1:9">
      <c r="A88" t="s">
        <v>2239</v>
      </c>
      <c r="B88">
        <v>441.30446999999998</v>
      </c>
      <c r="C88" t="s">
        <v>9</v>
      </c>
      <c r="D88">
        <v>441.30440599999997</v>
      </c>
      <c r="E88">
        <v>-0.14502461144461301</v>
      </c>
      <c r="F88" t="s">
        <v>2262</v>
      </c>
      <c r="G88">
        <v>3</v>
      </c>
      <c r="H88">
        <v>25</v>
      </c>
      <c r="I88">
        <v>1114.909668</v>
      </c>
    </row>
    <row r="89" spans="1:9">
      <c r="A89" t="s">
        <v>2239</v>
      </c>
      <c r="B89">
        <v>455.32014800000002</v>
      </c>
      <c r="C89" t="s">
        <v>9</v>
      </c>
      <c r="D89">
        <v>455.32005600000002</v>
      </c>
      <c r="E89">
        <v>-0.202055672230471</v>
      </c>
      <c r="F89" t="s">
        <v>2266</v>
      </c>
      <c r="G89">
        <v>3</v>
      </c>
      <c r="H89">
        <v>26</v>
      </c>
      <c r="I89">
        <v>1175.045288</v>
      </c>
    </row>
    <row r="90" spans="1:9">
      <c r="A90" t="s">
        <v>2239</v>
      </c>
      <c r="B90">
        <v>469.33561800000001</v>
      </c>
      <c r="C90" t="s">
        <v>9</v>
      </c>
      <c r="D90">
        <v>469.33570600000002</v>
      </c>
      <c r="E90">
        <v>0.18749905212878601</v>
      </c>
      <c r="F90" t="s">
        <v>2272</v>
      </c>
      <c r="G90">
        <v>3</v>
      </c>
      <c r="H90">
        <v>27</v>
      </c>
      <c r="I90">
        <v>1332.6345209999999</v>
      </c>
    </row>
    <row r="91" spans="1:9">
      <c r="A91" t="s">
        <v>2239</v>
      </c>
      <c r="B91">
        <v>483.35142999999999</v>
      </c>
      <c r="C91" t="s">
        <v>9</v>
      </c>
      <c r="D91">
        <v>483.35135600000001</v>
      </c>
      <c r="E91">
        <v>-0.15309773949138999</v>
      </c>
      <c r="F91" t="s">
        <v>2277</v>
      </c>
      <c r="G91">
        <v>3</v>
      </c>
      <c r="H91">
        <v>28</v>
      </c>
      <c r="I91">
        <v>1480.054932</v>
      </c>
    </row>
    <row r="92" spans="1:9">
      <c r="A92" t="s">
        <v>2239</v>
      </c>
      <c r="B92">
        <v>497.36713400000002</v>
      </c>
      <c r="C92" t="s">
        <v>9</v>
      </c>
      <c r="D92">
        <v>497.367006</v>
      </c>
      <c r="E92">
        <v>-0.25735522958652302</v>
      </c>
      <c r="F92" t="s">
        <v>2283</v>
      </c>
      <c r="G92">
        <v>3</v>
      </c>
      <c r="H92">
        <v>29</v>
      </c>
      <c r="I92">
        <v>1484.815308</v>
      </c>
    </row>
    <row r="93" spans="1:9">
      <c r="A93" t="s">
        <v>2239</v>
      </c>
      <c r="B93">
        <v>511.382678</v>
      </c>
      <c r="C93" t="s">
        <v>9</v>
      </c>
      <c r="D93">
        <v>511.382656</v>
      </c>
      <c r="E93">
        <v>-4.3020622117654998E-2</v>
      </c>
      <c r="F93" t="s">
        <v>2290</v>
      </c>
      <c r="G93">
        <v>3</v>
      </c>
      <c r="H93">
        <v>30</v>
      </c>
      <c r="I93">
        <v>1521.769043</v>
      </c>
    </row>
    <row r="94" spans="1:9">
      <c r="A94" t="s">
        <v>2239</v>
      </c>
      <c r="B94">
        <v>525.39849000000004</v>
      </c>
      <c r="C94" t="s">
        <v>9</v>
      </c>
      <c r="D94">
        <v>525.39830500000005</v>
      </c>
      <c r="E94">
        <v>-0.35211381199196501</v>
      </c>
      <c r="F94" t="s">
        <v>2296</v>
      </c>
      <c r="G94">
        <v>3</v>
      </c>
      <c r="H94">
        <v>31</v>
      </c>
      <c r="I94">
        <v>1338.7304690000001</v>
      </c>
    </row>
    <row r="95" spans="1:9">
      <c r="A95" t="s">
        <v>2239</v>
      </c>
      <c r="B95">
        <v>539.41401900000005</v>
      </c>
      <c r="C95" t="s">
        <v>9</v>
      </c>
      <c r="D95">
        <v>539.41395599999998</v>
      </c>
      <c r="E95">
        <v>-0.11679341879747999</v>
      </c>
      <c r="F95" t="s">
        <v>2301</v>
      </c>
      <c r="G95">
        <v>3</v>
      </c>
      <c r="H95">
        <v>32</v>
      </c>
      <c r="I95">
        <v>1484.6129149999999</v>
      </c>
    </row>
    <row r="96" spans="1:9">
      <c r="A96" t="s">
        <v>2239</v>
      </c>
      <c r="B96">
        <v>553.42967499999997</v>
      </c>
      <c r="C96" t="s">
        <v>9</v>
      </c>
      <c r="D96">
        <v>553.42960500000004</v>
      </c>
      <c r="E96">
        <v>-0.12648401766825201</v>
      </c>
      <c r="F96" t="s">
        <v>2306</v>
      </c>
      <c r="G96">
        <v>3</v>
      </c>
      <c r="H96">
        <v>33</v>
      </c>
      <c r="I96">
        <v>1536.8645019999999</v>
      </c>
    </row>
    <row r="97" spans="1:9">
      <c r="A97" t="s">
        <v>2239</v>
      </c>
      <c r="B97">
        <v>567.44519300000002</v>
      </c>
      <c r="C97" t="s">
        <v>9</v>
      </c>
      <c r="D97">
        <v>567.44525599999997</v>
      </c>
      <c r="E97">
        <v>0.111023925724082</v>
      </c>
      <c r="F97" t="s">
        <v>2311</v>
      </c>
      <c r="G97">
        <v>3</v>
      </c>
      <c r="H97">
        <v>34</v>
      </c>
      <c r="I97">
        <v>1333.0444339999999</v>
      </c>
    </row>
    <row r="98" spans="1:9">
      <c r="A98" t="s">
        <v>2239</v>
      </c>
      <c r="B98">
        <v>581.46067500000004</v>
      </c>
      <c r="C98" t="s">
        <v>9</v>
      </c>
      <c r="D98">
        <v>581.46090500000003</v>
      </c>
      <c r="E98">
        <v>0.395555398497066</v>
      </c>
      <c r="F98" t="s">
        <v>2316</v>
      </c>
      <c r="G98">
        <v>3</v>
      </c>
      <c r="H98">
        <v>35</v>
      </c>
      <c r="I98">
        <v>1423.213013</v>
      </c>
    </row>
    <row r="99" spans="1:9">
      <c r="A99" t="s">
        <v>2239</v>
      </c>
      <c r="B99">
        <v>595.47647500000005</v>
      </c>
      <c r="C99" t="s">
        <v>9</v>
      </c>
      <c r="D99">
        <v>595.47655599999996</v>
      </c>
      <c r="E99">
        <v>0.13602550611443601</v>
      </c>
      <c r="F99" t="s">
        <v>2321</v>
      </c>
      <c r="G99">
        <v>3</v>
      </c>
      <c r="H99">
        <v>36</v>
      </c>
      <c r="I99">
        <v>1310.7991939999999</v>
      </c>
    </row>
    <row r="100" spans="1:9">
      <c r="A100" t="s">
        <v>2239</v>
      </c>
      <c r="B100">
        <v>609.49201800000003</v>
      </c>
      <c r="C100" t="s">
        <v>9</v>
      </c>
      <c r="D100">
        <v>609.49220500000001</v>
      </c>
      <c r="E100">
        <v>0.306812783573856</v>
      </c>
      <c r="F100" t="s">
        <v>2326</v>
      </c>
      <c r="G100">
        <v>3</v>
      </c>
      <c r="H100">
        <v>37</v>
      </c>
      <c r="I100">
        <v>1170.103638</v>
      </c>
    </row>
    <row r="101" spans="1:9">
      <c r="A101" t="s">
        <v>2239</v>
      </c>
      <c r="B101">
        <v>623.50790600000005</v>
      </c>
      <c r="C101" t="s">
        <v>9</v>
      </c>
      <c r="D101">
        <v>623.50785599999995</v>
      </c>
      <c r="E101">
        <v>-8.0191451671357605E-2</v>
      </c>
      <c r="F101" t="s">
        <v>2331</v>
      </c>
      <c r="G101">
        <v>3</v>
      </c>
      <c r="H101">
        <v>38</v>
      </c>
      <c r="I101">
        <v>1180.374634</v>
      </c>
    </row>
    <row r="102" spans="1:9">
      <c r="A102" t="s">
        <v>2239</v>
      </c>
      <c r="B102">
        <v>637.52380300000004</v>
      </c>
      <c r="C102" t="s">
        <v>9</v>
      </c>
      <c r="D102">
        <v>637.523506</v>
      </c>
      <c r="E102">
        <v>-0.46586517555943202</v>
      </c>
      <c r="F102" t="s">
        <v>2335</v>
      </c>
      <c r="G102">
        <v>3</v>
      </c>
      <c r="H102">
        <v>39</v>
      </c>
      <c r="I102">
        <v>1156.141357</v>
      </c>
    </row>
    <row r="103" spans="1:9">
      <c r="A103" t="s">
        <v>2239</v>
      </c>
      <c r="B103">
        <v>651.53899100000001</v>
      </c>
      <c r="C103" t="s">
        <v>9</v>
      </c>
      <c r="D103">
        <v>651.53915500000005</v>
      </c>
      <c r="E103">
        <v>0.25171165659366501</v>
      </c>
      <c r="F103" t="s">
        <v>2339</v>
      </c>
      <c r="G103">
        <v>3</v>
      </c>
      <c r="H103">
        <v>40</v>
      </c>
      <c r="I103">
        <v>978.521973</v>
      </c>
    </row>
    <row r="104" spans="1:9">
      <c r="A104" t="s">
        <v>2239</v>
      </c>
      <c r="B104">
        <v>665.55519300000003</v>
      </c>
      <c r="C104" t="s">
        <v>9</v>
      </c>
      <c r="D104">
        <v>665.55480599999999</v>
      </c>
      <c r="E104">
        <v>-0.58146977011852596</v>
      </c>
      <c r="F104" t="s">
        <v>2343</v>
      </c>
      <c r="G104">
        <v>3</v>
      </c>
      <c r="H104">
        <v>41</v>
      </c>
      <c r="I104">
        <v>945.14617899999996</v>
      </c>
    </row>
    <row r="105" spans="1:9">
      <c r="A105" t="s">
        <v>2239</v>
      </c>
      <c r="B105">
        <v>341.17927200000003</v>
      </c>
      <c r="C105" t="s">
        <v>9</v>
      </c>
      <c r="D105">
        <v>341.17920500000002</v>
      </c>
      <c r="E105">
        <v>-0.196377736449006</v>
      </c>
      <c r="F105" t="s">
        <v>2243</v>
      </c>
      <c r="G105">
        <v>4</v>
      </c>
      <c r="H105">
        <v>18</v>
      </c>
      <c r="I105">
        <v>878.24682600000006</v>
      </c>
    </row>
    <row r="106" spans="1:9">
      <c r="A106" t="s">
        <v>2239</v>
      </c>
      <c r="B106">
        <v>355.194793</v>
      </c>
      <c r="C106" t="s">
        <v>9</v>
      </c>
      <c r="D106">
        <v>355.19485600000002</v>
      </c>
      <c r="E106">
        <v>0.17736743352913401</v>
      </c>
      <c r="F106" t="s">
        <v>2246</v>
      </c>
      <c r="G106">
        <v>4</v>
      </c>
      <c r="H106">
        <v>19</v>
      </c>
      <c r="I106">
        <v>1544.193726</v>
      </c>
    </row>
    <row r="107" spans="1:9">
      <c r="A107" t="s">
        <v>2239</v>
      </c>
      <c r="B107">
        <v>439.28877599999998</v>
      </c>
      <c r="C107" t="s">
        <v>9</v>
      </c>
      <c r="D107">
        <v>439.28875499999998</v>
      </c>
      <c r="E107">
        <v>-4.7804547156740901E-2</v>
      </c>
      <c r="F107" t="s">
        <v>2261</v>
      </c>
      <c r="G107">
        <v>4</v>
      </c>
      <c r="H107">
        <v>25</v>
      </c>
      <c r="I107">
        <v>882.21679700000004</v>
      </c>
    </row>
    <row r="108" spans="1:9">
      <c r="A108" t="s">
        <v>2239</v>
      </c>
      <c r="B108">
        <v>467.32011199999999</v>
      </c>
      <c r="C108" t="s">
        <v>9</v>
      </c>
      <c r="D108">
        <v>467.32005600000002</v>
      </c>
      <c r="E108">
        <v>-0.11983222045214401</v>
      </c>
      <c r="F108" t="s">
        <v>2271</v>
      </c>
      <c r="G108">
        <v>4</v>
      </c>
      <c r="H108">
        <v>27</v>
      </c>
      <c r="I108">
        <v>1001.60437</v>
      </c>
    </row>
    <row r="109" spans="1:9">
      <c r="A109" t="s">
        <v>2239</v>
      </c>
      <c r="B109">
        <v>481.33571999999998</v>
      </c>
      <c r="C109" t="s">
        <v>9</v>
      </c>
      <c r="D109">
        <v>481.33570600000002</v>
      </c>
      <c r="E109">
        <v>-2.90857291286289E-2</v>
      </c>
      <c r="F109" t="s">
        <v>2276</v>
      </c>
      <c r="G109">
        <v>4</v>
      </c>
      <c r="H109">
        <v>28</v>
      </c>
      <c r="I109">
        <v>944.25964399999998</v>
      </c>
    </row>
    <row r="110" spans="1:9">
      <c r="A110" t="s">
        <v>2239</v>
      </c>
      <c r="B110">
        <v>495.35120799999999</v>
      </c>
      <c r="C110" t="s">
        <v>9</v>
      </c>
      <c r="D110">
        <v>495.35135600000001</v>
      </c>
      <c r="E110">
        <v>0.29877782352177401</v>
      </c>
      <c r="F110" t="s">
        <v>2282</v>
      </c>
      <c r="G110">
        <v>4</v>
      </c>
      <c r="H110">
        <v>29</v>
      </c>
      <c r="I110">
        <v>7563.8198240000002</v>
      </c>
    </row>
    <row r="111" spans="1:9">
      <c r="A111" t="s">
        <v>2239</v>
      </c>
      <c r="B111">
        <v>509.36685899999998</v>
      </c>
      <c r="C111" t="s">
        <v>9</v>
      </c>
      <c r="D111">
        <v>509.367006</v>
      </c>
      <c r="E111">
        <v>0.28859348621956998</v>
      </c>
      <c r="F111" t="s">
        <v>2289</v>
      </c>
      <c r="G111">
        <v>4</v>
      </c>
      <c r="H111">
        <v>30</v>
      </c>
      <c r="I111">
        <v>1060.5155030000001</v>
      </c>
    </row>
    <row r="112" spans="1:9">
      <c r="A112" t="s">
        <v>2239</v>
      </c>
      <c r="B112">
        <v>523.38243799999998</v>
      </c>
      <c r="C112" t="s">
        <v>9</v>
      </c>
      <c r="D112">
        <v>523.382656</v>
      </c>
      <c r="E112">
        <v>0.41652125365429898</v>
      </c>
      <c r="F112" t="s">
        <v>2295</v>
      </c>
      <c r="G112">
        <v>4</v>
      </c>
      <c r="H112">
        <v>31</v>
      </c>
      <c r="I112">
        <v>1150.7330320000001</v>
      </c>
    </row>
    <row r="113" spans="1:9">
      <c r="A113" t="s">
        <v>2239</v>
      </c>
      <c r="B113">
        <v>537.39848800000004</v>
      </c>
      <c r="C113" t="s">
        <v>9</v>
      </c>
      <c r="D113">
        <v>537.39830500000005</v>
      </c>
      <c r="E113">
        <v>-0.34052954445533001</v>
      </c>
      <c r="F113" t="s">
        <v>2300</v>
      </c>
      <c r="G113">
        <v>4</v>
      </c>
      <c r="H113">
        <v>32</v>
      </c>
      <c r="I113">
        <v>1012.432129</v>
      </c>
    </row>
    <row r="114" spans="1:9">
      <c r="A114" t="s">
        <v>2239</v>
      </c>
      <c r="B114">
        <v>551.41411800000003</v>
      </c>
      <c r="C114" t="s">
        <v>9</v>
      </c>
      <c r="D114">
        <v>551.41395599999998</v>
      </c>
      <c r="E114">
        <v>-0.29379017031214999</v>
      </c>
      <c r="F114" t="s">
        <v>2305</v>
      </c>
      <c r="G114">
        <v>4</v>
      </c>
      <c r="H114">
        <v>33</v>
      </c>
      <c r="I114">
        <v>1070.111572</v>
      </c>
    </row>
    <row r="115" spans="1:9">
      <c r="A115" t="s">
        <v>2239</v>
      </c>
      <c r="B115">
        <v>565.42954399999996</v>
      </c>
      <c r="C115" t="s">
        <v>9</v>
      </c>
      <c r="D115">
        <v>565.42960500000004</v>
      </c>
      <c r="E115">
        <v>0.107882572001802</v>
      </c>
      <c r="F115" t="s">
        <v>2310</v>
      </c>
      <c r="G115">
        <v>4</v>
      </c>
      <c r="H115">
        <v>34</v>
      </c>
      <c r="I115">
        <v>1005.627808</v>
      </c>
    </row>
    <row r="116" spans="1:9">
      <c r="A116" t="s">
        <v>2239</v>
      </c>
      <c r="B116">
        <v>579.44505600000002</v>
      </c>
      <c r="C116" t="s">
        <v>9</v>
      </c>
      <c r="D116">
        <v>579.44525599999997</v>
      </c>
      <c r="E116">
        <v>0.345157714001192</v>
      </c>
      <c r="F116" t="s">
        <v>2315</v>
      </c>
      <c r="G116">
        <v>4</v>
      </c>
      <c r="H116">
        <v>35</v>
      </c>
      <c r="I116">
        <v>1171.501953</v>
      </c>
    </row>
    <row r="117" spans="1:9">
      <c r="A117" t="s">
        <v>2239</v>
      </c>
      <c r="B117">
        <v>593.46079699999996</v>
      </c>
      <c r="C117" t="s">
        <v>9</v>
      </c>
      <c r="D117">
        <v>593.46090500000003</v>
      </c>
      <c r="E117">
        <v>0.18198334407282701</v>
      </c>
      <c r="F117" t="s">
        <v>2320</v>
      </c>
      <c r="G117">
        <v>4</v>
      </c>
      <c r="H117">
        <v>36</v>
      </c>
      <c r="I117">
        <v>845.07202099999995</v>
      </c>
    </row>
    <row r="118" spans="1:9">
      <c r="A118" t="s">
        <v>2239</v>
      </c>
      <c r="B118">
        <v>607.47659899999996</v>
      </c>
      <c r="C118" t="s">
        <v>9</v>
      </c>
      <c r="D118">
        <v>607.47655599999996</v>
      </c>
      <c r="E118">
        <v>-7.0784624658210296E-2</v>
      </c>
      <c r="F118" t="s">
        <v>2325</v>
      </c>
      <c r="G118">
        <v>4</v>
      </c>
      <c r="H118">
        <v>37</v>
      </c>
      <c r="I118">
        <v>872.67346199999997</v>
      </c>
    </row>
    <row r="119" spans="1:9">
      <c r="A119" t="s">
        <v>2239</v>
      </c>
      <c r="B119">
        <v>621.49244899999997</v>
      </c>
      <c r="C119" t="s">
        <v>9</v>
      </c>
      <c r="D119">
        <v>621.49220500000001</v>
      </c>
      <c r="E119">
        <v>-0.39260347593964301</v>
      </c>
      <c r="F119" t="s">
        <v>2330</v>
      </c>
      <c r="G119">
        <v>4</v>
      </c>
      <c r="H119">
        <v>38</v>
      </c>
      <c r="I119">
        <v>896.467896</v>
      </c>
    </row>
    <row r="120" spans="1:9">
      <c r="A120" t="s">
        <v>2239</v>
      </c>
      <c r="B120">
        <v>353.17927300000002</v>
      </c>
      <c r="C120" t="s">
        <v>9</v>
      </c>
      <c r="D120">
        <v>353.17920600000002</v>
      </c>
      <c r="E120">
        <v>-0.189705392795326</v>
      </c>
      <c r="F120" t="s">
        <v>2245</v>
      </c>
      <c r="G120">
        <v>5</v>
      </c>
      <c r="H120">
        <v>19</v>
      </c>
      <c r="I120">
        <v>1479.2102050000001</v>
      </c>
    </row>
    <row r="121" spans="1:9">
      <c r="A121" t="s">
        <v>2239</v>
      </c>
      <c r="B121">
        <v>465.30446799999999</v>
      </c>
      <c r="C121" t="s">
        <v>9</v>
      </c>
      <c r="D121">
        <v>465.30440599999997</v>
      </c>
      <c r="E121">
        <v>-0.133246105591347</v>
      </c>
      <c r="F121" t="s">
        <v>2270</v>
      </c>
      <c r="G121">
        <v>5</v>
      </c>
      <c r="H121">
        <v>27</v>
      </c>
      <c r="I121">
        <v>9990.3886719999991</v>
      </c>
    </row>
    <row r="122" spans="1:9">
      <c r="A122" t="s">
        <v>2239</v>
      </c>
      <c r="B122">
        <v>493.335711</v>
      </c>
      <c r="C122" t="s">
        <v>9</v>
      </c>
      <c r="D122">
        <v>493.33570600000002</v>
      </c>
      <c r="E122">
        <v>-1.01350863652593E-2</v>
      </c>
      <c r="F122" t="s">
        <v>2281</v>
      </c>
      <c r="G122">
        <v>5</v>
      </c>
      <c r="H122">
        <v>29</v>
      </c>
      <c r="I122">
        <v>1389.3038329999999</v>
      </c>
    </row>
    <row r="123" spans="1:9">
      <c r="A123" t="s">
        <v>2239</v>
      </c>
      <c r="B123">
        <v>507.35127899999998</v>
      </c>
      <c r="C123" t="s">
        <v>9</v>
      </c>
      <c r="D123">
        <v>507.35135600000001</v>
      </c>
      <c r="E123">
        <v>0.151768590193671</v>
      </c>
      <c r="F123" t="s">
        <v>2288</v>
      </c>
      <c r="G123">
        <v>5</v>
      </c>
      <c r="H123">
        <v>30</v>
      </c>
      <c r="I123">
        <v>855.54974400000003</v>
      </c>
    </row>
    <row r="124" spans="1:9">
      <c r="A124" t="s">
        <v>2239</v>
      </c>
      <c r="B124">
        <v>521.36698100000001</v>
      </c>
      <c r="C124" t="s">
        <v>9</v>
      </c>
      <c r="D124">
        <v>521.36700599999995</v>
      </c>
      <c r="E124">
        <v>4.7950866950105898E-2</v>
      </c>
      <c r="F124" t="s">
        <v>2294</v>
      </c>
      <c r="G124">
        <v>5</v>
      </c>
      <c r="H124">
        <v>31</v>
      </c>
      <c r="I124">
        <v>855.16241500000001</v>
      </c>
    </row>
    <row r="125" spans="1:9">
      <c r="A125" t="s">
        <v>2239</v>
      </c>
      <c r="B125">
        <v>505.335734</v>
      </c>
      <c r="C125" t="s">
        <v>9</v>
      </c>
      <c r="D125">
        <v>505.33570600000002</v>
      </c>
      <c r="E125">
        <v>-5.5408710791060099E-2</v>
      </c>
      <c r="F125" t="s">
        <v>2287</v>
      </c>
      <c r="G125">
        <v>6</v>
      </c>
      <c r="H125">
        <v>30</v>
      </c>
      <c r="I125">
        <v>941.45849599999997</v>
      </c>
    </row>
    <row r="126" spans="1:9">
      <c r="A126" t="s">
        <v>2239</v>
      </c>
      <c r="B126">
        <v>417.21057400000001</v>
      </c>
      <c r="C126" t="s">
        <v>9</v>
      </c>
      <c r="D126">
        <v>417.21050600000001</v>
      </c>
      <c r="E126">
        <v>-0.16298726666975799</v>
      </c>
      <c r="F126" t="s">
        <v>2254</v>
      </c>
      <c r="G126">
        <v>8</v>
      </c>
      <c r="H126">
        <v>24</v>
      </c>
      <c r="I126">
        <v>1703.6551509999999</v>
      </c>
    </row>
  </sheetData>
  <sortState ref="A2:H126">
    <sortCondition ref="G2:G126"/>
  </sortState>
  <mergeCells count="2">
    <mergeCell ref="M1:T1"/>
    <mergeCell ref="M5:T5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40"/>
  <sheetViews>
    <sheetView topLeftCell="C1" workbookViewId="0">
      <selection activeCell="W7" sqref="W7:AA7"/>
    </sheetView>
  </sheetViews>
  <sheetFormatPr defaultRowHeight="15"/>
  <cols>
    <col min="11" max="11" width="16.570312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2571</v>
      </c>
      <c r="I1" t="s">
        <v>7</v>
      </c>
      <c r="K1" s="1" t="s">
        <v>2505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1"/>
    </row>
    <row r="2" spans="1:28">
      <c r="A2" t="s">
        <v>2365</v>
      </c>
      <c r="B2">
        <v>329.23346900000001</v>
      </c>
      <c r="C2" t="s">
        <v>9</v>
      </c>
      <c r="D2">
        <v>329.23334799999998</v>
      </c>
      <c r="E2">
        <v>-0.36752048591251701</v>
      </c>
      <c r="F2" t="s">
        <v>2366</v>
      </c>
      <c r="G2">
        <v>2</v>
      </c>
      <c r="H2">
        <v>18</v>
      </c>
      <c r="I2">
        <v>1426.708374</v>
      </c>
      <c r="K2" s="1">
        <f>SUM(I2:I140)</f>
        <v>254452.255313</v>
      </c>
      <c r="L2" s="1"/>
      <c r="M2" s="1" t="s">
        <v>2572</v>
      </c>
      <c r="N2" s="1" t="s">
        <v>2573</v>
      </c>
      <c r="O2" s="1" t="s">
        <v>2574</v>
      </c>
      <c r="P2" s="1" t="s">
        <v>2575</v>
      </c>
      <c r="Q2" s="1" t="s">
        <v>2576</v>
      </c>
      <c r="R2" s="1" t="s">
        <v>2577</v>
      </c>
      <c r="S2" s="1" t="s">
        <v>2548</v>
      </c>
      <c r="T2" s="1" t="s">
        <v>2578</v>
      </c>
      <c r="U2" s="1" t="s">
        <v>2579</v>
      </c>
      <c r="V2" s="1" t="s">
        <v>2580</v>
      </c>
      <c r="W2" s="1" t="s">
        <v>2554</v>
      </c>
      <c r="X2" s="1" t="s">
        <v>2555</v>
      </c>
      <c r="Y2" s="1" t="s">
        <v>2556</v>
      </c>
      <c r="Z2" s="1" t="s">
        <v>2557</v>
      </c>
      <c r="AA2" s="1" t="s">
        <v>2558</v>
      </c>
      <c r="AB2" s="1"/>
    </row>
    <row r="3" spans="1:28">
      <c r="A3" t="s">
        <v>2365</v>
      </c>
      <c r="B3">
        <v>553.48393999999996</v>
      </c>
      <c r="C3" t="s">
        <v>9</v>
      </c>
      <c r="D3">
        <v>553.48374799999999</v>
      </c>
      <c r="E3">
        <v>-0.34689365435531</v>
      </c>
      <c r="F3" t="s">
        <v>2409</v>
      </c>
      <c r="G3">
        <v>2</v>
      </c>
      <c r="H3">
        <v>34</v>
      </c>
      <c r="I3">
        <v>1181.063232</v>
      </c>
      <c r="K3" s="1"/>
      <c r="L3" s="1"/>
      <c r="M3" s="1">
        <f>SUM(I2:I20)</f>
        <v>42846.651914999988</v>
      </c>
      <c r="N3" s="1">
        <f>SUM(I21:I34)</f>
        <v>15702.017578000003</v>
      </c>
      <c r="O3" s="1">
        <f>SUM(I35:I37)</f>
        <v>2838.0190430000002</v>
      </c>
      <c r="P3" s="1">
        <f>SUM(I38:I42)</f>
        <v>11520.393921000001</v>
      </c>
      <c r="Q3" s="1">
        <f>SUM(I43:I59)</f>
        <v>33372.667237000001</v>
      </c>
      <c r="R3" s="1">
        <f>SUM(I60:I83)</f>
        <v>61284.73303399999</v>
      </c>
      <c r="S3" s="1">
        <f>SUM(I84:I104)</f>
        <v>43979.836304000004</v>
      </c>
      <c r="T3" s="1">
        <f>SUM(I105:I117)</f>
        <v>21452.517944999996</v>
      </c>
      <c r="U3" s="1">
        <f>SUM(I118:I124)</f>
        <v>6846.6565559999999</v>
      </c>
      <c r="V3" s="1">
        <f>SUM(I125)</f>
        <v>826.62323000000004</v>
      </c>
      <c r="W3" s="1">
        <f>SUM(I126:I127)</f>
        <v>1914.327088</v>
      </c>
      <c r="X3" s="1">
        <f>SUM(I128:I131)</f>
        <v>3744.2713009999998</v>
      </c>
      <c r="Y3" s="1">
        <f>SUM(I132:I135)</f>
        <v>3617.979797</v>
      </c>
      <c r="Z3" s="1">
        <f>SUM(I136:I139)</f>
        <v>3598.9116209999997</v>
      </c>
      <c r="AA3" s="1">
        <f>SUM(I140)</f>
        <v>906.64874299999997</v>
      </c>
      <c r="AB3" s="1"/>
    </row>
    <row r="4" spans="1:28">
      <c r="A4" t="s">
        <v>2365</v>
      </c>
      <c r="B4">
        <v>567.49931600000002</v>
      </c>
      <c r="C4" t="s">
        <v>9</v>
      </c>
      <c r="D4">
        <v>567.49939800000004</v>
      </c>
      <c r="E4">
        <v>0.144493545384066</v>
      </c>
      <c r="F4" t="s">
        <v>2413</v>
      </c>
      <c r="G4">
        <v>2</v>
      </c>
      <c r="H4">
        <v>35</v>
      </c>
      <c r="I4">
        <v>1038.7973629999999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t="s">
        <v>2365</v>
      </c>
      <c r="B5">
        <v>581.51494500000001</v>
      </c>
      <c r="C5" t="s">
        <v>9</v>
      </c>
      <c r="D5">
        <v>581.51504899999998</v>
      </c>
      <c r="E5">
        <v>0.178843178940325</v>
      </c>
      <c r="F5" t="s">
        <v>2420</v>
      </c>
      <c r="G5">
        <v>2</v>
      </c>
      <c r="H5">
        <v>36</v>
      </c>
      <c r="I5">
        <v>1464.1994629999999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"/>
    </row>
    <row r="6" spans="1:28">
      <c r="A6" t="s">
        <v>2365</v>
      </c>
      <c r="B6">
        <v>595.530708</v>
      </c>
      <c r="C6" t="s">
        <v>9</v>
      </c>
      <c r="D6">
        <v>595.53069800000003</v>
      </c>
      <c r="E6">
        <v>-1.6791745594871701E-2</v>
      </c>
      <c r="F6" t="s">
        <v>2427</v>
      </c>
      <c r="G6">
        <v>2</v>
      </c>
      <c r="H6">
        <v>37</v>
      </c>
      <c r="I6">
        <v>2700.6464839999999</v>
      </c>
      <c r="K6" s="1"/>
      <c r="L6" s="1"/>
      <c r="M6" s="1" t="s">
        <v>2572</v>
      </c>
      <c r="N6" s="1" t="s">
        <v>2573</v>
      </c>
      <c r="O6" s="1" t="s">
        <v>2574</v>
      </c>
      <c r="P6" s="1" t="s">
        <v>2575</v>
      </c>
      <c r="Q6" s="1" t="s">
        <v>2576</v>
      </c>
      <c r="R6" s="1" t="s">
        <v>2577</v>
      </c>
      <c r="S6" s="1" t="s">
        <v>2548</v>
      </c>
      <c r="T6" s="1" t="s">
        <v>2578</v>
      </c>
      <c r="U6" s="1" t="s">
        <v>2579</v>
      </c>
      <c r="V6" s="1" t="s">
        <v>2580</v>
      </c>
      <c r="W6" s="1" t="s">
        <v>2554</v>
      </c>
      <c r="X6" s="1" t="s">
        <v>2555</v>
      </c>
      <c r="Y6" s="1" t="s">
        <v>2556</v>
      </c>
      <c r="Z6" s="1" t="s">
        <v>2557</v>
      </c>
      <c r="AA6" s="1" t="s">
        <v>2558</v>
      </c>
      <c r="AB6" s="1" t="s">
        <v>2508</v>
      </c>
    </row>
    <row r="7" spans="1:28">
      <c r="A7" t="s">
        <v>2365</v>
      </c>
      <c r="B7">
        <v>609.54658300000006</v>
      </c>
      <c r="C7" t="s">
        <v>9</v>
      </c>
      <c r="D7">
        <v>609.54634899999996</v>
      </c>
      <c r="E7">
        <v>-0.38389205427154099</v>
      </c>
      <c r="F7" t="s">
        <v>2434</v>
      </c>
      <c r="G7">
        <v>2</v>
      </c>
      <c r="H7">
        <v>38</v>
      </c>
      <c r="I7">
        <v>1514.929932</v>
      </c>
      <c r="K7" s="1"/>
      <c r="L7" s="1"/>
      <c r="M7" s="1">
        <f xml:space="preserve"> (M3*100)/$K$2</f>
        <v>16.838778600053914</v>
      </c>
      <c r="N7" s="1">
        <f t="shared" ref="N7:AA7" si="0" xml:space="preserve"> (N3*100)/$K$2</f>
        <v>6.1709091784960037</v>
      </c>
      <c r="O7" s="1">
        <f t="shared" si="0"/>
        <v>1.1153444246383166</v>
      </c>
      <c r="P7" s="1">
        <f t="shared" si="0"/>
        <v>4.5275267483201675</v>
      </c>
      <c r="Q7" s="1">
        <f t="shared" si="0"/>
        <v>13.115492804710458</v>
      </c>
      <c r="R7" s="1">
        <f t="shared" si="0"/>
        <v>24.084963585256514</v>
      </c>
      <c r="S7" s="1">
        <f t="shared" si="0"/>
        <v>17.284121239130187</v>
      </c>
      <c r="T7" s="1">
        <f t="shared" si="0"/>
        <v>8.4308617813630296</v>
      </c>
      <c r="U7" s="1">
        <f t="shared" si="0"/>
        <v>2.6907431209748851</v>
      </c>
      <c r="V7" s="1">
        <f t="shared" si="0"/>
        <v>0.32486378593232607</v>
      </c>
      <c r="W7" s="1">
        <f t="shared" si="0"/>
        <v>0.75233252919892535</v>
      </c>
      <c r="X7" s="1">
        <f t="shared" si="0"/>
        <v>1.4715025010857918</v>
      </c>
      <c r="Y7" s="1">
        <f t="shared" si="0"/>
        <v>1.4218698091512483</v>
      </c>
      <c r="Z7" s="1">
        <f t="shared" si="0"/>
        <v>1.4143759962249116</v>
      </c>
      <c r="AA7" s="1">
        <f t="shared" si="0"/>
        <v>0.35631389546331099</v>
      </c>
      <c r="AB7" s="1">
        <f>SUM(M7:AA7)</f>
        <v>99.999999999999986</v>
      </c>
    </row>
    <row r="8" spans="1:28">
      <c r="A8" t="s">
        <v>2365</v>
      </c>
      <c r="B8">
        <v>623.56206599999996</v>
      </c>
      <c r="C8" t="s">
        <v>9</v>
      </c>
      <c r="D8">
        <v>623.56199800000002</v>
      </c>
      <c r="E8">
        <v>-0.10905090457741901</v>
      </c>
      <c r="F8" t="s">
        <v>2442</v>
      </c>
      <c r="G8">
        <v>2</v>
      </c>
      <c r="H8">
        <v>39</v>
      </c>
      <c r="I8">
        <v>1488.057861</v>
      </c>
    </row>
    <row r="9" spans="1:28">
      <c r="A9" t="s">
        <v>2365</v>
      </c>
      <c r="B9">
        <v>637.57796299999995</v>
      </c>
      <c r="C9" t="s">
        <v>9</v>
      </c>
      <c r="D9">
        <v>637.57764899999995</v>
      </c>
      <c r="E9">
        <v>-0.49248903328955002</v>
      </c>
      <c r="F9" t="s">
        <v>2450</v>
      </c>
      <c r="G9">
        <v>2</v>
      </c>
      <c r="H9">
        <v>40</v>
      </c>
      <c r="I9">
        <v>1841.4652100000001</v>
      </c>
    </row>
    <row r="10" spans="1:28">
      <c r="A10" t="s">
        <v>2365</v>
      </c>
      <c r="B10">
        <v>651.59363099999996</v>
      </c>
      <c r="C10" t="s">
        <v>9</v>
      </c>
      <c r="D10">
        <v>651.593298</v>
      </c>
      <c r="E10">
        <v>-0.51105498011899997</v>
      </c>
      <c r="F10" t="s">
        <v>2456</v>
      </c>
      <c r="G10">
        <v>2</v>
      </c>
      <c r="H10">
        <v>41</v>
      </c>
      <c r="I10">
        <v>1100.4267580000001</v>
      </c>
    </row>
    <row r="11" spans="1:28">
      <c r="A11" t="s">
        <v>2365</v>
      </c>
      <c r="B11">
        <v>665.60885399999995</v>
      </c>
      <c r="C11" t="s">
        <v>9</v>
      </c>
      <c r="D11">
        <v>665.60894900000005</v>
      </c>
      <c r="E11">
        <v>0.142726446577881</v>
      </c>
      <c r="F11" t="s">
        <v>2463</v>
      </c>
      <c r="G11">
        <v>2</v>
      </c>
      <c r="H11">
        <v>42</v>
      </c>
      <c r="I11">
        <v>2700.960693</v>
      </c>
    </row>
    <row r="12" spans="1:28">
      <c r="A12" t="s">
        <v>2365</v>
      </c>
      <c r="B12">
        <v>679.62493800000004</v>
      </c>
      <c r="C12" t="s">
        <v>9</v>
      </c>
      <c r="D12">
        <v>679.62459799999999</v>
      </c>
      <c r="E12">
        <v>-0.50027618342777702</v>
      </c>
      <c r="F12" t="s">
        <v>2468</v>
      </c>
      <c r="G12">
        <v>2</v>
      </c>
      <c r="H12">
        <v>43</v>
      </c>
      <c r="I12">
        <v>1358.079346</v>
      </c>
    </row>
    <row r="13" spans="1:28">
      <c r="A13" t="s">
        <v>2365</v>
      </c>
      <c r="B13">
        <v>693.64027399999998</v>
      </c>
      <c r="C13" t="s">
        <v>9</v>
      </c>
      <c r="D13">
        <v>693.64024800000004</v>
      </c>
      <c r="E13">
        <v>-3.7483407298413103E-2</v>
      </c>
      <c r="F13" t="s">
        <v>2473</v>
      </c>
      <c r="G13">
        <v>2</v>
      </c>
      <c r="H13">
        <v>44</v>
      </c>
      <c r="I13">
        <v>8409.2568360000005</v>
      </c>
    </row>
    <row r="14" spans="1:28">
      <c r="A14" t="s">
        <v>2365</v>
      </c>
      <c r="B14">
        <v>707.65618099999995</v>
      </c>
      <c r="C14" t="s">
        <v>9</v>
      </c>
      <c r="D14">
        <v>707.65589799999998</v>
      </c>
      <c r="E14">
        <v>-0.39991187915968501</v>
      </c>
      <c r="F14" t="s">
        <v>2479</v>
      </c>
      <c r="G14">
        <v>2</v>
      </c>
      <c r="H14">
        <v>45</v>
      </c>
      <c r="I14">
        <v>1266.496948</v>
      </c>
    </row>
    <row r="15" spans="1:28">
      <c r="A15" t="s">
        <v>2365</v>
      </c>
      <c r="B15">
        <v>721.671694</v>
      </c>
      <c r="C15" t="s">
        <v>9</v>
      </c>
      <c r="D15">
        <v>721.67154800000003</v>
      </c>
      <c r="E15">
        <v>-0.20230810037760499</v>
      </c>
      <c r="F15" t="s">
        <v>2484</v>
      </c>
      <c r="G15">
        <v>2</v>
      </c>
      <c r="H15">
        <v>46</v>
      </c>
      <c r="I15">
        <v>4724.5434569999998</v>
      </c>
    </row>
    <row r="16" spans="1:28">
      <c r="A16" t="s">
        <v>2365</v>
      </c>
      <c r="B16">
        <v>735.68769399999996</v>
      </c>
      <c r="C16" t="s">
        <v>9</v>
      </c>
      <c r="D16">
        <v>735.68719899999996</v>
      </c>
      <c r="E16">
        <v>-0.67284030587135502</v>
      </c>
      <c r="F16" t="s">
        <v>2489</v>
      </c>
      <c r="G16">
        <v>2</v>
      </c>
      <c r="H16">
        <v>47</v>
      </c>
      <c r="I16">
        <v>1211.7294919999999</v>
      </c>
    </row>
    <row r="17" spans="1:9">
      <c r="A17" t="s">
        <v>2365</v>
      </c>
      <c r="B17">
        <v>749.702765</v>
      </c>
      <c r="C17" t="s">
        <v>9</v>
      </c>
      <c r="D17">
        <v>749.70284800000002</v>
      </c>
      <c r="E17">
        <v>0.110710530497836</v>
      </c>
      <c r="F17" t="s">
        <v>2492</v>
      </c>
      <c r="G17">
        <v>2</v>
      </c>
      <c r="H17">
        <v>48</v>
      </c>
      <c r="I17">
        <v>4243.7456050000001</v>
      </c>
    </row>
    <row r="18" spans="1:9">
      <c r="A18" t="s">
        <v>2365</v>
      </c>
      <c r="B18">
        <v>763.71866399999999</v>
      </c>
      <c r="C18" t="s">
        <v>9</v>
      </c>
      <c r="D18">
        <v>763.71849899999995</v>
      </c>
      <c r="E18">
        <v>-0.21604819086379401</v>
      </c>
      <c r="F18" t="s">
        <v>2493</v>
      </c>
      <c r="G18">
        <v>2</v>
      </c>
      <c r="H18">
        <v>49</v>
      </c>
      <c r="I18">
        <v>815.76068099999998</v>
      </c>
    </row>
    <row r="19" spans="1:9">
      <c r="A19" t="s">
        <v>2365</v>
      </c>
      <c r="B19">
        <v>777.73429199999998</v>
      </c>
      <c r="C19" t="s">
        <v>9</v>
      </c>
      <c r="D19">
        <v>777.734148</v>
      </c>
      <c r="E19">
        <v>-0.18515324336446001</v>
      </c>
      <c r="F19" t="s">
        <v>2495</v>
      </c>
      <c r="G19">
        <v>2</v>
      </c>
      <c r="H19">
        <v>50</v>
      </c>
      <c r="I19">
        <v>3014.0607909999999</v>
      </c>
    </row>
    <row r="20" spans="1:9">
      <c r="A20" t="s">
        <v>2365</v>
      </c>
      <c r="B20">
        <v>805.76596700000005</v>
      </c>
      <c r="C20" t="s">
        <v>9</v>
      </c>
      <c r="D20">
        <v>805.76544799999999</v>
      </c>
      <c r="E20">
        <v>-0.64410803583363996</v>
      </c>
      <c r="F20" t="s">
        <v>2501</v>
      </c>
      <c r="G20">
        <v>2</v>
      </c>
      <c r="H20">
        <v>52</v>
      </c>
      <c r="I20">
        <v>1345.723389</v>
      </c>
    </row>
    <row r="21" spans="1:9">
      <c r="A21" t="s">
        <v>2365</v>
      </c>
      <c r="B21">
        <v>551.46798899999999</v>
      </c>
      <c r="C21" t="s">
        <v>9</v>
      </c>
      <c r="D21">
        <v>551.46809900000005</v>
      </c>
      <c r="E21">
        <v>0.19946756714088201</v>
      </c>
      <c r="F21" t="s">
        <v>2407</v>
      </c>
      <c r="G21">
        <v>3</v>
      </c>
      <c r="H21">
        <v>34</v>
      </c>
      <c r="I21">
        <v>888.16992200000004</v>
      </c>
    </row>
    <row r="22" spans="1:9">
      <c r="A22" t="s">
        <v>2365</v>
      </c>
      <c r="B22">
        <v>579.499458</v>
      </c>
      <c r="C22" t="s">
        <v>9</v>
      </c>
      <c r="D22">
        <v>579.49939800000004</v>
      </c>
      <c r="E22">
        <v>-0.103537639847904</v>
      </c>
      <c r="F22" t="s">
        <v>2418</v>
      </c>
      <c r="G22">
        <v>3</v>
      </c>
      <c r="H22">
        <v>36</v>
      </c>
      <c r="I22">
        <v>851.81976299999997</v>
      </c>
    </row>
    <row r="23" spans="1:9">
      <c r="A23" t="s">
        <v>2365</v>
      </c>
      <c r="B23">
        <v>593.51519599999995</v>
      </c>
      <c r="C23" t="s">
        <v>9</v>
      </c>
      <c r="D23">
        <v>593.51504799999998</v>
      </c>
      <c r="E23">
        <v>-0.24936183246932001</v>
      </c>
      <c r="F23" t="s">
        <v>2425</v>
      </c>
      <c r="G23">
        <v>3</v>
      </c>
      <c r="H23">
        <v>37</v>
      </c>
      <c r="I23">
        <v>913.22491500000001</v>
      </c>
    </row>
    <row r="24" spans="1:9">
      <c r="A24" t="s">
        <v>2365</v>
      </c>
      <c r="B24">
        <v>607.53080399999999</v>
      </c>
      <c r="C24" t="s">
        <v>9</v>
      </c>
      <c r="D24">
        <v>607.53069800000003</v>
      </c>
      <c r="E24">
        <v>-0.174476780035482</v>
      </c>
      <c r="F24" t="s">
        <v>2432</v>
      </c>
      <c r="G24">
        <v>3</v>
      </c>
      <c r="H24">
        <v>38</v>
      </c>
      <c r="I24">
        <v>999.260986</v>
      </c>
    </row>
    <row r="25" spans="1:9">
      <c r="A25" t="s">
        <v>2365</v>
      </c>
      <c r="B25">
        <v>621.54625899999996</v>
      </c>
      <c r="C25" t="s">
        <v>9</v>
      </c>
      <c r="D25">
        <v>621.54634899999996</v>
      </c>
      <c r="E25">
        <v>0.14480014265218599</v>
      </c>
      <c r="F25" t="s">
        <v>2440</v>
      </c>
      <c r="G25">
        <v>3</v>
      </c>
      <c r="H25">
        <v>39</v>
      </c>
      <c r="I25">
        <v>1254.1274410000001</v>
      </c>
    </row>
    <row r="26" spans="1:9">
      <c r="A26" t="s">
        <v>2365</v>
      </c>
      <c r="B26">
        <v>635.56179099999997</v>
      </c>
      <c r="C26" t="s">
        <v>9</v>
      </c>
      <c r="D26">
        <v>635.56199800000002</v>
      </c>
      <c r="E26">
        <v>0.32569599928441501</v>
      </c>
      <c r="F26" t="s">
        <v>2448</v>
      </c>
      <c r="G26">
        <v>3</v>
      </c>
      <c r="H26">
        <v>40</v>
      </c>
      <c r="I26">
        <v>1817.9555660000001</v>
      </c>
    </row>
    <row r="27" spans="1:9">
      <c r="A27" t="s">
        <v>2365</v>
      </c>
      <c r="B27">
        <v>649.57806100000005</v>
      </c>
      <c r="C27" t="s">
        <v>9</v>
      </c>
      <c r="D27">
        <v>649.57764899999995</v>
      </c>
      <c r="E27">
        <v>-0.63425827648307498</v>
      </c>
      <c r="F27" t="s">
        <v>2454</v>
      </c>
      <c r="G27">
        <v>3</v>
      </c>
      <c r="H27">
        <v>41</v>
      </c>
      <c r="I27">
        <v>943.89288299999998</v>
      </c>
    </row>
    <row r="28" spans="1:9">
      <c r="A28" t="s">
        <v>2365</v>
      </c>
      <c r="B28">
        <v>663.59312</v>
      </c>
      <c r="C28" t="s">
        <v>9</v>
      </c>
      <c r="D28">
        <v>663.593298</v>
      </c>
      <c r="E28">
        <v>0.26823658488085</v>
      </c>
      <c r="F28" t="s">
        <v>2461</v>
      </c>
      <c r="G28">
        <v>3</v>
      </c>
      <c r="H28">
        <v>42</v>
      </c>
      <c r="I28">
        <v>1336.0166019999999</v>
      </c>
    </row>
    <row r="29" spans="1:9">
      <c r="A29" t="s">
        <v>2365</v>
      </c>
      <c r="B29">
        <v>677.60905400000001</v>
      </c>
      <c r="C29" t="s">
        <v>9</v>
      </c>
      <c r="D29">
        <v>677.60894900000005</v>
      </c>
      <c r="E29">
        <v>-0.15495663113249999</v>
      </c>
      <c r="F29" t="s">
        <v>2467</v>
      </c>
      <c r="G29">
        <v>3</v>
      </c>
      <c r="H29">
        <v>43</v>
      </c>
      <c r="I29">
        <v>963.23358199999996</v>
      </c>
    </row>
    <row r="30" spans="1:9">
      <c r="A30" t="s">
        <v>2365</v>
      </c>
      <c r="B30">
        <v>691.62452399999995</v>
      </c>
      <c r="C30" t="s">
        <v>9</v>
      </c>
      <c r="D30">
        <v>691.62459799999999</v>
      </c>
      <c r="E30">
        <v>0.106994459500906</v>
      </c>
      <c r="F30" t="s">
        <v>2472</v>
      </c>
      <c r="G30">
        <v>3</v>
      </c>
      <c r="H30">
        <v>44</v>
      </c>
      <c r="I30">
        <v>1441.9990230000001</v>
      </c>
    </row>
    <row r="31" spans="1:9">
      <c r="A31" t="s">
        <v>2365</v>
      </c>
      <c r="B31">
        <v>705.64043900000001</v>
      </c>
      <c r="C31" t="s">
        <v>9</v>
      </c>
      <c r="D31">
        <v>705.64024800000004</v>
      </c>
      <c r="E31">
        <v>-0.27067617034865998</v>
      </c>
      <c r="F31" t="s">
        <v>2477</v>
      </c>
      <c r="G31">
        <v>3</v>
      </c>
      <c r="H31">
        <v>45</v>
      </c>
      <c r="I31">
        <v>931.61706500000003</v>
      </c>
    </row>
    <row r="32" spans="1:9">
      <c r="A32" t="s">
        <v>2365</v>
      </c>
      <c r="B32">
        <v>719.65619600000002</v>
      </c>
      <c r="C32" t="s">
        <v>9</v>
      </c>
      <c r="D32">
        <v>719.65589799999998</v>
      </c>
      <c r="E32">
        <v>-0.41408678907739599</v>
      </c>
      <c r="F32" t="s">
        <v>2482</v>
      </c>
      <c r="G32">
        <v>3</v>
      </c>
      <c r="H32">
        <v>46</v>
      </c>
      <c r="I32">
        <v>1230.746582</v>
      </c>
    </row>
    <row r="33" spans="1:9">
      <c r="A33" t="s">
        <v>2365</v>
      </c>
      <c r="B33">
        <v>733.67149600000005</v>
      </c>
      <c r="C33" t="s">
        <v>9</v>
      </c>
      <c r="D33">
        <v>733.67154800000003</v>
      </c>
      <c r="E33">
        <v>7.0876402559363602E-2</v>
      </c>
      <c r="F33" t="s">
        <v>2488</v>
      </c>
      <c r="G33">
        <v>3</v>
      </c>
      <c r="H33">
        <v>47</v>
      </c>
      <c r="I33">
        <v>863.71618699999999</v>
      </c>
    </row>
    <row r="34" spans="1:9">
      <c r="A34" t="s">
        <v>2365</v>
      </c>
      <c r="B34">
        <v>747.68699300000003</v>
      </c>
      <c r="C34" t="s">
        <v>9</v>
      </c>
      <c r="D34">
        <v>747.68719899999996</v>
      </c>
      <c r="E34">
        <v>0.27551628570097703</v>
      </c>
      <c r="F34" t="s">
        <v>2491</v>
      </c>
      <c r="G34">
        <v>3</v>
      </c>
      <c r="H34">
        <v>48</v>
      </c>
      <c r="I34">
        <v>1266.237061</v>
      </c>
    </row>
    <row r="35" spans="1:9">
      <c r="A35" t="s">
        <v>2365</v>
      </c>
      <c r="B35">
        <v>479.37398100000001</v>
      </c>
      <c r="C35" t="s">
        <v>9</v>
      </c>
      <c r="D35">
        <v>479.37419799999998</v>
      </c>
      <c r="E35">
        <v>0.452673508230241</v>
      </c>
      <c r="F35" t="s">
        <v>2382</v>
      </c>
      <c r="G35">
        <v>4</v>
      </c>
      <c r="H35">
        <v>29</v>
      </c>
      <c r="I35">
        <v>1143.665283</v>
      </c>
    </row>
    <row r="36" spans="1:9">
      <c r="A36" t="s">
        <v>2365</v>
      </c>
      <c r="B36">
        <v>633.54617399999995</v>
      </c>
      <c r="C36" t="s">
        <v>9</v>
      </c>
      <c r="D36">
        <v>633.54634899999996</v>
      </c>
      <c r="E36">
        <v>0.27622288454370802</v>
      </c>
      <c r="F36" t="s">
        <v>2446</v>
      </c>
      <c r="G36">
        <v>4</v>
      </c>
      <c r="H36">
        <v>40</v>
      </c>
      <c r="I36">
        <v>885.14874299999997</v>
      </c>
    </row>
    <row r="37" spans="1:9">
      <c r="A37" t="s">
        <v>2365</v>
      </c>
      <c r="B37">
        <v>675.593344</v>
      </c>
      <c r="C37" t="s">
        <v>9</v>
      </c>
      <c r="D37">
        <v>675.593298</v>
      </c>
      <c r="E37">
        <v>-6.8088301251247693E-2</v>
      </c>
      <c r="F37" t="s">
        <v>2466</v>
      </c>
      <c r="G37">
        <v>4</v>
      </c>
      <c r="H37">
        <v>43</v>
      </c>
      <c r="I37">
        <v>809.205017</v>
      </c>
    </row>
    <row r="38" spans="1:9">
      <c r="A38" t="s">
        <v>2365</v>
      </c>
      <c r="B38">
        <v>449.32720999999998</v>
      </c>
      <c r="C38" t="s">
        <v>9</v>
      </c>
      <c r="D38">
        <v>449.32724899999999</v>
      </c>
      <c r="E38">
        <v>8.6796427552563796E-2</v>
      </c>
      <c r="F38" t="s">
        <v>2369</v>
      </c>
      <c r="G38">
        <v>5</v>
      </c>
      <c r="H38">
        <v>27</v>
      </c>
      <c r="I38">
        <v>1782.5932620000001</v>
      </c>
    </row>
    <row r="39" spans="1:9">
      <c r="A39" t="s">
        <v>2365</v>
      </c>
      <c r="B39">
        <v>463.34286600000001</v>
      </c>
      <c r="C39" t="s">
        <v>9</v>
      </c>
      <c r="D39">
        <v>463.34289799999999</v>
      </c>
      <c r="E39">
        <v>6.9063322464157306E-2</v>
      </c>
      <c r="F39" t="s">
        <v>2374</v>
      </c>
      <c r="G39">
        <v>5</v>
      </c>
      <c r="H39">
        <v>28</v>
      </c>
      <c r="I39">
        <v>2592.1899410000001</v>
      </c>
    </row>
    <row r="40" spans="1:9">
      <c r="A40" t="s">
        <v>2365</v>
      </c>
      <c r="B40">
        <v>477.35846099999998</v>
      </c>
      <c r="C40" t="s">
        <v>9</v>
      </c>
      <c r="D40">
        <v>477.35854799999998</v>
      </c>
      <c r="E40">
        <v>0.18225294251506599</v>
      </c>
      <c r="F40" t="s">
        <v>2381</v>
      </c>
      <c r="G40">
        <v>5</v>
      </c>
      <c r="H40">
        <v>29</v>
      </c>
      <c r="I40">
        <v>5049.8754879999997</v>
      </c>
    </row>
    <row r="41" spans="1:9">
      <c r="A41" t="s">
        <v>2365</v>
      </c>
      <c r="B41">
        <v>785.70346700000005</v>
      </c>
      <c r="C41" t="s">
        <v>9</v>
      </c>
      <c r="D41">
        <v>785.70284800000002</v>
      </c>
      <c r="E41">
        <v>-0.78782965036266595</v>
      </c>
      <c r="F41" t="s">
        <v>2498</v>
      </c>
      <c r="G41">
        <v>5</v>
      </c>
      <c r="H41">
        <v>51</v>
      </c>
      <c r="I41">
        <v>957.06542999999999</v>
      </c>
    </row>
    <row r="42" spans="1:9">
      <c r="A42" t="s">
        <v>2365</v>
      </c>
      <c r="B42">
        <v>813.73415599999998</v>
      </c>
      <c r="C42" t="s">
        <v>9</v>
      </c>
      <c r="D42">
        <v>813.734148</v>
      </c>
      <c r="E42">
        <v>-9.8312206750378796E-3</v>
      </c>
      <c r="F42" t="s">
        <v>2504</v>
      </c>
      <c r="G42">
        <v>5</v>
      </c>
      <c r="H42">
        <v>53</v>
      </c>
      <c r="I42">
        <v>1138.6697999999999</v>
      </c>
    </row>
    <row r="43" spans="1:9">
      <c r="A43" t="s">
        <v>2365</v>
      </c>
      <c r="B43">
        <v>433.29609699999997</v>
      </c>
      <c r="C43" t="s">
        <v>9</v>
      </c>
      <c r="D43">
        <v>433.29594800000001</v>
      </c>
      <c r="E43">
        <v>-0.343875821254787</v>
      </c>
      <c r="F43" t="s">
        <v>2367</v>
      </c>
      <c r="G43">
        <v>6</v>
      </c>
      <c r="H43">
        <v>26</v>
      </c>
      <c r="I43">
        <v>941.05078100000003</v>
      </c>
    </row>
    <row r="44" spans="1:9">
      <c r="A44" t="s">
        <v>2365</v>
      </c>
      <c r="B44">
        <v>447.311646</v>
      </c>
      <c r="C44" t="s">
        <v>9</v>
      </c>
      <c r="D44">
        <v>447.311598</v>
      </c>
      <c r="E44">
        <v>-0.10730774745639</v>
      </c>
      <c r="F44" t="s">
        <v>2368</v>
      </c>
      <c r="G44">
        <v>6</v>
      </c>
      <c r="H44">
        <v>27</v>
      </c>
      <c r="I44">
        <v>1491.2314449999999</v>
      </c>
    </row>
    <row r="45" spans="1:9">
      <c r="A45" t="s">
        <v>2365</v>
      </c>
      <c r="B45">
        <v>461.32715100000001</v>
      </c>
      <c r="C45" t="s">
        <v>9</v>
      </c>
      <c r="D45">
        <v>461.32724899999999</v>
      </c>
      <c r="E45">
        <v>0.21243054727935101</v>
      </c>
      <c r="F45" t="s">
        <v>2373</v>
      </c>
      <c r="G45">
        <v>6</v>
      </c>
      <c r="H45">
        <v>28</v>
      </c>
      <c r="I45">
        <v>3011.5041500000002</v>
      </c>
    </row>
    <row r="46" spans="1:9">
      <c r="A46" t="s">
        <v>2365</v>
      </c>
      <c r="B46">
        <v>475.343054</v>
      </c>
      <c r="C46" t="s">
        <v>9</v>
      </c>
      <c r="D46">
        <v>475.34289799999999</v>
      </c>
      <c r="E46">
        <v>-0.32818413961880999</v>
      </c>
      <c r="F46" t="s">
        <v>2380</v>
      </c>
      <c r="G46">
        <v>6</v>
      </c>
      <c r="H46">
        <v>29</v>
      </c>
      <c r="I46">
        <v>7140.5546880000002</v>
      </c>
    </row>
    <row r="47" spans="1:9">
      <c r="A47" t="s">
        <v>2365</v>
      </c>
      <c r="B47">
        <v>489.35860100000002</v>
      </c>
      <c r="C47" t="s">
        <v>9</v>
      </c>
      <c r="D47">
        <v>489.35854799999998</v>
      </c>
      <c r="E47">
        <v>-0.10830504596952099</v>
      </c>
      <c r="F47" t="s">
        <v>2388</v>
      </c>
      <c r="G47">
        <v>6</v>
      </c>
      <c r="H47">
        <v>30</v>
      </c>
      <c r="I47">
        <v>1687.3937989999999</v>
      </c>
    </row>
    <row r="48" spans="1:9">
      <c r="A48" t="s">
        <v>2365</v>
      </c>
      <c r="B48">
        <v>503.37412</v>
      </c>
      <c r="C48" t="s">
        <v>9</v>
      </c>
      <c r="D48">
        <v>503.37419799999998</v>
      </c>
      <c r="E48">
        <v>0.15495430692218101</v>
      </c>
      <c r="F48" t="s">
        <v>2393</v>
      </c>
      <c r="G48">
        <v>6</v>
      </c>
      <c r="H48">
        <v>31</v>
      </c>
      <c r="I48">
        <v>997.32006799999999</v>
      </c>
    </row>
    <row r="49" spans="1:9">
      <c r="A49" t="s">
        <v>2365</v>
      </c>
      <c r="B49">
        <v>573.45229700000004</v>
      </c>
      <c r="C49" t="s">
        <v>9</v>
      </c>
      <c r="D49">
        <v>573.452448</v>
      </c>
      <c r="E49">
        <v>0.263317386622826</v>
      </c>
      <c r="F49" t="s">
        <v>2416</v>
      </c>
      <c r="G49">
        <v>6</v>
      </c>
      <c r="H49">
        <v>36</v>
      </c>
      <c r="I49">
        <v>940.07733199999996</v>
      </c>
    </row>
    <row r="50" spans="1:9">
      <c r="A50" t="s">
        <v>2365</v>
      </c>
      <c r="B50">
        <v>587.468163</v>
      </c>
      <c r="C50" t="s">
        <v>9</v>
      </c>
      <c r="D50">
        <v>587.46809900000005</v>
      </c>
      <c r="E50">
        <v>-0.10894208564013</v>
      </c>
      <c r="F50" t="s">
        <v>2423</v>
      </c>
      <c r="G50">
        <v>6</v>
      </c>
      <c r="H50">
        <v>37</v>
      </c>
      <c r="I50">
        <v>1751.6861570000001</v>
      </c>
    </row>
    <row r="51" spans="1:9">
      <c r="A51" t="s">
        <v>2365</v>
      </c>
      <c r="B51">
        <v>601.48378000000002</v>
      </c>
      <c r="C51" t="s">
        <v>9</v>
      </c>
      <c r="D51">
        <v>601.48374799999999</v>
      </c>
      <c r="E51">
        <v>-5.3201770021714001E-2</v>
      </c>
      <c r="F51" t="s">
        <v>2430</v>
      </c>
      <c r="G51">
        <v>6</v>
      </c>
      <c r="H51">
        <v>38</v>
      </c>
      <c r="I51">
        <v>4033.5986330000001</v>
      </c>
    </row>
    <row r="52" spans="1:9">
      <c r="A52" t="s">
        <v>2365</v>
      </c>
      <c r="B52">
        <v>615.49941200000001</v>
      </c>
      <c r="C52" t="s">
        <v>9</v>
      </c>
      <c r="D52">
        <v>615.49939800000004</v>
      </c>
      <c r="E52">
        <v>-2.2745757364093101E-2</v>
      </c>
      <c r="F52" t="s">
        <v>2437</v>
      </c>
      <c r="G52">
        <v>6</v>
      </c>
      <c r="H52">
        <v>39</v>
      </c>
      <c r="I52">
        <v>2878.3234859999998</v>
      </c>
    </row>
    <row r="53" spans="1:9">
      <c r="A53" t="s">
        <v>2365</v>
      </c>
      <c r="B53">
        <v>629.51524900000004</v>
      </c>
      <c r="C53" t="s">
        <v>9</v>
      </c>
      <c r="D53">
        <v>629.51504799999998</v>
      </c>
      <c r="E53">
        <v>-0.31929340005381002</v>
      </c>
      <c r="F53" t="s">
        <v>2445</v>
      </c>
      <c r="G53">
        <v>6</v>
      </c>
      <c r="H53">
        <v>40</v>
      </c>
      <c r="I53">
        <v>1712.996582</v>
      </c>
    </row>
    <row r="54" spans="1:9">
      <c r="A54" t="s">
        <v>2365</v>
      </c>
      <c r="B54">
        <v>657.54649099999995</v>
      </c>
      <c r="C54" t="s">
        <v>9</v>
      </c>
      <c r="D54">
        <v>657.54634899999996</v>
      </c>
      <c r="E54">
        <v>-0.21595435850035399</v>
      </c>
      <c r="F54" t="s">
        <v>2459</v>
      </c>
      <c r="G54">
        <v>6</v>
      </c>
      <c r="H54">
        <v>42</v>
      </c>
      <c r="I54">
        <v>801.709656</v>
      </c>
    </row>
    <row r="55" spans="1:9">
      <c r="A55" t="s">
        <v>2365</v>
      </c>
      <c r="B55">
        <v>685.57792099999995</v>
      </c>
      <c r="C55" t="s">
        <v>9</v>
      </c>
      <c r="D55">
        <v>685.57764899999995</v>
      </c>
      <c r="E55">
        <v>-0.39674572295659399</v>
      </c>
      <c r="F55" t="s">
        <v>2471</v>
      </c>
      <c r="G55">
        <v>6</v>
      </c>
      <c r="H55">
        <v>44</v>
      </c>
      <c r="I55">
        <v>965.85034199999996</v>
      </c>
    </row>
    <row r="56" spans="1:9">
      <c r="A56" t="s">
        <v>2365</v>
      </c>
      <c r="B56">
        <v>699.59334699999999</v>
      </c>
      <c r="C56" t="s">
        <v>9</v>
      </c>
      <c r="D56">
        <v>699.593298</v>
      </c>
      <c r="E56">
        <v>-7.0040693828907596E-2</v>
      </c>
      <c r="F56" t="s">
        <v>2476</v>
      </c>
      <c r="G56">
        <v>6</v>
      </c>
      <c r="H56">
        <v>45</v>
      </c>
      <c r="I56">
        <v>1160.3139650000001</v>
      </c>
    </row>
    <row r="57" spans="1:9">
      <c r="A57" t="s">
        <v>2365</v>
      </c>
      <c r="B57">
        <v>727.62452800000005</v>
      </c>
      <c r="C57" t="s">
        <v>9</v>
      </c>
      <c r="D57">
        <v>727.62459799999999</v>
      </c>
      <c r="E57">
        <v>9.6203454541477398E-2</v>
      </c>
      <c r="F57" t="s">
        <v>2487</v>
      </c>
      <c r="G57">
        <v>6</v>
      </c>
      <c r="H57">
        <v>47</v>
      </c>
      <c r="I57">
        <v>1511.820557</v>
      </c>
    </row>
    <row r="58" spans="1:9">
      <c r="A58" t="s">
        <v>2365</v>
      </c>
      <c r="B58">
        <v>783.68776500000001</v>
      </c>
      <c r="C58" t="s">
        <v>9</v>
      </c>
      <c r="D58">
        <v>783.68719899999996</v>
      </c>
      <c r="E58">
        <v>-0.722226930299669</v>
      </c>
      <c r="F58" t="s">
        <v>2497</v>
      </c>
      <c r="G58">
        <v>6</v>
      </c>
      <c r="H58">
        <v>51</v>
      </c>
      <c r="I58">
        <v>1397.996582</v>
      </c>
    </row>
    <row r="59" spans="1:9">
      <c r="A59" t="s">
        <v>2365</v>
      </c>
      <c r="B59">
        <v>811.71889099999999</v>
      </c>
      <c r="C59" t="s">
        <v>9</v>
      </c>
      <c r="D59">
        <v>811.71849899999995</v>
      </c>
      <c r="E59">
        <v>-0.482926039650941</v>
      </c>
      <c r="F59" t="s">
        <v>2503</v>
      </c>
      <c r="G59">
        <v>6</v>
      </c>
      <c r="H59">
        <v>53</v>
      </c>
      <c r="I59">
        <v>949.239014</v>
      </c>
    </row>
    <row r="60" spans="1:9">
      <c r="A60" t="s">
        <v>2365</v>
      </c>
      <c r="B60">
        <v>459.31164799999999</v>
      </c>
      <c r="C60" t="s">
        <v>9</v>
      </c>
      <c r="D60">
        <v>459.311598</v>
      </c>
      <c r="E60">
        <v>-0.108858561824186</v>
      </c>
      <c r="F60" t="s">
        <v>2372</v>
      </c>
      <c r="G60">
        <v>7</v>
      </c>
      <c r="H60">
        <v>28</v>
      </c>
      <c r="I60">
        <v>1554.0179439999999</v>
      </c>
    </row>
    <row r="61" spans="1:9">
      <c r="A61" t="s">
        <v>2365</v>
      </c>
      <c r="B61">
        <v>473.327292</v>
      </c>
      <c r="C61" t="s">
        <v>9</v>
      </c>
      <c r="D61">
        <v>473.32724899999999</v>
      </c>
      <c r="E61">
        <v>-9.0846238191374995E-2</v>
      </c>
      <c r="F61" t="s">
        <v>2379</v>
      </c>
      <c r="G61">
        <v>7</v>
      </c>
      <c r="H61">
        <v>29</v>
      </c>
      <c r="I61">
        <v>4380.9130859999996</v>
      </c>
    </row>
    <row r="62" spans="1:9">
      <c r="A62" t="s">
        <v>2365</v>
      </c>
      <c r="B62">
        <v>487.34292499999998</v>
      </c>
      <c r="C62" t="s">
        <v>9</v>
      </c>
      <c r="D62">
        <v>487.34289799999999</v>
      </c>
      <c r="E62">
        <v>-5.5402469389581502E-2</v>
      </c>
      <c r="F62" t="s">
        <v>2387</v>
      </c>
      <c r="G62">
        <v>7</v>
      </c>
      <c r="H62">
        <v>30</v>
      </c>
      <c r="I62">
        <v>1861.2673339999999</v>
      </c>
    </row>
    <row r="63" spans="1:9">
      <c r="A63" t="s">
        <v>2365</v>
      </c>
      <c r="B63">
        <v>501.35839800000002</v>
      </c>
      <c r="C63" t="s">
        <v>9</v>
      </c>
      <c r="D63">
        <v>501.35854799999998</v>
      </c>
      <c r="E63">
        <v>0.29918707990662702</v>
      </c>
      <c r="F63" t="s">
        <v>2392</v>
      </c>
      <c r="G63">
        <v>7</v>
      </c>
      <c r="H63">
        <v>31</v>
      </c>
      <c r="I63">
        <v>1090.8591309999999</v>
      </c>
    </row>
    <row r="64" spans="1:9">
      <c r="A64" t="s">
        <v>2365</v>
      </c>
      <c r="B64">
        <v>529.39012000000002</v>
      </c>
      <c r="C64" t="s">
        <v>9</v>
      </c>
      <c r="D64">
        <v>529.38984800000003</v>
      </c>
      <c r="E64">
        <v>-0.513799048136236</v>
      </c>
      <c r="F64" t="s">
        <v>2400</v>
      </c>
      <c r="G64">
        <v>7</v>
      </c>
      <c r="H64">
        <v>33</v>
      </c>
      <c r="I64">
        <v>985.32849099999999</v>
      </c>
    </row>
    <row r="65" spans="1:9">
      <c r="A65" t="s">
        <v>2365</v>
      </c>
      <c r="B65">
        <v>543.40536899999995</v>
      </c>
      <c r="C65" t="s">
        <v>9</v>
      </c>
      <c r="D65">
        <v>543.40549899999996</v>
      </c>
      <c r="E65">
        <v>0.23923202884783801</v>
      </c>
      <c r="F65" t="s">
        <v>2404</v>
      </c>
      <c r="G65">
        <v>7</v>
      </c>
      <c r="H65">
        <v>34</v>
      </c>
      <c r="I65">
        <v>1103.2155760000001</v>
      </c>
    </row>
    <row r="66" spans="1:9">
      <c r="A66" t="s">
        <v>2365</v>
      </c>
      <c r="B66">
        <v>557.42109000000005</v>
      </c>
      <c r="C66" t="s">
        <v>9</v>
      </c>
      <c r="D66">
        <v>557.42114800000002</v>
      </c>
      <c r="E66">
        <v>0.10405059114702001</v>
      </c>
      <c r="F66" t="s">
        <v>2411</v>
      </c>
      <c r="G66">
        <v>7</v>
      </c>
      <c r="H66">
        <v>35</v>
      </c>
      <c r="I66">
        <v>1090.685303</v>
      </c>
    </row>
    <row r="67" spans="1:9">
      <c r="A67" t="s">
        <v>2365</v>
      </c>
      <c r="B67">
        <v>571.43683599999997</v>
      </c>
      <c r="C67" t="s">
        <v>9</v>
      </c>
      <c r="D67">
        <v>571.43679899999995</v>
      </c>
      <c r="E67">
        <v>-6.4749067762208998E-2</v>
      </c>
      <c r="F67" t="s">
        <v>2415</v>
      </c>
      <c r="G67">
        <v>7</v>
      </c>
      <c r="H67">
        <v>36</v>
      </c>
      <c r="I67">
        <v>2108.3552249999998</v>
      </c>
    </row>
    <row r="68" spans="1:9">
      <c r="A68" t="s">
        <v>2365</v>
      </c>
      <c r="B68">
        <v>585.452268</v>
      </c>
      <c r="C68" t="s">
        <v>9</v>
      </c>
      <c r="D68">
        <v>585.452448</v>
      </c>
      <c r="E68">
        <v>0.307454517638793</v>
      </c>
      <c r="F68" t="s">
        <v>2422</v>
      </c>
      <c r="G68">
        <v>7</v>
      </c>
      <c r="H68">
        <v>37</v>
      </c>
      <c r="I68">
        <v>6269.451172</v>
      </c>
    </row>
    <row r="69" spans="1:9">
      <c r="A69" t="s">
        <v>2365</v>
      </c>
      <c r="B69">
        <v>599.46810400000004</v>
      </c>
      <c r="C69" t="s">
        <v>9</v>
      </c>
      <c r="D69">
        <v>599.46809900000005</v>
      </c>
      <c r="E69">
        <v>-8.3407273810181693E-3</v>
      </c>
      <c r="F69" t="s">
        <v>2429</v>
      </c>
      <c r="G69">
        <v>7</v>
      </c>
      <c r="H69">
        <v>38</v>
      </c>
      <c r="I69">
        <v>15967.294921999999</v>
      </c>
    </row>
    <row r="70" spans="1:9">
      <c r="A70" t="s">
        <v>2365</v>
      </c>
      <c r="B70">
        <v>613.48402199999998</v>
      </c>
      <c r="C70" t="s">
        <v>9</v>
      </c>
      <c r="D70">
        <v>613.48374799999999</v>
      </c>
      <c r="E70">
        <v>-0.44662959839375799</v>
      </c>
      <c r="F70" t="s">
        <v>2436</v>
      </c>
      <c r="G70">
        <v>7</v>
      </c>
      <c r="H70">
        <v>39</v>
      </c>
      <c r="I70">
        <v>3398.6892090000001</v>
      </c>
    </row>
    <row r="71" spans="1:9">
      <c r="A71" t="s">
        <v>2365</v>
      </c>
      <c r="B71">
        <v>627.49958300000003</v>
      </c>
      <c r="C71" t="s">
        <v>9</v>
      </c>
      <c r="D71">
        <v>627.49939800000004</v>
      </c>
      <c r="E71">
        <v>-0.29482099995204603</v>
      </c>
      <c r="F71" t="s">
        <v>2444</v>
      </c>
      <c r="G71">
        <v>7</v>
      </c>
      <c r="H71">
        <v>40</v>
      </c>
      <c r="I71">
        <v>2865.0671390000002</v>
      </c>
    </row>
    <row r="72" spans="1:9">
      <c r="A72" t="s">
        <v>2365</v>
      </c>
      <c r="B72">
        <v>641.51492499999995</v>
      </c>
      <c r="C72" t="s">
        <v>9</v>
      </c>
      <c r="D72">
        <v>641.51504799999998</v>
      </c>
      <c r="E72">
        <v>0.19173361624794699</v>
      </c>
      <c r="F72" t="s">
        <v>2452</v>
      </c>
      <c r="G72">
        <v>7</v>
      </c>
      <c r="H72">
        <v>41</v>
      </c>
      <c r="I72">
        <v>3384.0192870000001</v>
      </c>
    </row>
    <row r="73" spans="1:9">
      <c r="A73" t="s">
        <v>2365</v>
      </c>
      <c r="B73">
        <v>655.531069</v>
      </c>
      <c r="C73" t="s">
        <v>9</v>
      </c>
      <c r="D73">
        <v>655.53069800000003</v>
      </c>
      <c r="E73">
        <v>-0.56595366335202402</v>
      </c>
      <c r="F73" t="s">
        <v>2458</v>
      </c>
      <c r="G73">
        <v>7</v>
      </c>
      <c r="H73">
        <v>42</v>
      </c>
      <c r="I73">
        <v>874.54400599999997</v>
      </c>
    </row>
    <row r="74" spans="1:9">
      <c r="A74" t="s">
        <v>2365</v>
      </c>
      <c r="B74">
        <v>669.54693299999997</v>
      </c>
      <c r="C74" t="s">
        <v>9</v>
      </c>
      <c r="D74">
        <v>669.54634899999996</v>
      </c>
      <c r="E74">
        <v>-0.87223237177784996</v>
      </c>
      <c r="F74" t="s">
        <v>2465</v>
      </c>
      <c r="G74">
        <v>7</v>
      </c>
      <c r="H74">
        <v>43</v>
      </c>
      <c r="I74">
        <v>1041.747437</v>
      </c>
    </row>
    <row r="75" spans="1:9">
      <c r="A75" t="s">
        <v>2365</v>
      </c>
      <c r="B75">
        <v>683.56199300000003</v>
      </c>
      <c r="C75" t="s">
        <v>9</v>
      </c>
      <c r="D75">
        <v>683.56199800000002</v>
      </c>
      <c r="E75">
        <v>7.3146254502231903E-3</v>
      </c>
      <c r="F75" t="s">
        <v>2470</v>
      </c>
      <c r="G75">
        <v>7</v>
      </c>
      <c r="H75">
        <v>44</v>
      </c>
      <c r="I75">
        <v>1164.542725</v>
      </c>
    </row>
    <row r="76" spans="1:9">
      <c r="A76" t="s">
        <v>2365</v>
      </c>
      <c r="B76">
        <v>697.57752800000003</v>
      </c>
      <c r="C76" t="s">
        <v>9</v>
      </c>
      <c r="D76">
        <v>697.57764899999995</v>
      </c>
      <c r="E76">
        <v>0.173457392299388</v>
      </c>
      <c r="F76" t="s">
        <v>2475</v>
      </c>
      <c r="G76">
        <v>7</v>
      </c>
      <c r="H76">
        <v>45</v>
      </c>
      <c r="I76">
        <v>1735.227783</v>
      </c>
    </row>
    <row r="77" spans="1:9">
      <c r="A77" t="s">
        <v>2365</v>
      </c>
      <c r="B77">
        <v>711.59358099999997</v>
      </c>
      <c r="C77" t="s">
        <v>9</v>
      </c>
      <c r="D77">
        <v>711.593298</v>
      </c>
      <c r="E77">
        <v>-0.39769908002648802</v>
      </c>
      <c r="F77" t="s">
        <v>2481</v>
      </c>
      <c r="G77">
        <v>7</v>
      </c>
      <c r="H77">
        <v>46</v>
      </c>
      <c r="I77">
        <v>1929.1750489999999</v>
      </c>
    </row>
    <row r="78" spans="1:9">
      <c r="A78" t="s">
        <v>2365</v>
      </c>
      <c r="B78">
        <v>725.60917199999994</v>
      </c>
      <c r="C78" t="s">
        <v>9</v>
      </c>
      <c r="D78">
        <v>725.60894900000005</v>
      </c>
      <c r="E78">
        <v>-0.30732807278500901</v>
      </c>
      <c r="F78" t="s">
        <v>2486</v>
      </c>
      <c r="G78">
        <v>7</v>
      </c>
      <c r="H78">
        <v>47</v>
      </c>
      <c r="I78">
        <v>1966.3217770000001</v>
      </c>
    </row>
    <row r="79" spans="1:9">
      <c r="A79" t="s">
        <v>2365</v>
      </c>
      <c r="B79">
        <v>739.62510899999995</v>
      </c>
      <c r="C79" t="s">
        <v>9</v>
      </c>
      <c r="D79">
        <v>739.62459799999999</v>
      </c>
      <c r="E79">
        <v>-0.69089102950630099</v>
      </c>
      <c r="F79" t="s">
        <v>2490</v>
      </c>
      <c r="G79">
        <v>7</v>
      </c>
      <c r="H79">
        <v>48</v>
      </c>
      <c r="I79">
        <v>905.35778800000003</v>
      </c>
    </row>
    <row r="80" spans="1:9">
      <c r="A80" t="s">
        <v>2365</v>
      </c>
      <c r="B80">
        <v>767.65652899999998</v>
      </c>
      <c r="C80" t="s">
        <v>9</v>
      </c>
      <c r="D80">
        <v>767.65589799999998</v>
      </c>
      <c r="E80">
        <v>-0.82198287232920297</v>
      </c>
      <c r="F80" t="s">
        <v>2494</v>
      </c>
      <c r="G80">
        <v>7</v>
      </c>
      <c r="H80">
        <v>50</v>
      </c>
      <c r="I80">
        <v>948.24230999999997</v>
      </c>
    </row>
    <row r="81" spans="1:9">
      <c r="A81" t="s">
        <v>2365</v>
      </c>
      <c r="B81">
        <v>781.67220099999997</v>
      </c>
      <c r="C81" t="s">
        <v>9</v>
      </c>
      <c r="D81">
        <v>781.67154800000003</v>
      </c>
      <c r="E81">
        <v>-0.83538923939821996</v>
      </c>
      <c r="F81" t="s">
        <v>2496</v>
      </c>
      <c r="G81">
        <v>7</v>
      </c>
      <c r="H81">
        <v>51</v>
      </c>
      <c r="I81">
        <v>1490.155518</v>
      </c>
    </row>
    <row r="82" spans="1:9">
      <c r="A82" t="s">
        <v>2365</v>
      </c>
      <c r="B82">
        <v>795.68733999999995</v>
      </c>
      <c r="C82" t="s">
        <v>9</v>
      </c>
      <c r="D82">
        <v>795.68719899999996</v>
      </c>
      <c r="E82">
        <v>-0.17720531405089199</v>
      </c>
      <c r="F82" t="s">
        <v>2500</v>
      </c>
      <c r="G82">
        <v>7</v>
      </c>
      <c r="H82">
        <v>52</v>
      </c>
      <c r="I82">
        <v>2216.7341310000002</v>
      </c>
    </row>
    <row r="83" spans="1:9">
      <c r="A83" t="s">
        <v>2365</v>
      </c>
      <c r="B83">
        <v>809.70365500000003</v>
      </c>
      <c r="C83" t="s">
        <v>9</v>
      </c>
      <c r="D83">
        <v>809.70284800000002</v>
      </c>
      <c r="E83">
        <v>-0.99666192604139603</v>
      </c>
      <c r="F83" t="s">
        <v>2502</v>
      </c>
      <c r="G83">
        <v>7</v>
      </c>
      <c r="H83">
        <v>53</v>
      </c>
      <c r="I83">
        <v>953.52069100000006</v>
      </c>
    </row>
    <row r="84" spans="1:9">
      <c r="A84" t="s">
        <v>2365</v>
      </c>
      <c r="B84">
        <v>457.29594700000001</v>
      </c>
      <c r="C84" t="s">
        <v>9</v>
      </c>
      <c r="D84">
        <v>457.29594800000001</v>
      </c>
      <c r="E84">
        <v>2.1867676760504301E-3</v>
      </c>
      <c r="F84" t="s">
        <v>2370</v>
      </c>
      <c r="G84">
        <v>8</v>
      </c>
      <c r="H84">
        <v>28</v>
      </c>
      <c r="I84">
        <v>1304.0351559999999</v>
      </c>
    </row>
    <row r="85" spans="1:9">
      <c r="A85" t="s">
        <v>2365</v>
      </c>
      <c r="B85">
        <v>471.311736</v>
      </c>
      <c r="C85" t="s">
        <v>9</v>
      </c>
      <c r="D85">
        <v>471.311598</v>
      </c>
      <c r="E85">
        <v>-0.29279992382585901</v>
      </c>
      <c r="F85" t="s">
        <v>2377</v>
      </c>
      <c r="G85">
        <v>8</v>
      </c>
      <c r="H85">
        <v>29</v>
      </c>
      <c r="I85">
        <v>1834.892578</v>
      </c>
    </row>
    <row r="86" spans="1:9">
      <c r="A86" t="s">
        <v>2365</v>
      </c>
      <c r="B86">
        <v>485.32738000000001</v>
      </c>
      <c r="C86" t="s">
        <v>9</v>
      </c>
      <c r="D86">
        <v>485.32724899999999</v>
      </c>
      <c r="E86">
        <v>-0.26992096627633799</v>
      </c>
      <c r="F86" t="s">
        <v>2386</v>
      </c>
      <c r="G86">
        <v>8</v>
      </c>
      <c r="H86">
        <v>30</v>
      </c>
      <c r="I86">
        <v>1958.338379</v>
      </c>
    </row>
    <row r="87" spans="1:9">
      <c r="A87" t="s">
        <v>2365</v>
      </c>
      <c r="B87">
        <v>499.34289799999999</v>
      </c>
      <c r="C87" t="s">
        <v>9</v>
      </c>
      <c r="D87">
        <v>499.34289799999999</v>
      </c>
      <c r="E87">
        <v>0</v>
      </c>
      <c r="F87" t="s">
        <v>2391</v>
      </c>
      <c r="G87">
        <v>8</v>
      </c>
      <c r="H87">
        <v>31</v>
      </c>
      <c r="I87">
        <v>929.82598900000005</v>
      </c>
    </row>
    <row r="88" spans="1:9">
      <c r="A88" t="s">
        <v>2365</v>
      </c>
      <c r="B88">
        <v>513.35864500000002</v>
      </c>
      <c r="C88" t="s">
        <v>9</v>
      </c>
      <c r="D88">
        <v>513.35854800000004</v>
      </c>
      <c r="E88">
        <v>-0.18895175771471101</v>
      </c>
      <c r="F88" t="s">
        <v>2397</v>
      </c>
      <c r="G88">
        <v>8</v>
      </c>
      <c r="H88">
        <v>32</v>
      </c>
      <c r="I88">
        <v>1042.4045410000001</v>
      </c>
    </row>
    <row r="89" spans="1:9">
      <c r="A89" t="s">
        <v>2365</v>
      </c>
      <c r="B89">
        <v>527.37411799999995</v>
      </c>
      <c r="C89" t="s">
        <v>9</v>
      </c>
      <c r="D89">
        <v>527.37419899999998</v>
      </c>
      <c r="E89">
        <v>0.15359113164136401</v>
      </c>
      <c r="F89" t="s">
        <v>2399</v>
      </c>
      <c r="G89">
        <v>8</v>
      </c>
      <c r="H89">
        <v>33</v>
      </c>
      <c r="I89">
        <v>1178.9772949999999</v>
      </c>
    </row>
    <row r="90" spans="1:9">
      <c r="A90" t="s">
        <v>2365</v>
      </c>
      <c r="B90">
        <v>541.38968899999998</v>
      </c>
      <c r="C90" t="s">
        <v>9</v>
      </c>
      <c r="D90">
        <v>541.38984800000003</v>
      </c>
      <c r="E90">
        <v>0.29368855112575099</v>
      </c>
      <c r="F90" t="s">
        <v>2403</v>
      </c>
      <c r="G90">
        <v>8</v>
      </c>
      <c r="H90">
        <v>34</v>
      </c>
      <c r="I90">
        <v>1029.7973629999999</v>
      </c>
    </row>
    <row r="91" spans="1:9">
      <c r="A91" t="s">
        <v>2365</v>
      </c>
      <c r="B91">
        <v>555.40536599999996</v>
      </c>
      <c r="C91" t="s">
        <v>9</v>
      </c>
      <c r="D91">
        <v>555.40549899999996</v>
      </c>
      <c r="E91">
        <v>0.23946467985054601</v>
      </c>
      <c r="F91" t="s">
        <v>2410</v>
      </c>
      <c r="G91">
        <v>8</v>
      </c>
      <c r="H91">
        <v>35</v>
      </c>
      <c r="I91">
        <v>1509.4105219999999</v>
      </c>
    </row>
    <row r="92" spans="1:9">
      <c r="A92" t="s">
        <v>2365</v>
      </c>
      <c r="B92">
        <v>569.42125399999998</v>
      </c>
      <c r="C92" t="s">
        <v>9</v>
      </c>
      <c r="D92">
        <v>569.42114800000002</v>
      </c>
      <c r="E92">
        <v>-0.18615395710548699</v>
      </c>
      <c r="F92" t="s">
        <v>2414</v>
      </c>
      <c r="G92">
        <v>8</v>
      </c>
      <c r="H92">
        <v>36</v>
      </c>
      <c r="I92">
        <v>1576.5151370000001</v>
      </c>
    </row>
    <row r="93" spans="1:9">
      <c r="A93" t="s">
        <v>2365</v>
      </c>
      <c r="B93">
        <v>583.43675900000005</v>
      </c>
      <c r="C93" t="s">
        <v>9</v>
      </c>
      <c r="D93">
        <v>583.43679899999995</v>
      </c>
      <c r="E93">
        <v>6.8559268060514794E-2</v>
      </c>
      <c r="F93" t="s">
        <v>2421</v>
      </c>
      <c r="G93">
        <v>8</v>
      </c>
      <c r="H93">
        <v>37</v>
      </c>
      <c r="I93">
        <v>2059.4252929999998</v>
      </c>
    </row>
    <row r="94" spans="1:9">
      <c r="A94" t="s">
        <v>2365</v>
      </c>
      <c r="B94">
        <v>597.45238099999995</v>
      </c>
      <c r="C94" t="s">
        <v>9</v>
      </c>
      <c r="D94">
        <v>597.452448</v>
      </c>
      <c r="E94">
        <v>0.112142816189808</v>
      </c>
      <c r="F94" t="s">
        <v>2428</v>
      </c>
      <c r="G94">
        <v>8</v>
      </c>
      <c r="H94">
        <v>38</v>
      </c>
      <c r="I94">
        <v>4290.7529299999997</v>
      </c>
    </row>
    <row r="95" spans="1:9">
      <c r="A95" t="s">
        <v>2365</v>
      </c>
      <c r="B95">
        <v>611.46820100000002</v>
      </c>
      <c r="C95" t="s">
        <v>9</v>
      </c>
      <c r="D95">
        <v>611.46809900000005</v>
      </c>
      <c r="E95">
        <v>-0.166811645835097</v>
      </c>
      <c r="F95" t="s">
        <v>2435</v>
      </c>
      <c r="G95">
        <v>8</v>
      </c>
      <c r="H95">
        <v>39</v>
      </c>
      <c r="I95">
        <v>7373.5786129999997</v>
      </c>
    </row>
    <row r="96" spans="1:9">
      <c r="A96" t="s">
        <v>2365</v>
      </c>
      <c r="B96">
        <v>625.48375099999998</v>
      </c>
      <c r="C96" t="s">
        <v>9</v>
      </c>
      <c r="D96">
        <v>625.48374799999999</v>
      </c>
      <c r="E96">
        <v>-4.7962876765676203E-3</v>
      </c>
      <c r="F96" t="s">
        <v>2443</v>
      </c>
      <c r="G96">
        <v>8</v>
      </c>
      <c r="H96">
        <v>40</v>
      </c>
      <c r="I96">
        <v>4926.5239259999998</v>
      </c>
    </row>
    <row r="97" spans="1:9">
      <c r="A97" t="s">
        <v>2365</v>
      </c>
      <c r="B97">
        <v>639.49920399999996</v>
      </c>
      <c r="C97" t="s">
        <v>9</v>
      </c>
      <c r="D97">
        <v>639.49939800000004</v>
      </c>
      <c r="E97">
        <v>0.30336228725993403</v>
      </c>
      <c r="F97" t="s">
        <v>2451</v>
      </c>
      <c r="G97">
        <v>8</v>
      </c>
      <c r="H97">
        <v>41</v>
      </c>
      <c r="I97">
        <v>3998.038086</v>
      </c>
    </row>
    <row r="98" spans="1:9">
      <c r="A98" t="s">
        <v>2365</v>
      </c>
      <c r="B98">
        <v>653.51503000000002</v>
      </c>
      <c r="C98" t="s">
        <v>9</v>
      </c>
      <c r="D98">
        <v>653.51504799999998</v>
      </c>
      <c r="E98">
        <v>2.75433595747199E-2</v>
      </c>
      <c r="F98" t="s">
        <v>2457</v>
      </c>
      <c r="G98">
        <v>8</v>
      </c>
      <c r="H98">
        <v>42</v>
      </c>
      <c r="I98">
        <v>1341.0095209999999</v>
      </c>
    </row>
    <row r="99" spans="1:9">
      <c r="A99" t="s">
        <v>2365</v>
      </c>
      <c r="B99">
        <v>667.53092600000002</v>
      </c>
      <c r="C99" t="s">
        <v>9</v>
      </c>
      <c r="D99">
        <v>667.53069800000003</v>
      </c>
      <c r="E99">
        <v>-0.34155732564195801</v>
      </c>
      <c r="F99" t="s">
        <v>2464</v>
      </c>
      <c r="G99">
        <v>8</v>
      </c>
      <c r="H99">
        <v>43</v>
      </c>
      <c r="I99">
        <v>1126.157837</v>
      </c>
    </row>
    <row r="100" spans="1:9">
      <c r="A100" t="s">
        <v>2365</v>
      </c>
      <c r="B100">
        <v>681.54663300000004</v>
      </c>
      <c r="C100" t="s">
        <v>9</v>
      </c>
      <c r="D100">
        <v>681.54634899999996</v>
      </c>
      <c r="E100">
        <v>-0.41669946658136497</v>
      </c>
      <c r="F100" t="s">
        <v>2469</v>
      </c>
      <c r="G100">
        <v>8</v>
      </c>
      <c r="H100">
        <v>44</v>
      </c>
      <c r="I100">
        <v>1004.4259029999999</v>
      </c>
    </row>
    <row r="101" spans="1:9">
      <c r="A101" t="s">
        <v>2365</v>
      </c>
      <c r="B101">
        <v>695.56230400000004</v>
      </c>
      <c r="C101" t="s">
        <v>9</v>
      </c>
      <c r="D101">
        <v>695.56199800000002</v>
      </c>
      <c r="E101">
        <v>-0.43993202748726301</v>
      </c>
      <c r="F101" t="s">
        <v>2474</v>
      </c>
      <c r="G101">
        <v>8</v>
      </c>
      <c r="H101">
        <v>45</v>
      </c>
      <c r="I101">
        <v>1424.198975</v>
      </c>
    </row>
    <row r="102" spans="1:9">
      <c r="A102" t="s">
        <v>2365</v>
      </c>
      <c r="B102">
        <v>709.57824900000003</v>
      </c>
      <c r="C102" t="s">
        <v>9</v>
      </c>
      <c r="D102">
        <v>709.57764899999995</v>
      </c>
      <c r="E102">
        <v>-0.84557342092487597</v>
      </c>
      <c r="F102" t="s">
        <v>2480</v>
      </c>
      <c r="G102">
        <v>8</v>
      </c>
      <c r="H102">
        <v>46</v>
      </c>
      <c r="I102">
        <v>1715.8310550000001</v>
      </c>
    </row>
    <row r="103" spans="1:9">
      <c r="A103" t="s">
        <v>2365</v>
      </c>
      <c r="B103">
        <v>723.59384899999998</v>
      </c>
      <c r="C103" t="s">
        <v>9</v>
      </c>
      <c r="D103">
        <v>723.593298</v>
      </c>
      <c r="E103">
        <v>-0.76147747843444002</v>
      </c>
      <c r="F103" t="s">
        <v>2485</v>
      </c>
      <c r="G103">
        <v>8</v>
      </c>
      <c r="H103">
        <v>47</v>
      </c>
      <c r="I103">
        <v>1428.343018</v>
      </c>
    </row>
    <row r="104" spans="1:9">
      <c r="A104" t="s">
        <v>2365</v>
      </c>
      <c r="B104">
        <v>793.67165399999999</v>
      </c>
      <c r="C104" t="s">
        <v>9</v>
      </c>
      <c r="D104">
        <v>793.67154800000003</v>
      </c>
      <c r="E104">
        <v>-0.13355650738250899</v>
      </c>
      <c r="F104" t="s">
        <v>2499</v>
      </c>
      <c r="G104">
        <v>8</v>
      </c>
      <c r="H104">
        <v>52</v>
      </c>
      <c r="I104">
        <v>927.35418700000002</v>
      </c>
    </row>
    <row r="105" spans="1:9">
      <c r="A105" t="s">
        <v>2365</v>
      </c>
      <c r="B105">
        <v>469.29593199999999</v>
      </c>
      <c r="C105" t="s">
        <v>9</v>
      </c>
      <c r="D105">
        <v>469.29594800000001</v>
      </c>
      <c r="E105">
        <v>3.40936248962612E-2</v>
      </c>
      <c r="F105" t="s">
        <v>2375</v>
      </c>
      <c r="G105">
        <v>9</v>
      </c>
      <c r="H105">
        <v>29</v>
      </c>
      <c r="I105">
        <v>952.37200900000005</v>
      </c>
    </row>
    <row r="106" spans="1:9">
      <c r="A106" t="s">
        <v>2365</v>
      </c>
      <c r="B106">
        <v>483.31146000000001</v>
      </c>
      <c r="C106" t="s">
        <v>9</v>
      </c>
      <c r="D106">
        <v>483.311598</v>
      </c>
      <c r="E106">
        <v>0.28553008155339898</v>
      </c>
      <c r="F106" t="s">
        <v>2384</v>
      </c>
      <c r="G106">
        <v>9</v>
      </c>
      <c r="H106">
        <v>30</v>
      </c>
      <c r="I106">
        <v>1039.0133060000001</v>
      </c>
    </row>
    <row r="107" spans="1:9">
      <c r="A107" t="s">
        <v>2365</v>
      </c>
      <c r="B107">
        <v>553.38979400000005</v>
      </c>
      <c r="C107" t="s">
        <v>9</v>
      </c>
      <c r="D107">
        <v>553.38984800000003</v>
      </c>
      <c r="E107">
        <v>9.7580395037080506E-2</v>
      </c>
      <c r="F107" t="s">
        <v>2408</v>
      </c>
      <c r="G107">
        <v>9</v>
      </c>
      <c r="H107">
        <v>35</v>
      </c>
      <c r="I107">
        <v>903.69122300000004</v>
      </c>
    </row>
    <row r="108" spans="1:9">
      <c r="A108" t="s">
        <v>2365</v>
      </c>
      <c r="B108">
        <v>567.40570400000001</v>
      </c>
      <c r="C108" t="s">
        <v>9</v>
      </c>
      <c r="D108">
        <v>567.40549899999996</v>
      </c>
      <c r="E108">
        <v>-0.36129364345631498</v>
      </c>
      <c r="F108" t="s">
        <v>2412</v>
      </c>
      <c r="G108">
        <v>9</v>
      </c>
      <c r="H108">
        <v>36</v>
      </c>
      <c r="I108">
        <v>955.46167000000003</v>
      </c>
    </row>
    <row r="109" spans="1:9">
      <c r="A109" t="s">
        <v>2365</v>
      </c>
      <c r="B109">
        <v>581.42125999999996</v>
      </c>
      <c r="C109" t="s">
        <v>9</v>
      </c>
      <c r="D109">
        <v>581.42114800000002</v>
      </c>
      <c r="E109">
        <v>-0.19263145196879</v>
      </c>
      <c r="F109" t="s">
        <v>2419</v>
      </c>
      <c r="G109">
        <v>9</v>
      </c>
      <c r="H109">
        <v>37</v>
      </c>
      <c r="I109">
        <v>1459.935669</v>
      </c>
    </row>
    <row r="110" spans="1:9">
      <c r="A110" t="s">
        <v>2365</v>
      </c>
      <c r="B110">
        <v>595.43674699999997</v>
      </c>
      <c r="C110" t="s">
        <v>9</v>
      </c>
      <c r="D110">
        <v>595.43679899999995</v>
      </c>
      <c r="E110">
        <v>8.7330846984483096E-2</v>
      </c>
      <c r="F110" t="s">
        <v>2426</v>
      </c>
      <c r="G110">
        <v>9</v>
      </c>
      <c r="H110">
        <v>38</v>
      </c>
      <c r="I110">
        <v>2836.14624</v>
      </c>
    </row>
    <row r="111" spans="1:9">
      <c r="A111" t="s">
        <v>2365</v>
      </c>
      <c r="B111">
        <v>609.45264699999996</v>
      </c>
      <c r="C111" t="s">
        <v>9</v>
      </c>
      <c r="D111">
        <v>609.452448</v>
      </c>
      <c r="E111">
        <v>-0.326522603371872</v>
      </c>
      <c r="F111" t="s">
        <v>2433</v>
      </c>
      <c r="G111">
        <v>9</v>
      </c>
      <c r="H111">
        <v>39</v>
      </c>
      <c r="I111">
        <v>4473.0180659999996</v>
      </c>
    </row>
    <row r="112" spans="1:9">
      <c r="A112" t="s">
        <v>2365</v>
      </c>
      <c r="B112">
        <v>623.46846900000003</v>
      </c>
      <c r="C112" t="s">
        <v>9</v>
      </c>
      <c r="D112">
        <v>623.46809900000005</v>
      </c>
      <c r="E112">
        <v>-0.59345458182830602</v>
      </c>
      <c r="F112" t="s">
        <v>2441</v>
      </c>
      <c r="G112">
        <v>9</v>
      </c>
      <c r="H112">
        <v>40</v>
      </c>
      <c r="I112">
        <v>2142.336182</v>
      </c>
    </row>
    <row r="113" spans="1:9">
      <c r="A113" t="s">
        <v>2365</v>
      </c>
      <c r="B113">
        <v>637.48380399999996</v>
      </c>
      <c r="C113" t="s">
        <v>9</v>
      </c>
      <c r="D113">
        <v>637.48374799999999</v>
      </c>
      <c r="E113">
        <v>-8.7845376682921195E-2</v>
      </c>
      <c r="F113" t="s">
        <v>2449</v>
      </c>
      <c r="G113">
        <v>9</v>
      </c>
      <c r="H113">
        <v>41</v>
      </c>
      <c r="I113">
        <v>2387.2407229999999</v>
      </c>
    </row>
    <row r="114" spans="1:9">
      <c r="A114" t="s">
        <v>2365</v>
      </c>
      <c r="B114">
        <v>651.49978499999997</v>
      </c>
      <c r="C114" t="s">
        <v>9</v>
      </c>
      <c r="D114">
        <v>651.49939800000004</v>
      </c>
      <c r="E114">
        <v>-0.594014363053047</v>
      </c>
      <c r="F114" t="s">
        <v>2455</v>
      </c>
      <c r="G114">
        <v>9</v>
      </c>
      <c r="H114">
        <v>42</v>
      </c>
      <c r="I114">
        <v>1307.8088379999999</v>
      </c>
    </row>
    <row r="115" spans="1:9">
      <c r="A115" t="s">
        <v>2365</v>
      </c>
      <c r="B115">
        <v>665.51495199999999</v>
      </c>
      <c r="C115" t="s">
        <v>9</v>
      </c>
      <c r="D115">
        <v>665.51504799999998</v>
      </c>
      <c r="E115">
        <v>0.14424918005009099</v>
      </c>
      <c r="F115" t="s">
        <v>2462</v>
      </c>
      <c r="G115">
        <v>9</v>
      </c>
      <c r="H115">
        <v>43</v>
      </c>
      <c r="I115">
        <v>989.10241699999995</v>
      </c>
    </row>
    <row r="116" spans="1:9">
      <c r="A116" t="s">
        <v>2365</v>
      </c>
      <c r="B116">
        <v>707.56217000000004</v>
      </c>
      <c r="C116" t="s">
        <v>9</v>
      </c>
      <c r="D116">
        <v>707.56199800000002</v>
      </c>
      <c r="E116">
        <v>-0.243088238919932</v>
      </c>
      <c r="F116" t="s">
        <v>2478</v>
      </c>
      <c r="G116">
        <v>9</v>
      </c>
      <c r="H116">
        <v>46</v>
      </c>
      <c r="I116">
        <v>993.99609399999997</v>
      </c>
    </row>
    <row r="117" spans="1:9">
      <c r="A117" t="s">
        <v>2365</v>
      </c>
      <c r="B117">
        <v>721.57786399999998</v>
      </c>
      <c r="C117" t="s">
        <v>9</v>
      </c>
      <c r="D117">
        <v>721.57764899999995</v>
      </c>
      <c r="E117">
        <v>-0.29795823127776899</v>
      </c>
      <c r="F117" t="s">
        <v>2483</v>
      </c>
      <c r="G117">
        <v>9</v>
      </c>
      <c r="H117">
        <v>47</v>
      </c>
      <c r="I117">
        <v>1012.3955079999999</v>
      </c>
    </row>
    <row r="118" spans="1:9">
      <c r="A118" t="s">
        <v>2365</v>
      </c>
      <c r="B118">
        <v>579.40540399999998</v>
      </c>
      <c r="C118" t="s">
        <v>9</v>
      </c>
      <c r="D118">
        <v>579.40549899999996</v>
      </c>
      <c r="E118">
        <v>0.16396116390245299</v>
      </c>
      <c r="F118" t="s">
        <v>2417</v>
      </c>
      <c r="G118">
        <v>10</v>
      </c>
      <c r="H118">
        <v>37</v>
      </c>
      <c r="I118">
        <v>1064.1701660000001</v>
      </c>
    </row>
    <row r="119" spans="1:9">
      <c r="A119" t="s">
        <v>2365</v>
      </c>
      <c r="B119">
        <v>593.42133699999999</v>
      </c>
      <c r="C119" t="s">
        <v>9</v>
      </c>
      <c r="D119">
        <v>593.42114800000002</v>
      </c>
      <c r="E119">
        <v>-0.318492188245317</v>
      </c>
      <c r="F119" t="s">
        <v>2424</v>
      </c>
      <c r="G119">
        <v>10</v>
      </c>
      <c r="H119">
        <v>38</v>
      </c>
      <c r="I119">
        <v>879.92492700000003</v>
      </c>
    </row>
    <row r="120" spans="1:9">
      <c r="A120" t="s">
        <v>2365</v>
      </c>
      <c r="B120">
        <v>607.43692899999996</v>
      </c>
      <c r="C120" t="s">
        <v>9</v>
      </c>
      <c r="D120">
        <v>607.43679899999995</v>
      </c>
      <c r="E120">
        <v>-0.21401403442606001</v>
      </c>
      <c r="F120" t="s">
        <v>2431</v>
      </c>
      <c r="G120">
        <v>10</v>
      </c>
      <c r="H120">
        <v>39</v>
      </c>
      <c r="I120">
        <v>1125.3038329999999</v>
      </c>
    </row>
    <row r="121" spans="1:9">
      <c r="A121" t="s">
        <v>2365</v>
      </c>
      <c r="B121">
        <v>621.45268199999998</v>
      </c>
      <c r="C121" t="s">
        <v>9</v>
      </c>
      <c r="D121">
        <v>621.452448</v>
      </c>
      <c r="E121">
        <v>-0.37653725676150301</v>
      </c>
      <c r="F121" t="s">
        <v>2439</v>
      </c>
      <c r="G121">
        <v>10</v>
      </c>
      <c r="H121">
        <v>40</v>
      </c>
      <c r="I121">
        <v>902.43841599999996</v>
      </c>
    </row>
    <row r="122" spans="1:9">
      <c r="A122" t="s">
        <v>2365</v>
      </c>
      <c r="B122">
        <v>635.46822599999996</v>
      </c>
      <c r="C122" t="s">
        <v>9</v>
      </c>
      <c r="D122">
        <v>635.46809900000005</v>
      </c>
      <c r="E122">
        <v>-0.19985267569935</v>
      </c>
      <c r="F122" t="s">
        <v>2447</v>
      </c>
      <c r="G122">
        <v>10</v>
      </c>
      <c r="H122">
        <v>41</v>
      </c>
      <c r="I122">
        <v>1048.7230219999999</v>
      </c>
    </row>
    <row r="123" spans="1:9">
      <c r="A123" t="s">
        <v>2365</v>
      </c>
      <c r="B123">
        <v>649.483518</v>
      </c>
      <c r="C123" t="s">
        <v>9</v>
      </c>
      <c r="D123">
        <v>649.48374799999999</v>
      </c>
      <c r="E123">
        <v>0.35412741380518697</v>
      </c>
      <c r="F123" t="s">
        <v>2453</v>
      </c>
      <c r="G123">
        <v>10</v>
      </c>
      <c r="H123">
        <v>42</v>
      </c>
      <c r="I123">
        <v>964.16265899999996</v>
      </c>
    </row>
    <row r="124" spans="1:9">
      <c r="A124" t="s">
        <v>2365</v>
      </c>
      <c r="B124">
        <v>663.49978599999997</v>
      </c>
      <c r="C124" t="s">
        <v>9</v>
      </c>
      <c r="D124">
        <v>663.49939800000004</v>
      </c>
      <c r="E124">
        <v>-0.58477822451602102</v>
      </c>
      <c r="F124" t="s">
        <v>2460</v>
      </c>
      <c r="G124">
        <v>10</v>
      </c>
      <c r="H124">
        <v>43</v>
      </c>
      <c r="I124">
        <v>861.93353300000001</v>
      </c>
    </row>
    <row r="125" spans="1:9">
      <c r="A125" t="s">
        <v>2365</v>
      </c>
      <c r="B125">
        <v>619.43652399999996</v>
      </c>
      <c r="C125" t="s">
        <v>9</v>
      </c>
      <c r="D125">
        <v>619.43679899999995</v>
      </c>
      <c r="E125">
        <v>0.44395166775975198</v>
      </c>
      <c r="F125" t="s">
        <v>2438</v>
      </c>
      <c r="G125">
        <v>11</v>
      </c>
      <c r="H125">
        <v>40</v>
      </c>
      <c r="I125">
        <v>826.62323000000004</v>
      </c>
    </row>
    <row r="126" spans="1:9">
      <c r="A126" t="s">
        <v>2365</v>
      </c>
      <c r="B126">
        <v>459.123896</v>
      </c>
      <c r="C126" t="s">
        <v>9</v>
      </c>
      <c r="D126">
        <v>459.12379800000002</v>
      </c>
      <c r="E126">
        <v>-0.213450055098096</v>
      </c>
      <c r="F126" t="s">
        <v>2371</v>
      </c>
      <c r="G126">
        <v>21</v>
      </c>
      <c r="H126">
        <v>30</v>
      </c>
      <c r="I126">
        <v>927.07403599999998</v>
      </c>
    </row>
    <row r="127" spans="1:9">
      <c r="A127" t="s">
        <v>2365</v>
      </c>
      <c r="B127">
        <v>473.13943399999999</v>
      </c>
      <c r="C127" t="s">
        <v>9</v>
      </c>
      <c r="D127">
        <v>473.13944800000002</v>
      </c>
      <c r="E127">
        <v>2.9589585228363399E-2</v>
      </c>
      <c r="F127" t="s">
        <v>2378</v>
      </c>
      <c r="G127">
        <v>21</v>
      </c>
      <c r="H127">
        <v>31</v>
      </c>
      <c r="I127">
        <v>987.25305200000003</v>
      </c>
    </row>
    <row r="128" spans="1:9">
      <c r="A128" t="s">
        <v>2365</v>
      </c>
      <c r="B128">
        <v>471.12379399999998</v>
      </c>
      <c r="C128" t="s">
        <v>9</v>
      </c>
      <c r="D128">
        <v>471.12379800000002</v>
      </c>
      <c r="E128">
        <v>8.4903374945716203E-3</v>
      </c>
      <c r="F128" t="s">
        <v>2376</v>
      </c>
      <c r="G128">
        <v>22</v>
      </c>
      <c r="H128">
        <v>31</v>
      </c>
      <c r="I128">
        <v>1071.1180420000001</v>
      </c>
    </row>
    <row r="129" spans="1:9">
      <c r="A129" t="s">
        <v>2365</v>
      </c>
      <c r="B129">
        <v>485.139499</v>
      </c>
      <c r="C129" t="s">
        <v>9</v>
      </c>
      <c r="D129">
        <v>485.13944800000002</v>
      </c>
      <c r="E129">
        <v>-0.10512441359937399</v>
      </c>
      <c r="F129" t="s">
        <v>2385</v>
      </c>
      <c r="G129">
        <v>22</v>
      </c>
      <c r="H129">
        <v>32</v>
      </c>
      <c r="I129">
        <v>972.80444299999999</v>
      </c>
    </row>
    <row r="130" spans="1:9">
      <c r="A130" t="s">
        <v>2365</v>
      </c>
      <c r="B130">
        <v>499.15532999999999</v>
      </c>
      <c r="C130" t="s">
        <v>9</v>
      </c>
      <c r="D130">
        <v>499.15509800000001</v>
      </c>
      <c r="E130">
        <v>-0.46478539618699899</v>
      </c>
      <c r="F130" t="s">
        <v>2390</v>
      </c>
      <c r="G130">
        <v>22</v>
      </c>
      <c r="H130">
        <v>33</v>
      </c>
      <c r="I130">
        <v>897.41473399999995</v>
      </c>
    </row>
    <row r="131" spans="1:9">
      <c r="A131" t="s">
        <v>2365</v>
      </c>
      <c r="B131">
        <v>513.17076799999995</v>
      </c>
      <c r="C131" t="s">
        <v>9</v>
      </c>
      <c r="D131">
        <v>513.170748</v>
      </c>
      <c r="E131">
        <v>-3.8973382694652003E-2</v>
      </c>
      <c r="F131" t="s">
        <v>2396</v>
      </c>
      <c r="G131">
        <v>22</v>
      </c>
      <c r="H131">
        <v>34</v>
      </c>
      <c r="I131">
        <v>802.93408199999999</v>
      </c>
    </row>
    <row r="132" spans="1:9">
      <c r="A132" t="s">
        <v>2365</v>
      </c>
      <c r="B132">
        <v>483.12372299999998</v>
      </c>
      <c r="C132" t="s">
        <v>9</v>
      </c>
      <c r="D132">
        <v>483.12379800000002</v>
      </c>
      <c r="E132">
        <v>0.155239713606525</v>
      </c>
      <c r="F132" t="s">
        <v>2383</v>
      </c>
      <c r="G132">
        <v>23</v>
      </c>
      <c r="H132">
        <v>32</v>
      </c>
      <c r="I132">
        <v>798.64929199999995</v>
      </c>
    </row>
    <row r="133" spans="1:9">
      <c r="A133" t="s">
        <v>2365</v>
      </c>
      <c r="B133">
        <v>497.13950499999999</v>
      </c>
      <c r="C133" t="s">
        <v>9</v>
      </c>
      <c r="D133">
        <v>497.13944800000002</v>
      </c>
      <c r="E133">
        <v>-0.11465595860293799</v>
      </c>
      <c r="F133" t="s">
        <v>2389</v>
      </c>
      <c r="G133">
        <v>23</v>
      </c>
      <c r="H133">
        <v>33</v>
      </c>
      <c r="I133">
        <v>908.46435499999995</v>
      </c>
    </row>
    <row r="134" spans="1:9">
      <c r="A134" t="s">
        <v>2365</v>
      </c>
      <c r="B134">
        <v>511.15509700000001</v>
      </c>
      <c r="C134" t="s">
        <v>9</v>
      </c>
      <c r="D134">
        <v>511.15509900000001</v>
      </c>
      <c r="E134">
        <v>3.9127067280815397E-3</v>
      </c>
      <c r="F134" t="s">
        <v>2395</v>
      </c>
      <c r="G134">
        <v>23</v>
      </c>
      <c r="H134">
        <v>34</v>
      </c>
      <c r="I134">
        <v>1054.4288329999999</v>
      </c>
    </row>
    <row r="135" spans="1:9">
      <c r="A135" t="s">
        <v>2365</v>
      </c>
      <c r="B135">
        <v>539.18634199999997</v>
      </c>
      <c r="C135" t="s">
        <v>9</v>
      </c>
      <c r="D135">
        <v>539.18639900000005</v>
      </c>
      <c r="E135">
        <v>0.105714832920817</v>
      </c>
      <c r="F135" t="s">
        <v>2402</v>
      </c>
      <c r="G135">
        <v>23</v>
      </c>
      <c r="H135">
        <v>36</v>
      </c>
      <c r="I135">
        <v>856.43731700000001</v>
      </c>
    </row>
    <row r="136" spans="1:9">
      <c r="A136" t="s">
        <v>2365</v>
      </c>
      <c r="B136">
        <v>509.139498</v>
      </c>
      <c r="C136" t="s">
        <v>9</v>
      </c>
      <c r="D136">
        <v>509.13944800000002</v>
      </c>
      <c r="E136">
        <v>-9.8204922411450901E-2</v>
      </c>
      <c r="F136" t="s">
        <v>2394</v>
      </c>
      <c r="G136">
        <v>24</v>
      </c>
      <c r="H136">
        <v>34</v>
      </c>
      <c r="I136">
        <v>867.60992399999998</v>
      </c>
    </row>
    <row r="137" spans="1:9">
      <c r="A137" t="s">
        <v>2365</v>
      </c>
      <c r="B137">
        <v>523.15524200000004</v>
      </c>
      <c r="C137" t="s">
        <v>9</v>
      </c>
      <c r="D137">
        <v>523.15509899999995</v>
      </c>
      <c r="E137">
        <v>-0.27334150114764899</v>
      </c>
      <c r="F137" t="s">
        <v>2398</v>
      </c>
      <c r="G137">
        <v>24</v>
      </c>
      <c r="H137">
        <v>35</v>
      </c>
      <c r="I137">
        <v>1031.982422</v>
      </c>
    </row>
    <row r="138" spans="1:9">
      <c r="A138" t="s">
        <v>2365</v>
      </c>
      <c r="B138">
        <v>537.17076099999997</v>
      </c>
      <c r="C138" t="s">
        <v>9</v>
      </c>
      <c r="D138">
        <v>537.170748</v>
      </c>
      <c r="E138">
        <v>-2.4200870981116999E-2</v>
      </c>
      <c r="F138" t="s">
        <v>2401</v>
      </c>
      <c r="G138">
        <v>24</v>
      </c>
      <c r="H138">
        <v>36</v>
      </c>
      <c r="I138">
        <v>805.81445299999996</v>
      </c>
    </row>
    <row r="139" spans="1:9">
      <c r="A139" t="s">
        <v>2365</v>
      </c>
      <c r="B139">
        <v>551.18632000000002</v>
      </c>
      <c r="C139" t="s">
        <v>9</v>
      </c>
      <c r="D139">
        <v>551.18639900000005</v>
      </c>
      <c r="E139">
        <v>0.14332719416016901</v>
      </c>
      <c r="F139" t="s">
        <v>2406</v>
      </c>
      <c r="G139">
        <v>24</v>
      </c>
      <c r="H139">
        <v>37</v>
      </c>
      <c r="I139">
        <v>893.50482199999999</v>
      </c>
    </row>
    <row r="140" spans="1:9">
      <c r="A140" t="s">
        <v>2365</v>
      </c>
      <c r="B140">
        <v>549.17060100000003</v>
      </c>
      <c r="C140" t="s">
        <v>9</v>
      </c>
      <c r="D140">
        <v>549.170748</v>
      </c>
      <c r="E140">
        <v>0.26767631106586298</v>
      </c>
      <c r="F140" t="s">
        <v>2405</v>
      </c>
      <c r="G140">
        <v>25</v>
      </c>
      <c r="H140">
        <v>37</v>
      </c>
      <c r="I140">
        <v>906.64874299999997</v>
      </c>
    </row>
  </sheetData>
  <sortState ref="A2:H140">
    <sortCondition ref="G2:G140"/>
  </sortState>
  <mergeCells count="2">
    <mergeCell ref="M1:AA1"/>
    <mergeCell ref="M5:AA5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32"/>
  <sheetViews>
    <sheetView tabSelected="1" topLeftCell="A25" zoomScale="90" zoomScaleNormal="90" workbookViewId="0">
      <selection activeCell="H16" sqref="H16"/>
    </sheetView>
  </sheetViews>
  <sheetFormatPr defaultRowHeight="15"/>
  <cols>
    <col min="1" max="1" width="28.140625" bestFit="1" customWidth="1"/>
    <col min="2" max="2" width="54.28515625" customWidth="1"/>
    <col min="3" max="3" width="31.7109375" bestFit="1" customWidth="1"/>
    <col min="4" max="4" width="24.42578125" customWidth="1"/>
  </cols>
  <sheetData>
    <row r="1" spans="1:4">
      <c r="A1" s="34" t="s">
        <v>2583</v>
      </c>
      <c r="B1" s="35"/>
      <c r="C1" s="35"/>
      <c r="D1" s="32" t="s">
        <v>2651</v>
      </c>
    </row>
    <row r="2" spans="1:4" ht="15.75" thickBot="1">
      <c r="A2" s="19" t="s">
        <v>2584</v>
      </c>
      <c r="B2" s="20" t="s">
        <v>2585</v>
      </c>
      <c r="C2" s="20" t="s">
        <v>2586</v>
      </c>
      <c r="D2" s="33"/>
    </row>
    <row r="3" spans="1:4">
      <c r="A3" s="2" t="s">
        <v>2587</v>
      </c>
      <c r="B3" s="3" t="s">
        <v>2588</v>
      </c>
      <c r="C3" s="3" t="s">
        <v>2589</v>
      </c>
      <c r="D3" s="18">
        <f xml:space="preserve"> 'O2'!M3/ ('O2'!N3+'O2'!O3+'O2'!P3)</f>
        <v>5.1800009612255646</v>
      </c>
    </row>
    <row r="4" spans="1:4">
      <c r="A4" s="4" t="s">
        <v>2590</v>
      </c>
      <c r="B4" s="5" t="s">
        <v>2591</v>
      </c>
      <c r="C4" s="5" t="s">
        <v>2592</v>
      </c>
      <c r="D4" s="15">
        <f>'O2'!M3/('O2'!N3+'O2'!O3+'O2'!P3+'O2'!Q3+'O2'!R3)</f>
        <v>2.8239426090467696</v>
      </c>
    </row>
    <row r="5" spans="1:4">
      <c r="A5" s="4" t="s">
        <v>2593</v>
      </c>
      <c r="B5" s="6" t="s">
        <v>2594</v>
      </c>
      <c r="C5" s="5" t="s">
        <v>2592</v>
      </c>
      <c r="D5" s="15">
        <f xml:space="preserve"> ('O2'!M3+'O2'!N3+'O2'!O3+'O2'!P3+'O2'!Q3+'O2'!R3)</f>
        <v>1299775.1418439995</v>
      </c>
    </row>
    <row r="6" spans="1:4">
      <c r="A6" s="4" t="s">
        <v>2595</v>
      </c>
      <c r="B6" s="5" t="s">
        <v>2596</v>
      </c>
      <c r="C6" s="5" t="s">
        <v>2597</v>
      </c>
      <c r="D6" s="15">
        <f xml:space="preserve"> 'O2'!N3+'O2'!O3+'O2'!P3+'O2'!Q3+'O2'!R3</f>
        <v>339904.45849499997</v>
      </c>
    </row>
    <row r="7" spans="1:4">
      <c r="A7" s="4" t="s">
        <v>2598</v>
      </c>
      <c r="B7" s="5" t="s">
        <v>2599</v>
      </c>
      <c r="C7" s="5" t="s">
        <v>2597</v>
      </c>
      <c r="D7" s="15">
        <f>O!P3/O!Q3</f>
        <v>0.53125783228701629</v>
      </c>
    </row>
    <row r="8" spans="1:4" ht="15.75" thickBot="1">
      <c r="A8" s="21" t="s">
        <v>2600</v>
      </c>
      <c r="B8" s="7" t="s">
        <v>2601</v>
      </c>
      <c r="C8" s="7" t="s">
        <v>2597</v>
      </c>
      <c r="D8" s="15">
        <f>O!P3/O!S3</f>
        <v>1.4145888314035935</v>
      </c>
    </row>
    <row r="9" spans="1:4">
      <c r="A9" s="34" t="s">
        <v>2602</v>
      </c>
      <c r="B9" s="35"/>
      <c r="C9" s="35"/>
      <c r="D9" s="32" t="s">
        <v>2651</v>
      </c>
    </row>
    <row r="10" spans="1:4" ht="15.75" thickBot="1">
      <c r="A10" s="19" t="s">
        <v>2584</v>
      </c>
      <c r="B10" s="20" t="s">
        <v>2585</v>
      </c>
      <c r="C10" s="20" t="s">
        <v>2586</v>
      </c>
      <c r="D10" s="33"/>
    </row>
    <row r="11" spans="1:4">
      <c r="A11" s="8" t="s">
        <v>2603</v>
      </c>
      <c r="B11" s="3" t="s">
        <v>2604</v>
      </c>
      <c r="C11" s="3" t="s">
        <v>2605</v>
      </c>
      <c r="D11" s="15">
        <f xml:space="preserve"> O!P3/O!K2</f>
        <v>4.4899747256837139E-2</v>
      </c>
    </row>
    <row r="12" spans="1:4">
      <c r="A12" s="9" t="s">
        <v>2606</v>
      </c>
      <c r="B12" s="5" t="s">
        <v>2607</v>
      </c>
      <c r="C12" s="5" t="s">
        <v>2608</v>
      </c>
      <c r="D12" s="15">
        <f>O!I33/O!I34</f>
        <v>1.5146813661192389</v>
      </c>
    </row>
    <row r="13" spans="1:4">
      <c r="A13" s="9" t="s">
        <v>2609</v>
      </c>
      <c r="B13" s="5" t="s">
        <v>2610</v>
      </c>
      <c r="C13" s="5" t="s">
        <v>2608</v>
      </c>
      <c r="D13" s="15">
        <f>O!I39/O!I40</f>
        <v>0.98937807670848676</v>
      </c>
    </row>
    <row r="14" spans="1:4">
      <c r="A14" s="9" t="s">
        <v>2611</v>
      </c>
      <c r="B14" s="6" t="s">
        <v>2612</v>
      </c>
      <c r="C14" s="5" t="s">
        <v>2608</v>
      </c>
      <c r="D14" s="15">
        <f>('O2'!I8+'O2'!I10+'O2'!I12+'O2'!I14+'O2'!I16+'O2'!I18+'O2'!I20+'O2'!I22+'O2'!I24)/('O2'!I7+'O2'!I9+'O2'!I11+'O2'!I13+'O2'!I15+'O2'!I17+'O2'!I19+'O2'!I21+'O2'!I23)</f>
        <v>2.9633370944591086</v>
      </c>
    </row>
    <row r="15" spans="1:4">
      <c r="A15" s="9" t="s">
        <v>2613</v>
      </c>
      <c r="B15" s="10" t="s">
        <v>2614</v>
      </c>
      <c r="C15" s="5" t="s">
        <v>2615</v>
      </c>
      <c r="D15" s="15">
        <f>('O2'!I10+6*('O2'!I16)+'O2'!I14)/(4*('O2'!I11)+4*('O2'!I13))</f>
        <v>2.338051980036155</v>
      </c>
    </row>
    <row r="16" spans="1:4">
      <c r="A16" s="9" t="s">
        <v>2616</v>
      </c>
      <c r="B16" s="10" t="s">
        <v>2617</v>
      </c>
      <c r="C16" s="5" t="s">
        <v>2618</v>
      </c>
      <c r="D16" s="15">
        <f>('O2'!I12+'O2'!I14+'O2'!I16)/(0+'O2'!I2+'O2'!I4)</f>
        <v>17.506713725295739</v>
      </c>
    </row>
    <row r="17" spans="1:4">
      <c r="A17" s="9" t="s">
        <v>2619</v>
      </c>
      <c r="B17" s="10" t="s">
        <v>2620</v>
      </c>
      <c r="C17" s="5" t="s">
        <v>2621</v>
      </c>
      <c r="D17" s="15">
        <f>('O2'!I15+'O2'!I17+'O2'!I19)/('O2'!I3+'O2'!I5+'O2'!I7)</f>
        <v>6.0431735751524451</v>
      </c>
    </row>
    <row r="18" spans="1:4">
      <c r="A18" s="9" t="s">
        <v>2622</v>
      </c>
      <c r="B18" s="5" t="s">
        <v>2623</v>
      </c>
      <c r="C18" s="5" t="s">
        <v>2608</v>
      </c>
      <c r="D18" s="15">
        <f>'O2'!I157/'O2'!I152</f>
        <v>0.18120996268534764</v>
      </c>
    </row>
    <row r="19" spans="1:4">
      <c r="A19" s="9" t="s">
        <v>2624</v>
      </c>
      <c r="B19" s="5" t="s">
        <v>2625</v>
      </c>
      <c r="C19" s="5" t="s">
        <v>2608</v>
      </c>
      <c r="D19" s="15">
        <f>'O2'!I152/'O2'!I125</f>
        <v>0.75647851555540335</v>
      </c>
    </row>
    <row r="20" spans="1:4">
      <c r="A20" s="9" t="s">
        <v>2626</v>
      </c>
      <c r="B20" s="6" t="s">
        <v>2627</v>
      </c>
      <c r="C20" s="5" t="s">
        <v>2628</v>
      </c>
      <c r="D20" s="15">
        <f>SUM('O2'!M3:S3)/((SUM('O2'!M3:S3)+(SUM('O2'!T3:AK3))))</f>
        <v>0.73930341252189402</v>
      </c>
    </row>
    <row r="21" spans="1:4">
      <c r="A21" s="9" t="s">
        <v>2629</v>
      </c>
      <c r="B21" s="6" t="s">
        <v>2630</v>
      </c>
      <c r="C21" s="5" t="s">
        <v>2628</v>
      </c>
      <c r="D21" s="15">
        <f>SUM(O!P3:V3)/(SUM(O!P3:V3)+SUM(O!W3:AH3))</f>
        <v>0.30786661794995746</v>
      </c>
    </row>
    <row r="22" spans="1:4">
      <c r="A22" s="9" t="s">
        <v>2631</v>
      </c>
      <c r="B22" s="6" t="s">
        <v>2632</v>
      </c>
      <c r="C22" s="5" t="s">
        <v>2628</v>
      </c>
      <c r="D22" s="15" t="s">
        <v>2650</v>
      </c>
    </row>
    <row r="23" spans="1:4">
      <c r="A23" s="9" t="s">
        <v>2633</v>
      </c>
      <c r="B23" s="6" t="s">
        <v>2634</v>
      </c>
      <c r="C23" s="5" t="s">
        <v>2628</v>
      </c>
      <c r="D23" s="15">
        <f xml:space="preserve"> O!P3</f>
        <v>14310.39453</v>
      </c>
    </row>
    <row r="24" spans="1:4">
      <c r="A24" s="9" t="s">
        <v>2635</v>
      </c>
      <c r="B24" s="6" t="s">
        <v>2636</v>
      </c>
      <c r="C24" s="5" t="s">
        <v>2637</v>
      </c>
      <c r="D24" s="15" t="s">
        <v>2650</v>
      </c>
    </row>
    <row r="25" spans="1:4">
      <c r="A25" s="9" t="s">
        <v>2638</v>
      </c>
      <c r="B25" s="6" t="s">
        <v>2639</v>
      </c>
      <c r="C25" s="5" t="s">
        <v>2637</v>
      </c>
      <c r="D25" s="15">
        <f xml:space="preserve"> SUM(NO!M3:P3)/(SUM(NO!M3:P3)+SUM(NO!Q3:AE3))</f>
        <v>2.8626091851552453E-2</v>
      </c>
    </row>
    <row r="26" spans="1:4" ht="30">
      <c r="A26" s="9" t="s">
        <v>2640</v>
      </c>
      <c r="B26" s="11" t="s">
        <v>2641</v>
      </c>
      <c r="C26" s="5" t="s">
        <v>2637</v>
      </c>
      <c r="D26" s="15">
        <f>(SUM(O!P3:W3)+('O2'!X3))/((O!P3+O!W3+O!Y3+O!AA3)+('O2'!X3+'O2'!Y3))</f>
        <v>1.2467427442867494</v>
      </c>
    </row>
    <row r="27" spans="1:4" ht="30.75" thickBot="1">
      <c r="A27" s="12" t="s">
        <v>2642</v>
      </c>
      <c r="B27" s="13" t="s">
        <v>2643</v>
      </c>
      <c r="C27" s="7" t="s">
        <v>2637</v>
      </c>
      <c r="D27" s="22">
        <v>0</v>
      </c>
    </row>
    <row r="28" spans="1:4">
      <c r="A28" s="34" t="s">
        <v>2644</v>
      </c>
      <c r="B28" s="35"/>
      <c r="C28" s="35"/>
      <c r="D28" s="32" t="s">
        <v>2651</v>
      </c>
    </row>
    <row r="29" spans="1:4" ht="15.75" thickBot="1">
      <c r="A29" s="19" t="s">
        <v>2584</v>
      </c>
      <c r="B29" s="20" t="s">
        <v>2585</v>
      </c>
      <c r="C29" s="20" t="s">
        <v>2586</v>
      </c>
      <c r="D29" s="33"/>
    </row>
    <row r="30" spans="1:4">
      <c r="A30" s="26" t="s">
        <v>2645</v>
      </c>
      <c r="B30" s="3" t="s">
        <v>2646</v>
      </c>
      <c r="C30" s="29" t="s">
        <v>2647</v>
      </c>
      <c r="D30" s="23">
        <v>0</v>
      </c>
    </row>
    <row r="31" spans="1:4">
      <c r="A31" s="27"/>
      <c r="B31" s="5" t="s">
        <v>2648</v>
      </c>
      <c r="C31" s="30"/>
      <c r="D31" s="16">
        <f>N!M3</f>
        <v>17058.995299999999</v>
      </c>
    </row>
    <row r="32" spans="1:4" ht="15.75" thickBot="1">
      <c r="A32" s="28"/>
      <c r="B32" s="14" t="s">
        <v>2649</v>
      </c>
      <c r="C32" s="31"/>
      <c r="D32" s="17">
        <f>N!P3</f>
        <v>168829.49670400002</v>
      </c>
    </row>
  </sheetData>
  <mergeCells count="8">
    <mergeCell ref="A30:A32"/>
    <mergeCell ref="C30:C32"/>
    <mergeCell ref="D1:D2"/>
    <mergeCell ref="D9:D10"/>
    <mergeCell ref="D28:D29"/>
    <mergeCell ref="A1:C1"/>
    <mergeCell ref="A9:C9"/>
    <mergeCell ref="A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00"/>
  <sheetViews>
    <sheetView topLeftCell="I1" workbookViewId="0">
      <selection activeCell="M7" sqref="M7:AG7"/>
    </sheetView>
  </sheetViews>
  <sheetFormatPr defaultRowHeight="15"/>
  <cols>
    <col min="11" max="11" width="17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2521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1"/>
      <c r="AH1" s="1"/>
    </row>
    <row r="2" spans="1:34">
      <c r="A2" t="s">
        <v>8</v>
      </c>
      <c r="B2">
        <v>216.081907</v>
      </c>
      <c r="C2" t="s">
        <v>9</v>
      </c>
      <c r="D2">
        <v>216.081873</v>
      </c>
      <c r="E2">
        <v>-0.157347766045249</v>
      </c>
      <c r="F2" t="s">
        <v>11</v>
      </c>
      <c r="G2">
        <v>12</v>
      </c>
      <c r="H2">
        <v>16</v>
      </c>
      <c r="I2">
        <v>4795.9560549999997</v>
      </c>
      <c r="K2" s="1">
        <f>SUM(I2:I200 )</f>
        <v>1828637.5326580002</v>
      </c>
      <c r="L2" s="1"/>
      <c r="M2" s="1" t="s">
        <v>2522</v>
      </c>
      <c r="N2" s="1" t="s">
        <v>2523</v>
      </c>
      <c r="O2" s="1" t="s">
        <v>2524</v>
      </c>
      <c r="P2" s="1" t="s">
        <v>2525</v>
      </c>
      <c r="Q2" s="1" t="s">
        <v>2526</v>
      </c>
      <c r="R2" s="1" t="s">
        <v>2527</v>
      </c>
      <c r="S2" s="1" t="s">
        <v>2528</v>
      </c>
      <c r="T2" s="1" t="s">
        <v>2529</v>
      </c>
      <c r="U2" s="1" t="s">
        <v>2530</v>
      </c>
      <c r="V2" s="1" t="s">
        <v>2531</v>
      </c>
      <c r="W2" s="1" t="s">
        <v>2532</v>
      </c>
      <c r="X2" s="1" t="s">
        <v>2533</v>
      </c>
      <c r="Y2" s="1" t="s">
        <v>2534</v>
      </c>
      <c r="Z2" s="1" t="s">
        <v>2535</v>
      </c>
      <c r="AA2" s="1" t="s">
        <v>2536</v>
      </c>
      <c r="AB2" s="1" t="s">
        <v>2537</v>
      </c>
      <c r="AC2" s="1" t="s">
        <v>2538</v>
      </c>
      <c r="AD2" s="1" t="s">
        <v>2539</v>
      </c>
      <c r="AE2" s="1" t="s">
        <v>2540</v>
      </c>
      <c r="AF2" s="1" t="s">
        <v>2541</v>
      </c>
      <c r="AG2" s="1" t="s">
        <v>2543</v>
      </c>
      <c r="AH2" s="1"/>
    </row>
    <row r="3" spans="1:34">
      <c r="A3" t="s">
        <v>8</v>
      </c>
      <c r="B3">
        <v>230.09757500000001</v>
      </c>
      <c r="C3" t="s">
        <v>9</v>
      </c>
      <c r="D3">
        <v>230.097523</v>
      </c>
      <c r="E3">
        <v>-0.22599113338052301</v>
      </c>
      <c r="F3" t="s">
        <v>12</v>
      </c>
      <c r="G3">
        <v>12</v>
      </c>
      <c r="H3">
        <v>17</v>
      </c>
      <c r="I3">
        <v>6217.6254879999997</v>
      </c>
      <c r="K3" s="1"/>
      <c r="L3" s="1"/>
      <c r="M3" s="1">
        <f xml:space="preserve"> SUM(I2:I6)</f>
        <v>17058.995299999999</v>
      </c>
      <c r="N3" s="1">
        <f xml:space="preserve"> SUM(I7:I12)</f>
        <v>10040.205812</v>
      </c>
      <c r="O3" s="1">
        <f>SUM(I13:I18)</f>
        <v>8156.4073479999997</v>
      </c>
      <c r="P3" s="1">
        <f>SUM(I19:I29)</f>
        <v>168829.49670400002</v>
      </c>
      <c r="Q3" s="1">
        <f>SUM(I30:I42)</f>
        <v>62880.421995999997</v>
      </c>
      <c r="R3" s="1">
        <f>SUM(I43:I54)</f>
        <v>88927.919617000007</v>
      </c>
      <c r="S3" s="1">
        <f>SUM(I55:I67)</f>
        <v>303359.82488999999</v>
      </c>
      <c r="T3" s="1">
        <f>SUM(I68:I81)</f>
        <v>143984.17468399997</v>
      </c>
      <c r="U3" s="1">
        <f>SUM(I82:I95)</f>
        <v>221748.83758700002</v>
      </c>
      <c r="V3" s="1">
        <f>SUM(I96:I108)</f>
        <v>209813.25097599998</v>
      </c>
      <c r="W3" s="1">
        <f>SUM(I109:I121)</f>
        <v>143007.94494699995</v>
      </c>
      <c r="X3" s="1">
        <f>SUM(I122:I133)</f>
        <v>152809.71130399997</v>
      </c>
      <c r="Y3" s="1">
        <f>SUM(I134:I144)</f>
        <v>103286.173281</v>
      </c>
      <c r="Z3" s="1">
        <f>SUM(I145:I156)</f>
        <v>67447.224977000005</v>
      </c>
      <c r="AA3" s="1">
        <f>SUM(I157:I166)</f>
        <v>50488.868407999995</v>
      </c>
      <c r="AB3" s="1">
        <f>SUM(I167:I175)</f>
        <v>33463.308715000006</v>
      </c>
      <c r="AC3" s="1">
        <f>SUM(I176:I183)</f>
        <v>19392.384032999998</v>
      </c>
      <c r="AD3" s="1">
        <f>SUM(I184:I190)</f>
        <v>12016.932616</v>
      </c>
      <c r="AE3" s="1">
        <f>SUM(I191:I195)</f>
        <v>7160.6322020000007</v>
      </c>
      <c r="AF3" s="1">
        <f>SUM(I196:I199 )</f>
        <v>3876.3664550000003</v>
      </c>
      <c r="AG3" s="1">
        <f>SUM(I200)</f>
        <v>888.45080600000006</v>
      </c>
      <c r="AH3" s="1"/>
    </row>
    <row r="4" spans="1:34">
      <c r="A4" t="s">
        <v>8</v>
      </c>
      <c r="B4">
        <v>244.11324099999999</v>
      </c>
      <c r="C4" t="s">
        <v>9</v>
      </c>
      <c r="D4">
        <v>244.11317299999999</v>
      </c>
      <c r="E4">
        <v>-0.27855932215033202</v>
      </c>
      <c r="F4" t="s">
        <v>15</v>
      </c>
      <c r="G4">
        <v>12</v>
      </c>
      <c r="H4">
        <v>18</v>
      </c>
      <c r="I4">
        <v>3649.5751949999999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t="s">
        <v>8</v>
      </c>
      <c r="B5">
        <v>258.12887699999999</v>
      </c>
      <c r="C5" t="s">
        <v>9</v>
      </c>
      <c r="D5">
        <v>258.12882200000001</v>
      </c>
      <c r="E5">
        <v>-0.21307190552640101</v>
      </c>
      <c r="F5" t="s">
        <v>18</v>
      </c>
      <c r="G5">
        <v>12</v>
      </c>
      <c r="H5">
        <v>19</v>
      </c>
      <c r="I5">
        <v>1583.8594969999999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1"/>
    </row>
    <row r="6" spans="1:34">
      <c r="A6" t="s">
        <v>8</v>
      </c>
      <c r="B6">
        <v>272.14447899999999</v>
      </c>
      <c r="C6" t="s">
        <v>9</v>
      </c>
      <c r="D6">
        <v>272.144473</v>
      </c>
      <c r="E6">
        <v>-2.2047113133366599E-2</v>
      </c>
      <c r="F6" t="s">
        <v>23</v>
      </c>
      <c r="G6">
        <v>12</v>
      </c>
      <c r="H6">
        <v>20</v>
      </c>
      <c r="I6">
        <v>811.97906499999999</v>
      </c>
      <c r="K6" s="1"/>
      <c r="L6" s="1"/>
      <c r="M6" s="1" t="s">
        <v>2522</v>
      </c>
      <c r="N6" s="1" t="s">
        <v>2523</v>
      </c>
      <c r="O6" s="1" t="s">
        <v>2524</v>
      </c>
      <c r="P6" s="1" t="s">
        <v>2525</v>
      </c>
      <c r="Q6" s="1" t="s">
        <v>2526</v>
      </c>
      <c r="R6" s="1" t="s">
        <v>2527</v>
      </c>
      <c r="S6" s="1" t="s">
        <v>2528</v>
      </c>
      <c r="T6" s="1" t="s">
        <v>2529</v>
      </c>
      <c r="U6" s="1" t="s">
        <v>2530</v>
      </c>
      <c r="V6" s="1" t="s">
        <v>2531</v>
      </c>
      <c r="W6" s="1" t="s">
        <v>2532</v>
      </c>
      <c r="X6" s="1" t="s">
        <v>2533</v>
      </c>
      <c r="Y6" s="1" t="s">
        <v>2534</v>
      </c>
      <c r="Z6" s="1" t="s">
        <v>2535</v>
      </c>
      <c r="AA6" s="1" t="s">
        <v>2536</v>
      </c>
      <c r="AB6" s="1" t="s">
        <v>2537</v>
      </c>
      <c r="AC6" s="1" t="s">
        <v>2538</v>
      </c>
      <c r="AD6" s="1" t="s">
        <v>2539</v>
      </c>
      <c r="AE6" s="1" t="s">
        <v>2540</v>
      </c>
      <c r="AF6" s="1" t="s">
        <v>2541</v>
      </c>
      <c r="AG6" s="1" t="s">
        <v>2543</v>
      </c>
      <c r="AH6" s="1" t="s">
        <v>2508</v>
      </c>
    </row>
    <row r="7" spans="1:34">
      <c r="A7" t="s">
        <v>8</v>
      </c>
      <c r="B7">
        <v>214.066205</v>
      </c>
      <c r="C7" t="s">
        <v>9</v>
      </c>
      <c r="D7">
        <v>214.06622300000001</v>
      </c>
      <c r="E7">
        <v>8.4086128858347597E-2</v>
      </c>
      <c r="F7" t="s">
        <v>10</v>
      </c>
      <c r="G7">
        <v>13</v>
      </c>
      <c r="H7">
        <v>16</v>
      </c>
      <c r="I7">
        <v>996.11206100000004</v>
      </c>
      <c r="K7" s="1"/>
      <c r="L7" s="1"/>
      <c r="M7" s="1">
        <f xml:space="preserve"> (M3*100)/$K$2</f>
        <v>0.93288008122659738</v>
      </c>
      <c r="N7" s="1">
        <f t="shared" ref="N7:AG7" si="0" xml:space="preserve"> (N3*100)/$K$2</f>
        <v>0.54905390667587062</v>
      </c>
      <c r="O7" s="1">
        <f t="shared" si="0"/>
        <v>0.44603740229176664</v>
      </c>
      <c r="P7" s="1">
        <f t="shared" si="0"/>
        <v>9.2325293388569669</v>
      </c>
      <c r="Q7" s="1">
        <f t="shared" si="0"/>
        <v>3.4386487684413165</v>
      </c>
      <c r="R7" s="1">
        <f t="shared" si="0"/>
        <v>4.8630698008117328</v>
      </c>
      <c r="S7" s="1">
        <f t="shared" si="0"/>
        <v>16.589390706044075</v>
      </c>
      <c r="T7" s="1">
        <f t="shared" si="0"/>
        <v>7.8738499080631374</v>
      </c>
      <c r="U7" s="1">
        <f t="shared" si="0"/>
        <v>12.1264511761759</v>
      </c>
      <c r="V7" s="1">
        <f t="shared" si="0"/>
        <v>11.473747379067941</v>
      </c>
      <c r="W7" s="1">
        <f t="shared" si="0"/>
        <v>7.820464274247505</v>
      </c>
      <c r="X7" s="1">
        <f t="shared" si="0"/>
        <v>8.3564789946034157</v>
      </c>
      <c r="Y7" s="1">
        <f t="shared" si="0"/>
        <v>5.6482584129654869</v>
      </c>
      <c r="Z7" s="1">
        <f t="shared" si="0"/>
        <v>3.6883867782677888</v>
      </c>
      <c r="AA7" s="1">
        <f t="shared" si="0"/>
        <v>2.761010178688192</v>
      </c>
      <c r="AB7" s="1">
        <f t="shared" si="0"/>
        <v>1.8299585411199399</v>
      </c>
      <c r="AC7" s="1">
        <f t="shared" si="0"/>
        <v>1.0604826646433516</v>
      </c>
      <c r="AD7" s="1">
        <f t="shared" si="0"/>
        <v>0.65715224594197696</v>
      </c>
      <c r="AE7" s="1">
        <f t="shared" si="0"/>
        <v>0.39158291756112684</v>
      </c>
      <c r="AF7" s="1">
        <f t="shared" si="0"/>
        <v>0.21198112724753831</v>
      </c>
      <c r="AG7" s="1">
        <f t="shared" si="0"/>
        <v>4.8585397058355247E-2</v>
      </c>
      <c r="AH7" s="1">
        <f>SUM(M7:AG7)</f>
        <v>99.999999999999957</v>
      </c>
    </row>
    <row r="8" spans="1:34">
      <c r="A8" t="s">
        <v>8</v>
      </c>
      <c r="B8">
        <v>242.0975</v>
      </c>
      <c r="C8" t="s">
        <v>9</v>
      </c>
      <c r="D8">
        <v>242.097523</v>
      </c>
      <c r="E8">
        <v>9.5003037262690201E-2</v>
      </c>
      <c r="F8" t="s">
        <v>14</v>
      </c>
      <c r="G8">
        <v>13</v>
      </c>
      <c r="H8">
        <v>18</v>
      </c>
      <c r="I8">
        <v>1934.119995</v>
      </c>
    </row>
    <row r="9" spans="1:34">
      <c r="A9" t="s">
        <v>8</v>
      </c>
      <c r="B9">
        <v>256.113247</v>
      </c>
      <c r="C9" t="s">
        <v>9</v>
      </c>
      <c r="D9">
        <v>256.11317200000002</v>
      </c>
      <c r="E9">
        <v>-0.292839292081289</v>
      </c>
      <c r="F9" t="s">
        <v>17</v>
      </c>
      <c r="G9">
        <v>13</v>
      </c>
      <c r="H9">
        <v>19</v>
      </c>
      <c r="I9">
        <v>2984.1606449999999</v>
      </c>
    </row>
    <row r="10" spans="1:34">
      <c r="A10" t="s">
        <v>8</v>
      </c>
      <c r="B10">
        <v>270.12885299999999</v>
      </c>
      <c r="C10" t="s">
        <v>9</v>
      </c>
      <c r="D10">
        <v>270.12882200000001</v>
      </c>
      <c r="E10">
        <v>-0.114760060585374</v>
      </c>
      <c r="F10" t="s">
        <v>22</v>
      </c>
      <c r="G10">
        <v>13</v>
      </c>
      <c r="H10">
        <v>20</v>
      </c>
      <c r="I10">
        <v>2177.4020999999998</v>
      </c>
    </row>
    <row r="11" spans="1:34">
      <c r="A11" t="s">
        <v>8</v>
      </c>
      <c r="B11">
        <v>284.144588</v>
      </c>
      <c r="C11" t="s">
        <v>9</v>
      </c>
      <c r="D11">
        <v>284.144473</v>
      </c>
      <c r="E11">
        <v>-0.40472369136622199</v>
      </c>
      <c r="F11" t="s">
        <v>27</v>
      </c>
      <c r="G11">
        <v>13</v>
      </c>
      <c r="H11">
        <v>21</v>
      </c>
      <c r="I11">
        <v>1126.067871</v>
      </c>
    </row>
    <row r="12" spans="1:34">
      <c r="A12" t="s">
        <v>8</v>
      </c>
      <c r="B12">
        <v>298.16017299999999</v>
      </c>
      <c r="C12" t="s">
        <v>9</v>
      </c>
      <c r="D12">
        <v>298.160123</v>
      </c>
      <c r="E12">
        <v>-0.167695127988154</v>
      </c>
      <c r="F12" t="s">
        <v>32</v>
      </c>
      <c r="G12">
        <v>13</v>
      </c>
      <c r="H12">
        <v>22</v>
      </c>
      <c r="I12">
        <v>822.34313999999995</v>
      </c>
    </row>
    <row r="13" spans="1:34">
      <c r="A13" t="s">
        <v>8</v>
      </c>
      <c r="B13">
        <v>240.08186900000001</v>
      </c>
      <c r="C13" t="s">
        <v>9</v>
      </c>
      <c r="D13">
        <v>240.081873</v>
      </c>
      <c r="E13">
        <v>1.66609829385201E-2</v>
      </c>
      <c r="F13" t="s">
        <v>13</v>
      </c>
      <c r="G13">
        <v>14</v>
      </c>
      <c r="H13">
        <v>18</v>
      </c>
      <c r="I13">
        <v>1290.681885</v>
      </c>
    </row>
    <row r="14" spans="1:34">
      <c r="A14" t="s">
        <v>8</v>
      </c>
      <c r="B14">
        <v>254.09756400000001</v>
      </c>
      <c r="C14" t="s">
        <v>9</v>
      </c>
      <c r="D14">
        <v>254.097523</v>
      </c>
      <c r="E14">
        <v>-0.16135537067069999</v>
      </c>
      <c r="F14" t="s">
        <v>16</v>
      </c>
      <c r="G14">
        <v>14</v>
      </c>
      <c r="H14">
        <v>19</v>
      </c>
      <c r="I14">
        <v>1591.885986</v>
      </c>
    </row>
    <row r="15" spans="1:34">
      <c r="A15" t="s">
        <v>8</v>
      </c>
      <c r="B15">
        <v>268.11325599999998</v>
      </c>
      <c r="C15" t="s">
        <v>9</v>
      </c>
      <c r="D15">
        <v>268.11317200000002</v>
      </c>
      <c r="E15">
        <v>-0.31330053399409402</v>
      </c>
      <c r="F15" t="s">
        <v>21</v>
      </c>
      <c r="G15">
        <v>14</v>
      </c>
      <c r="H15">
        <v>20</v>
      </c>
      <c r="I15">
        <v>1645.0664059999999</v>
      </c>
    </row>
    <row r="16" spans="1:34">
      <c r="A16" t="s">
        <v>8</v>
      </c>
      <c r="B16">
        <v>282.12891000000002</v>
      </c>
      <c r="C16" t="s">
        <v>9</v>
      </c>
      <c r="D16">
        <v>282.12882200000001</v>
      </c>
      <c r="E16">
        <v>-0.31191425031078501</v>
      </c>
      <c r="F16" t="s">
        <v>26</v>
      </c>
      <c r="G16">
        <v>14</v>
      </c>
      <c r="H16">
        <v>21</v>
      </c>
      <c r="I16">
        <v>1550.057861</v>
      </c>
    </row>
    <row r="17" spans="1:9">
      <c r="A17" t="s">
        <v>8</v>
      </c>
      <c r="B17">
        <v>296.14442100000002</v>
      </c>
      <c r="C17" t="s">
        <v>9</v>
      </c>
      <c r="D17">
        <v>296.144473</v>
      </c>
      <c r="E17">
        <v>0.17558997287921499</v>
      </c>
      <c r="F17" t="s">
        <v>31</v>
      </c>
      <c r="G17">
        <v>14</v>
      </c>
      <c r="H17">
        <v>22</v>
      </c>
      <c r="I17">
        <v>1184.494019</v>
      </c>
    </row>
    <row r="18" spans="1:9">
      <c r="A18" t="s">
        <v>8</v>
      </c>
      <c r="B18">
        <v>324.17573199999998</v>
      </c>
      <c r="C18" t="s">
        <v>9</v>
      </c>
      <c r="D18">
        <v>324.17577199999999</v>
      </c>
      <c r="E18">
        <v>0.123389850407132</v>
      </c>
      <c r="F18" t="s">
        <v>41</v>
      </c>
      <c r="G18">
        <v>14</v>
      </c>
      <c r="H18">
        <v>24</v>
      </c>
      <c r="I18">
        <v>894.22119099999998</v>
      </c>
    </row>
    <row r="19" spans="1:9">
      <c r="A19" t="s">
        <v>8</v>
      </c>
      <c r="B19">
        <v>266.097599</v>
      </c>
      <c r="C19" t="s">
        <v>9</v>
      </c>
      <c r="D19">
        <v>266.09752200000003</v>
      </c>
      <c r="E19">
        <v>-0.28936759499821202</v>
      </c>
      <c r="F19" t="s">
        <v>20</v>
      </c>
      <c r="G19">
        <v>15</v>
      </c>
      <c r="H19">
        <v>20</v>
      </c>
      <c r="I19">
        <v>43327.128905999998</v>
      </c>
    </row>
    <row r="20" spans="1:9">
      <c r="A20" t="s">
        <v>8</v>
      </c>
      <c r="B20">
        <v>280.11323199999998</v>
      </c>
      <c r="C20" t="s">
        <v>9</v>
      </c>
      <c r="D20">
        <v>280.11317200000002</v>
      </c>
      <c r="E20">
        <v>-0.21419913791916001</v>
      </c>
      <c r="F20" t="s">
        <v>25</v>
      </c>
      <c r="G20">
        <v>15</v>
      </c>
      <c r="H20">
        <v>21</v>
      </c>
      <c r="I20">
        <v>60990.929687999997</v>
      </c>
    </row>
    <row r="21" spans="1:9">
      <c r="A21" t="s">
        <v>8</v>
      </c>
      <c r="B21">
        <v>294.12888600000002</v>
      </c>
      <c r="C21" t="s">
        <v>9</v>
      </c>
      <c r="D21">
        <v>294.12882200000001</v>
      </c>
      <c r="E21">
        <v>-0.217591732676051</v>
      </c>
      <c r="F21" t="s">
        <v>30</v>
      </c>
      <c r="G21">
        <v>15</v>
      </c>
      <c r="H21">
        <v>22</v>
      </c>
      <c r="I21">
        <v>35484.988280999998</v>
      </c>
    </row>
    <row r="22" spans="1:9">
      <c r="A22" t="s">
        <v>8</v>
      </c>
      <c r="B22">
        <v>308.14457700000003</v>
      </c>
      <c r="C22" t="s">
        <v>9</v>
      </c>
      <c r="D22">
        <v>308.144473</v>
      </c>
      <c r="E22">
        <v>-0.33750402533308499</v>
      </c>
      <c r="F22" t="s">
        <v>35</v>
      </c>
      <c r="G22">
        <v>15</v>
      </c>
      <c r="H22">
        <v>23</v>
      </c>
      <c r="I22">
        <v>13142.357421999999</v>
      </c>
    </row>
    <row r="23" spans="1:9">
      <c r="A23" t="s">
        <v>8</v>
      </c>
      <c r="B23">
        <v>322.16017499999998</v>
      </c>
      <c r="C23" t="s">
        <v>9</v>
      </c>
      <c r="D23">
        <v>322.160123</v>
      </c>
      <c r="E23">
        <v>-0.16141041758417499</v>
      </c>
      <c r="F23" t="s">
        <v>40</v>
      </c>
      <c r="G23">
        <v>15</v>
      </c>
      <c r="H23">
        <v>24</v>
      </c>
      <c r="I23">
        <v>6135.8857420000004</v>
      </c>
    </row>
    <row r="24" spans="1:9">
      <c r="A24" t="s">
        <v>8</v>
      </c>
      <c r="B24">
        <v>336.17574400000001</v>
      </c>
      <c r="C24" t="s">
        <v>9</v>
      </c>
      <c r="D24">
        <v>336.17577199999999</v>
      </c>
      <c r="E24">
        <v>8.32897618396789E-2</v>
      </c>
      <c r="F24" t="s">
        <v>46</v>
      </c>
      <c r="G24">
        <v>15</v>
      </c>
      <c r="H24">
        <v>25</v>
      </c>
      <c r="I24">
        <v>3520.9399410000001</v>
      </c>
    </row>
    <row r="25" spans="1:9">
      <c r="A25" t="s">
        <v>8</v>
      </c>
      <c r="B25">
        <v>350.191371</v>
      </c>
      <c r="C25" t="s">
        <v>9</v>
      </c>
      <c r="D25">
        <v>350.19142199999999</v>
      </c>
      <c r="E25">
        <v>0.14563463517654099</v>
      </c>
      <c r="F25" t="s">
        <v>52</v>
      </c>
      <c r="G25">
        <v>15</v>
      </c>
      <c r="H25">
        <v>26</v>
      </c>
      <c r="I25">
        <v>1823.968384</v>
      </c>
    </row>
    <row r="26" spans="1:9">
      <c r="A26" t="s">
        <v>8</v>
      </c>
      <c r="B26">
        <v>364.20710500000001</v>
      </c>
      <c r="C26" t="s">
        <v>9</v>
      </c>
      <c r="D26">
        <v>364.20707199999998</v>
      </c>
      <c r="E26">
        <v>-9.0607795859520904E-2</v>
      </c>
      <c r="F26" t="s">
        <v>59</v>
      </c>
      <c r="G26">
        <v>15</v>
      </c>
      <c r="H26">
        <v>27</v>
      </c>
      <c r="I26">
        <v>1335.7358400000001</v>
      </c>
    </row>
    <row r="27" spans="1:9">
      <c r="A27" t="s">
        <v>8</v>
      </c>
      <c r="B27">
        <v>378.22281199999998</v>
      </c>
      <c r="C27" t="s">
        <v>9</v>
      </c>
      <c r="D27">
        <v>378.22272199999998</v>
      </c>
      <c r="E27">
        <v>-0.23795503222079101</v>
      </c>
      <c r="F27" t="s">
        <v>67</v>
      </c>
      <c r="G27">
        <v>15</v>
      </c>
      <c r="H27">
        <v>28</v>
      </c>
      <c r="I27">
        <v>1092.052246</v>
      </c>
    </row>
    <row r="28" spans="1:9">
      <c r="A28" t="s">
        <v>8</v>
      </c>
      <c r="B28">
        <v>392.23834399999998</v>
      </c>
      <c r="C28" t="s">
        <v>9</v>
      </c>
      <c r="D28">
        <v>392.23837200000003</v>
      </c>
      <c r="E28">
        <v>7.1385162803484295E-2</v>
      </c>
      <c r="F28" t="s">
        <v>76</v>
      </c>
      <c r="G28">
        <v>15</v>
      </c>
      <c r="H28">
        <v>29</v>
      </c>
      <c r="I28">
        <v>1017.017212</v>
      </c>
    </row>
    <row r="29" spans="1:9">
      <c r="A29" t="s">
        <v>8</v>
      </c>
      <c r="B29">
        <v>406.25390499999997</v>
      </c>
      <c r="C29" t="s">
        <v>9</v>
      </c>
      <c r="D29">
        <v>406.25402200000002</v>
      </c>
      <c r="E29">
        <v>0.28799714885201499</v>
      </c>
      <c r="F29" t="s">
        <v>85</v>
      </c>
      <c r="G29">
        <v>15</v>
      </c>
      <c r="H29">
        <v>30</v>
      </c>
      <c r="I29">
        <v>958.49304199999995</v>
      </c>
    </row>
    <row r="30" spans="1:9">
      <c r="A30" t="s">
        <v>8</v>
      </c>
      <c r="B30">
        <v>264.08192500000001</v>
      </c>
      <c r="C30" t="s">
        <v>9</v>
      </c>
      <c r="D30">
        <v>264.08187199999998</v>
      </c>
      <c r="E30">
        <v>-0.20069533601578701</v>
      </c>
      <c r="F30" t="s">
        <v>19</v>
      </c>
      <c r="G30">
        <v>16</v>
      </c>
      <c r="H30">
        <v>20</v>
      </c>
      <c r="I30">
        <v>3692.0664059999999</v>
      </c>
    </row>
    <row r="31" spans="1:9">
      <c r="A31" t="s">
        <v>8</v>
      </c>
      <c r="B31">
        <v>278.097576</v>
      </c>
      <c r="C31" t="s">
        <v>9</v>
      </c>
      <c r="D31">
        <v>278.09752200000003</v>
      </c>
      <c r="E31">
        <v>-0.19417648740268101</v>
      </c>
      <c r="F31" t="s">
        <v>24</v>
      </c>
      <c r="G31">
        <v>16</v>
      </c>
      <c r="H31">
        <v>21</v>
      </c>
      <c r="I31">
        <v>1864.144409</v>
      </c>
    </row>
    <row r="32" spans="1:9">
      <c r="A32" t="s">
        <v>8</v>
      </c>
      <c r="B32">
        <v>292.11320699999999</v>
      </c>
      <c r="C32" t="s">
        <v>9</v>
      </c>
      <c r="D32">
        <v>292.11317200000002</v>
      </c>
      <c r="E32">
        <v>-0.119816575640337</v>
      </c>
      <c r="F32" t="s">
        <v>29</v>
      </c>
      <c r="G32">
        <v>16</v>
      </c>
      <c r="H32">
        <v>22</v>
      </c>
      <c r="I32">
        <v>9718.1972659999992</v>
      </c>
    </row>
    <row r="33" spans="1:9">
      <c r="A33" t="s">
        <v>8</v>
      </c>
      <c r="B33">
        <v>306.12892099999999</v>
      </c>
      <c r="C33" t="s">
        <v>9</v>
      </c>
      <c r="D33">
        <v>306.12882200000001</v>
      </c>
      <c r="E33">
        <v>-0.323393267352731</v>
      </c>
      <c r="F33" t="s">
        <v>34</v>
      </c>
      <c r="G33">
        <v>16</v>
      </c>
      <c r="H33">
        <v>23</v>
      </c>
      <c r="I33">
        <v>13802.333984000001</v>
      </c>
    </row>
    <row r="34" spans="1:9">
      <c r="A34" t="s">
        <v>8</v>
      </c>
      <c r="B34">
        <v>320.14453800000001</v>
      </c>
      <c r="C34" t="s">
        <v>9</v>
      </c>
      <c r="D34">
        <v>320.144473</v>
      </c>
      <c r="E34">
        <v>-0.20303333491070699</v>
      </c>
      <c r="F34" t="s">
        <v>39</v>
      </c>
      <c r="G34">
        <v>16</v>
      </c>
      <c r="H34">
        <v>24</v>
      </c>
      <c r="I34">
        <v>11928.168944999999</v>
      </c>
    </row>
    <row r="35" spans="1:9">
      <c r="A35" t="s">
        <v>8</v>
      </c>
      <c r="B35">
        <v>334.16012599999999</v>
      </c>
      <c r="C35" t="s">
        <v>9</v>
      </c>
      <c r="D35">
        <v>334.160123</v>
      </c>
      <c r="E35">
        <v>-8.9777318894083795E-3</v>
      </c>
      <c r="F35" t="s">
        <v>45</v>
      </c>
      <c r="G35">
        <v>16</v>
      </c>
      <c r="H35">
        <v>25</v>
      </c>
      <c r="I35">
        <v>7253.357422</v>
      </c>
    </row>
    <row r="36" spans="1:9">
      <c r="A36" t="s">
        <v>8</v>
      </c>
      <c r="B36">
        <v>348.17571700000002</v>
      </c>
      <c r="C36" t="s">
        <v>9</v>
      </c>
      <c r="D36">
        <v>348.17577199999999</v>
      </c>
      <c r="E36">
        <v>0.157966189487834</v>
      </c>
      <c r="F36" t="s">
        <v>51</v>
      </c>
      <c r="G36">
        <v>16</v>
      </c>
      <c r="H36">
        <v>26</v>
      </c>
      <c r="I36">
        <v>4324.7890630000002</v>
      </c>
    </row>
    <row r="37" spans="1:9">
      <c r="A37" t="s">
        <v>8</v>
      </c>
      <c r="B37">
        <v>362.191374</v>
      </c>
      <c r="C37" t="s">
        <v>9</v>
      </c>
      <c r="D37">
        <v>362.19142199999999</v>
      </c>
      <c r="E37">
        <v>0.132526606310677</v>
      </c>
      <c r="F37" t="s">
        <v>57</v>
      </c>
      <c r="G37">
        <v>16</v>
      </c>
      <c r="H37">
        <v>27</v>
      </c>
      <c r="I37">
        <v>3069.5126949999999</v>
      </c>
    </row>
    <row r="38" spans="1:9">
      <c r="A38" t="s">
        <v>8</v>
      </c>
      <c r="B38">
        <v>376.20707499999997</v>
      </c>
      <c r="C38" t="s">
        <v>9</v>
      </c>
      <c r="D38">
        <v>376.20707199999998</v>
      </c>
      <c r="E38">
        <v>-7.9743317329923208E-3</v>
      </c>
      <c r="F38" t="s">
        <v>65</v>
      </c>
      <c r="G38">
        <v>16</v>
      </c>
      <c r="H38">
        <v>28</v>
      </c>
      <c r="I38">
        <v>2220.6923830000001</v>
      </c>
    </row>
    <row r="39" spans="1:9">
      <c r="A39" t="s">
        <v>8</v>
      </c>
      <c r="B39">
        <v>390.222759</v>
      </c>
      <c r="C39" t="s">
        <v>9</v>
      </c>
      <c r="D39">
        <v>390.22272199999998</v>
      </c>
      <c r="E39">
        <v>-9.4817646267842906E-2</v>
      </c>
      <c r="F39" t="s">
        <v>74</v>
      </c>
      <c r="G39">
        <v>16</v>
      </c>
      <c r="H39">
        <v>29</v>
      </c>
      <c r="I39">
        <v>1797.9461670000001</v>
      </c>
    </row>
    <row r="40" spans="1:9">
      <c r="A40" t="s">
        <v>8</v>
      </c>
      <c r="B40">
        <v>404.23827599999998</v>
      </c>
      <c r="C40" t="s">
        <v>9</v>
      </c>
      <c r="D40">
        <v>404.23837200000003</v>
      </c>
      <c r="E40">
        <v>0.23748364007818701</v>
      </c>
      <c r="F40" t="s">
        <v>83</v>
      </c>
      <c r="G40">
        <v>16</v>
      </c>
      <c r="H40">
        <v>30</v>
      </c>
      <c r="I40">
        <v>1217.236572</v>
      </c>
    </row>
    <row r="41" spans="1:9">
      <c r="A41" t="s">
        <v>8</v>
      </c>
      <c r="B41">
        <v>418.25397500000003</v>
      </c>
      <c r="C41" t="s">
        <v>9</v>
      </c>
      <c r="D41">
        <v>418.25402200000002</v>
      </c>
      <c r="E41">
        <v>0.11237190205674299</v>
      </c>
      <c r="F41" t="s">
        <v>94</v>
      </c>
      <c r="G41">
        <v>16</v>
      </c>
      <c r="H41">
        <v>31</v>
      </c>
      <c r="I41">
        <v>1053.7333980000001</v>
      </c>
    </row>
    <row r="42" spans="1:9">
      <c r="A42" t="s">
        <v>8</v>
      </c>
      <c r="B42">
        <v>432.26974300000001</v>
      </c>
      <c r="C42" t="s">
        <v>9</v>
      </c>
      <c r="D42">
        <v>432.26967200000001</v>
      </c>
      <c r="E42">
        <v>-0.16424932071401999</v>
      </c>
      <c r="F42" t="s">
        <v>104</v>
      </c>
      <c r="G42">
        <v>16</v>
      </c>
      <c r="H42">
        <v>32</v>
      </c>
      <c r="I42">
        <v>938.24328600000001</v>
      </c>
    </row>
    <row r="43" spans="1:9">
      <c r="A43" t="s">
        <v>8</v>
      </c>
      <c r="B43">
        <v>290.09756800000002</v>
      </c>
      <c r="C43" t="s">
        <v>9</v>
      </c>
      <c r="D43">
        <v>290.09752200000003</v>
      </c>
      <c r="E43">
        <v>-0.15856736617539199</v>
      </c>
      <c r="F43" t="s">
        <v>28</v>
      </c>
      <c r="G43">
        <v>17</v>
      </c>
      <c r="H43">
        <v>22</v>
      </c>
      <c r="I43">
        <v>13264.669921999999</v>
      </c>
    </row>
    <row r="44" spans="1:9">
      <c r="A44" t="s">
        <v>8</v>
      </c>
      <c r="B44">
        <v>304.113135</v>
      </c>
      <c r="C44" t="s">
        <v>9</v>
      </c>
      <c r="D44">
        <v>304.11317200000002</v>
      </c>
      <c r="E44">
        <v>0.12166523329765799</v>
      </c>
      <c r="F44" t="s">
        <v>33</v>
      </c>
      <c r="G44">
        <v>17</v>
      </c>
      <c r="H44">
        <v>23</v>
      </c>
      <c r="I44">
        <v>19752.457031000002</v>
      </c>
    </row>
    <row r="45" spans="1:9">
      <c r="A45" t="s">
        <v>8</v>
      </c>
      <c r="B45">
        <v>318.12883299999999</v>
      </c>
      <c r="C45" t="s">
        <v>9</v>
      </c>
      <c r="D45">
        <v>318.12882200000001</v>
      </c>
      <c r="E45">
        <v>-3.4577187640759101E-2</v>
      </c>
      <c r="F45" t="s">
        <v>38</v>
      </c>
      <c r="G45">
        <v>17</v>
      </c>
      <c r="H45">
        <v>24</v>
      </c>
      <c r="I45">
        <v>19984.619140999999</v>
      </c>
    </row>
    <row r="46" spans="1:9">
      <c r="A46" t="s">
        <v>8</v>
      </c>
      <c r="B46">
        <v>332.14447799999999</v>
      </c>
      <c r="C46" t="s">
        <v>9</v>
      </c>
      <c r="D46">
        <v>332.144473</v>
      </c>
      <c r="E46">
        <v>-1.50536901674597E-2</v>
      </c>
      <c r="F46" t="s">
        <v>44</v>
      </c>
      <c r="G46">
        <v>17</v>
      </c>
      <c r="H46">
        <v>25</v>
      </c>
      <c r="I46">
        <v>12967.369140999999</v>
      </c>
    </row>
    <row r="47" spans="1:9">
      <c r="A47" t="s">
        <v>8</v>
      </c>
      <c r="B47">
        <v>346.16009000000003</v>
      </c>
      <c r="C47" t="s">
        <v>9</v>
      </c>
      <c r="D47">
        <v>346.160123</v>
      </c>
      <c r="E47">
        <v>9.5331604598275499E-2</v>
      </c>
      <c r="F47" t="s">
        <v>50</v>
      </c>
      <c r="G47">
        <v>17</v>
      </c>
      <c r="H47">
        <v>26</v>
      </c>
      <c r="I47">
        <v>7122.8984380000002</v>
      </c>
    </row>
    <row r="48" spans="1:9">
      <c r="A48" t="s">
        <v>8</v>
      </c>
      <c r="B48">
        <v>360.17583000000002</v>
      </c>
      <c r="C48" t="s">
        <v>9</v>
      </c>
      <c r="D48">
        <v>360.17577199999999</v>
      </c>
      <c r="E48">
        <v>-0.161032486172041</v>
      </c>
      <c r="F48" t="s">
        <v>56</v>
      </c>
      <c r="G48">
        <v>17</v>
      </c>
      <c r="H48">
        <v>27</v>
      </c>
      <c r="I48">
        <v>4680.1489259999998</v>
      </c>
    </row>
    <row r="49" spans="1:9">
      <c r="A49" t="s">
        <v>8</v>
      </c>
      <c r="B49">
        <v>374.191508</v>
      </c>
      <c r="C49" t="s">
        <v>9</v>
      </c>
      <c r="D49">
        <v>374.19142199999999</v>
      </c>
      <c r="E49">
        <v>-0.229828892256767</v>
      </c>
      <c r="F49" t="s">
        <v>64</v>
      </c>
      <c r="G49">
        <v>17</v>
      </c>
      <c r="H49">
        <v>28</v>
      </c>
      <c r="I49">
        <v>3216.4057619999999</v>
      </c>
    </row>
    <row r="50" spans="1:9">
      <c r="A50" t="s">
        <v>8</v>
      </c>
      <c r="B50">
        <v>388.20701700000001</v>
      </c>
      <c r="C50" t="s">
        <v>9</v>
      </c>
      <c r="D50">
        <v>388.20707199999998</v>
      </c>
      <c r="E50">
        <v>0.14167696557270601</v>
      </c>
      <c r="F50" t="s">
        <v>72</v>
      </c>
      <c r="G50">
        <v>17</v>
      </c>
      <c r="H50">
        <v>29</v>
      </c>
      <c r="I50">
        <v>2461.9868160000001</v>
      </c>
    </row>
    <row r="51" spans="1:9">
      <c r="A51" t="s">
        <v>8</v>
      </c>
      <c r="B51">
        <v>402.22270700000001</v>
      </c>
      <c r="C51" t="s">
        <v>9</v>
      </c>
      <c r="D51">
        <v>402.22272199999998</v>
      </c>
      <c r="E51">
        <v>3.7292771247589097E-2</v>
      </c>
      <c r="F51" t="s">
        <v>81</v>
      </c>
      <c r="G51">
        <v>17</v>
      </c>
      <c r="H51">
        <v>30</v>
      </c>
      <c r="I51">
        <v>1907.376953</v>
      </c>
    </row>
    <row r="52" spans="1:9">
      <c r="A52" t="s">
        <v>8</v>
      </c>
      <c r="B52">
        <v>416.23846200000003</v>
      </c>
      <c r="C52" t="s">
        <v>9</v>
      </c>
      <c r="D52">
        <v>416.23837200000003</v>
      </c>
      <c r="E52">
        <v>-0.21622225641451701</v>
      </c>
      <c r="F52" t="s">
        <v>92</v>
      </c>
      <c r="G52">
        <v>17</v>
      </c>
      <c r="H52">
        <v>31</v>
      </c>
      <c r="I52">
        <v>1518.068115</v>
      </c>
    </row>
    <row r="53" spans="1:9">
      <c r="A53" t="s">
        <v>8</v>
      </c>
      <c r="B53">
        <v>430.25397600000002</v>
      </c>
      <c r="C53" t="s">
        <v>9</v>
      </c>
      <c r="D53">
        <v>430.25402200000002</v>
      </c>
      <c r="E53">
        <v>0.10691358510426099</v>
      </c>
      <c r="F53" t="s">
        <v>102</v>
      </c>
      <c r="G53">
        <v>17</v>
      </c>
      <c r="H53">
        <v>32</v>
      </c>
      <c r="I53">
        <v>1113.424438</v>
      </c>
    </row>
    <row r="54" spans="1:9">
      <c r="A54" t="s">
        <v>8</v>
      </c>
      <c r="B54">
        <v>444.26982099999998</v>
      </c>
      <c r="C54" t="s">
        <v>9</v>
      </c>
      <c r="D54">
        <v>444.26967200000001</v>
      </c>
      <c r="E54">
        <v>-0.33538188482258502</v>
      </c>
      <c r="F54" t="s">
        <v>113</v>
      </c>
      <c r="G54">
        <v>17</v>
      </c>
      <c r="H54">
        <v>33</v>
      </c>
      <c r="I54">
        <v>938.49493399999994</v>
      </c>
    </row>
    <row r="55" spans="1:9">
      <c r="A55" t="s">
        <v>8</v>
      </c>
      <c r="B55">
        <v>316.11323399999998</v>
      </c>
      <c r="C55" t="s">
        <v>9</v>
      </c>
      <c r="D55">
        <v>316.11317200000002</v>
      </c>
      <c r="E55">
        <v>-0.19613228884101</v>
      </c>
      <c r="F55" t="s">
        <v>37</v>
      </c>
      <c r="G55">
        <v>18</v>
      </c>
      <c r="H55">
        <v>24</v>
      </c>
      <c r="I55">
        <v>64825.34375</v>
      </c>
    </row>
    <row r="56" spans="1:9">
      <c r="A56" t="s">
        <v>8</v>
      </c>
      <c r="B56">
        <v>330.12890599999997</v>
      </c>
      <c r="C56" t="s">
        <v>9</v>
      </c>
      <c r="D56">
        <v>330.12882200000001</v>
      </c>
      <c r="E56">
        <v>-0.25444612636230401</v>
      </c>
      <c r="F56" t="s">
        <v>43</v>
      </c>
      <c r="G56">
        <v>18</v>
      </c>
      <c r="H56">
        <v>25</v>
      </c>
      <c r="I56">
        <v>103530.28125</v>
      </c>
    </row>
    <row r="57" spans="1:9">
      <c r="A57" t="s">
        <v>8</v>
      </c>
      <c r="B57">
        <v>344.14453099999997</v>
      </c>
      <c r="C57" t="s">
        <v>9</v>
      </c>
      <c r="D57">
        <v>344.144473</v>
      </c>
      <c r="E57">
        <v>-0.16853387027154401</v>
      </c>
      <c r="F57" t="s">
        <v>49</v>
      </c>
      <c r="G57">
        <v>18</v>
      </c>
      <c r="H57">
        <v>26</v>
      </c>
      <c r="I57">
        <v>71919.398438000004</v>
      </c>
    </row>
    <row r="58" spans="1:9">
      <c r="A58" t="s">
        <v>8</v>
      </c>
      <c r="B58">
        <v>358.16006299999998</v>
      </c>
      <c r="C58" t="s">
        <v>9</v>
      </c>
      <c r="D58">
        <v>358.160123</v>
      </c>
      <c r="E58">
        <v>0.16752283731777901</v>
      </c>
      <c r="F58" t="s">
        <v>55</v>
      </c>
      <c r="G58">
        <v>18</v>
      </c>
      <c r="H58">
        <v>27</v>
      </c>
      <c r="I58">
        <v>26784.865234000001</v>
      </c>
    </row>
    <row r="59" spans="1:9">
      <c r="A59" t="s">
        <v>8</v>
      </c>
      <c r="B59">
        <v>372.17581899999999</v>
      </c>
      <c r="C59" t="s">
        <v>9</v>
      </c>
      <c r="D59">
        <v>372.17577199999999</v>
      </c>
      <c r="E59">
        <v>-0.126284415942645</v>
      </c>
      <c r="F59" t="s">
        <v>63</v>
      </c>
      <c r="G59">
        <v>18</v>
      </c>
      <c r="H59">
        <v>28</v>
      </c>
      <c r="I59">
        <v>12298.5625</v>
      </c>
    </row>
    <row r="60" spans="1:9">
      <c r="A60" t="s">
        <v>8</v>
      </c>
      <c r="B60">
        <v>386.191441</v>
      </c>
      <c r="C60" t="s">
        <v>9</v>
      </c>
      <c r="D60">
        <v>386.19142199999999</v>
      </c>
      <c r="E60">
        <v>-4.9198399877646702E-2</v>
      </c>
      <c r="F60" t="s">
        <v>71</v>
      </c>
      <c r="G60">
        <v>18</v>
      </c>
      <c r="H60">
        <v>29</v>
      </c>
      <c r="I60">
        <v>7760.2163090000004</v>
      </c>
    </row>
    <row r="61" spans="1:9">
      <c r="A61" t="s">
        <v>8</v>
      </c>
      <c r="B61">
        <v>400.20700699999998</v>
      </c>
      <c r="C61" t="s">
        <v>9</v>
      </c>
      <c r="D61">
        <v>400.20707199999998</v>
      </c>
      <c r="E61">
        <v>0.162415920542306</v>
      </c>
      <c r="F61" t="s">
        <v>80</v>
      </c>
      <c r="G61">
        <v>18</v>
      </c>
      <c r="H61">
        <v>30</v>
      </c>
      <c r="I61">
        <v>4691.5595700000003</v>
      </c>
    </row>
    <row r="62" spans="1:9">
      <c r="A62" t="s">
        <v>8</v>
      </c>
      <c r="B62">
        <v>414.22279500000002</v>
      </c>
      <c r="C62" t="s">
        <v>9</v>
      </c>
      <c r="D62">
        <v>414.22272199999998</v>
      </c>
      <c r="E62">
        <v>-0.176233693049475</v>
      </c>
      <c r="F62" t="s">
        <v>90</v>
      </c>
      <c r="G62">
        <v>18</v>
      </c>
      <c r="H62">
        <v>31</v>
      </c>
      <c r="I62">
        <v>3439.1596679999998</v>
      </c>
    </row>
    <row r="63" spans="1:9">
      <c r="A63" t="s">
        <v>8</v>
      </c>
      <c r="B63">
        <v>428.238316</v>
      </c>
      <c r="C63" t="s">
        <v>9</v>
      </c>
      <c r="D63">
        <v>428.23837200000003</v>
      </c>
      <c r="E63">
        <v>0.13076829095815701</v>
      </c>
      <c r="F63" t="s">
        <v>100</v>
      </c>
      <c r="G63">
        <v>18</v>
      </c>
      <c r="H63">
        <v>32</v>
      </c>
      <c r="I63">
        <v>2470.3791500000002</v>
      </c>
    </row>
    <row r="64" spans="1:9">
      <c r="A64" t="s">
        <v>8</v>
      </c>
      <c r="B64">
        <v>442.25395800000001</v>
      </c>
      <c r="C64" t="s">
        <v>9</v>
      </c>
      <c r="D64">
        <v>442.25402200000002</v>
      </c>
      <c r="E64">
        <v>0.14471321192177999</v>
      </c>
      <c r="F64" t="s">
        <v>111</v>
      </c>
      <c r="G64">
        <v>18</v>
      </c>
      <c r="H64">
        <v>33</v>
      </c>
      <c r="I64">
        <v>2125.8684079999998</v>
      </c>
    </row>
    <row r="65" spans="1:9">
      <c r="A65" t="s">
        <v>8</v>
      </c>
      <c r="B65">
        <v>456.269813</v>
      </c>
      <c r="C65" t="s">
        <v>9</v>
      </c>
      <c r="D65">
        <v>456.26967200000001</v>
      </c>
      <c r="E65">
        <v>-0.30902777159615702</v>
      </c>
      <c r="F65" t="s">
        <v>121</v>
      </c>
      <c r="G65">
        <v>18</v>
      </c>
      <c r="H65">
        <v>34</v>
      </c>
      <c r="I65">
        <v>1419.822144</v>
      </c>
    </row>
    <row r="66" spans="1:9">
      <c r="A66" t="s">
        <v>8</v>
      </c>
      <c r="B66">
        <v>470.28509700000001</v>
      </c>
      <c r="C66" t="s">
        <v>9</v>
      </c>
      <c r="D66">
        <v>470.28532300000001</v>
      </c>
      <c r="E66">
        <v>0.480559330570133</v>
      </c>
      <c r="F66" t="s">
        <v>131</v>
      </c>
      <c r="G66">
        <v>18</v>
      </c>
      <c r="H66">
        <v>35</v>
      </c>
      <c r="I66">
        <v>1210.4720460000001</v>
      </c>
    </row>
    <row r="67" spans="1:9">
      <c r="A67" t="s">
        <v>8</v>
      </c>
      <c r="B67">
        <v>484.30098500000003</v>
      </c>
      <c r="C67" t="s">
        <v>9</v>
      </c>
      <c r="D67">
        <v>484.300973</v>
      </c>
      <c r="E67">
        <v>-2.4777980420341399E-2</v>
      </c>
      <c r="F67" t="s">
        <v>142</v>
      </c>
      <c r="G67">
        <v>18</v>
      </c>
      <c r="H67">
        <v>36</v>
      </c>
      <c r="I67">
        <v>883.89642300000003</v>
      </c>
    </row>
    <row r="68" spans="1:9">
      <c r="A68" t="s">
        <v>8</v>
      </c>
      <c r="B68">
        <v>314.09761700000001</v>
      </c>
      <c r="C68" t="s">
        <v>9</v>
      </c>
      <c r="D68">
        <v>314.09752200000003</v>
      </c>
      <c r="E68">
        <v>-0.30245383466451398</v>
      </c>
      <c r="F68" t="s">
        <v>36</v>
      </c>
      <c r="G68">
        <v>19</v>
      </c>
      <c r="H68">
        <v>24</v>
      </c>
      <c r="I68">
        <v>2678.7016600000002</v>
      </c>
    </row>
    <row r="69" spans="1:9">
      <c r="A69" t="s">
        <v>8</v>
      </c>
      <c r="B69">
        <v>328.11319600000002</v>
      </c>
      <c r="C69" t="s">
        <v>9</v>
      </c>
      <c r="D69">
        <v>328.11317200000002</v>
      </c>
      <c r="E69">
        <v>-7.3145493824457702E-2</v>
      </c>
      <c r="F69" t="s">
        <v>42</v>
      </c>
      <c r="G69">
        <v>19</v>
      </c>
      <c r="H69">
        <v>25</v>
      </c>
      <c r="I69">
        <v>2860.7321780000002</v>
      </c>
    </row>
    <row r="70" spans="1:9">
      <c r="A70" t="s">
        <v>8</v>
      </c>
      <c r="B70">
        <v>342.12891100000002</v>
      </c>
      <c r="C70" t="s">
        <v>9</v>
      </c>
      <c r="D70">
        <v>342.12882200000001</v>
      </c>
      <c r="E70">
        <v>-0.26013593208078201</v>
      </c>
      <c r="F70" t="s">
        <v>48</v>
      </c>
      <c r="G70">
        <v>19</v>
      </c>
      <c r="H70">
        <v>26</v>
      </c>
      <c r="I70">
        <v>20137.726563</v>
      </c>
    </row>
    <row r="71" spans="1:9">
      <c r="A71" t="s">
        <v>8</v>
      </c>
      <c r="B71">
        <v>356.144454</v>
      </c>
      <c r="C71" t="s">
        <v>9</v>
      </c>
      <c r="D71">
        <v>356.144473</v>
      </c>
      <c r="E71">
        <v>5.3349136233466203E-2</v>
      </c>
      <c r="F71" t="s">
        <v>54</v>
      </c>
      <c r="G71">
        <v>19</v>
      </c>
      <c r="H71">
        <v>27</v>
      </c>
      <c r="I71">
        <v>36344.425780999998</v>
      </c>
    </row>
    <row r="72" spans="1:9">
      <c r="A72" t="s">
        <v>8</v>
      </c>
      <c r="B72">
        <v>370.16015199999998</v>
      </c>
      <c r="C72" t="s">
        <v>9</v>
      </c>
      <c r="D72">
        <v>370.160123</v>
      </c>
      <c r="E72">
        <v>-7.8344473598593006E-2</v>
      </c>
      <c r="F72" t="s">
        <v>62</v>
      </c>
      <c r="G72">
        <v>19</v>
      </c>
      <c r="H72">
        <v>28</v>
      </c>
      <c r="I72">
        <v>32232.722656000002</v>
      </c>
    </row>
    <row r="73" spans="1:9">
      <c r="A73" t="s">
        <v>8</v>
      </c>
      <c r="B73">
        <v>384.17590300000001</v>
      </c>
      <c r="C73" t="s">
        <v>9</v>
      </c>
      <c r="D73">
        <v>384.17577199999999</v>
      </c>
      <c r="E73">
        <v>-0.34098974885463901</v>
      </c>
      <c r="F73" t="s">
        <v>70</v>
      </c>
      <c r="G73">
        <v>19</v>
      </c>
      <c r="H73">
        <v>29</v>
      </c>
      <c r="I73">
        <v>18841.882813</v>
      </c>
    </row>
    <row r="74" spans="1:9">
      <c r="A74" t="s">
        <v>8</v>
      </c>
      <c r="B74">
        <v>398.19148300000001</v>
      </c>
      <c r="C74" t="s">
        <v>9</v>
      </c>
      <c r="D74">
        <v>398.19142199999999</v>
      </c>
      <c r="E74">
        <v>-0.15319265219259301</v>
      </c>
      <c r="F74" t="s">
        <v>79</v>
      </c>
      <c r="G74">
        <v>19</v>
      </c>
      <c r="H74">
        <v>30</v>
      </c>
      <c r="I74">
        <v>10938.642578000001</v>
      </c>
    </row>
    <row r="75" spans="1:9">
      <c r="A75" t="s">
        <v>8</v>
      </c>
      <c r="B75">
        <v>412.20700299999999</v>
      </c>
      <c r="C75" t="s">
        <v>9</v>
      </c>
      <c r="D75">
        <v>412.20707199999998</v>
      </c>
      <c r="E75">
        <v>0.16739159680482599</v>
      </c>
      <c r="F75" t="s">
        <v>88</v>
      </c>
      <c r="G75">
        <v>19</v>
      </c>
      <c r="H75">
        <v>31</v>
      </c>
      <c r="I75">
        <v>6586.3710940000001</v>
      </c>
    </row>
    <row r="76" spans="1:9">
      <c r="A76" t="s">
        <v>8</v>
      </c>
      <c r="B76">
        <v>426.22274800000002</v>
      </c>
      <c r="C76" t="s">
        <v>9</v>
      </c>
      <c r="D76">
        <v>426.22272199999998</v>
      </c>
      <c r="E76">
        <v>-6.1000971337335501E-2</v>
      </c>
      <c r="F76" t="s">
        <v>98</v>
      </c>
      <c r="G76">
        <v>19</v>
      </c>
      <c r="H76">
        <v>32</v>
      </c>
      <c r="I76">
        <v>4338.8481449999999</v>
      </c>
    </row>
    <row r="77" spans="1:9">
      <c r="A77" t="s">
        <v>8</v>
      </c>
      <c r="B77">
        <v>440.238405</v>
      </c>
      <c r="C77" t="s">
        <v>9</v>
      </c>
      <c r="D77">
        <v>440.23837200000003</v>
      </c>
      <c r="E77">
        <v>-7.4959390349386507E-2</v>
      </c>
      <c r="F77" t="s">
        <v>109</v>
      </c>
      <c r="G77">
        <v>19</v>
      </c>
      <c r="H77">
        <v>33</v>
      </c>
      <c r="I77">
        <v>3172.7373050000001</v>
      </c>
    </row>
    <row r="78" spans="1:9">
      <c r="A78" t="s">
        <v>8</v>
      </c>
      <c r="B78">
        <v>454.25410599999998</v>
      </c>
      <c r="C78" t="s">
        <v>9</v>
      </c>
      <c r="D78">
        <v>454.25402200000002</v>
      </c>
      <c r="E78">
        <v>-0.18491856073967899</v>
      </c>
      <c r="F78" t="s">
        <v>119</v>
      </c>
      <c r="G78">
        <v>19</v>
      </c>
      <c r="H78">
        <v>34</v>
      </c>
      <c r="I78">
        <v>1884.1389160000001</v>
      </c>
    </row>
    <row r="79" spans="1:9">
      <c r="A79" t="s">
        <v>8</v>
      </c>
      <c r="B79">
        <v>468.269745</v>
      </c>
      <c r="C79" t="s">
        <v>9</v>
      </c>
      <c r="D79">
        <v>468.26967200000001</v>
      </c>
      <c r="E79">
        <v>-0.15589307689826801</v>
      </c>
      <c r="F79" t="s">
        <v>129</v>
      </c>
      <c r="G79">
        <v>19</v>
      </c>
      <c r="H79">
        <v>35</v>
      </c>
      <c r="I79">
        <v>1656.955811</v>
      </c>
    </row>
    <row r="80" spans="1:9">
      <c r="A80" t="s">
        <v>8</v>
      </c>
      <c r="B80">
        <v>482.28511200000003</v>
      </c>
      <c r="C80" t="s">
        <v>9</v>
      </c>
      <c r="D80">
        <v>482.28532300000001</v>
      </c>
      <c r="E80">
        <v>0.43750035490685402</v>
      </c>
      <c r="F80" t="s">
        <v>140</v>
      </c>
      <c r="G80">
        <v>19</v>
      </c>
      <c r="H80">
        <v>36</v>
      </c>
      <c r="I80">
        <v>1311.143188</v>
      </c>
    </row>
    <row r="81" spans="1:9">
      <c r="A81" t="s">
        <v>8</v>
      </c>
      <c r="B81">
        <v>496.30080099999998</v>
      </c>
      <c r="C81" t="s">
        <v>9</v>
      </c>
      <c r="D81">
        <v>496.300973</v>
      </c>
      <c r="E81">
        <v>0.34656389847635599</v>
      </c>
      <c r="F81" t="s">
        <v>151</v>
      </c>
      <c r="G81">
        <v>19</v>
      </c>
      <c r="H81">
        <v>37</v>
      </c>
      <c r="I81">
        <v>999.14599599999997</v>
      </c>
    </row>
    <row r="82" spans="1:9">
      <c r="A82" t="s">
        <v>8</v>
      </c>
      <c r="B82">
        <v>340.11311699999999</v>
      </c>
      <c r="C82" t="s">
        <v>9</v>
      </c>
      <c r="D82">
        <v>340.11317200000002</v>
      </c>
      <c r="E82">
        <v>0.16171087908253201</v>
      </c>
      <c r="F82" t="s">
        <v>47</v>
      </c>
      <c r="G82">
        <v>20</v>
      </c>
      <c r="H82">
        <v>26</v>
      </c>
      <c r="I82">
        <v>25524.146484000001</v>
      </c>
    </row>
    <row r="83" spans="1:9">
      <c r="A83" t="s">
        <v>8</v>
      </c>
      <c r="B83">
        <v>354.128806</v>
      </c>
      <c r="C83" t="s">
        <v>9</v>
      </c>
      <c r="D83">
        <v>354.12882200000001</v>
      </c>
      <c r="E83">
        <v>4.5181298506246102E-2</v>
      </c>
      <c r="F83" t="s">
        <v>53</v>
      </c>
      <c r="G83">
        <v>20</v>
      </c>
      <c r="H83">
        <v>27</v>
      </c>
      <c r="I83">
        <v>51005.917969000002</v>
      </c>
    </row>
    <row r="84" spans="1:9">
      <c r="A84" t="s">
        <v>8</v>
      </c>
      <c r="B84">
        <v>368.14444700000001</v>
      </c>
      <c r="C84" t="s">
        <v>9</v>
      </c>
      <c r="D84">
        <v>368.144473</v>
      </c>
      <c r="E84">
        <v>7.0624447460330905E-2</v>
      </c>
      <c r="F84" t="s">
        <v>61</v>
      </c>
      <c r="G84">
        <v>20</v>
      </c>
      <c r="H84">
        <v>28</v>
      </c>
      <c r="I84">
        <v>52052.511719000002</v>
      </c>
    </row>
    <row r="85" spans="1:9">
      <c r="A85" t="s">
        <v>8</v>
      </c>
      <c r="B85">
        <v>382.16006399999998</v>
      </c>
      <c r="C85" t="s">
        <v>9</v>
      </c>
      <c r="D85">
        <v>382.160123</v>
      </c>
      <c r="E85">
        <v>0.15438554802215601</v>
      </c>
      <c r="F85" t="s">
        <v>69</v>
      </c>
      <c r="G85">
        <v>20</v>
      </c>
      <c r="H85">
        <v>29</v>
      </c>
      <c r="I85">
        <v>38267.371094000002</v>
      </c>
    </row>
    <row r="86" spans="1:9">
      <c r="A86" t="s">
        <v>8</v>
      </c>
      <c r="B86">
        <v>396.17571800000002</v>
      </c>
      <c r="C86" t="s">
        <v>9</v>
      </c>
      <c r="D86">
        <v>396.17577199999999</v>
      </c>
      <c r="E86">
        <v>0.136303135612618</v>
      </c>
      <c r="F86" t="s">
        <v>78</v>
      </c>
      <c r="G86">
        <v>20</v>
      </c>
      <c r="H86">
        <v>30</v>
      </c>
      <c r="I86">
        <v>20661.460938</v>
      </c>
    </row>
    <row r="87" spans="1:9">
      <c r="A87" t="s">
        <v>8</v>
      </c>
      <c r="B87">
        <v>410.191371</v>
      </c>
      <c r="C87" t="s">
        <v>9</v>
      </c>
      <c r="D87">
        <v>410.19142199999999</v>
      </c>
      <c r="E87">
        <v>0.12433219528643399</v>
      </c>
      <c r="F87" t="s">
        <v>87</v>
      </c>
      <c r="G87">
        <v>20</v>
      </c>
      <c r="H87">
        <v>31</v>
      </c>
      <c r="I87">
        <v>12008.827148</v>
      </c>
    </row>
    <row r="88" spans="1:9">
      <c r="A88" t="s">
        <v>8</v>
      </c>
      <c r="B88">
        <v>424.20699100000002</v>
      </c>
      <c r="C88" t="s">
        <v>9</v>
      </c>
      <c r="D88">
        <v>424.20707199999998</v>
      </c>
      <c r="E88">
        <v>0.19094448280679499</v>
      </c>
      <c r="F88" t="s">
        <v>97</v>
      </c>
      <c r="G88">
        <v>20</v>
      </c>
      <c r="H88">
        <v>32</v>
      </c>
      <c r="I88">
        <v>7383.3012699999999</v>
      </c>
    </row>
    <row r="89" spans="1:9">
      <c r="A89" t="s">
        <v>8</v>
      </c>
      <c r="B89">
        <v>438.22282100000001</v>
      </c>
      <c r="C89" t="s">
        <v>9</v>
      </c>
      <c r="D89">
        <v>438.22272199999998</v>
      </c>
      <c r="E89">
        <v>-0.225912521337189</v>
      </c>
      <c r="F89" t="s">
        <v>107</v>
      </c>
      <c r="G89">
        <v>20</v>
      </c>
      <c r="H89">
        <v>33</v>
      </c>
      <c r="I89">
        <v>4862.8334960000002</v>
      </c>
    </row>
    <row r="90" spans="1:9">
      <c r="A90" t="s">
        <v>8</v>
      </c>
      <c r="B90">
        <v>452.23847799999999</v>
      </c>
      <c r="C90" t="s">
        <v>9</v>
      </c>
      <c r="D90">
        <v>452.23837200000003</v>
      </c>
      <c r="E90">
        <v>-0.23438966377614101</v>
      </c>
      <c r="F90" t="s">
        <v>117</v>
      </c>
      <c r="G90">
        <v>20</v>
      </c>
      <c r="H90">
        <v>34</v>
      </c>
      <c r="I90">
        <v>2911.930664</v>
      </c>
    </row>
    <row r="91" spans="1:9">
      <c r="A91" t="s">
        <v>8</v>
      </c>
      <c r="B91">
        <v>466.25381800000002</v>
      </c>
      <c r="C91" t="s">
        <v>9</v>
      </c>
      <c r="D91">
        <v>466.25402200000002</v>
      </c>
      <c r="E91">
        <v>0.43752973780575799</v>
      </c>
      <c r="F91" t="s">
        <v>127</v>
      </c>
      <c r="G91">
        <v>20</v>
      </c>
      <c r="H91">
        <v>35</v>
      </c>
      <c r="I91">
        <v>2211.1079100000002</v>
      </c>
    </row>
    <row r="92" spans="1:9">
      <c r="A92" t="s">
        <v>8</v>
      </c>
      <c r="B92">
        <v>480.26953700000001</v>
      </c>
      <c r="C92" t="s">
        <v>9</v>
      </c>
      <c r="D92">
        <v>480.26967200000001</v>
      </c>
      <c r="E92">
        <v>0.28109207778628598</v>
      </c>
      <c r="F92" t="s">
        <v>138</v>
      </c>
      <c r="G92">
        <v>20</v>
      </c>
      <c r="H92">
        <v>36</v>
      </c>
      <c r="I92">
        <v>1513.3084719999999</v>
      </c>
    </row>
    <row r="93" spans="1:9">
      <c r="A93" t="s">
        <v>8</v>
      </c>
      <c r="B93">
        <v>494.28535399999998</v>
      </c>
      <c r="C93" t="s">
        <v>9</v>
      </c>
      <c r="D93">
        <v>494.28532300000001</v>
      </c>
      <c r="E93">
        <v>-6.2716812610225797E-2</v>
      </c>
      <c r="F93" t="s">
        <v>149</v>
      </c>
      <c r="G93">
        <v>20</v>
      </c>
      <c r="H93">
        <v>37</v>
      </c>
      <c r="I93">
        <v>1357.5395510000001</v>
      </c>
    </row>
    <row r="94" spans="1:9">
      <c r="A94" t="s">
        <v>8</v>
      </c>
      <c r="B94">
        <v>508.300926</v>
      </c>
      <c r="C94" t="s">
        <v>9</v>
      </c>
      <c r="D94">
        <v>508.300973</v>
      </c>
      <c r="E94">
        <v>9.2464902669039797E-2</v>
      </c>
      <c r="F94" t="s">
        <v>160</v>
      </c>
      <c r="G94">
        <v>20</v>
      </c>
      <c r="H94">
        <v>38</v>
      </c>
      <c r="I94">
        <v>1162.570923</v>
      </c>
    </row>
    <row r="95" spans="1:9">
      <c r="A95" t="s">
        <v>8</v>
      </c>
      <c r="B95">
        <v>522.31658000000004</v>
      </c>
      <c r="C95" t="s">
        <v>9</v>
      </c>
      <c r="D95">
        <v>522.31662200000005</v>
      </c>
      <c r="E95">
        <v>8.0410996393002004E-2</v>
      </c>
      <c r="F95" t="s">
        <v>170</v>
      </c>
      <c r="G95">
        <v>20</v>
      </c>
      <c r="H95">
        <v>39</v>
      </c>
      <c r="I95">
        <v>826.00994900000001</v>
      </c>
    </row>
    <row r="96" spans="1:9">
      <c r="A96" t="s">
        <v>8</v>
      </c>
      <c r="B96">
        <v>366.12885599999998</v>
      </c>
      <c r="C96" t="s">
        <v>9</v>
      </c>
      <c r="D96">
        <v>366.12882200000001</v>
      </c>
      <c r="E96">
        <v>-9.2863489373152003E-2</v>
      </c>
      <c r="F96" t="s">
        <v>60</v>
      </c>
      <c r="G96">
        <v>21</v>
      </c>
      <c r="H96">
        <v>28</v>
      </c>
      <c r="I96">
        <v>29224.824218999998</v>
      </c>
    </row>
    <row r="97" spans="1:9">
      <c r="A97" t="s">
        <v>8</v>
      </c>
      <c r="B97">
        <v>380.14448099999998</v>
      </c>
      <c r="C97" t="s">
        <v>9</v>
      </c>
      <c r="D97">
        <v>380.144473</v>
      </c>
      <c r="E97">
        <v>-2.1044630523411399E-2</v>
      </c>
      <c r="F97" t="s">
        <v>68</v>
      </c>
      <c r="G97">
        <v>21</v>
      </c>
      <c r="H97">
        <v>29</v>
      </c>
      <c r="I97">
        <v>59893.808594000002</v>
      </c>
    </row>
    <row r="98" spans="1:9">
      <c r="A98" t="s">
        <v>8</v>
      </c>
      <c r="B98">
        <v>394.16002800000001</v>
      </c>
      <c r="C98" t="s">
        <v>9</v>
      </c>
      <c r="D98">
        <v>394.160123</v>
      </c>
      <c r="E98">
        <v>0.241018800340494</v>
      </c>
      <c r="F98" t="s">
        <v>77</v>
      </c>
      <c r="G98">
        <v>21</v>
      </c>
      <c r="H98">
        <v>30</v>
      </c>
      <c r="I98">
        <v>50865.921875</v>
      </c>
    </row>
    <row r="99" spans="1:9">
      <c r="A99" t="s">
        <v>8</v>
      </c>
      <c r="B99">
        <v>408.175678</v>
      </c>
      <c r="C99" t="s">
        <v>9</v>
      </c>
      <c r="D99">
        <v>408.17577199999999</v>
      </c>
      <c r="E99">
        <v>0.230292943477415</v>
      </c>
      <c r="F99" t="s">
        <v>86</v>
      </c>
      <c r="G99">
        <v>21</v>
      </c>
      <c r="H99">
        <v>31</v>
      </c>
      <c r="I99">
        <v>28574.216797000001</v>
      </c>
    </row>
    <row r="100" spans="1:9">
      <c r="A100" t="s">
        <v>8</v>
      </c>
      <c r="B100">
        <v>422.19131700000003</v>
      </c>
      <c r="C100" t="s">
        <v>9</v>
      </c>
      <c r="D100">
        <v>422.19142199999999</v>
      </c>
      <c r="E100">
        <v>0.24870235275001401</v>
      </c>
      <c r="F100" t="s">
        <v>96</v>
      </c>
      <c r="G100">
        <v>21</v>
      </c>
      <c r="H100">
        <v>32</v>
      </c>
      <c r="I100">
        <v>15502.055664</v>
      </c>
    </row>
    <row r="101" spans="1:9">
      <c r="A101" t="s">
        <v>8</v>
      </c>
      <c r="B101">
        <v>436.20716900000002</v>
      </c>
      <c r="C101" t="s">
        <v>9</v>
      </c>
      <c r="D101">
        <v>436.20707199999998</v>
      </c>
      <c r="E101">
        <v>-0.22237145215132001</v>
      </c>
      <c r="F101" t="s">
        <v>106</v>
      </c>
      <c r="G101">
        <v>21</v>
      </c>
      <c r="H101">
        <v>33</v>
      </c>
      <c r="I101">
        <v>8911.7519530000009</v>
      </c>
    </row>
    <row r="102" spans="1:9">
      <c r="A102" t="s">
        <v>8</v>
      </c>
      <c r="B102">
        <v>450.22285699999998</v>
      </c>
      <c r="C102" t="s">
        <v>9</v>
      </c>
      <c r="D102">
        <v>450.22272199999998</v>
      </c>
      <c r="E102">
        <v>-0.29985159211981799</v>
      </c>
      <c r="F102" t="s">
        <v>116</v>
      </c>
      <c r="G102">
        <v>21</v>
      </c>
      <c r="H102">
        <v>34</v>
      </c>
      <c r="I102">
        <v>5674.7348629999997</v>
      </c>
    </row>
    <row r="103" spans="1:9">
      <c r="A103" t="s">
        <v>8</v>
      </c>
      <c r="B103">
        <v>464.23853000000003</v>
      </c>
      <c r="C103" t="s">
        <v>9</v>
      </c>
      <c r="D103">
        <v>464.23837200000003</v>
      </c>
      <c r="E103">
        <v>-0.34034239633899099</v>
      </c>
      <c r="F103" t="s">
        <v>125</v>
      </c>
      <c r="G103">
        <v>21</v>
      </c>
      <c r="H103">
        <v>35</v>
      </c>
      <c r="I103">
        <v>3496.6354980000001</v>
      </c>
    </row>
    <row r="104" spans="1:9">
      <c r="A104" t="s">
        <v>8</v>
      </c>
      <c r="B104">
        <v>478.25411400000002</v>
      </c>
      <c r="C104" t="s">
        <v>9</v>
      </c>
      <c r="D104">
        <v>478.25402200000002</v>
      </c>
      <c r="E104">
        <v>-0.192366390585411</v>
      </c>
      <c r="F104" t="s">
        <v>136</v>
      </c>
      <c r="G104">
        <v>21</v>
      </c>
      <c r="H104">
        <v>36</v>
      </c>
      <c r="I104">
        <v>2339.772461</v>
      </c>
    </row>
    <row r="105" spans="1:9">
      <c r="A105" t="s">
        <v>8</v>
      </c>
      <c r="B105">
        <v>492.26969700000001</v>
      </c>
      <c r="C105" t="s">
        <v>9</v>
      </c>
      <c r="D105">
        <v>492.26967200000001</v>
      </c>
      <c r="E105">
        <v>-5.0785172062609699E-2</v>
      </c>
      <c r="F105" t="s">
        <v>147</v>
      </c>
      <c r="G105">
        <v>21</v>
      </c>
      <c r="H105">
        <v>37</v>
      </c>
      <c r="I105">
        <v>2056.163818</v>
      </c>
    </row>
    <row r="106" spans="1:9">
      <c r="A106" t="s">
        <v>8</v>
      </c>
      <c r="B106">
        <v>506.28521799999999</v>
      </c>
      <c r="C106" t="s">
        <v>9</v>
      </c>
      <c r="D106">
        <v>506.28532300000001</v>
      </c>
      <c r="E106">
        <v>0.20739293684623999</v>
      </c>
      <c r="F106" t="s">
        <v>158</v>
      </c>
      <c r="G106">
        <v>21</v>
      </c>
      <c r="H106">
        <v>38</v>
      </c>
      <c r="I106">
        <v>1381.4594729999999</v>
      </c>
    </row>
    <row r="107" spans="1:9">
      <c r="A107" t="s">
        <v>8</v>
      </c>
      <c r="B107">
        <v>520.30110999999999</v>
      </c>
      <c r="C107" t="s">
        <v>9</v>
      </c>
      <c r="D107">
        <v>520.300973</v>
      </c>
      <c r="E107">
        <v>-0.263309136643049</v>
      </c>
      <c r="F107" t="s">
        <v>168</v>
      </c>
      <c r="G107">
        <v>21</v>
      </c>
      <c r="H107">
        <v>39</v>
      </c>
      <c r="I107">
        <v>1044.0108640000001</v>
      </c>
    </row>
    <row r="108" spans="1:9">
      <c r="A108" t="s">
        <v>8</v>
      </c>
      <c r="B108">
        <v>534.316373</v>
      </c>
      <c r="C108" t="s">
        <v>9</v>
      </c>
      <c r="D108">
        <v>534.31662200000005</v>
      </c>
      <c r="E108">
        <v>0.466015822456402</v>
      </c>
      <c r="F108" t="s">
        <v>179</v>
      </c>
      <c r="G108">
        <v>21</v>
      </c>
      <c r="H108">
        <v>40</v>
      </c>
      <c r="I108">
        <v>847.89489700000001</v>
      </c>
    </row>
    <row r="109" spans="1:9">
      <c r="A109" t="s">
        <v>8</v>
      </c>
      <c r="B109">
        <v>364.113133</v>
      </c>
      <c r="C109" t="s">
        <v>9</v>
      </c>
      <c r="D109">
        <v>364.11317200000002</v>
      </c>
      <c r="E109">
        <v>0.107109555529129</v>
      </c>
      <c r="F109" t="s">
        <v>58</v>
      </c>
      <c r="G109">
        <v>22</v>
      </c>
      <c r="H109">
        <v>28</v>
      </c>
      <c r="I109">
        <v>2525.8386230000001</v>
      </c>
    </row>
    <row r="110" spans="1:9">
      <c r="A110" t="s">
        <v>8</v>
      </c>
      <c r="B110">
        <v>378.12882999999999</v>
      </c>
      <c r="C110" t="s">
        <v>9</v>
      </c>
      <c r="D110">
        <v>378.12882200000001</v>
      </c>
      <c r="E110">
        <v>-2.1156810891823301E-2</v>
      </c>
      <c r="F110" t="s">
        <v>66</v>
      </c>
      <c r="G110">
        <v>22</v>
      </c>
      <c r="H110">
        <v>29</v>
      </c>
      <c r="I110">
        <v>5889.6152339999999</v>
      </c>
    </row>
    <row r="111" spans="1:9">
      <c r="A111" t="s">
        <v>8</v>
      </c>
      <c r="B111">
        <v>392.14448599999997</v>
      </c>
      <c r="C111" t="s">
        <v>9</v>
      </c>
      <c r="D111">
        <v>392.144473</v>
      </c>
      <c r="E111">
        <v>-3.31510472855195E-2</v>
      </c>
      <c r="F111" t="s">
        <v>75</v>
      </c>
      <c r="G111">
        <v>22</v>
      </c>
      <c r="H111">
        <v>30</v>
      </c>
      <c r="I111">
        <v>20564.408202999999</v>
      </c>
    </row>
    <row r="112" spans="1:9">
      <c r="A112" t="s">
        <v>8</v>
      </c>
      <c r="B112">
        <v>406.16021499999999</v>
      </c>
      <c r="C112" t="s">
        <v>9</v>
      </c>
      <c r="D112">
        <v>406.160123</v>
      </c>
      <c r="E112">
        <v>-0.22651165091137199</v>
      </c>
      <c r="F112" t="s">
        <v>84</v>
      </c>
      <c r="G112">
        <v>22</v>
      </c>
      <c r="H112">
        <v>31</v>
      </c>
      <c r="I112">
        <v>35328.328125</v>
      </c>
    </row>
    <row r="113" spans="1:9">
      <c r="A113" t="s">
        <v>8</v>
      </c>
      <c r="B113">
        <v>420.17572799999999</v>
      </c>
      <c r="C113" t="s">
        <v>9</v>
      </c>
      <c r="D113">
        <v>420.17577199999999</v>
      </c>
      <c r="E113">
        <v>0.104718079753055</v>
      </c>
      <c r="F113" t="s">
        <v>95</v>
      </c>
      <c r="G113">
        <v>22</v>
      </c>
      <c r="H113">
        <v>32</v>
      </c>
      <c r="I113">
        <v>32345.289063</v>
      </c>
    </row>
    <row r="114" spans="1:9">
      <c r="A114" t="s">
        <v>8</v>
      </c>
      <c r="B114">
        <v>434.191419</v>
      </c>
      <c r="C114" t="s">
        <v>9</v>
      </c>
      <c r="D114">
        <v>434.19142199999999</v>
      </c>
      <c r="E114">
        <v>6.9093948899472402E-3</v>
      </c>
      <c r="F114" t="s">
        <v>105</v>
      </c>
      <c r="G114">
        <v>22</v>
      </c>
      <c r="H114">
        <v>33</v>
      </c>
      <c r="I114">
        <v>19484.976563</v>
      </c>
    </row>
    <row r="115" spans="1:9">
      <c r="A115" t="s">
        <v>8</v>
      </c>
      <c r="B115">
        <v>448.20717500000001</v>
      </c>
      <c r="C115" t="s">
        <v>9</v>
      </c>
      <c r="D115">
        <v>448.20707199999998</v>
      </c>
      <c r="E115">
        <v>-0.22980449541895401</v>
      </c>
      <c r="F115" t="s">
        <v>115</v>
      </c>
      <c r="G115">
        <v>22</v>
      </c>
      <c r="H115">
        <v>34</v>
      </c>
      <c r="I115">
        <v>10611.494140999999</v>
      </c>
    </row>
    <row r="116" spans="1:9">
      <c r="A116" t="s">
        <v>8</v>
      </c>
      <c r="B116">
        <v>462.22279600000002</v>
      </c>
      <c r="C116" t="s">
        <v>9</v>
      </c>
      <c r="D116">
        <v>462.22272199999998</v>
      </c>
      <c r="E116">
        <v>-0.160095980830084</v>
      </c>
      <c r="F116" t="s">
        <v>124</v>
      </c>
      <c r="G116">
        <v>22</v>
      </c>
      <c r="H116">
        <v>35</v>
      </c>
      <c r="I116">
        <v>6081.2617190000001</v>
      </c>
    </row>
    <row r="117" spans="1:9">
      <c r="A117" t="s">
        <v>8</v>
      </c>
      <c r="B117">
        <v>476.23836399999999</v>
      </c>
      <c r="C117" t="s">
        <v>9</v>
      </c>
      <c r="D117">
        <v>476.23837200000003</v>
      </c>
      <c r="E117">
        <v>1.6798310482728899E-2</v>
      </c>
      <c r="F117" t="s">
        <v>134</v>
      </c>
      <c r="G117">
        <v>22</v>
      </c>
      <c r="H117">
        <v>36</v>
      </c>
      <c r="I117">
        <v>3697.0119629999999</v>
      </c>
    </row>
    <row r="118" spans="1:9">
      <c r="A118" t="s">
        <v>8</v>
      </c>
      <c r="B118">
        <v>490.25403599999999</v>
      </c>
      <c r="C118" t="s">
        <v>9</v>
      </c>
      <c r="D118">
        <v>490.25402200000002</v>
      </c>
      <c r="E118">
        <v>-2.8556624395533001E-2</v>
      </c>
      <c r="F118" t="s">
        <v>145</v>
      </c>
      <c r="G118">
        <v>22</v>
      </c>
      <c r="H118">
        <v>37</v>
      </c>
      <c r="I118">
        <v>2449.0358890000002</v>
      </c>
    </row>
    <row r="119" spans="1:9">
      <c r="A119" t="s">
        <v>8</v>
      </c>
      <c r="B119">
        <v>504.26964700000002</v>
      </c>
      <c r="C119" t="s">
        <v>9</v>
      </c>
      <c r="D119">
        <v>504.26967200000001</v>
      </c>
      <c r="E119">
        <v>4.9576647936353503E-2</v>
      </c>
      <c r="F119" t="s">
        <v>156</v>
      </c>
      <c r="G119">
        <v>22</v>
      </c>
      <c r="H119">
        <v>38</v>
      </c>
      <c r="I119">
        <v>1695.832275</v>
      </c>
    </row>
    <row r="120" spans="1:9">
      <c r="A120" t="s">
        <v>8</v>
      </c>
      <c r="B120">
        <v>518.28527199999996</v>
      </c>
      <c r="C120" t="s">
        <v>9</v>
      </c>
      <c r="D120">
        <v>518.28532299999995</v>
      </c>
      <c r="E120">
        <v>9.8401397303168894E-2</v>
      </c>
      <c r="F120" t="s">
        <v>166</v>
      </c>
      <c r="G120">
        <v>22</v>
      </c>
      <c r="H120">
        <v>39</v>
      </c>
      <c r="I120">
        <v>1410.3367920000001</v>
      </c>
    </row>
    <row r="121" spans="1:9">
      <c r="A121" t="s">
        <v>8</v>
      </c>
      <c r="B121">
        <v>532.30092999999999</v>
      </c>
      <c r="C121" t="s">
        <v>9</v>
      </c>
      <c r="D121">
        <v>532.300972</v>
      </c>
      <c r="E121">
        <v>7.89027302539793E-2</v>
      </c>
      <c r="F121" t="s">
        <v>177</v>
      </c>
      <c r="G121">
        <v>22</v>
      </c>
      <c r="H121">
        <v>40</v>
      </c>
      <c r="I121">
        <v>924.51635699999997</v>
      </c>
    </row>
    <row r="122" spans="1:9">
      <c r="A122" t="s">
        <v>8</v>
      </c>
      <c r="B122">
        <v>390.128942</v>
      </c>
      <c r="C122" t="s">
        <v>9</v>
      </c>
      <c r="D122">
        <v>390.12882200000001</v>
      </c>
      <c r="E122">
        <v>-0.30759070649039599</v>
      </c>
      <c r="F122" t="s">
        <v>73</v>
      </c>
      <c r="G122">
        <v>23</v>
      </c>
      <c r="H122">
        <v>30</v>
      </c>
      <c r="I122">
        <v>13783.470703000001</v>
      </c>
    </row>
    <row r="123" spans="1:9">
      <c r="A123" t="s">
        <v>8</v>
      </c>
      <c r="B123">
        <v>404.14452399999999</v>
      </c>
      <c r="C123" t="s">
        <v>9</v>
      </c>
      <c r="D123">
        <v>404.144473</v>
      </c>
      <c r="E123">
        <v>-0.12619249647618999</v>
      </c>
      <c r="F123" t="s">
        <v>82</v>
      </c>
      <c r="G123">
        <v>23</v>
      </c>
      <c r="H123">
        <v>31</v>
      </c>
      <c r="I123">
        <v>32544.111327999999</v>
      </c>
    </row>
    <row r="124" spans="1:9">
      <c r="A124" t="s">
        <v>8</v>
      </c>
      <c r="B124">
        <v>418.16022900000002</v>
      </c>
      <c r="C124" t="s">
        <v>9</v>
      </c>
      <c r="D124">
        <v>418.160123</v>
      </c>
      <c r="E124">
        <v>-0.25349141198858999</v>
      </c>
      <c r="F124" t="s">
        <v>93</v>
      </c>
      <c r="G124">
        <v>23</v>
      </c>
      <c r="H124">
        <v>32</v>
      </c>
      <c r="I124">
        <v>34299.40625</v>
      </c>
    </row>
    <row r="125" spans="1:9">
      <c r="A125" t="s">
        <v>8</v>
      </c>
      <c r="B125">
        <v>432.17583100000002</v>
      </c>
      <c r="C125" t="s">
        <v>9</v>
      </c>
      <c r="D125">
        <v>432.17577199999999</v>
      </c>
      <c r="E125">
        <v>-0.13651852751609</v>
      </c>
      <c r="F125" t="s">
        <v>103</v>
      </c>
      <c r="G125">
        <v>23</v>
      </c>
      <c r="H125">
        <v>33</v>
      </c>
      <c r="I125">
        <v>26686.386718999998</v>
      </c>
    </row>
    <row r="126" spans="1:9">
      <c r="A126" t="s">
        <v>8</v>
      </c>
      <c r="B126">
        <v>446.19137499999999</v>
      </c>
      <c r="C126" t="s">
        <v>9</v>
      </c>
      <c r="D126">
        <v>446.19142199999999</v>
      </c>
      <c r="E126">
        <v>0.105335955999224</v>
      </c>
      <c r="F126" t="s">
        <v>114</v>
      </c>
      <c r="G126">
        <v>23</v>
      </c>
      <c r="H126">
        <v>34</v>
      </c>
      <c r="I126">
        <v>16992.082031000002</v>
      </c>
    </row>
    <row r="127" spans="1:9">
      <c r="A127" t="s">
        <v>8</v>
      </c>
      <c r="B127">
        <v>460.20717300000001</v>
      </c>
      <c r="C127" t="s">
        <v>9</v>
      </c>
      <c r="D127">
        <v>460.20707199999998</v>
      </c>
      <c r="E127">
        <v>-0.219466423213106</v>
      </c>
      <c r="F127" t="s">
        <v>123</v>
      </c>
      <c r="G127">
        <v>23</v>
      </c>
      <c r="H127">
        <v>35</v>
      </c>
      <c r="I127">
        <v>10975.423828000001</v>
      </c>
    </row>
    <row r="128" spans="1:9">
      <c r="A128" t="s">
        <v>8</v>
      </c>
      <c r="B128">
        <v>474.22284999999999</v>
      </c>
      <c r="C128" t="s">
        <v>9</v>
      </c>
      <c r="D128">
        <v>474.22272199999998</v>
      </c>
      <c r="E128">
        <v>-0.26991536693573098</v>
      </c>
      <c r="F128" t="s">
        <v>133</v>
      </c>
      <c r="G128">
        <v>23</v>
      </c>
      <c r="H128">
        <v>36</v>
      </c>
      <c r="I128">
        <v>6683.0234380000002</v>
      </c>
    </row>
    <row r="129" spans="1:9">
      <c r="A129" t="s">
        <v>8</v>
      </c>
      <c r="B129">
        <v>488.23821099999998</v>
      </c>
      <c r="C129" t="s">
        <v>9</v>
      </c>
      <c r="D129">
        <v>488.23837200000003</v>
      </c>
      <c r="E129">
        <v>0.32975695742378303</v>
      </c>
      <c r="F129" t="s">
        <v>144</v>
      </c>
      <c r="G129">
        <v>23</v>
      </c>
      <c r="H129">
        <v>37</v>
      </c>
      <c r="I129">
        <v>4015.0434570000002</v>
      </c>
    </row>
    <row r="130" spans="1:9">
      <c r="A130" t="s">
        <v>8</v>
      </c>
      <c r="B130">
        <v>502.25401799999997</v>
      </c>
      <c r="C130" t="s">
        <v>9</v>
      </c>
      <c r="D130">
        <v>502.25402200000002</v>
      </c>
      <c r="E130">
        <v>7.9640975911276796E-3</v>
      </c>
      <c r="F130" t="s">
        <v>154</v>
      </c>
      <c r="G130">
        <v>23</v>
      </c>
      <c r="H130">
        <v>38</v>
      </c>
      <c r="I130">
        <v>2607.3471679999998</v>
      </c>
    </row>
    <row r="131" spans="1:9">
      <c r="A131" t="s">
        <v>8</v>
      </c>
      <c r="B131">
        <v>516.26965700000005</v>
      </c>
      <c r="C131" t="s">
        <v>9</v>
      </c>
      <c r="D131">
        <v>516.26967200000001</v>
      </c>
      <c r="E131">
        <v>2.9054582857868501E-2</v>
      </c>
      <c r="F131" t="s">
        <v>164</v>
      </c>
      <c r="G131">
        <v>23</v>
      </c>
      <c r="H131">
        <v>39</v>
      </c>
      <c r="I131">
        <v>1874.5454099999999</v>
      </c>
    </row>
    <row r="132" spans="1:9">
      <c r="A132" t="s">
        <v>8</v>
      </c>
      <c r="B132">
        <v>530.28530499999999</v>
      </c>
      <c r="C132" t="s">
        <v>9</v>
      </c>
      <c r="D132">
        <v>530.28532299999995</v>
      </c>
      <c r="E132">
        <v>3.3943990478036201E-2</v>
      </c>
      <c r="F132" t="s">
        <v>175</v>
      </c>
      <c r="G132">
        <v>23</v>
      </c>
      <c r="H132">
        <v>40</v>
      </c>
      <c r="I132">
        <v>1327.35437</v>
      </c>
    </row>
    <row r="133" spans="1:9">
      <c r="A133" t="s">
        <v>8</v>
      </c>
      <c r="B133">
        <v>544.30106799999999</v>
      </c>
      <c r="C133" t="s">
        <v>9</v>
      </c>
      <c r="D133">
        <v>544.300972</v>
      </c>
      <c r="E133">
        <v>-0.176373008543877</v>
      </c>
      <c r="F133" t="s">
        <v>185</v>
      </c>
      <c r="G133">
        <v>23</v>
      </c>
      <c r="H133">
        <v>41</v>
      </c>
      <c r="I133">
        <v>1021.516602</v>
      </c>
    </row>
    <row r="134" spans="1:9">
      <c r="A134" t="s">
        <v>8</v>
      </c>
      <c r="B134">
        <v>416.14456799999999</v>
      </c>
      <c r="C134" t="s">
        <v>9</v>
      </c>
      <c r="D134">
        <v>416.144473</v>
      </c>
      <c r="E134">
        <v>-0.22828610290715401</v>
      </c>
      <c r="F134" t="s">
        <v>91</v>
      </c>
      <c r="G134">
        <v>24</v>
      </c>
      <c r="H134">
        <v>32</v>
      </c>
      <c r="I134">
        <v>9332.1835940000001</v>
      </c>
    </row>
    <row r="135" spans="1:9">
      <c r="A135" t="s">
        <v>8</v>
      </c>
      <c r="B135">
        <v>430.16009700000001</v>
      </c>
      <c r="C135" t="s">
        <v>9</v>
      </c>
      <c r="D135">
        <v>430.160123</v>
      </c>
      <c r="E135">
        <v>6.0442608696203402E-2</v>
      </c>
      <c r="F135" t="s">
        <v>101</v>
      </c>
      <c r="G135">
        <v>24</v>
      </c>
      <c r="H135">
        <v>33</v>
      </c>
      <c r="I135">
        <v>23233.947265999999</v>
      </c>
    </row>
    <row r="136" spans="1:9">
      <c r="A136" t="s">
        <v>8</v>
      </c>
      <c r="B136">
        <v>444.175701</v>
      </c>
      <c r="C136" t="s">
        <v>9</v>
      </c>
      <c r="D136">
        <v>444.17577199999999</v>
      </c>
      <c r="E136">
        <v>0.15984662934580801</v>
      </c>
      <c r="F136" t="s">
        <v>112</v>
      </c>
      <c r="G136">
        <v>24</v>
      </c>
      <c r="H136">
        <v>34</v>
      </c>
      <c r="I136">
        <v>24504.679688</v>
      </c>
    </row>
    <row r="137" spans="1:9">
      <c r="A137" t="s">
        <v>8</v>
      </c>
      <c r="B137">
        <v>458.19156800000002</v>
      </c>
      <c r="C137" t="s">
        <v>9</v>
      </c>
      <c r="D137">
        <v>458.19142199999999</v>
      </c>
      <c r="E137">
        <v>-0.31864411470647103</v>
      </c>
      <c r="F137" t="s">
        <v>122</v>
      </c>
      <c r="G137">
        <v>24</v>
      </c>
      <c r="H137">
        <v>35</v>
      </c>
      <c r="I137">
        <v>17968.119140999999</v>
      </c>
    </row>
    <row r="138" spans="1:9">
      <c r="A138" t="s">
        <v>8</v>
      </c>
      <c r="B138">
        <v>472.20710300000002</v>
      </c>
      <c r="C138" t="s">
        <v>9</v>
      </c>
      <c r="D138">
        <v>472.20707199999998</v>
      </c>
      <c r="E138">
        <v>-6.5649165109114102E-2</v>
      </c>
      <c r="F138" t="s">
        <v>132</v>
      </c>
      <c r="G138">
        <v>24</v>
      </c>
      <c r="H138">
        <v>36</v>
      </c>
      <c r="I138">
        <v>11456.898438</v>
      </c>
    </row>
    <row r="139" spans="1:9">
      <c r="A139" t="s">
        <v>8</v>
      </c>
      <c r="B139">
        <v>486.22278599999999</v>
      </c>
      <c r="C139" t="s">
        <v>9</v>
      </c>
      <c r="D139">
        <v>486.22272199999998</v>
      </c>
      <c r="E139">
        <v>-0.131626921394565</v>
      </c>
      <c r="F139" t="s">
        <v>143</v>
      </c>
      <c r="G139">
        <v>24</v>
      </c>
      <c r="H139">
        <v>37</v>
      </c>
      <c r="I139">
        <v>6355.8012699999999</v>
      </c>
    </row>
    <row r="140" spans="1:9">
      <c r="A140" t="s">
        <v>8</v>
      </c>
      <c r="B140">
        <v>500.23852399999998</v>
      </c>
      <c r="C140" t="s">
        <v>9</v>
      </c>
      <c r="D140">
        <v>500.23837200000003</v>
      </c>
      <c r="E140">
        <v>-0.30385513880030202</v>
      </c>
      <c r="F140" t="s">
        <v>153</v>
      </c>
      <c r="G140">
        <v>24</v>
      </c>
      <c r="H140">
        <v>38</v>
      </c>
      <c r="I140">
        <v>3860.7626949999999</v>
      </c>
    </row>
    <row r="141" spans="1:9">
      <c r="A141" t="s">
        <v>8</v>
      </c>
      <c r="B141">
        <v>514.25404200000003</v>
      </c>
      <c r="C141" t="s">
        <v>9</v>
      </c>
      <c r="D141">
        <v>514.25402299999996</v>
      </c>
      <c r="E141">
        <v>-3.6946721301033797E-2</v>
      </c>
      <c r="F141" t="s">
        <v>163</v>
      </c>
      <c r="G141">
        <v>24</v>
      </c>
      <c r="H141">
        <v>39</v>
      </c>
      <c r="I141">
        <v>2685.7070309999999</v>
      </c>
    </row>
    <row r="142" spans="1:9">
      <c r="A142" t="s">
        <v>8</v>
      </c>
      <c r="B142">
        <v>528.269676</v>
      </c>
      <c r="C142" t="s">
        <v>9</v>
      </c>
      <c r="D142">
        <v>528.26967200000001</v>
      </c>
      <c r="E142">
        <v>-7.5718902710375001E-3</v>
      </c>
      <c r="F142" t="s">
        <v>173</v>
      </c>
      <c r="G142">
        <v>24</v>
      </c>
      <c r="H142">
        <v>40</v>
      </c>
      <c r="I142">
        <v>1641.599121</v>
      </c>
    </row>
    <row r="143" spans="1:9">
      <c r="A143" t="s">
        <v>8</v>
      </c>
      <c r="B143">
        <v>542.28542900000002</v>
      </c>
      <c r="C143" t="s">
        <v>9</v>
      </c>
      <c r="D143">
        <v>542.28532299999995</v>
      </c>
      <c r="E143">
        <v>-0.19546905582291799</v>
      </c>
      <c r="F143" t="s">
        <v>183</v>
      </c>
      <c r="G143">
        <v>24</v>
      </c>
      <c r="H143">
        <v>41</v>
      </c>
      <c r="I143">
        <v>1328.5817870000001</v>
      </c>
    </row>
    <row r="144" spans="1:9">
      <c r="A144" t="s">
        <v>8</v>
      </c>
      <c r="B144">
        <v>556.30079499999999</v>
      </c>
      <c r="C144" t="s">
        <v>9</v>
      </c>
      <c r="D144">
        <v>556.300972</v>
      </c>
      <c r="E144">
        <v>0.31817309139604599</v>
      </c>
      <c r="F144" t="s">
        <v>192</v>
      </c>
      <c r="G144">
        <v>24</v>
      </c>
      <c r="H144">
        <v>42</v>
      </c>
      <c r="I144">
        <v>917.89324999999997</v>
      </c>
    </row>
    <row r="145" spans="1:9">
      <c r="A145" t="s">
        <v>8</v>
      </c>
      <c r="B145">
        <v>414.12876999999997</v>
      </c>
      <c r="C145" t="s">
        <v>9</v>
      </c>
      <c r="D145">
        <v>414.12882200000001</v>
      </c>
      <c r="E145">
        <v>0.125564793554124</v>
      </c>
      <c r="F145" t="s">
        <v>89</v>
      </c>
      <c r="G145">
        <v>25</v>
      </c>
      <c r="H145">
        <v>32</v>
      </c>
      <c r="I145">
        <v>1652.330933</v>
      </c>
    </row>
    <row r="146" spans="1:9">
      <c r="A146" t="s">
        <v>8</v>
      </c>
      <c r="B146">
        <v>428.14448199999998</v>
      </c>
      <c r="C146" t="s">
        <v>9</v>
      </c>
      <c r="D146">
        <v>428.144473</v>
      </c>
      <c r="E146">
        <v>-2.1020941632655801E-2</v>
      </c>
      <c r="F146" t="s">
        <v>99</v>
      </c>
      <c r="G146">
        <v>25</v>
      </c>
      <c r="H146">
        <v>33</v>
      </c>
      <c r="I146">
        <v>4465.1557620000003</v>
      </c>
    </row>
    <row r="147" spans="1:9">
      <c r="A147" t="s">
        <v>8</v>
      </c>
      <c r="B147">
        <v>442.160098</v>
      </c>
      <c r="C147" t="s">
        <v>9</v>
      </c>
      <c r="D147">
        <v>442.160123</v>
      </c>
      <c r="E147">
        <v>5.65406030378829E-2</v>
      </c>
      <c r="F147" t="s">
        <v>110</v>
      </c>
      <c r="G147">
        <v>25</v>
      </c>
      <c r="H147">
        <v>34</v>
      </c>
      <c r="I147">
        <v>9830.4736329999996</v>
      </c>
    </row>
    <row r="148" spans="1:9">
      <c r="A148" t="s">
        <v>8</v>
      </c>
      <c r="B148">
        <v>456.17589700000002</v>
      </c>
      <c r="C148" t="s">
        <v>9</v>
      </c>
      <c r="D148">
        <v>456.17577199999999</v>
      </c>
      <c r="E148">
        <v>-0.274017183063956</v>
      </c>
      <c r="F148" t="s">
        <v>120</v>
      </c>
      <c r="G148">
        <v>25</v>
      </c>
      <c r="H148">
        <v>35</v>
      </c>
      <c r="I148">
        <v>14229.926758</v>
      </c>
    </row>
    <row r="149" spans="1:9">
      <c r="A149" t="s">
        <v>8</v>
      </c>
      <c r="B149">
        <v>470.191348</v>
      </c>
      <c r="C149" t="s">
        <v>9</v>
      </c>
      <c r="D149">
        <v>470.19142199999999</v>
      </c>
      <c r="E149">
        <v>0.15738270951208</v>
      </c>
      <c r="F149" t="s">
        <v>130</v>
      </c>
      <c r="G149">
        <v>25</v>
      </c>
      <c r="H149">
        <v>36</v>
      </c>
      <c r="I149">
        <v>13110.581055000001</v>
      </c>
    </row>
    <row r="150" spans="1:9">
      <c r="A150" t="s">
        <v>8</v>
      </c>
      <c r="B150">
        <v>484.207246</v>
      </c>
      <c r="C150" t="s">
        <v>9</v>
      </c>
      <c r="D150">
        <v>484.20707199999998</v>
      </c>
      <c r="E150">
        <v>-0.35935038969327399</v>
      </c>
      <c r="F150" t="s">
        <v>141</v>
      </c>
      <c r="G150">
        <v>25</v>
      </c>
      <c r="H150">
        <v>37</v>
      </c>
      <c r="I150">
        <v>8738.4941409999992</v>
      </c>
    </row>
    <row r="151" spans="1:9">
      <c r="A151" t="s">
        <v>8</v>
      </c>
      <c r="B151">
        <v>498.22260299999999</v>
      </c>
      <c r="C151" t="s">
        <v>9</v>
      </c>
      <c r="D151">
        <v>498.22272199999998</v>
      </c>
      <c r="E151">
        <v>0.238849002121125</v>
      </c>
      <c r="F151" t="s">
        <v>152</v>
      </c>
      <c r="G151">
        <v>25</v>
      </c>
      <c r="H151">
        <v>38</v>
      </c>
      <c r="I151">
        <v>5676.4311520000001</v>
      </c>
    </row>
    <row r="152" spans="1:9">
      <c r="A152" t="s">
        <v>8</v>
      </c>
      <c r="B152">
        <v>512.23821199999998</v>
      </c>
      <c r="C152" t="s">
        <v>9</v>
      </c>
      <c r="D152">
        <v>512.23837200000003</v>
      </c>
      <c r="E152">
        <v>0.31235457708112901</v>
      </c>
      <c r="F152" t="s">
        <v>162</v>
      </c>
      <c r="G152">
        <v>25</v>
      </c>
      <c r="H152">
        <v>39</v>
      </c>
      <c r="I152">
        <v>3540.4240719999998</v>
      </c>
    </row>
    <row r="153" spans="1:9">
      <c r="A153" t="s">
        <v>8</v>
      </c>
      <c r="B153">
        <v>526.25379499999997</v>
      </c>
      <c r="C153" t="s">
        <v>9</v>
      </c>
      <c r="D153">
        <v>526.25402299999996</v>
      </c>
      <c r="E153">
        <v>0.43325084470240599</v>
      </c>
      <c r="F153" t="s">
        <v>172</v>
      </c>
      <c r="G153">
        <v>25</v>
      </c>
      <c r="H153">
        <v>40</v>
      </c>
      <c r="I153">
        <v>2467.51001</v>
      </c>
    </row>
    <row r="154" spans="1:9">
      <c r="A154" t="s">
        <v>8</v>
      </c>
      <c r="B154">
        <v>540.26963699999999</v>
      </c>
      <c r="C154" t="s">
        <v>9</v>
      </c>
      <c r="D154">
        <v>540.26967200000001</v>
      </c>
      <c r="E154">
        <v>6.4782462979562402E-2</v>
      </c>
      <c r="F154" t="s">
        <v>182</v>
      </c>
      <c r="G154">
        <v>25</v>
      </c>
      <c r="H154">
        <v>41</v>
      </c>
      <c r="I154">
        <v>1725.855591</v>
      </c>
    </row>
    <row r="155" spans="1:9">
      <c r="A155" t="s">
        <v>8</v>
      </c>
      <c r="B155">
        <v>554.28524200000004</v>
      </c>
      <c r="C155" t="s">
        <v>9</v>
      </c>
      <c r="D155">
        <v>554.28532299999995</v>
      </c>
      <c r="E155">
        <v>0.14613412361485401</v>
      </c>
      <c r="F155" t="s">
        <v>190</v>
      </c>
      <c r="G155">
        <v>25</v>
      </c>
      <c r="H155">
        <v>42</v>
      </c>
      <c r="I155">
        <v>1173.5006100000001</v>
      </c>
    </row>
    <row r="156" spans="1:9">
      <c r="A156" t="s">
        <v>8</v>
      </c>
      <c r="B156">
        <v>568.301153</v>
      </c>
      <c r="C156" t="s">
        <v>9</v>
      </c>
      <c r="D156">
        <v>568.300972</v>
      </c>
      <c r="E156">
        <v>-0.31849320855598701</v>
      </c>
      <c r="F156" t="s">
        <v>198</v>
      </c>
      <c r="G156">
        <v>25</v>
      </c>
      <c r="H156">
        <v>43</v>
      </c>
      <c r="I156">
        <v>836.54125999999997</v>
      </c>
    </row>
    <row r="157" spans="1:9">
      <c r="A157" t="s">
        <v>8</v>
      </c>
      <c r="B157">
        <v>440.144519</v>
      </c>
      <c r="C157" t="s">
        <v>9</v>
      </c>
      <c r="D157">
        <v>440.144473</v>
      </c>
      <c r="E157">
        <v>-0.104511138545065</v>
      </c>
      <c r="F157" t="s">
        <v>108</v>
      </c>
      <c r="G157">
        <v>26</v>
      </c>
      <c r="H157">
        <v>34</v>
      </c>
      <c r="I157">
        <v>3817.8476559999999</v>
      </c>
    </row>
    <row r="158" spans="1:9">
      <c r="A158" t="s">
        <v>8</v>
      </c>
      <c r="B158">
        <v>454.16008099999999</v>
      </c>
      <c r="C158" t="s">
        <v>9</v>
      </c>
      <c r="D158">
        <v>454.160123</v>
      </c>
      <c r="E158">
        <v>9.2478396672547605E-2</v>
      </c>
      <c r="F158" t="s">
        <v>118</v>
      </c>
      <c r="G158">
        <v>26</v>
      </c>
      <c r="H158">
        <v>35</v>
      </c>
      <c r="I158">
        <v>8322.6308590000008</v>
      </c>
    </row>
    <row r="159" spans="1:9">
      <c r="A159" t="s">
        <v>8</v>
      </c>
      <c r="B159">
        <v>468.17580299999997</v>
      </c>
      <c r="C159" t="s">
        <v>9</v>
      </c>
      <c r="D159">
        <v>468.17577199999999</v>
      </c>
      <c r="E159">
        <v>-6.6214447292193307E-2</v>
      </c>
      <c r="F159" t="s">
        <v>128</v>
      </c>
      <c r="G159">
        <v>26</v>
      </c>
      <c r="H159">
        <v>36</v>
      </c>
      <c r="I159">
        <v>9566.6113280000009</v>
      </c>
    </row>
    <row r="160" spans="1:9">
      <c r="A160" t="s">
        <v>8</v>
      </c>
      <c r="B160">
        <v>482.19144799999998</v>
      </c>
      <c r="C160" t="s">
        <v>9</v>
      </c>
      <c r="D160">
        <v>482.19142199999999</v>
      </c>
      <c r="E160">
        <v>-5.3920494652017502E-2</v>
      </c>
      <c r="F160" t="s">
        <v>139</v>
      </c>
      <c r="G160">
        <v>26</v>
      </c>
      <c r="H160">
        <v>37</v>
      </c>
      <c r="I160">
        <v>9246.4902340000008</v>
      </c>
    </row>
    <row r="161" spans="1:9">
      <c r="A161" t="s">
        <v>8</v>
      </c>
      <c r="B161">
        <v>496.20720699999998</v>
      </c>
      <c r="C161" t="s">
        <v>9</v>
      </c>
      <c r="D161">
        <v>496.20707199999998</v>
      </c>
      <c r="E161">
        <v>-0.27206383709141901</v>
      </c>
      <c r="F161" t="s">
        <v>150</v>
      </c>
      <c r="G161">
        <v>26</v>
      </c>
      <c r="H161">
        <v>38</v>
      </c>
      <c r="I161">
        <v>6686.2734380000002</v>
      </c>
    </row>
    <row r="162" spans="1:9">
      <c r="A162" t="s">
        <v>8</v>
      </c>
      <c r="B162">
        <v>510.22275000000002</v>
      </c>
      <c r="C162" t="s">
        <v>9</v>
      </c>
      <c r="D162">
        <v>510.22272199999998</v>
      </c>
      <c r="E162">
        <v>-5.4877995110130799E-2</v>
      </c>
      <c r="F162" t="s">
        <v>161</v>
      </c>
      <c r="G162">
        <v>26</v>
      </c>
      <c r="H162">
        <v>39</v>
      </c>
      <c r="I162">
        <v>5127.7978519999997</v>
      </c>
    </row>
    <row r="163" spans="1:9">
      <c r="A163" t="s">
        <v>8</v>
      </c>
      <c r="B163">
        <v>524.23826099999997</v>
      </c>
      <c r="C163" t="s">
        <v>9</v>
      </c>
      <c r="D163">
        <v>524.23837200000003</v>
      </c>
      <c r="E163">
        <v>0.211735740818324</v>
      </c>
      <c r="F163" t="s">
        <v>171</v>
      </c>
      <c r="G163">
        <v>26</v>
      </c>
      <c r="H163">
        <v>40</v>
      </c>
      <c r="I163">
        <v>3325.3996579999998</v>
      </c>
    </row>
    <row r="164" spans="1:9">
      <c r="A164" t="s">
        <v>8</v>
      </c>
      <c r="B164">
        <v>538.25386000000003</v>
      </c>
      <c r="C164" t="s">
        <v>9</v>
      </c>
      <c r="D164">
        <v>538.25402299999996</v>
      </c>
      <c r="E164">
        <v>0.30283099236496502</v>
      </c>
      <c r="F164" t="s">
        <v>181</v>
      </c>
      <c r="G164">
        <v>26</v>
      </c>
      <c r="H164">
        <v>41</v>
      </c>
      <c r="I164">
        <v>2051.7919919999999</v>
      </c>
    </row>
    <row r="165" spans="1:9">
      <c r="A165" t="s">
        <v>8</v>
      </c>
      <c r="B165">
        <v>552.26946399999997</v>
      </c>
      <c r="C165" t="s">
        <v>9</v>
      </c>
      <c r="D165">
        <v>552.26967200000001</v>
      </c>
      <c r="E165">
        <v>0.37662759805373602</v>
      </c>
      <c r="F165" t="s">
        <v>189</v>
      </c>
      <c r="G165">
        <v>26</v>
      </c>
      <c r="H165">
        <v>42</v>
      </c>
      <c r="I165">
        <v>1373.117432</v>
      </c>
    </row>
    <row r="166" spans="1:9">
      <c r="A166" t="s">
        <v>8</v>
      </c>
      <c r="B166">
        <v>566.285256</v>
      </c>
      <c r="C166" t="s">
        <v>9</v>
      </c>
      <c r="D166">
        <v>566.28532299999995</v>
      </c>
      <c r="E166">
        <v>0.118314915155461</v>
      </c>
      <c r="F166" t="s">
        <v>197</v>
      </c>
      <c r="G166">
        <v>26</v>
      </c>
      <c r="H166">
        <v>43</v>
      </c>
      <c r="I166">
        <v>970.90795900000001</v>
      </c>
    </row>
    <row r="167" spans="1:9">
      <c r="A167" t="s">
        <v>8</v>
      </c>
      <c r="B167">
        <v>466.16002500000002</v>
      </c>
      <c r="C167" t="s">
        <v>9</v>
      </c>
      <c r="D167">
        <v>466.160123</v>
      </c>
      <c r="E167">
        <v>0.21022819229852299</v>
      </c>
      <c r="F167" t="s">
        <v>126</v>
      </c>
      <c r="G167">
        <v>27</v>
      </c>
      <c r="H167">
        <v>36</v>
      </c>
      <c r="I167">
        <v>2710.7314449999999</v>
      </c>
    </row>
    <row r="168" spans="1:9">
      <c r="A168" t="s">
        <v>8</v>
      </c>
      <c r="B168">
        <v>480.17560600000002</v>
      </c>
      <c r="C168" t="s">
        <v>9</v>
      </c>
      <c r="D168">
        <v>480.17577199999999</v>
      </c>
      <c r="E168">
        <v>0.34570673836245502</v>
      </c>
      <c r="F168" t="s">
        <v>137</v>
      </c>
      <c r="G168">
        <v>27</v>
      </c>
      <c r="H168">
        <v>37</v>
      </c>
      <c r="I168">
        <v>5760.9946289999998</v>
      </c>
    </row>
    <row r="169" spans="1:9">
      <c r="A169" t="s">
        <v>8</v>
      </c>
      <c r="B169">
        <v>494.19140800000002</v>
      </c>
      <c r="C169" t="s">
        <v>9</v>
      </c>
      <c r="D169">
        <v>494.19142199999999</v>
      </c>
      <c r="E169">
        <v>2.8329103544523601E-2</v>
      </c>
      <c r="F169" t="s">
        <v>148</v>
      </c>
      <c r="G169">
        <v>27</v>
      </c>
      <c r="H169">
        <v>38</v>
      </c>
      <c r="I169">
        <v>7612.2294920000004</v>
      </c>
    </row>
    <row r="170" spans="1:9">
      <c r="A170" t="s">
        <v>8</v>
      </c>
      <c r="B170">
        <v>508.20705299999997</v>
      </c>
      <c r="C170" t="s">
        <v>9</v>
      </c>
      <c r="D170">
        <v>508.20707199999998</v>
      </c>
      <c r="E170">
        <v>3.73863353260716E-2</v>
      </c>
      <c r="F170" t="s">
        <v>159</v>
      </c>
      <c r="G170">
        <v>27</v>
      </c>
      <c r="H170">
        <v>39</v>
      </c>
      <c r="I170">
        <v>6269.2827150000003</v>
      </c>
    </row>
    <row r="171" spans="1:9">
      <c r="A171" t="s">
        <v>8</v>
      </c>
      <c r="B171">
        <v>522.22282700000005</v>
      </c>
      <c r="C171" t="s">
        <v>9</v>
      </c>
      <c r="D171">
        <v>522.22272299999997</v>
      </c>
      <c r="E171">
        <v>-0.199148745349569</v>
      </c>
      <c r="F171" t="s">
        <v>169</v>
      </c>
      <c r="G171">
        <v>27</v>
      </c>
      <c r="H171">
        <v>40</v>
      </c>
      <c r="I171">
        <v>4098.9482420000004</v>
      </c>
    </row>
    <row r="172" spans="1:9">
      <c r="A172" t="s">
        <v>8</v>
      </c>
      <c r="B172">
        <v>536.23826499999996</v>
      </c>
      <c r="C172" t="s">
        <v>9</v>
      </c>
      <c r="D172">
        <v>536.23837200000003</v>
      </c>
      <c r="E172">
        <v>0.19953812643402399</v>
      </c>
      <c r="F172" t="s">
        <v>180</v>
      </c>
      <c r="G172">
        <v>27</v>
      </c>
      <c r="H172">
        <v>41</v>
      </c>
      <c r="I172">
        <v>2833.5585940000001</v>
      </c>
    </row>
    <row r="173" spans="1:9">
      <c r="A173" t="s">
        <v>8</v>
      </c>
      <c r="B173">
        <v>550.25408200000004</v>
      </c>
      <c r="C173" t="s">
        <v>9</v>
      </c>
      <c r="D173">
        <v>550.25402299999996</v>
      </c>
      <c r="E173">
        <v>-0.107223205305693</v>
      </c>
      <c r="F173" t="s">
        <v>188</v>
      </c>
      <c r="G173">
        <v>27</v>
      </c>
      <c r="H173">
        <v>42</v>
      </c>
      <c r="I173">
        <v>1860.010986</v>
      </c>
    </row>
    <row r="174" spans="1:9">
      <c r="A174" t="s">
        <v>8</v>
      </c>
      <c r="B174">
        <v>564.26962900000001</v>
      </c>
      <c r="C174" t="s">
        <v>9</v>
      </c>
      <c r="D174">
        <v>564.26967200000001</v>
      </c>
      <c r="E174">
        <v>7.6204698105983404E-2</v>
      </c>
      <c r="F174" t="s">
        <v>196</v>
      </c>
      <c r="G174">
        <v>27</v>
      </c>
      <c r="H174">
        <v>43</v>
      </c>
      <c r="I174">
        <v>1286.677612</v>
      </c>
    </row>
    <row r="175" spans="1:9">
      <c r="A175" t="s">
        <v>8</v>
      </c>
      <c r="B175">
        <v>578.285212</v>
      </c>
      <c r="C175" t="s">
        <v>9</v>
      </c>
      <c r="D175">
        <v>578.28532299999995</v>
      </c>
      <c r="E175">
        <v>0.191946770101799</v>
      </c>
      <c r="F175" t="s">
        <v>203</v>
      </c>
      <c r="G175">
        <v>27</v>
      </c>
      <c r="H175">
        <v>44</v>
      </c>
      <c r="I175">
        <v>1030.875</v>
      </c>
    </row>
    <row r="176" spans="1:9">
      <c r="A176" t="s">
        <v>8</v>
      </c>
      <c r="B176">
        <v>478.16027800000001</v>
      </c>
      <c r="C176" t="s">
        <v>9</v>
      </c>
      <c r="D176">
        <v>478.160123</v>
      </c>
      <c r="E176">
        <v>-0.324159193857674</v>
      </c>
      <c r="F176" t="s">
        <v>135</v>
      </c>
      <c r="G176">
        <v>28</v>
      </c>
      <c r="H176">
        <v>37</v>
      </c>
      <c r="I176">
        <v>1299.6480710000001</v>
      </c>
    </row>
    <row r="177" spans="1:9">
      <c r="A177" t="s">
        <v>8</v>
      </c>
      <c r="B177">
        <v>492.17578300000002</v>
      </c>
      <c r="C177" t="s">
        <v>9</v>
      </c>
      <c r="D177">
        <v>492.17577199999999</v>
      </c>
      <c r="E177">
        <v>-2.2349738964946599E-2</v>
      </c>
      <c r="F177" t="s">
        <v>146</v>
      </c>
      <c r="G177">
        <v>28</v>
      </c>
      <c r="H177">
        <v>38</v>
      </c>
      <c r="I177">
        <v>2421.772461</v>
      </c>
    </row>
    <row r="178" spans="1:9">
      <c r="A178" t="s">
        <v>8</v>
      </c>
      <c r="B178">
        <v>506.19131199999998</v>
      </c>
      <c r="C178" t="s">
        <v>9</v>
      </c>
      <c r="D178">
        <v>506.19142199999999</v>
      </c>
      <c r="E178">
        <v>0.217309095385053</v>
      </c>
      <c r="F178" t="s">
        <v>157</v>
      </c>
      <c r="G178">
        <v>28</v>
      </c>
      <c r="H178">
        <v>39</v>
      </c>
      <c r="I178">
        <v>3668.9370119999999</v>
      </c>
    </row>
    <row r="179" spans="1:9">
      <c r="A179" t="s">
        <v>8</v>
      </c>
      <c r="B179">
        <v>520.20685000000003</v>
      </c>
      <c r="C179" t="s">
        <v>9</v>
      </c>
      <c r="D179">
        <v>520.20707200000004</v>
      </c>
      <c r="E179">
        <v>0.426753137273647</v>
      </c>
      <c r="F179" t="s">
        <v>167</v>
      </c>
      <c r="G179">
        <v>28</v>
      </c>
      <c r="H179">
        <v>40</v>
      </c>
      <c r="I179">
        <v>3782.2607419999999</v>
      </c>
    </row>
    <row r="180" spans="1:9">
      <c r="A180" t="s">
        <v>8</v>
      </c>
      <c r="B180">
        <v>534.22258399999998</v>
      </c>
      <c r="C180" t="s">
        <v>9</v>
      </c>
      <c r="D180">
        <v>534.22272299999997</v>
      </c>
      <c r="E180">
        <v>0.26019110383314598</v>
      </c>
      <c r="F180" t="s">
        <v>178</v>
      </c>
      <c r="G180">
        <v>28</v>
      </c>
      <c r="H180">
        <v>41</v>
      </c>
      <c r="I180">
        <v>3156.8264159999999</v>
      </c>
    </row>
    <row r="181" spans="1:9">
      <c r="A181" t="s">
        <v>8</v>
      </c>
      <c r="B181">
        <v>548.238337</v>
      </c>
      <c r="C181" t="s">
        <v>9</v>
      </c>
      <c r="D181">
        <v>548.23837200000003</v>
      </c>
      <c r="E181">
        <v>6.3840843350016899E-2</v>
      </c>
      <c r="F181" t="s">
        <v>187</v>
      </c>
      <c r="G181">
        <v>28</v>
      </c>
      <c r="H181">
        <v>42</v>
      </c>
      <c r="I181">
        <v>2404.446289</v>
      </c>
    </row>
    <row r="182" spans="1:9">
      <c r="A182" t="s">
        <v>8</v>
      </c>
      <c r="B182">
        <v>562.25393899999995</v>
      </c>
      <c r="C182" t="s">
        <v>9</v>
      </c>
      <c r="D182">
        <v>562.25402299999996</v>
      </c>
      <c r="E182">
        <v>0.149398664267617</v>
      </c>
      <c r="F182" t="s">
        <v>195</v>
      </c>
      <c r="G182">
        <v>28</v>
      </c>
      <c r="H182">
        <v>43</v>
      </c>
      <c r="I182">
        <v>1504.3289789999999</v>
      </c>
    </row>
    <row r="183" spans="1:9">
      <c r="A183" t="s">
        <v>8</v>
      </c>
      <c r="B183">
        <v>576.26988700000004</v>
      </c>
      <c r="C183" t="s">
        <v>9</v>
      </c>
      <c r="D183">
        <v>576.26967200000001</v>
      </c>
      <c r="E183">
        <v>-0.37308921581701998</v>
      </c>
      <c r="F183" t="s">
        <v>202</v>
      </c>
      <c r="G183">
        <v>28</v>
      </c>
      <c r="H183">
        <v>44</v>
      </c>
      <c r="I183">
        <v>1154.1640629999999</v>
      </c>
    </row>
    <row r="184" spans="1:9">
      <c r="A184" t="s">
        <v>8</v>
      </c>
      <c r="B184">
        <v>504.17571700000002</v>
      </c>
      <c r="C184" t="s">
        <v>9</v>
      </c>
      <c r="D184">
        <v>504.17577199999999</v>
      </c>
      <c r="E184">
        <v>0.10908893887670799</v>
      </c>
      <c r="F184" t="s">
        <v>155</v>
      </c>
      <c r="G184">
        <v>29</v>
      </c>
      <c r="H184">
        <v>39</v>
      </c>
      <c r="I184">
        <v>1380.638428</v>
      </c>
    </row>
    <row r="185" spans="1:9">
      <c r="A185" t="s">
        <v>8</v>
      </c>
      <c r="B185">
        <v>518.19133399999998</v>
      </c>
      <c r="C185" t="s">
        <v>9</v>
      </c>
      <c r="D185">
        <v>518.19142299999999</v>
      </c>
      <c r="E185">
        <v>0.17175120245606601</v>
      </c>
      <c r="F185" t="s">
        <v>165</v>
      </c>
      <c r="G185">
        <v>29</v>
      </c>
      <c r="H185">
        <v>40</v>
      </c>
      <c r="I185">
        <v>2000.599365</v>
      </c>
    </row>
    <row r="186" spans="1:9">
      <c r="A186" t="s">
        <v>8</v>
      </c>
      <c r="B186">
        <v>532.20699000000002</v>
      </c>
      <c r="C186" t="s">
        <v>9</v>
      </c>
      <c r="D186">
        <v>532.20707200000004</v>
      </c>
      <c r="E186">
        <v>0.15407536715397699</v>
      </c>
      <c r="F186" t="s">
        <v>176</v>
      </c>
      <c r="G186">
        <v>29</v>
      </c>
      <c r="H186">
        <v>41</v>
      </c>
      <c r="I186">
        <v>2498.4516600000002</v>
      </c>
    </row>
    <row r="187" spans="1:9">
      <c r="A187" t="s">
        <v>8</v>
      </c>
      <c r="B187">
        <v>546.22284999999999</v>
      </c>
      <c r="C187" t="s">
        <v>9</v>
      </c>
      <c r="D187">
        <v>546.22272299999997</v>
      </c>
      <c r="E187">
        <v>-0.23250588939782399</v>
      </c>
      <c r="F187" t="s">
        <v>186</v>
      </c>
      <c r="G187">
        <v>29</v>
      </c>
      <c r="H187">
        <v>42</v>
      </c>
      <c r="I187">
        <v>2179.405029</v>
      </c>
    </row>
    <row r="188" spans="1:9">
      <c r="A188" t="s">
        <v>8</v>
      </c>
      <c r="B188">
        <v>560.23834199999999</v>
      </c>
      <c r="C188" t="s">
        <v>9</v>
      </c>
      <c r="D188">
        <v>560.23837200000003</v>
      </c>
      <c r="E188">
        <v>5.3548634897761099E-2</v>
      </c>
      <c r="F188" t="s">
        <v>194</v>
      </c>
      <c r="G188">
        <v>29</v>
      </c>
      <c r="H188">
        <v>43</v>
      </c>
      <c r="I188">
        <v>1607.7919919999999</v>
      </c>
    </row>
    <row r="189" spans="1:9">
      <c r="A189" t="s">
        <v>8</v>
      </c>
      <c r="B189">
        <v>574.25407900000005</v>
      </c>
      <c r="C189" t="s">
        <v>9</v>
      </c>
      <c r="D189">
        <v>574.25402299999996</v>
      </c>
      <c r="E189">
        <v>-9.7517819367522698E-2</v>
      </c>
      <c r="F189" t="s">
        <v>201</v>
      </c>
      <c r="G189">
        <v>29</v>
      </c>
      <c r="H189">
        <v>44</v>
      </c>
      <c r="I189">
        <v>1364.69812</v>
      </c>
    </row>
    <row r="190" spans="1:9">
      <c r="A190" t="s">
        <v>8</v>
      </c>
      <c r="B190">
        <v>588.26981999999998</v>
      </c>
      <c r="C190" t="s">
        <v>9</v>
      </c>
      <c r="D190">
        <v>588.26967200000001</v>
      </c>
      <c r="E190">
        <v>-0.25158529669603003</v>
      </c>
      <c r="F190" t="s">
        <v>207</v>
      </c>
      <c r="G190">
        <v>29</v>
      </c>
      <c r="H190">
        <v>45</v>
      </c>
      <c r="I190">
        <v>985.34802200000001</v>
      </c>
    </row>
    <row r="191" spans="1:9">
      <c r="A191" t="s">
        <v>8</v>
      </c>
      <c r="B191">
        <v>530.19122400000003</v>
      </c>
      <c r="C191" t="s">
        <v>9</v>
      </c>
      <c r="D191">
        <v>530.19142199999999</v>
      </c>
      <c r="E191">
        <v>0.37345002529076199</v>
      </c>
      <c r="F191" t="s">
        <v>174</v>
      </c>
      <c r="G191">
        <v>30</v>
      </c>
      <c r="H191">
        <v>41</v>
      </c>
      <c r="I191">
        <v>1118.169312</v>
      </c>
    </row>
    <row r="192" spans="1:9">
      <c r="A192" t="s">
        <v>8</v>
      </c>
      <c r="B192">
        <v>544.20688099999995</v>
      </c>
      <c r="C192" t="s">
        <v>9</v>
      </c>
      <c r="D192">
        <v>544.20707200000004</v>
      </c>
      <c r="E192">
        <v>0.35096934588568801</v>
      </c>
      <c r="F192" t="s">
        <v>184</v>
      </c>
      <c r="G192">
        <v>30</v>
      </c>
      <c r="H192">
        <v>42</v>
      </c>
      <c r="I192">
        <v>1486.0437010000001</v>
      </c>
    </row>
    <row r="193" spans="1:9">
      <c r="A193" t="s">
        <v>8</v>
      </c>
      <c r="B193">
        <v>558.22251700000004</v>
      </c>
      <c r="C193" t="s">
        <v>9</v>
      </c>
      <c r="D193">
        <v>558.22272299999997</v>
      </c>
      <c r="E193">
        <v>0.36902833125022599</v>
      </c>
      <c r="F193" t="s">
        <v>193</v>
      </c>
      <c r="G193">
        <v>30</v>
      </c>
      <c r="H193">
        <v>43</v>
      </c>
      <c r="I193">
        <v>1734.0563959999999</v>
      </c>
    </row>
    <row r="194" spans="1:9">
      <c r="A194" t="s">
        <v>8</v>
      </c>
      <c r="B194">
        <v>572.23844199999996</v>
      </c>
      <c r="C194" t="s">
        <v>9</v>
      </c>
      <c r="D194">
        <v>572.23837200000003</v>
      </c>
      <c r="E194">
        <v>-0.12232664456300001</v>
      </c>
      <c r="F194" t="s">
        <v>200</v>
      </c>
      <c r="G194">
        <v>30</v>
      </c>
      <c r="H194">
        <v>44</v>
      </c>
      <c r="I194">
        <v>1574.3562010000001</v>
      </c>
    </row>
    <row r="195" spans="1:9">
      <c r="A195" t="s">
        <v>8</v>
      </c>
      <c r="B195">
        <v>586.25415299999997</v>
      </c>
      <c r="C195" t="s">
        <v>9</v>
      </c>
      <c r="D195">
        <v>586.25402299999996</v>
      </c>
      <c r="E195">
        <v>-0.22174687919001601</v>
      </c>
      <c r="F195" t="s">
        <v>206</v>
      </c>
      <c r="G195">
        <v>30</v>
      </c>
      <c r="H195">
        <v>45</v>
      </c>
      <c r="I195">
        <v>1248.006592</v>
      </c>
    </row>
    <row r="196" spans="1:9">
      <c r="A196" t="s">
        <v>8</v>
      </c>
      <c r="B196">
        <v>556.20709299999999</v>
      </c>
      <c r="C196" t="s">
        <v>9</v>
      </c>
      <c r="D196">
        <v>556.20707200000004</v>
      </c>
      <c r="E196">
        <v>-3.7755722651041899E-2</v>
      </c>
      <c r="F196" t="s">
        <v>191</v>
      </c>
      <c r="G196">
        <v>31</v>
      </c>
      <c r="H196">
        <v>43</v>
      </c>
      <c r="I196">
        <v>840.53839100000005</v>
      </c>
    </row>
    <row r="197" spans="1:9">
      <c r="A197" t="s">
        <v>8</v>
      </c>
      <c r="B197">
        <v>570.22262799999999</v>
      </c>
      <c r="C197" t="s">
        <v>9</v>
      </c>
      <c r="D197">
        <v>570.22272299999997</v>
      </c>
      <c r="E197">
        <v>0.166601568397199</v>
      </c>
      <c r="F197" t="s">
        <v>199</v>
      </c>
      <c r="G197">
        <v>31</v>
      </c>
      <c r="H197">
        <v>44</v>
      </c>
      <c r="I197">
        <v>1032.154419</v>
      </c>
    </row>
    <row r="198" spans="1:9">
      <c r="A198" t="s">
        <v>8</v>
      </c>
      <c r="B198">
        <v>584.23829699999999</v>
      </c>
      <c r="C198" t="s">
        <v>9</v>
      </c>
      <c r="D198">
        <v>584.23837200000003</v>
      </c>
      <c r="E198">
        <v>0.12837225973582</v>
      </c>
      <c r="F198" t="s">
        <v>205</v>
      </c>
      <c r="G198">
        <v>31</v>
      </c>
      <c r="H198">
        <v>45</v>
      </c>
      <c r="I198">
        <v>965.19635000000005</v>
      </c>
    </row>
    <row r="199" spans="1:9">
      <c r="A199" t="s">
        <v>8</v>
      </c>
      <c r="B199">
        <v>598.25389800000005</v>
      </c>
      <c r="C199" t="s">
        <v>9</v>
      </c>
      <c r="D199">
        <v>598.25402299999996</v>
      </c>
      <c r="E199">
        <v>0.20894134448934401</v>
      </c>
      <c r="F199" t="s">
        <v>208</v>
      </c>
      <c r="G199">
        <v>31</v>
      </c>
      <c r="H199">
        <v>46</v>
      </c>
      <c r="I199">
        <v>1038.4772949999999</v>
      </c>
    </row>
    <row r="200" spans="1:9">
      <c r="A200" t="s">
        <v>8</v>
      </c>
      <c r="B200">
        <v>582.222398</v>
      </c>
      <c r="C200" t="s">
        <v>9</v>
      </c>
      <c r="D200">
        <v>582.22272299999997</v>
      </c>
      <c r="E200">
        <v>0.55820562670698304</v>
      </c>
      <c r="F200" t="s">
        <v>204</v>
      </c>
      <c r="G200">
        <v>32</v>
      </c>
      <c r="H200">
        <v>45</v>
      </c>
      <c r="I200">
        <v>888.45080600000006</v>
      </c>
    </row>
  </sheetData>
  <sortState ref="A2:H200">
    <sortCondition ref="G2:G200"/>
  </sortState>
  <mergeCells count="2">
    <mergeCell ref="M1:AF1"/>
    <mergeCell ref="M5:AG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222"/>
  <sheetViews>
    <sheetView topLeftCell="L1" workbookViewId="0">
      <selection activeCell="M7" sqref="M7:AI7"/>
    </sheetView>
  </sheetViews>
  <sheetFormatPr defaultRowHeight="15"/>
  <cols>
    <col min="11" max="11" width="17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2521</v>
      </c>
      <c r="L1" s="1"/>
      <c r="M1" s="24" t="s">
        <v>2546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1"/>
    </row>
    <row r="2" spans="1:36">
      <c r="A2" t="s">
        <v>209</v>
      </c>
      <c r="B2">
        <v>234.092466</v>
      </c>
      <c r="C2" t="s">
        <v>9</v>
      </c>
      <c r="D2">
        <v>234.09243699999999</v>
      </c>
      <c r="E2">
        <v>-0.12388268661600101</v>
      </c>
      <c r="F2" t="s">
        <v>212</v>
      </c>
      <c r="G2">
        <v>11</v>
      </c>
      <c r="H2">
        <v>16</v>
      </c>
      <c r="I2">
        <v>938.22161900000003</v>
      </c>
      <c r="K2" s="1">
        <f>SUM(I2:I222)</f>
        <v>1377675.8305679997</v>
      </c>
      <c r="L2" s="1"/>
      <c r="M2" s="1" t="s">
        <v>2544</v>
      </c>
      <c r="N2" s="1" t="s">
        <v>2522</v>
      </c>
      <c r="O2" s="1" t="s">
        <v>2523</v>
      </c>
      <c r="P2" s="1" t="s">
        <v>2524</v>
      </c>
      <c r="Q2" s="1" t="s">
        <v>2525</v>
      </c>
      <c r="R2" s="1" t="s">
        <v>2526</v>
      </c>
      <c r="S2" s="1" t="s">
        <v>2527</v>
      </c>
      <c r="T2" s="1" t="s">
        <v>2528</v>
      </c>
      <c r="U2" s="1" t="s">
        <v>2529</v>
      </c>
      <c r="V2" s="1" t="s">
        <v>2530</v>
      </c>
      <c r="W2" s="1" t="s">
        <v>2531</v>
      </c>
      <c r="X2" s="1" t="s">
        <v>2532</v>
      </c>
      <c r="Y2" s="1" t="s">
        <v>2533</v>
      </c>
      <c r="Z2" s="1" t="s">
        <v>2534</v>
      </c>
      <c r="AA2" s="1" t="s">
        <v>2535</v>
      </c>
      <c r="AB2" s="1" t="s">
        <v>2536</v>
      </c>
      <c r="AC2" s="1" t="s">
        <v>2537</v>
      </c>
      <c r="AD2" s="1" t="s">
        <v>2538</v>
      </c>
      <c r="AE2" s="1" t="s">
        <v>2539</v>
      </c>
      <c r="AF2" s="1" t="s">
        <v>2540</v>
      </c>
      <c r="AG2" s="1" t="s">
        <v>2541</v>
      </c>
      <c r="AH2" s="1" t="s">
        <v>2543</v>
      </c>
      <c r="AI2" s="1" t="s">
        <v>2545</v>
      </c>
      <c r="AJ2" s="1"/>
    </row>
    <row r="3" spans="1:36">
      <c r="A3" t="s">
        <v>209</v>
      </c>
      <c r="B3">
        <v>248.10807800000001</v>
      </c>
      <c r="C3" t="s">
        <v>9</v>
      </c>
      <c r="D3">
        <v>248.10808800000001</v>
      </c>
      <c r="E3">
        <v>4.03050141725897E-2</v>
      </c>
      <c r="F3" t="s">
        <v>215</v>
      </c>
      <c r="G3">
        <v>11</v>
      </c>
      <c r="H3">
        <v>17</v>
      </c>
      <c r="I3">
        <v>1064.0642089999999</v>
      </c>
      <c r="K3" s="1"/>
      <c r="L3" s="1"/>
      <c r="M3" s="1">
        <f>SUM(I2:I3)</f>
        <v>2002.285828</v>
      </c>
      <c r="N3" s="1">
        <f>SUM(I4:I7)</f>
        <v>4344.2910160000001</v>
      </c>
      <c r="O3" s="1">
        <f>SUM(I8:I12)</f>
        <v>12694.769775000002</v>
      </c>
      <c r="P3" s="1">
        <f>SUM(I13:I20)</f>
        <v>19897.378601999997</v>
      </c>
      <c r="Q3" s="1">
        <f>SUM(I21:I34)</f>
        <v>105598.23559500002</v>
      </c>
      <c r="R3" s="1">
        <f>SUM(I35:I46)</f>
        <v>52315.974609000004</v>
      </c>
      <c r="S3" s="1">
        <f>SUM(I47:I60)</f>
        <v>68677.997927000004</v>
      </c>
      <c r="T3" s="1">
        <f>SUM(I61:I75)</f>
        <v>216799.57592900004</v>
      </c>
      <c r="U3" s="1">
        <f>SUM(I76:I91)</f>
        <v>128893.02441299998</v>
      </c>
      <c r="V3" s="1">
        <f>SUM(I92:I105)</f>
        <v>87719.645019000018</v>
      </c>
      <c r="W3" s="1">
        <f>SUM(I106:I117)</f>
        <v>178674.17663500001</v>
      </c>
      <c r="X3" s="1">
        <f>SUM(I118:I131)</f>
        <v>120177.46191499999</v>
      </c>
      <c r="Y3" s="1">
        <f>SUM(I132:I144)</f>
        <v>101757.44280899999</v>
      </c>
      <c r="Z3" s="1">
        <f>SUM(I145:I157)</f>
        <v>98894.386597000019</v>
      </c>
      <c r="AA3" s="1">
        <f>SUM(I158:I170)</f>
        <v>60036.683960999995</v>
      </c>
      <c r="AB3" s="1">
        <f>SUM(I171:I182)</f>
        <v>44920.878235000004</v>
      </c>
      <c r="AC3" s="1">
        <f>SUM(I183:I191)</f>
        <v>26255.625731999997</v>
      </c>
      <c r="AD3" s="1">
        <f>SUM(I192:I200)</f>
        <v>19152.102600000002</v>
      </c>
      <c r="AE3" s="1">
        <f>SUM(I201:I207)</f>
        <v>11440.989501</v>
      </c>
      <c r="AF3" s="1">
        <f>SUM(I208:I213)</f>
        <v>8176.6433109999998</v>
      </c>
      <c r="AG3" s="1">
        <f>SUM(I214:I217)</f>
        <v>4732.5456539999996</v>
      </c>
      <c r="AH3" s="1">
        <f>SUM(I218:I220)</f>
        <v>2866.465271</v>
      </c>
      <c r="AI3" s="1">
        <f>SUM(I221:I222)</f>
        <v>1647.249634</v>
      </c>
      <c r="AJ3" s="1"/>
    </row>
    <row r="4" spans="1:36">
      <c r="A4" t="s">
        <v>209</v>
      </c>
      <c r="B4">
        <v>218.06117</v>
      </c>
      <c r="C4" t="s">
        <v>9</v>
      </c>
      <c r="D4">
        <v>218.061138</v>
      </c>
      <c r="E4">
        <v>-0.14674783548306</v>
      </c>
      <c r="F4" t="s">
        <v>210</v>
      </c>
      <c r="G4">
        <v>12</v>
      </c>
      <c r="H4">
        <v>15</v>
      </c>
      <c r="I4">
        <v>823.18981900000006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t="s">
        <v>209</v>
      </c>
      <c r="B5">
        <v>232.076851</v>
      </c>
      <c r="C5" t="s">
        <v>9</v>
      </c>
      <c r="D5">
        <v>232.076787</v>
      </c>
      <c r="E5">
        <v>-0.27577079481432898</v>
      </c>
      <c r="F5" t="s">
        <v>211</v>
      </c>
      <c r="G5">
        <v>12</v>
      </c>
      <c r="H5">
        <v>16</v>
      </c>
      <c r="I5">
        <v>1417.777832</v>
      </c>
      <c r="K5" s="1"/>
      <c r="L5" s="1"/>
      <c r="M5" s="24" t="s">
        <v>2547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"/>
    </row>
    <row r="6" spans="1:36">
      <c r="A6" t="s">
        <v>209</v>
      </c>
      <c r="B6">
        <v>246.092477</v>
      </c>
      <c r="C6" t="s">
        <v>9</v>
      </c>
      <c r="D6">
        <v>246.09243699999999</v>
      </c>
      <c r="E6">
        <v>-0.16254054980444799</v>
      </c>
      <c r="F6" t="s">
        <v>214</v>
      </c>
      <c r="G6">
        <v>12</v>
      </c>
      <c r="H6">
        <v>17</v>
      </c>
      <c r="I6">
        <v>1277.5429690000001</v>
      </c>
      <c r="K6" s="1"/>
      <c r="L6" s="1"/>
      <c r="M6" s="1" t="s">
        <v>2544</v>
      </c>
      <c r="N6" s="1" t="s">
        <v>2522</v>
      </c>
      <c r="O6" s="1" t="s">
        <v>2523</v>
      </c>
      <c r="P6" s="1" t="s">
        <v>2524</v>
      </c>
      <c r="Q6" s="1" t="s">
        <v>2525</v>
      </c>
      <c r="R6" s="1" t="s">
        <v>2526</v>
      </c>
      <c r="S6" s="1" t="s">
        <v>2527</v>
      </c>
      <c r="T6" s="1" t="s">
        <v>2528</v>
      </c>
      <c r="U6" s="1" t="s">
        <v>2529</v>
      </c>
      <c r="V6" s="1" t="s">
        <v>2530</v>
      </c>
      <c r="W6" s="1" t="s">
        <v>2531</v>
      </c>
      <c r="X6" s="1" t="s">
        <v>2532</v>
      </c>
      <c r="Y6" s="1" t="s">
        <v>2533</v>
      </c>
      <c r="Z6" s="1" t="s">
        <v>2534</v>
      </c>
      <c r="AA6" s="1" t="s">
        <v>2535</v>
      </c>
      <c r="AB6" s="1" t="s">
        <v>2536</v>
      </c>
      <c r="AC6" s="1" t="s">
        <v>2537</v>
      </c>
      <c r="AD6" s="1" t="s">
        <v>2538</v>
      </c>
      <c r="AE6" s="1" t="s">
        <v>2539</v>
      </c>
      <c r="AF6" s="1" t="s">
        <v>2540</v>
      </c>
      <c r="AG6" s="1" t="s">
        <v>2541</v>
      </c>
      <c r="AH6" s="1" t="s">
        <v>2543</v>
      </c>
      <c r="AI6" s="1" t="s">
        <v>2545</v>
      </c>
      <c r="AJ6" s="1" t="s">
        <v>2508</v>
      </c>
    </row>
    <row r="7" spans="1:36">
      <c r="A7" t="s">
        <v>209</v>
      </c>
      <c r="B7">
        <v>260.10813899999999</v>
      </c>
      <c r="C7" t="s">
        <v>9</v>
      </c>
      <c r="D7">
        <v>260.10808700000001</v>
      </c>
      <c r="E7">
        <v>-0.19991689063631199</v>
      </c>
      <c r="F7" t="s">
        <v>217</v>
      </c>
      <c r="G7">
        <v>12</v>
      </c>
      <c r="H7">
        <v>18</v>
      </c>
      <c r="I7">
        <v>825.780396</v>
      </c>
      <c r="K7" s="1"/>
      <c r="L7" s="1"/>
      <c r="M7" s="1">
        <f xml:space="preserve"> (M3*100)/$K$2</f>
        <v>0.14533795132157329</v>
      </c>
      <c r="N7" s="1">
        <f t="shared" ref="N7:AI7" si="0" xml:space="preserve"> (N3*100)/$K$2</f>
        <v>0.31533477757310291</v>
      </c>
      <c r="O7" s="1">
        <f t="shared" si="0"/>
        <v>0.92146276310633224</v>
      </c>
      <c r="P7" s="1">
        <f t="shared" si="0"/>
        <v>1.4442714432898587</v>
      </c>
      <c r="Q7" s="1">
        <f t="shared" si="0"/>
        <v>7.6649552276360318</v>
      </c>
      <c r="R7" s="1">
        <f t="shared" si="0"/>
        <v>3.7974081745653283</v>
      </c>
      <c r="S7" s="1">
        <f t="shared" si="0"/>
        <v>4.9850622623382206</v>
      </c>
      <c r="T7" s="1">
        <f t="shared" si="0"/>
        <v>15.736617505993125</v>
      </c>
      <c r="U7" s="1">
        <f t="shared" si="0"/>
        <v>9.3558311435179107</v>
      </c>
      <c r="V7" s="1">
        <f t="shared" si="0"/>
        <v>6.3672195644772422</v>
      </c>
      <c r="W7" s="1">
        <f t="shared" si="0"/>
        <v>12.969246659523286</v>
      </c>
      <c r="X7" s="1">
        <f t="shared" si="0"/>
        <v>8.7232031838326005</v>
      </c>
      <c r="Y7" s="1">
        <f t="shared" si="0"/>
        <v>7.3861673806853796</v>
      </c>
      <c r="Z7" s="1">
        <f t="shared" si="0"/>
        <v>7.178349536423748</v>
      </c>
      <c r="AA7" s="1">
        <f t="shared" si="0"/>
        <v>4.3578237077910824</v>
      </c>
      <c r="AB7" s="1">
        <f t="shared" si="0"/>
        <v>3.2606275901987511</v>
      </c>
      <c r="AC7" s="1">
        <f t="shared" si="0"/>
        <v>1.9057912717518681</v>
      </c>
      <c r="AD7" s="1">
        <f t="shared" si="0"/>
        <v>1.3901748274195833</v>
      </c>
      <c r="AE7" s="1">
        <f t="shared" si="0"/>
        <v>0.8304558479684595</v>
      </c>
      <c r="AF7" s="1">
        <f t="shared" si="0"/>
        <v>0.59350996290824554</v>
      </c>
      <c r="AG7" s="1">
        <f t="shared" si="0"/>
        <v>0.34351663497274437</v>
      </c>
      <c r="AH7" s="1">
        <f t="shared" si="0"/>
        <v>0.2080652942730504</v>
      </c>
      <c r="AI7" s="1">
        <f t="shared" si="0"/>
        <v>0.11956728843249419</v>
      </c>
      <c r="AJ7" s="1">
        <f>SUM(M7:AI7)</f>
        <v>100.00000000000003</v>
      </c>
    </row>
    <row r="8" spans="1:36">
      <c r="A8" t="s">
        <v>209</v>
      </c>
      <c r="B8">
        <v>244.07679400000001</v>
      </c>
      <c r="C8" t="s">
        <v>9</v>
      </c>
      <c r="D8">
        <v>244.076787</v>
      </c>
      <c r="E8">
        <v>-2.8679499172317401E-2</v>
      </c>
      <c r="F8" t="s">
        <v>213</v>
      </c>
      <c r="G8">
        <v>13</v>
      </c>
      <c r="H8">
        <v>17</v>
      </c>
      <c r="I8">
        <v>2684.685547</v>
      </c>
    </row>
    <row r="9" spans="1:36">
      <c r="A9" t="s">
        <v>209</v>
      </c>
      <c r="B9">
        <v>258.09246100000001</v>
      </c>
      <c r="C9" t="s">
        <v>9</v>
      </c>
      <c r="D9">
        <v>258.09243700000002</v>
      </c>
      <c r="E9">
        <v>-9.2989939090114604E-2</v>
      </c>
      <c r="F9" t="s">
        <v>216</v>
      </c>
      <c r="G9">
        <v>13</v>
      </c>
      <c r="H9">
        <v>18</v>
      </c>
      <c r="I9">
        <v>4215.6220700000003</v>
      </c>
    </row>
    <row r="10" spans="1:36">
      <c r="A10" t="s">
        <v>209</v>
      </c>
      <c r="B10">
        <v>272.10815000000002</v>
      </c>
      <c r="C10" t="s">
        <v>9</v>
      </c>
      <c r="D10">
        <v>272.10808700000001</v>
      </c>
      <c r="E10">
        <v>-0.23152564374711301</v>
      </c>
      <c r="F10" t="s">
        <v>220</v>
      </c>
      <c r="G10">
        <v>13</v>
      </c>
      <c r="H10">
        <v>19</v>
      </c>
      <c r="I10">
        <v>3125.5966800000001</v>
      </c>
    </row>
    <row r="11" spans="1:36">
      <c r="A11" t="s">
        <v>209</v>
      </c>
      <c r="B11">
        <v>286.12380899999999</v>
      </c>
      <c r="C11" t="s">
        <v>9</v>
      </c>
      <c r="D11">
        <v>286.12373700000001</v>
      </c>
      <c r="E11">
        <v>-0.25163938072271003</v>
      </c>
      <c r="F11" t="s">
        <v>223</v>
      </c>
      <c r="G11">
        <v>13</v>
      </c>
      <c r="H11">
        <v>20</v>
      </c>
      <c r="I11">
        <v>1644.1096190000001</v>
      </c>
    </row>
    <row r="12" spans="1:36">
      <c r="A12" t="s">
        <v>209</v>
      </c>
      <c r="B12">
        <v>300.139433</v>
      </c>
      <c r="C12" t="s">
        <v>9</v>
      </c>
      <c r="D12">
        <v>300.139388</v>
      </c>
      <c r="E12">
        <v>-0.14993033836689401</v>
      </c>
      <c r="F12" t="s">
        <v>228</v>
      </c>
      <c r="G12">
        <v>13</v>
      </c>
      <c r="H12">
        <v>21</v>
      </c>
      <c r="I12">
        <v>1024.7558590000001</v>
      </c>
    </row>
    <row r="13" spans="1:36">
      <c r="A13" t="s">
        <v>209</v>
      </c>
      <c r="B13">
        <v>270.09250800000001</v>
      </c>
      <c r="C13" t="s">
        <v>9</v>
      </c>
      <c r="D13">
        <v>270.09243700000002</v>
      </c>
      <c r="E13">
        <v>-0.26287296593674098</v>
      </c>
      <c r="F13" t="s">
        <v>219</v>
      </c>
      <c r="G13">
        <v>14</v>
      </c>
      <c r="H13">
        <v>19</v>
      </c>
      <c r="I13">
        <v>2545.4370119999999</v>
      </c>
    </row>
    <row r="14" spans="1:36">
      <c r="A14" t="s">
        <v>209</v>
      </c>
      <c r="B14">
        <v>284.10816199999999</v>
      </c>
      <c r="C14" t="s">
        <v>9</v>
      </c>
      <c r="D14">
        <v>284.10808700000001</v>
      </c>
      <c r="E14">
        <v>-0.263984037811544</v>
      </c>
      <c r="F14" t="s">
        <v>222</v>
      </c>
      <c r="G14">
        <v>14</v>
      </c>
      <c r="H14">
        <v>20</v>
      </c>
      <c r="I14">
        <v>5571.7041019999997</v>
      </c>
    </row>
    <row r="15" spans="1:36">
      <c r="A15" t="s">
        <v>209</v>
      </c>
      <c r="B15">
        <v>298.12369899999999</v>
      </c>
      <c r="C15" t="s">
        <v>9</v>
      </c>
      <c r="D15">
        <v>298.12373700000001</v>
      </c>
      <c r="E15">
        <v>0.12746385242630301</v>
      </c>
      <c r="F15" t="s">
        <v>227</v>
      </c>
      <c r="G15">
        <v>14</v>
      </c>
      <c r="H15">
        <v>21</v>
      </c>
      <c r="I15">
        <v>4736.1523440000001</v>
      </c>
    </row>
    <row r="16" spans="1:36">
      <c r="A16" t="s">
        <v>209</v>
      </c>
      <c r="B16">
        <v>312.13940400000001</v>
      </c>
      <c r="C16" t="s">
        <v>9</v>
      </c>
      <c r="D16">
        <v>312.139388</v>
      </c>
      <c r="E16">
        <v>-5.1259150980482102E-2</v>
      </c>
      <c r="F16" t="s">
        <v>232</v>
      </c>
      <c r="G16">
        <v>14</v>
      </c>
      <c r="H16">
        <v>22</v>
      </c>
      <c r="I16">
        <v>2590.0493160000001</v>
      </c>
    </row>
    <row r="17" spans="1:9">
      <c r="A17" t="s">
        <v>209</v>
      </c>
      <c r="B17">
        <v>326.15512799999999</v>
      </c>
      <c r="C17" t="s">
        <v>9</v>
      </c>
      <c r="D17">
        <v>326.15503699999999</v>
      </c>
      <c r="E17">
        <v>-0.27900841524523401</v>
      </c>
      <c r="F17" t="s">
        <v>237</v>
      </c>
      <c r="G17">
        <v>14</v>
      </c>
      <c r="H17">
        <v>23</v>
      </c>
      <c r="I17">
        <v>1590.466553</v>
      </c>
    </row>
    <row r="18" spans="1:9">
      <c r="A18" t="s">
        <v>209</v>
      </c>
      <c r="B18">
        <v>340.17075199999999</v>
      </c>
      <c r="C18" t="s">
        <v>9</v>
      </c>
      <c r="D18">
        <v>340.17068699999999</v>
      </c>
      <c r="E18">
        <v>-0.19108054423990101</v>
      </c>
      <c r="F18" t="s">
        <v>243</v>
      </c>
      <c r="G18">
        <v>14</v>
      </c>
      <c r="H18">
        <v>24</v>
      </c>
      <c r="I18">
        <v>1130.5085449999999</v>
      </c>
    </row>
    <row r="19" spans="1:9">
      <c r="A19" t="s">
        <v>209</v>
      </c>
      <c r="B19">
        <v>354.18635</v>
      </c>
      <c r="C19" t="s">
        <v>9</v>
      </c>
      <c r="D19">
        <v>354.18633699999998</v>
      </c>
      <c r="E19">
        <v>-3.6703843897912897E-2</v>
      </c>
      <c r="F19" t="s">
        <v>249</v>
      </c>
      <c r="G19">
        <v>14</v>
      </c>
      <c r="H19">
        <v>25</v>
      </c>
      <c r="I19">
        <v>836.95452899999998</v>
      </c>
    </row>
    <row r="20" spans="1:9">
      <c r="A20" t="s">
        <v>209</v>
      </c>
      <c r="B20">
        <v>382.21756800000003</v>
      </c>
      <c r="C20" t="s">
        <v>9</v>
      </c>
      <c r="D20">
        <v>382.21763700000002</v>
      </c>
      <c r="E20">
        <v>0.18052542142716901</v>
      </c>
      <c r="F20" t="s">
        <v>265</v>
      </c>
      <c r="G20">
        <v>14</v>
      </c>
      <c r="H20">
        <v>27</v>
      </c>
      <c r="I20">
        <v>896.10620100000006</v>
      </c>
    </row>
    <row r="21" spans="1:9">
      <c r="A21" t="s">
        <v>209</v>
      </c>
      <c r="B21">
        <v>268.076798</v>
      </c>
      <c r="C21" t="s">
        <v>9</v>
      </c>
      <c r="D21">
        <v>268.07678700000002</v>
      </c>
      <c r="E21">
        <v>-4.10330192902068E-2</v>
      </c>
      <c r="F21" t="s">
        <v>218</v>
      </c>
      <c r="G21">
        <v>15</v>
      </c>
      <c r="H21">
        <v>19</v>
      </c>
      <c r="I21">
        <v>14238.756836</v>
      </c>
    </row>
    <row r="22" spans="1:9">
      <c r="A22" t="s">
        <v>209</v>
      </c>
      <c r="B22">
        <v>282.09251799999998</v>
      </c>
      <c r="C22" t="s">
        <v>9</v>
      </c>
      <c r="D22">
        <v>282.09243700000002</v>
      </c>
      <c r="E22">
        <v>-0.28713992061412402</v>
      </c>
      <c r="F22" t="s">
        <v>221</v>
      </c>
      <c r="G22">
        <v>15</v>
      </c>
      <c r="H22">
        <v>20</v>
      </c>
      <c r="I22">
        <v>29763.716797000001</v>
      </c>
    </row>
    <row r="23" spans="1:9">
      <c r="A23" t="s">
        <v>209</v>
      </c>
      <c r="B23">
        <v>296.10817300000002</v>
      </c>
      <c r="C23" t="s">
        <v>9</v>
      </c>
      <c r="D23">
        <v>296.10808700000001</v>
      </c>
      <c r="E23">
        <v>-0.29043448587151999</v>
      </c>
      <c r="F23" t="s">
        <v>226</v>
      </c>
      <c r="G23">
        <v>15</v>
      </c>
      <c r="H23">
        <v>21</v>
      </c>
      <c r="I23">
        <v>25010.058593999998</v>
      </c>
    </row>
    <row r="24" spans="1:9">
      <c r="A24" t="s">
        <v>209</v>
      </c>
      <c r="B24">
        <v>310.123738</v>
      </c>
      <c r="C24" t="s">
        <v>9</v>
      </c>
      <c r="D24">
        <v>310.12373700000001</v>
      </c>
      <c r="E24">
        <v>-3.2245193713606002E-3</v>
      </c>
      <c r="F24" t="s">
        <v>231</v>
      </c>
      <c r="G24">
        <v>15</v>
      </c>
      <c r="H24">
        <v>22</v>
      </c>
      <c r="I24">
        <v>12921.443359000001</v>
      </c>
    </row>
    <row r="25" spans="1:9">
      <c r="A25" t="s">
        <v>209</v>
      </c>
      <c r="B25">
        <v>324.13945699999999</v>
      </c>
      <c r="C25" t="s">
        <v>9</v>
      </c>
      <c r="D25">
        <v>324.139388</v>
      </c>
      <c r="E25">
        <v>-0.21287138357996099</v>
      </c>
      <c r="F25" t="s">
        <v>236</v>
      </c>
      <c r="G25">
        <v>15</v>
      </c>
      <c r="H25">
        <v>23</v>
      </c>
      <c r="I25">
        <v>7334.4267579999996</v>
      </c>
    </row>
    <row r="26" spans="1:9">
      <c r="A26" t="s">
        <v>209</v>
      </c>
      <c r="B26">
        <v>338.15504299999998</v>
      </c>
      <c r="C26" t="s">
        <v>9</v>
      </c>
      <c r="D26">
        <v>338.15503699999999</v>
      </c>
      <c r="E26">
        <v>-1.7743340563788301E-2</v>
      </c>
      <c r="F26" t="s">
        <v>242</v>
      </c>
      <c r="G26">
        <v>15</v>
      </c>
      <c r="H26">
        <v>24</v>
      </c>
      <c r="I26">
        <v>4666.3525390000004</v>
      </c>
    </row>
    <row r="27" spans="1:9">
      <c r="A27" t="s">
        <v>209</v>
      </c>
      <c r="B27">
        <v>352.170771</v>
      </c>
      <c r="C27" t="s">
        <v>9</v>
      </c>
      <c r="D27">
        <v>352.17068699999999</v>
      </c>
      <c r="E27">
        <v>-0.23852070349993101</v>
      </c>
      <c r="F27" t="s">
        <v>248</v>
      </c>
      <c r="G27">
        <v>15</v>
      </c>
      <c r="H27">
        <v>25</v>
      </c>
      <c r="I27">
        <v>2731.6147460000002</v>
      </c>
    </row>
    <row r="28" spans="1:9">
      <c r="A28" t="s">
        <v>209</v>
      </c>
      <c r="B28">
        <v>366.186306</v>
      </c>
      <c r="C28" t="s">
        <v>9</v>
      </c>
      <c r="D28">
        <v>366.18633699999998</v>
      </c>
      <c r="E28">
        <v>8.4656353463498896E-2</v>
      </c>
      <c r="F28" t="s">
        <v>255</v>
      </c>
      <c r="G28">
        <v>15</v>
      </c>
      <c r="H28">
        <v>26</v>
      </c>
      <c r="I28">
        <v>1562.2799070000001</v>
      </c>
    </row>
    <row r="29" spans="1:9">
      <c r="A29" t="s">
        <v>209</v>
      </c>
      <c r="B29">
        <v>380.20203700000002</v>
      </c>
      <c r="C29" t="s">
        <v>9</v>
      </c>
      <c r="D29">
        <v>380.20198699999997</v>
      </c>
      <c r="E29">
        <v>-0.13150904454450499</v>
      </c>
      <c r="F29" t="s">
        <v>263</v>
      </c>
      <c r="G29">
        <v>15</v>
      </c>
      <c r="H29">
        <v>27</v>
      </c>
      <c r="I29">
        <v>1557.7080080000001</v>
      </c>
    </row>
    <row r="30" spans="1:9">
      <c r="A30" t="s">
        <v>209</v>
      </c>
      <c r="B30">
        <v>394.21767</v>
      </c>
      <c r="C30" t="s">
        <v>9</v>
      </c>
      <c r="D30">
        <v>394.21763700000002</v>
      </c>
      <c r="E30">
        <v>-8.3710105475383406E-2</v>
      </c>
      <c r="F30" t="s">
        <v>273</v>
      </c>
      <c r="G30">
        <v>15</v>
      </c>
      <c r="H30">
        <v>28</v>
      </c>
      <c r="I30">
        <v>1422.5711670000001</v>
      </c>
    </row>
    <row r="31" spans="1:9">
      <c r="A31" t="s">
        <v>209</v>
      </c>
      <c r="B31">
        <v>408.233204</v>
      </c>
      <c r="C31" t="s">
        <v>9</v>
      </c>
      <c r="D31">
        <v>408.23328700000002</v>
      </c>
      <c r="E31">
        <v>0.203315120694258</v>
      </c>
      <c r="F31" t="s">
        <v>281</v>
      </c>
      <c r="G31">
        <v>15</v>
      </c>
      <c r="H31">
        <v>29</v>
      </c>
      <c r="I31">
        <v>1287.722534</v>
      </c>
    </row>
    <row r="32" spans="1:9">
      <c r="A32" t="s">
        <v>209</v>
      </c>
      <c r="B32">
        <v>422.24881199999999</v>
      </c>
      <c r="C32" t="s">
        <v>9</v>
      </c>
      <c r="D32">
        <v>422.24893700000001</v>
      </c>
      <c r="E32">
        <v>0.296033901029017</v>
      </c>
      <c r="F32" t="s">
        <v>290</v>
      </c>
      <c r="G32">
        <v>15</v>
      </c>
      <c r="H32">
        <v>30</v>
      </c>
      <c r="I32">
        <v>1094.6523440000001</v>
      </c>
    </row>
    <row r="33" spans="1:9">
      <c r="A33" t="s">
        <v>209</v>
      </c>
      <c r="B33">
        <v>436.26450999999997</v>
      </c>
      <c r="C33" t="s">
        <v>9</v>
      </c>
      <c r="D33">
        <v>436.26458700000001</v>
      </c>
      <c r="E33">
        <v>0.17649839644895801</v>
      </c>
      <c r="F33" t="s">
        <v>301</v>
      </c>
      <c r="G33">
        <v>15</v>
      </c>
      <c r="H33">
        <v>31</v>
      </c>
      <c r="I33">
        <v>989.90527299999997</v>
      </c>
    </row>
    <row r="34" spans="1:9">
      <c r="A34" t="s">
        <v>209</v>
      </c>
      <c r="B34">
        <v>450.280258</v>
      </c>
      <c r="C34" t="s">
        <v>9</v>
      </c>
      <c r="D34">
        <v>450.280238</v>
      </c>
      <c r="E34">
        <v>-4.4416783857052701E-2</v>
      </c>
      <c r="F34" t="s">
        <v>313</v>
      </c>
      <c r="G34">
        <v>15</v>
      </c>
      <c r="H34">
        <v>32</v>
      </c>
      <c r="I34">
        <v>1017.026733</v>
      </c>
    </row>
    <row r="35" spans="1:9">
      <c r="A35" t="s">
        <v>209</v>
      </c>
      <c r="B35">
        <v>294.09247499999998</v>
      </c>
      <c r="C35" t="s">
        <v>9</v>
      </c>
      <c r="D35">
        <v>294.09243700000002</v>
      </c>
      <c r="E35">
        <v>-0.12921107509100099</v>
      </c>
      <c r="F35" t="s">
        <v>225</v>
      </c>
      <c r="G35">
        <v>16</v>
      </c>
      <c r="H35">
        <v>21</v>
      </c>
      <c r="I35">
        <v>6974.6210940000001</v>
      </c>
    </row>
    <row r="36" spans="1:9">
      <c r="A36" t="s">
        <v>209</v>
      </c>
      <c r="B36">
        <v>308.10806300000002</v>
      </c>
      <c r="C36" t="s">
        <v>9</v>
      </c>
      <c r="D36">
        <v>308.10808700000001</v>
      </c>
      <c r="E36">
        <v>7.7894742166404796E-2</v>
      </c>
      <c r="F36" t="s">
        <v>230</v>
      </c>
      <c r="G36">
        <v>16</v>
      </c>
      <c r="H36">
        <v>22</v>
      </c>
      <c r="I36">
        <v>11580.271484000001</v>
      </c>
    </row>
    <row r="37" spans="1:9">
      <c r="A37" t="s">
        <v>209</v>
      </c>
      <c r="B37">
        <v>322.12371999999999</v>
      </c>
      <c r="C37" t="s">
        <v>9</v>
      </c>
      <c r="D37">
        <v>322.12373700000001</v>
      </c>
      <c r="E37">
        <v>5.2774751007941198E-2</v>
      </c>
      <c r="F37" t="s">
        <v>235</v>
      </c>
      <c r="G37">
        <v>16</v>
      </c>
      <c r="H37">
        <v>23</v>
      </c>
      <c r="I37">
        <v>11210.538086</v>
      </c>
    </row>
    <row r="38" spans="1:9">
      <c r="A38" t="s">
        <v>209</v>
      </c>
      <c r="B38">
        <v>336.13947100000001</v>
      </c>
      <c r="C38" t="s">
        <v>9</v>
      </c>
      <c r="D38">
        <v>336.139388</v>
      </c>
      <c r="E38">
        <v>-0.24692137542006401</v>
      </c>
      <c r="F38" t="s">
        <v>241</v>
      </c>
      <c r="G38">
        <v>16</v>
      </c>
      <c r="H38">
        <v>24</v>
      </c>
      <c r="I38">
        <v>7701.1381840000004</v>
      </c>
    </row>
    <row r="39" spans="1:9">
      <c r="A39" t="s">
        <v>209</v>
      </c>
      <c r="B39">
        <v>364.17075599999998</v>
      </c>
      <c r="C39" t="s">
        <v>9</v>
      </c>
      <c r="D39">
        <v>364.17068699999999</v>
      </c>
      <c r="E39">
        <v>-0.18947159246873099</v>
      </c>
      <c r="F39" t="s">
        <v>254</v>
      </c>
      <c r="G39">
        <v>16</v>
      </c>
      <c r="H39">
        <v>26</v>
      </c>
      <c r="I39">
        <v>3425.4099120000001</v>
      </c>
    </row>
    <row r="40" spans="1:9">
      <c r="A40" t="s">
        <v>209</v>
      </c>
      <c r="B40">
        <v>378.18642699999998</v>
      </c>
      <c r="C40" t="s">
        <v>9</v>
      </c>
      <c r="D40">
        <v>378.18633699999998</v>
      </c>
      <c r="E40">
        <v>-0.23797792568097301</v>
      </c>
      <c r="F40" t="s">
        <v>261</v>
      </c>
      <c r="G40">
        <v>16</v>
      </c>
      <c r="H40">
        <v>27</v>
      </c>
      <c r="I40">
        <v>2675.2727049999999</v>
      </c>
    </row>
    <row r="41" spans="1:9">
      <c r="A41" t="s">
        <v>209</v>
      </c>
      <c r="B41">
        <v>392.20200699999998</v>
      </c>
      <c r="C41" t="s">
        <v>9</v>
      </c>
      <c r="D41">
        <v>392.20198699999997</v>
      </c>
      <c r="E41">
        <v>-5.09941322820179E-2</v>
      </c>
      <c r="F41" t="s">
        <v>271</v>
      </c>
      <c r="G41">
        <v>16</v>
      </c>
      <c r="H41">
        <v>28</v>
      </c>
      <c r="I41">
        <v>2180.4995119999999</v>
      </c>
    </row>
    <row r="42" spans="1:9">
      <c r="A42" t="s">
        <v>209</v>
      </c>
      <c r="B42">
        <v>406.21767299999999</v>
      </c>
      <c r="C42" t="s">
        <v>9</v>
      </c>
      <c r="D42">
        <v>406.21763700000002</v>
      </c>
      <c r="E42">
        <v>-8.8622444440914702E-2</v>
      </c>
      <c r="F42" t="s">
        <v>279</v>
      </c>
      <c r="G42">
        <v>16</v>
      </c>
      <c r="H42">
        <v>29</v>
      </c>
      <c r="I42">
        <v>1873.921509</v>
      </c>
    </row>
    <row r="43" spans="1:9">
      <c r="A43" t="s">
        <v>209</v>
      </c>
      <c r="B43">
        <v>420.23320899999999</v>
      </c>
      <c r="C43" t="s">
        <v>9</v>
      </c>
      <c r="D43">
        <v>420.23328700000002</v>
      </c>
      <c r="E43">
        <v>0.185611188935736</v>
      </c>
      <c r="F43" t="s">
        <v>288</v>
      </c>
      <c r="G43">
        <v>16</v>
      </c>
      <c r="H43">
        <v>30</v>
      </c>
      <c r="I43">
        <v>1464.2436520000001</v>
      </c>
    </row>
    <row r="44" spans="1:9">
      <c r="A44" t="s">
        <v>209</v>
      </c>
      <c r="B44">
        <v>434.24880300000001</v>
      </c>
      <c r="C44" t="s">
        <v>9</v>
      </c>
      <c r="D44">
        <v>434.24893700000001</v>
      </c>
      <c r="E44">
        <v>0.30857876343573598</v>
      </c>
      <c r="F44" t="s">
        <v>299</v>
      </c>
      <c r="G44">
        <v>16</v>
      </c>
      <c r="H44">
        <v>31</v>
      </c>
      <c r="I44">
        <v>1352.1987300000001</v>
      </c>
    </row>
    <row r="45" spans="1:9">
      <c r="A45" t="s">
        <v>209</v>
      </c>
      <c r="B45">
        <v>448.26467200000002</v>
      </c>
      <c r="C45" t="s">
        <v>9</v>
      </c>
      <c r="D45">
        <v>448.26458700000001</v>
      </c>
      <c r="E45">
        <v>-0.189620153984569</v>
      </c>
      <c r="F45" t="s">
        <v>311</v>
      </c>
      <c r="G45">
        <v>16</v>
      </c>
      <c r="H45">
        <v>32</v>
      </c>
      <c r="I45">
        <v>980.26977499999998</v>
      </c>
    </row>
    <row r="46" spans="1:9">
      <c r="A46" t="s">
        <v>209</v>
      </c>
      <c r="B46">
        <v>462.28038500000002</v>
      </c>
      <c r="C46" t="s">
        <v>9</v>
      </c>
      <c r="D46">
        <v>462.280238</v>
      </c>
      <c r="E46">
        <v>-0.31798893386129201</v>
      </c>
      <c r="F46" t="s">
        <v>323</v>
      </c>
      <c r="G46">
        <v>16</v>
      </c>
      <c r="H46">
        <v>33</v>
      </c>
      <c r="I46">
        <v>897.589966</v>
      </c>
    </row>
    <row r="47" spans="1:9">
      <c r="A47" t="s">
        <v>209</v>
      </c>
      <c r="B47">
        <v>292.076776</v>
      </c>
      <c r="C47" t="s">
        <v>9</v>
      </c>
      <c r="D47">
        <v>292.07678700000002</v>
      </c>
      <c r="E47">
        <v>3.76613292074836E-2</v>
      </c>
      <c r="F47" t="s">
        <v>224</v>
      </c>
      <c r="G47">
        <v>17</v>
      </c>
      <c r="H47">
        <v>21</v>
      </c>
      <c r="I47">
        <v>1902.3881839999999</v>
      </c>
    </row>
    <row r="48" spans="1:9">
      <c r="A48" t="s">
        <v>209</v>
      </c>
      <c r="B48">
        <v>306.09245800000002</v>
      </c>
      <c r="C48" t="s">
        <v>9</v>
      </c>
      <c r="D48">
        <v>306.09243700000002</v>
      </c>
      <c r="E48">
        <v>-6.8606726156463294E-2</v>
      </c>
      <c r="F48" t="s">
        <v>229</v>
      </c>
      <c r="G48">
        <v>17</v>
      </c>
      <c r="H48">
        <v>22</v>
      </c>
      <c r="I48">
        <v>3626.2214359999998</v>
      </c>
    </row>
    <row r="49" spans="1:9">
      <c r="A49" t="s">
        <v>209</v>
      </c>
      <c r="B49">
        <v>320.10807299999999</v>
      </c>
      <c r="C49" t="s">
        <v>9</v>
      </c>
      <c r="D49">
        <v>320.10808700000001</v>
      </c>
      <c r="E49">
        <v>4.37352275373687E-2</v>
      </c>
      <c r="F49" t="s">
        <v>234</v>
      </c>
      <c r="G49">
        <v>17</v>
      </c>
      <c r="H49">
        <v>23</v>
      </c>
      <c r="I49">
        <v>7959.4365230000003</v>
      </c>
    </row>
    <row r="50" spans="1:9">
      <c r="A50" t="s">
        <v>209</v>
      </c>
      <c r="B50">
        <v>334.12377900000001</v>
      </c>
      <c r="C50" t="s">
        <v>9</v>
      </c>
      <c r="D50">
        <v>334.12373700000001</v>
      </c>
      <c r="E50">
        <v>-0.12570193421381201</v>
      </c>
      <c r="F50" t="s">
        <v>240</v>
      </c>
      <c r="G50">
        <v>17</v>
      </c>
      <c r="H50">
        <v>24</v>
      </c>
      <c r="I50">
        <v>13725.789063</v>
      </c>
    </row>
    <row r="51" spans="1:9">
      <c r="A51" t="s">
        <v>209</v>
      </c>
      <c r="B51">
        <v>348.13937700000002</v>
      </c>
      <c r="C51" t="s">
        <v>9</v>
      </c>
      <c r="D51">
        <v>348.139388</v>
      </c>
      <c r="E51">
        <v>3.1596539637243397E-2</v>
      </c>
      <c r="F51" t="s">
        <v>247</v>
      </c>
      <c r="G51">
        <v>17</v>
      </c>
      <c r="H51">
        <v>25</v>
      </c>
      <c r="I51">
        <v>13111.766602</v>
      </c>
    </row>
    <row r="52" spans="1:9">
      <c r="A52" t="s">
        <v>209</v>
      </c>
      <c r="B52">
        <v>362.15502800000002</v>
      </c>
      <c r="C52" t="s">
        <v>9</v>
      </c>
      <c r="D52">
        <v>362.15503699999999</v>
      </c>
      <c r="E52">
        <v>2.4851235128001699E-2</v>
      </c>
      <c r="F52" t="s">
        <v>253</v>
      </c>
      <c r="G52">
        <v>17</v>
      </c>
      <c r="H52">
        <v>26</v>
      </c>
      <c r="I52">
        <v>8185.8798829999996</v>
      </c>
    </row>
    <row r="53" spans="1:9">
      <c r="A53" t="s">
        <v>209</v>
      </c>
      <c r="B53">
        <v>376.17064800000003</v>
      </c>
      <c r="C53" t="s">
        <v>9</v>
      </c>
      <c r="D53">
        <v>376.17068699999999</v>
      </c>
      <c r="E53">
        <v>0.103676339773858</v>
      </c>
      <c r="F53" t="s">
        <v>260</v>
      </c>
      <c r="G53">
        <v>17</v>
      </c>
      <c r="H53">
        <v>27</v>
      </c>
      <c r="I53">
        <v>5082.4111329999996</v>
      </c>
    </row>
    <row r="54" spans="1:9">
      <c r="A54" t="s">
        <v>209</v>
      </c>
      <c r="B54">
        <v>390.18633299999999</v>
      </c>
      <c r="C54" t="s">
        <v>9</v>
      </c>
      <c r="D54">
        <v>390.18633699999998</v>
      </c>
      <c r="E54">
        <v>1.0251512189420799E-2</v>
      </c>
      <c r="F54" t="s">
        <v>269</v>
      </c>
      <c r="G54">
        <v>17</v>
      </c>
      <c r="H54">
        <v>28</v>
      </c>
      <c r="I54">
        <v>3849.9323730000001</v>
      </c>
    </row>
    <row r="55" spans="1:9">
      <c r="A55" t="s">
        <v>209</v>
      </c>
      <c r="B55">
        <v>404.201908</v>
      </c>
      <c r="C55" t="s">
        <v>9</v>
      </c>
      <c r="D55">
        <v>404.20198699999997</v>
      </c>
      <c r="E55">
        <v>0.195446837254351</v>
      </c>
      <c r="F55" t="s">
        <v>277</v>
      </c>
      <c r="G55">
        <v>17</v>
      </c>
      <c r="H55">
        <v>29</v>
      </c>
      <c r="I55">
        <v>2895.8784179999998</v>
      </c>
    </row>
    <row r="56" spans="1:9">
      <c r="A56" t="s">
        <v>209</v>
      </c>
      <c r="B56">
        <v>418.21769</v>
      </c>
      <c r="C56" t="s">
        <v>9</v>
      </c>
      <c r="D56">
        <v>418.21763700000002</v>
      </c>
      <c r="E56">
        <v>-0.12672827564150399</v>
      </c>
      <c r="F56" t="s">
        <v>286</v>
      </c>
      <c r="G56">
        <v>17</v>
      </c>
      <c r="H56">
        <v>30</v>
      </c>
      <c r="I56">
        <v>2518.4262699999999</v>
      </c>
    </row>
    <row r="57" spans="1:9">
      <c r="A57" t="s">
        <v>209</v>
      </c>
      <c r="B57">
        <v>432.233248</v>
      </c>
      <c r="C57" t="s">
        <v>9</v>
      </c>
      <c r="D57">
        <v>432.23328700000002</v>
      </c>
      <c r="E57">
        <v>9.0229052662529605E-2</v>
      </c>
      <c r="F57" t="s">
        <v>297</v>
      </c>
      <c r="G57">
        <v>17</v>
      </c>
      <c r="H57">
        <v>31</v>
      </c>
      <c r="I57">
        <v>1885.2742920000001</v>
      </c>
    </row>
    <row r="58" spans="1:9">
      <c r="A58" t="s">
        <v>209</v>
      </c>
      <c r="B58">
        <v>446.24895900000001</v>
      </c>
      <c r="C58" t="s">
        <v>9</v>
      </c>
      <c r="D58">
        <v>446.24893700000001</v>
      </c>
      <c r="E58">
        <v>-4.9299837326668497E-2</v>
      </c>
      <c r="F58" t="s">
        <v>309</v>
      </c>
      <c r="G58">
        <v>17</v>
      </c>
      <c r="H58">
        <v>32</v>
      </c>
      <c r="I58">
        <v>1698.0471190000001</v>
      </c>
    </row>
    <row r="59" spans="1:9">
      <c r="A59" t="s">
        <v>209</v>
      </c>
      <c r="B59">
        <v>460.26458200000002</v>
      </c>
      <c r="C59" t="s">
        <v>9</v>
      </c>
      <c r="D59">
        <v>460.26458700000001</v>
      </c>
      <c r="E59">
        <v>1.0863316728245699E-2</v>
      </c>
      <c r="F59" t="s">
        <v>321</v>
      </c>
      <c r="G59">
        <v>17</v>
      </c>
      <c r="H59">
        <v>33</v>
      </c>
      <c r="I59">
        <v>1153.939087</v>
      </c>
    </row>
    <row r="60" spans="1:9">
      <c r="A60" t="s">
        <v>209</v>
      </c>
      <c r="B60">
        <v>474.28040299999998</v>
      </c>
      <c r="C60" t="s">
        <v>9</v>
      </c>
      <c r="D60">
        <v>474.280238</v>
      </c>
      <c r="E60">
        <v>-0.34789558316220398</v>
      </c>
      <c r="F60" t="s">
        <v>333</v>
      </c>
      <c r="G60">
        <v>17</v>
      </c>
      <c r="H60">
        <v>34</v>
      </c>
      <c r="I60">
        <v>1082.607544</v>
      </c>
    </row>
    <row r="61" spans="1:9">
      <c r="A61" t="s">
        <v>209</v>
      </c>
      <c r="B61">
        <v>318.09251899999998</v>
      </c>
      <c r="C61" t="s">
        <v>9</v>
      </c>
      <c r="D61">
        <v>318.09243700000002</v>
      </c>
      <c r="E61">
        <v>-0.25778670105099</v>
      </c>
      <c r="F61" t="s">
        <v>233</v>
      </c>
      <c r="G61">
        <v>18</v>
      </c>
      <c r="H61">
        <v>23</v>
      </c>
      <c r="I61">
        <v>25299.25</v>
      </c>
    </row>
    <row r="62" spans="1:9">
      <c r="A62" t="s">
        <v>209</v>
      </c>
      <c r="B62">
        <v>332.10806700000001</v>
      </c>
      <c r="C62" t="s">
        <v>9</v>
      </c>
      <c r="D62">
        <v>332.10808700000001</v>
      </c>
      <c r="E62">
        <v>6.02213580133273E-2</v>
      </c>
      <c r="F62" t="s">
        <v>239</v>
      </c>
      <c r="G62">
        <v>18</v>
      </c>
      <c r="H62">
        <v>24</v>
      </c>
      <c r="I62">
        <v>57780.265625</v>
      </c>
    </row>
    <row r="63" spans="1:9">
      <c r="A63" t="s">
        <v>209</v>
      </c>
      <c r="B63">
        <v>346.123806</v>
      </c>
      <c r="C63" t="s">
        <v>9</v>
      </c>
      <c r="D63">
        <v>346.12373700000001</v>
      </c>
      <c r="E63">
        <v>-0.19935067324296801</v>
      </c>
      <c r="F63" t="s">
        <v>246</v>
      </c>
      <c r="G63">
        <v>18</v>
      </c>
      <c r="H63">
        <v>25</v>
      </c>
      <c r="I63">
        <v>53820.539062999997</v>
      </c>
    </row>
    <row r="64" spans="1:9">
      <c r="A64" t="s">
        <v>209</v>
      </c>
      <c r="B64">
        <v>360.13949500000001</v>
      </c>
      <c r="C64" t="s">
        <v>9</v>
      </c>
      <c r="D64">
        <v>360.139388</v>
      </c>
      <c r="E64">
        <v>-0.297107185660203</v>
      </c>
      <c r="F64" t="s">
        <v>252</v>
      </c>
      <c r="G64">
        <v>18</v>
      </c>
      <c r="H64">
        <v>26</v>
      </c>
      <c r="I64">
        <v>28661.460938</v>
      </c>
    </row>
    <row r="65" spans="1:9">
      <c r="A65" t="s">
        <v>209</v>
      </c>
      <c r="B65">
        <v>374.15504600000003</v>
      </c>
      <c r="C65" t="s">
        <v>9</v>
      </c>
      <c r="D65">
        <v>374.15503699999999</v>
      </c>
      <c r="E65">
        <v>-2.40541998479646E-2</v>
      </c>
      <c r="F65" t="s">
        <v>259</v>
      </c>
      <c r="G65">
        <v>18</v>
      </c>
      <c r="H65">
        <v>27</v>
      </c>
      <c r="I65">
        <v>16013.659180000001</v>
      </c>
    </row>
    <row r="66" spans="1:9">
      <c r="A66" t="s">
        <v>209</v>
      </c>
      <c r="B66">
        <v>388.17073799999997</v>
      </c>
      <c r="C66" t="s">
        <v>9</v>
      </c>
      <c r="D66">
        <v>388.17068699999999</v>
      </c>
      <c r="E66">
        <v>-0.13138550048454301</v>
      </c>
      <c r="F66" t="s">
        <v>268</v>
      </c>
      <c r="G66">
        <v>18</v>
      </c>
      <c r="H66">
        <v>28</v>
      </c>
      <c r="I66">
        <v>10632.727539</v>
      </c>
    </row>
    <row r="67" spans="1:9">
      <c r="A67" t="s">
        <v>209</v>
      </c>
      <c r="B67">
        <v>402.18645500000002</v>
      </c>
      <c r="C67" t="s">
        <v>9</v>
      </c>
      <c r="D67">
        <v>402.18633699999998</v>
      </c>
      <c r="E67">
        <v>-0.293396341912876</v>
      </c>
      <c r="F67" t="s">
        <v>276</v>
      </c>
      <c r="G67">
        <v>18</v>
      </c>
      <c r="H67">
        <v>29</v>
      </c>
      <c r="I67">
        <v>6659.185547</v>
      </c>
    </row>
    <row r="68" spans="1:9">
      <c r="A68" t="s">
        <v>209</v>
      </c>
      <c r="B68">
        <v>416.202001</v>
      </c>
      <c r="C68" t="s">
        <v>9</v>
      </c>
      <c r="D68">
        <v>416.20198699999997</v>
      </c>
      <c r="E68">
        <v>-3.3637513656312297E-2</v>
      </c>
      <c r="F68" t="s">
        <v>284</v>
      </c>
      <c r="G68">
        <v>18</v>
      </c>
      <c r="H68">
        <v>30</v>
      </c>
      <c r="I68">
        <v>4691.8232420000004</v>
      </c>
    </row>
    <row r="69" spans="1:9">
      <c r="A69" t="s">
        <v>209</v>
      </c>
      <c r="B69">
        <v>430.21753999999999</v>
      </c>
      <c r="C69" t="s">
        <v>9</v>
      </c>
      <c r="D69">
        <v>430.21763700000002</v>
      </c>
      <c r="E69">
        <v>0.225467279109516</v>
      </c>
      <c r="F69" t="s">
        <v>295</v>
      </c>
      <c r="G69">
        <v>18</v>
      </c>
      <c r="H69">
        <v>31</v>
      </c>
      <c r="I69">
        <v>3540.4445799999999</v>
      </c>
    </row>
    <row r="70" spans="1:9">
      <c r="A70" t="s">
        <v>209</v>
      </c>
      <c r="B70">
        <v>444.233363</v>
      </c>
      <c r="C70" t="s">
        <v>9</v>
      </c>
      <c r="D70">
        <v>444.23328700000002</v>
      </c>
      <c r="E70">
        <v>-0.171081281395846</v>
      </c>
      <c r="F70" t="s">
        <v>307</v>
      </c>
      <c r="G70">
        <v>18</v>
      </c>
      <c r="H70">
        <v>32</v>
      </c>
      <c r="I70">
        <v>2549.1064449999999</v>
      </c>
    </row>
    <row r="71" spans="1:9">
      <c r="A71" t="s">
        <v>209</v>
      </c>
      <c r="B71">
        <v>458.24879399999998</v>
      </c>
      <c r="C71" t="s">
        <v>9</v>
      </c>
      <c r="D71">
        <v>458.24893700000001</v>
      </c>
      <c r="E71">
        <v>0.31205746154706998</v>
      </c>
      <c r="F71" t="s">
        <v>319</v>
      </c>
      <c r="G71">
        <v>18</v>
      </c>
      <c r="H71">
        <v>33</v>
      </c>
      <c r="I71">
        <v>2135.0817870000001</v>
      </c>
    </row>
    <row r="72" spans="1:9">
      <c r="A72" t="s">
        <v>209</v>
      </c>
      <c r="B72">
        <v>472.26450699999998</v>
      </c>
      <c r="C72" t="s">
        <v>9</v>
      </c>
      <c r="D72">
        <v>472.26458700000001</v>
      </c>
      <c r="E72">
        <v>0.16939656757577901</v>
      </c>
      <c r="F72" t="s">
        <v>331</v>
      </c>
      <c r="G72">
        <v>18</v>
      </c>
      <c r="H72">
        <v>34</v>
      </c>
      <c r="I72">
        <v>1743.9907229999999</v>
      </c>
    </row>
    <row r="73" spans="1:9">
      <c r="A73" t="s">
        <v>209</v>
      </c>
      <c r="B73">
        <v>486.28006699999997</v>
      </c>
      <c r="C73" t="s">
        <v>9</v>
      </c>
      <c r="D73">
        <v>486.280238</v>
      </c>
      <c r="E73">
        <v>0.35164908351265101</v>
      </c>
      <c r="F73" t="s">
        <v>341</v>
      </c>
      <c r="G73">
        <v>18</v>
      </c>
      <c r="H73">
        <v>35</v>
      </c>
      <c r="I73">
        <v>1460.412231</v>
      </c>
    </row>
    <row r="74" spans="1:9">
      <c r="A74" t="s">
        <v>209</v>
      </c>
      <c r="B74">
        <v>500.29612300000002</v>
      </c>
      <c r="C74" t="s">
        <v>9</v>
      </c>
      <c r="D74">
        <v>500.29588699999999</v>
      </c>
      <c r="E74">
        <v>-0.47172084792580898</v>
      </c>
      <c r="F74" t="s">
        <v>352</v>
      </c>
      <c r="G74">
        <v>18</v>
      </c>
      <c r="H74">
        <v>36</v>
      </c>
      <c r="I74">
        <v>889.35876499999995</v>
      </c>
    </row>
    <row r="75" spans="1:9">
      <c r="A75" t="s">
        <v>209</v>
      </c>
      <c r="B75">
        <v>514.31130900000005</v>
      </c>
      <c r="C75" t="s">
        <v>9</v>
      </c>
      <c r="D75">
        <v>514.31153800000004</v>
      </c>
      <c r="E75">
        <v>0.44525542024737602</v>
      </c>
      <c r="F75" t="s">
        <v>363</v>
      </c>
      <c r="G75">
        <v>18</v>
      </c>
      <c r="H75">
        <v>37</v>
      </c>
      <c r="I75">
        <v>922.270264</v>
      </c>
    </row>
    <row r="76" spans="1:9">
      <c r="A76" t="s">
        <v>209</v>
      </c>
      <c r="B76">
        <v>330.09244100000001</v>
      </c>
      <c r="C76" t="s">
        <v>9</v>
      </c>
      <c r="D76">
        <v>330.09243700000002</v>
      </c>
      <c r="E76">
        <v>-1.2117817742976499E-2</v>
      </c>
      <c r="F76" t="s">
        <v>238</v>
      </c>
      <c r="G76">
        <v>19</v>
      </c>
      <c r="H76">
        <v>24</v>
      </c>
      <c r="I76">
        <v>1151.1829829999999</v>
      </c>
    </row>
    <row r="77" spans="1:9">
      <c r="A77" t="s">
        <v>209</v>
      </c>
      <c r="B77">
        <v>344.10813100000001</v>
      </c>
      <c r="C77" t="s">
        <v>9</v>
      </c>
      <c r="D77">
        <v>344.10808700000001</v>
      </c>
      <c r="E77">
        <v>-0.127866800185365</v>
      </c>
      <c r="F77" t="s">
        <v>245</v>
      </c>
      <c r="G77">
        <v>19</v>
      </c>
      <c r="H77">
        <v>25</v>
      </c>
      <c r="I77">
        <v>12807.724609000001</v>
      </c>
    </row>
    <row r="78" spans="1:9">
      <c r="A78" t="s">
        <v>209</v>
      </c>
      <c r="B78">
        <v>358.12374499999999</v>
      </c>
      <c r="C78" t="s">
        <v>9</v>
      </c>
      <c r="D78">
        <v>358.12373700000001</v>
      </c>
      <c r="E78">
        <v>-2.2338647660771899E-2</v>
      </c>
      <c r="F78" t="s">
        <v>251</v>
      </c>
      <c r="G78">
        <v>19</v>
      </c>
      <c r="H78">
        <v>26</v>
      </c>
      <c r="I78">
        <v>25826.611327999999</v>
      </c>
    </row>
    <row r="79" spans="1:9">
      <c r="A79" t="s">
        <v>209</v>
      </c>
      <c r="B79">
        <v>372.13932899999998</v>
      </c>
      <c r="C79" t="s">
        <v>9</v>
      </c>
      <c r="D79">
        <v>372.139388</v>
      </c>
      <c r="E79">
        <v>0.158542744799616</v>
      </c>
      <c r="F79" t="s">
        <v>258</v>
      </c>
      <c r="G79">
        <v>19</v>
      </c>
      <c r="H79">
        <v>27</v>
      </c>
      <c r="I79">
        <v>27348.433593999998</v>
      </c>
    </row>
    <row r="80" spans="1:9">
      <c r="A80" t="s">
        <v>209</v>
      </c>
      <c r="B80">
        <v>386.15508699999998</v>
      </c>
      <c r="C80" t="s">
        <v>9</v>
      </c>
      <c r="D80">
        <v>386.15503699999999</v>
      </c>
      <c r="E80">
        <v>-0.12948167237670599</v>
      </c>
      <c r="F80" t="s">
        <v>267</v>
      </c>
      <c r="G80">
        <v>19</v>
      </c>
      <c r="H80">
        <v>28</v>
      </c>
      <c r="I80">
        <v>20579.847656000002</v>
      </c>
    </row>
    <row r="81" spans="1:9">
      <c r="A81" t="s">
        <v>209</v>
      </c>
      <c r="B81">
        <v>400.17063300000001</v>
      </c>
      <c r="C81" t="s">
        <v>9</v>
      </c>
      <c r="D81">
        <v>400.17068699999999</v>
      </c>
      <c r="E81">
        <v>0.13494241765227</v>
      </c>
      <c r="F81" t="s">
        <v>275</v>
      </c>
      <c r="G81">
        <v>19</v>
      </c>
      <c r="H81">
        <v>29</v>
      </c>
      <c r="I81">
        <v>11752.295898</v>
      </c>
    </row>
    <row r="82" spans="1:9">
      <c r="A82" t="s">
        <v>209</v>
      </c>
      <c r="B82">
        <v>414.18642699999998</v>
      </c>
      <c r="C82" t="s">
        <v>9</v>
      </c>
      <c r="D82">
        <v>414.18633699999998</v>
      </c>
      <c r="E82">
        <v>-0.21729350285194299</v>
      </c>
      <c r="F82" t="s">
        <v>283</v>
      </c>
      <c r="G82">
        <v>19</v>
      </c>
      <c r="H82">
        <v>30</v>
      </c>
      <c r="I82">
        <v>8488.4521480000003</v>
      </c>
    </row>
    <row r="83" spans="1:9">
      <c r="A83" t="s">
        <v>209</v>
      </c>
      <c r="B83">
        <v>428.20194300000003</v>
      </c>
      <c r="C83" t="s">
        <v>9</v>
      </c>
      <c r="D83">
        <v>428.20198699999997</v>
      </c>
      <c r="E83">
        <v>0.102755244677914</v>
      </c>
      <c r="F83" t="s">
        <v>293</v>
      </c>
      <c r="G83">
        <v>19</v>
      </c>
      <c r="H83">
        <v>31</v>
      </c>
      <c r="I83">
        <v>5879.7133789999998</v>
      </c>
    </row>
    <row r="84" spans="1:9">
      <c r="A84" t="s">
        <v>209</v>
      </c>
      <c r="B84">
        <v>442.217535</v>
      </c>
      <c r="C84" t="s">
        <v>9</v>
      </c>
      <c r="D84">
        <v>442.21763700000002</v>
      </c>
      <c r="E84">
        <v>0.230655657966649</v>
      </c>
      <c r="F84" t="s">
        <v>305</v>
      </c>
      <c r="G84">
        <v>19</v>
      </c>
      <c r="H84">
        <v>32</v>
      </c>
      <c r="I84">
        <v>3822.9038089999999</v>
      </c>
    </row>
    <row r="85" spans="1:9">
      <c r="A85" t="s">
        <v>209</v>
      </c>
      <c r="B85">
        <v>456.233251</v>
      </c>
      <c r="C85" t="s">
        <v>9</v>
      </c>
      <c r="D85">
        <v>456.23328700000002</v>
      </c>
      <c r="E85">
        <v>7.8907000099700197E-2</v>
      </c>
      <c r="F85" t="s">
        <v>317</v>
      </c>
      <c r="G85">
        <v>19</v>
      </c>
      <c r="H85">
        <v>33</v>
      </c>
      <c r="I85">
        <v>2888.5151369999999</v>
      </c>
    </row>
    <row r="86" spans="1:9">
      <c r="A86" t="s">
        <v>209</v>
      </c>
      <c r="B86">
        <v>470.24893200000002</v>
      </c>
      <c r="C86" t="s">
        <v>9</v>
      </c>
      <c r="D86">
        <v>470.24893700000001</v>
      </c>
      <c r="E86">
        <v>1.06326662198839E-2</v>
      </c>
      <c r="F86" t="s">
        <v>329</v>
      </c>
      <c r="G86">
        <v>19</v>
      </c>
      <c r="H86">
        <v>34</v>
      </c>
      <c r="I86">
        <v>2246.6171880000002</v>
      </c>
    </row>
    <row r="87" spans="1:9">
      <c r="A87" t="s">
        <v>209</v>
      </c>
      <c r="B87">
        <v>484.264408</v>
      </c>
      <c r="C87" t="s">
        <v>9</v>
      </c>
      <c r="D87">
        <v>484.26458700000001</v>
      </c>
      <c r="E87">
        <v>0.36963264464930901</v>
      </c>
      <c r="F87" t="s">
        <v>339</v>
      </c>
      <c r="G87">
        <v>19</v>
      </c>
      <c r="H87">
        <v>35</v>
      </c>
      <c r="I87">
        <v>1723.7963870000001</v>
      </c>
    </row>
    <row r="88" spans="1:9">
      <c r="A88" t="s">
        <v>209</v>
      </c>
      <c r="B88">
        <v>498.28011500000002</v>
      </c>
      <c r="C88" t="s">
        <v>9</v>
      </c>
      <c r="D88">
        <v>498.280238</v>
      </c>
      <c r="E88">
        <v>0.24684904315565401</v>
      </c>
      <c r="F88" t="s">
        <v>350</v>
      </c>
      <c r="G88">
        <v>19</v>
      </c>
      <c r="H88">
        <v>36</v>
      </c>
      <c r="I88">
        <v>1387.040405</v>
      </c>
    </row>
    <row r="89" spans="1:9">
      <c r="A89" t="s">
        <v>209</v>
      </c>
      <c r="B89">
        <v>512.29582600000003</v>
      </c>
      <c r="C89" t="s">
        <v>9</v>
      </c>
      <c r="D89">
        <v>512.29588799999999</v>
      </c>
      <c r="E89">
        <v>0.12102380950040301</v>
      </c>
      <c r="F89" t="s">
        <v>361</v>
      </c>
      <c r="G89">
        <v>19</v>
      </c>
      <c r="H89">
        <v>37</v>
      </c>
      <c r="I89">
        <v>1256.390991</v>
      </c>
    </row>
    <row r="90" spans="1:9">
      <c r="A90" t="s">
        <v>209</v>
      </c>
      <c r="B90">
        <v>526.31167000000005</v>
      </c>
      <c r="C90" t="s">
        <v>9</v>
      </c>
      <c r="D90">
        <v>526.31153800000004</v>
      </c>
      <c r="E90">
        <v>-0.250802025943411</v>
      </c>
      <c r="F90" t="s">
        <v>373</v>
      </c>
      <c r="G90">
        <v>19</v>
      </c>
      <c r="H90">
        <v>38</v>
      </c>
      <c r="I90">
        <v>933.66210899999999</v>
      </c>
    </row>
    <row r="91" spans="1:9">
      <c r="A91" t="s">
        <v>209</v>
      </c>
      <c r="B91">
        <v>540.32709899999998</v>
      </c>
      <c r="C91" t="s">
        <v>9</v>
      </c>
      <c r="D91">
        <v>540.32718799999998</v>
      </c>
      <c r="E91">
        <v>0.16471501338309499</v>
      </c>
      <c r="F91" t="s">
        <v>384</v>
      </c>
      <c r="G91">
        <v>19</v>
      </c>
      <c r="H91">
        <v>39</v>
      </c>
      <c r="I91">
        <v>799.83679199999995</v>
      </c>
    </row>
    <row r="92" spans="1:9">
      <c r="A92" t="s">
        <v>209</v>
      </c>
      <c r="B92">
        <v>342.09240399999999</v>
      </c>
      <c r="C92" t="s">
        <v>9</v>
      </c>
      <c r="D92">
        <v>342.09243700000002</v>
      </c>
      <c r="E92">
        <v>9.6465155207069997E-2</v>
      </c>
      <c r="F92" t="s">
        <v>244</v>
      </c>
      <c r="G92">
        <v>20</v>
      </c>
      <c r="H92">
        <v>25</v>
      </c>
      <c r="I92">
        <v>3743.1164549999999</v>
      </c>
    </row>
    <row r="93" spans="1:9">
      <c r="A93" t="s">
        <v>209</v>
      </c>
      <c r="B93">
        <v>356.108159</v>
      </c>
      <c r="C93" t="s">
        <v>9</v>
      </c>
      <c r="D93">
        <v>356.10808700000001</v>
      </c>
      <c r="E93">
        <v>-0.20218580430257799</v>
      </c>
      <c r="F93" t="s">
        <v>250</v>
      </c>
      <c r="G93">
        <v>20</v>
      </c>
      <c r="H93">
        <v>26</v>
      </c>
      <c r="I93">
        <v>7454.5146480000003</v>
      </c>
    </row>
    <row r="94" spans="1:9">
      <c r="A94" t="s">
        <v>209</v>
      </c>
      <c r="B94">
        <v>370.12384900000001</v>
      </c>
      <c r="C94" t="s">
        <v>9</v>
      </c>
      <c r="D94">
        <v>370.12373700000001</v>
      </c>
      <c r="E94">
        <v>-0.30260150540262198</v>
      </c>
      <c r="F94" t="s">
        <v>257</v>
      </c>
      <c r="G94">
        <v>20</v>
      </c>
      <c r="H94">
        <v>27</v>
      </c>
      <c r="I94">
        <v>13530.401367</v>
      </c>
    </row>
    <row r="95" spans="1:9">
      <c r="A95" t="s">
        <v>209</v>
      </c>
      <c r="B95">
        <v>384.13947999999999</v>
      </c>
      <c r="C95" t="s">
        <v>9</v>
      </c>
      <c r="D95">
        <v>384.139388</v>
      </c>
      <c r="E95">
        <v>-0.23949639862261601</v>
      </c>
      <c r="F95" t="s">
        <v>266</v>
      </c>
      <c r="G95">
        <v>20</v>
      </c>
      <c r="H95">
        <v>28</v>
      </c>
      <c r="I95">
        <v>19716.154297000001</v>
      </c>
    </row>
    <row r="96" spans="1:9">
      <c r="A96" t="s">
        <v>209</v>
      </c>
      <c r="B96">
        <v>412.17072999999999</v>
      </c>
      <c r="C96" t="s">
        <v>9</v>
      </c>
      <c r="D96">
        <v>412.17068699999999</v>
      </c>
      <c r="E96">
        <v>-0.104325711073971</v>
      </c>
      <c r="F96" t="s">
        <v>282</v>
      </c>
      <c r="G96">
        <v>20</v>
      </c>
      <c r="H96">
        <v>30</v>
      </c>
      <c r="I96">
        <v>13792.227539</v>
      </c>
    </row>
    <row r="97" spans="1:9">
      <c r="A97" t="s">
        <v>209</v>
      </c>
      <c r="B97">
        <v>426.186442</v>
      </c>
      <c r="C97" t="s">
        <v>9</v>
      </c>
      <c r="D97">
        <v>426.18633699999998</v>
      </c>
      <c r="E97">
        <v>-0.24637110790137201</v>
      </c>
      <c r="F97" t="s">
        <v>292</v>
      </c>
      <c r="G97">
        <v>20</v>
      </c>
      <c r="H97">
        <v>31</v>
      </c>
      <c r="I97">
        <v>9194.2539059999999</v>
      </c>
    </row>
    <row r="98" spans="1:9">
      <c r="A98" t="s">
        <v>209</v>
      </c>
      <c r="B98">
        <v>440.20202</v>
      </c>
      <c r="C98" t="s">
        <v>9</v>
      </c>
      <c r="D98">
        <v>440.20198699999997</v>
      </c>
      <c r="E98">
        <v>-7.4965586264765793E-2</v>
      </c>
      <c r="F98" t="s">
        <v>303</v>
      </c>
      <c r="G98">
        <v>20</v>
      </c>
      <c r="H98">
        <v>32</v>
      </c>
      <c r="I98">
        <v>6428.1938479999999</v>
      </c>
    </row>
    <row r="99" spans="1:9">
      <c r="A99" t="s">
        <v>209</v>
      </c>
      <c r="B99">
        <v>454.21755300000001</v>
      </c>
      <c r="C99" t="s">
        <v>9</v>
      </c>
      <c r="D99">
        <v>454.21763700000002</v>
      </c>
      <c r="E99">
        <v>0.184933373723869</v>
      </c>
      <c r="F99" t="s">
        <v>315</v>
      </c>
      <c r="G99">
        <v>20</v>
      </c>
      <c r="H99">
        <v>33</v>
      </c>
      <c r="I99">
        <v>4177.0737300000001</v>
      </c>
    </row>
    <row r="100" spans="1:9">
      <c r="A100" t="s">
        <v>209</v>
      </c>
      <c r="B100">
        <v>468.233226</v>
      </c>
      <c r="C100" t="s">
        <v>9</v>
      </c>
      <c r="D100">
        <v>468.23328700000002</v>
      </c>
      <c r="E100">
        <v>0.130276940384462</v>
      </c>
      <c r="F100" t="s">
        <v>327</v>
      </c>
      <c r="G100">
        <v>20</v>
      </c>
      <c r="H100">
        <v>34</v>
      </c>
      <c r="I100">
        <v>2800.399414</v>
      </c>
    </row>
    <row r="101" spans="1:9">
      <c r="A101" t="s">
        <v>209</v>
      </c>
      <c r="B101">
        <v>482.24883999999997</v>
      </c>
      <c r="C101" t="s">
        <v>9</v>
      </c>
      <c r="D101">
        <v>482.24893700000001</v>
      </c>
      <c r="E101">
        <v>0.20114093074572301</v>
      </c>
      <c r="F101" t="s">
        <v>337</v>
      </c>
      <c r="G101">
        <v>20</v>
      </c>
      <c r="H101">
        <v>35</v>
      </c>
      <c r="I101">
        <v>2163.2360840000001</v>
      </c>
    </row>
    <row r="102" spans="1:9">
      <c r="A102" t="s">
        <v>209</v>
      </c>
      <c r="B102">
        <v>496.26462700000002</v>
      </c>
      <c r="C102" t="s">
        <v>9</v>
      </c>
      <c r="D102">
        <v>496.26458700000001</v>
      </c>
      <c r="E102">
        <v>-8.0602164773640295E-2</v>
      </c>
      <c r="F102" t="s">
        <v>348</v>
      </c>
      <c r="G102">
        <v>20</v>
      </c>
      <c r="H102">
        <v>36</v>
      </c>
      <c r="I102">
        <v>1606.129639</v>
      </c>
    </row>
    <row r="103" spans="1:9">
      <c r="A103" t="s">
        <v>209</v>
      </c>
      <c r="B103">
        <v>510.280306</v>
      </c>
      <c r="C103" t="s">
        <v>9</v>
      </c>
      <c r="D103">
        <v>510.280238</v>
      </c>
      <c r="E103">
        <v>-0.13326010873038499</v>
      </c>
      <c r="F103" t="s">
        <v>359</v>
      </c>
      <c r="G103">
        <v>20</v>
      </c>
      <c r="H103">
        <v>37</v>
      </c>
      <c r="I103">
        <v>1230.6949460000001</v>
      </c>
    </row>
    <row r="104" spans="1:9">
      <c r="A104" t="s">
        <v>209</v>
      </c>
      <c r="B104">
        <v>524.296109</v>
      </c>
      <c r="C104" t="s">
        <v>9</v>
      </c>
      <c r="D104">
        <v>524.29588799999999</v>
      </c>
      <c r="E104">
        <v>-0.42151770606765199</v>
      </c>
      <c r="F104" t="s">
        <v>371</v>
      </c>
      <c r="G104">
        <v>20</v>
      </c>
      <c r="H104">
        <v>38</v>
      </c>
      <c r="I104">
        <v>1053.914307</v>
      </c>
    </row>
    <row r="105" spans="1:9">
      <c r="A105" t="s">
        <v>209</v>
      </c>
      <c r="B105">
        <v>538.31133199999999</v>
      </c>
      <c r="C105" t="s">
        <v>9</v>
      </c>
      <c r="D105">
        <v>538.31153700000004</v>
      </c>
      <c r="E105">
        <v>0.38082037251759399</v>
      </c>
      <c r="F105" t="s">
        <v>382</v>
      </c>
      <c r="G105">
        <v>20</v>
      </c>
      <c r="H105">
        <v>39</v>
      </c>
      <c r="I105">
        <v>829.33483899999999</v>
      </c>
    </row>
    <row r="106" spans="1:9">
      <c r="A106" t="s">
        <v>209</v>
      </c>
      <c r="B106">
        <v>368.10812700000002</v>
      </c>
      <c r="C106" t="s">
        <v>9</v>
      </c>
      <c r="D106">
        <v>368.10808700000001</v>
      </c>
      <c r="E106">
        <v>-0.108663736074607</v>
      </c>
      <c r="F106" t="s">
        <v>256</v>
      </c>
      <c r="G106">
        <v>21</v>
      </c>
      <c r="H106">
        <v>27</v>
      </c>
      <c r="I106">
        <v>18487.609375</v>
      </c>
    </row>
    <row r="107" spans="1:9">
      <c r="A107" t="s">
        <v>209</v>
      </c>
      <c r="B107">
        <v>382.12380100000001</v>
      </c>
      <c r="C107" t="s">
        <v>9</v>
      </c>
      <c r="D107">
        <v>382.12373700000001</v>
      </c>
      <c r="E107">
        <v>-0.16748501548582301</v>
      </c>
      <c r="F107" t="s">
        <v>264</v>
      </c>
      <c r="G107">
        <v>21</v>
      </c>
      <c r="H107">
        <v>28</v>
      </c>
      <c r="I107">
        <v>50346.960937999997</v>
      </c>
    </row>
    <row r="108" spans="1:9">
      <c r="A108" t="s">
        <v>209</v>
      </c>
      <c r="B108">
        <v>396.13936000000001</v>
      </c>
      <c r="C108" t="s">
        <v>9</v>
      </c>
      <c r="D108">
        <v>396.139388</v>
      </c>
      <c r="E108">
        <v>7.0682191254736307E-2</v>
      </c>
      <c r="F108" t="s">
        <v>274</v>
      </c>
      <c r="G108">
        <v>21</v>
      </c>
      <c r="H108">
        <v>29</v>
      </c>
      <c r="I108">
        <v>54031.65625</v>
      </c>
    </row>
    <row r="109" spans="1:9">
      <c r="A109" t="s">
        <v>209</v>
      </c>
      <c r="B109">
        <v>424.17075499999999</v>
      </c>
      <c r="C109" t="s">
        <v>9</v>
      </c>
      <c r="D109">
        <v>424.17068699999999</v>
      </c>
      <c r="E109">
        <v>-0.16031282236824301</v>
      </c>
      <c r="F109" t="s">
        <v>291</v>
      </c>
      <c r="G109">
        <v>21</v>
      </c>
      <c r="H109">
        <v>31</v>
      </c>
      <c r="I109">
        <v>20034.232422000001</v>
      </c>
    </row>
    <row r="110" spans="1:9">
      <c r="A110" t="s">
        <v>209</v>
      </c>
      <c r="B110">
        <v>438.18647700000002</v>
      </c>
      <c r="C110" t="s">
        <v>9</v>
      </c>
      <c r="D110">
        <v>438.18633699999998</v>
      </c>
      <c r="E110">
        <v>-0.31949877990932801</v>
      </c>
      <c r="F110" t="s">
        <v>302</v>
      </c>
      <c r="G110">
        <v>21</v>
      </c>
      <c r="H110">
        <v>32</v>
      </c>
      <c r="I110">
        <v>12047.969727</v>
      </c>
    </row>
    <row r="111" spans="1:9">
      <c r="A111" t="s">
        <v>209</v>
      </c>
      <c r="B111">
        <v>452.20193899999998</v>
      </c>
      <c r="C111" t="s">
        <v>9</v>
      </c>
      <c r="D111">
        <v>452.20198699999997</v>
      </c>
      <c r="E111">
        <v>0.106147255811369</v>
      </c>
      <c r="F111" t="s">
        <v>314</v>
      </c>
      <c r="G111">
        <v>21</v>
      </c>
      <c r="H111">
        <v>33</v>
      </c>
      <c r="I111">
        <v>8064.4379879999997</v>
      </c>
    </row>
    <row r="112" spans="1:9">
      <c r="A112" t="s">
        <v>209</v>
      </c>
      <c r="B112">
        <v>466.21761199999997</v>
      </c>
      <c r="C112" t="s">
        <v>9</v>
      </c>
      <c r="D112">
        <v>466.21763700000002</v>
      </c>
      <c r="E112">
        <v>5.3623025099258301E-2</v>
      </c>
      <c r="F112" t="s">
        <v>325</v>
      </c>
      <c r="G112">
        <v>21</v>
      </c>
      <c r="H112">
        <v>34</v>
      </c>
      <c r="I112">
        <v>5044.486328</v>
      </c>
    </row>
    <row r="113" spans="1:9">
      <c r="A113" t="s">
        <v>209</v>
      </c>
      <c r="B113">
        <v>480.23321700000002</v>
      </c>
      <c r="C113" t="s">
        <v>9</v>
      </c>
      <c r="D113">
        <v>480.23328700000002</v>
      </c>
      <c r="E113">
        <v>0.145762490624264</v>
      </c>
      <c r="F113" t="s">
        <v>336</v>
      </c>
      <c r="G113">
        <v>21</v>
      </c>
      <c r="H113">
        <v>35</v>
      </c>
      <c r="I113">
        <v>3473.5263669999999</v>
      </c>
    </row>
    <row r="114" spans="1:9">
      <c r="A114" t="s">
        <v>209</v>
      </c>
      <c r="B114">
        <v>494.24873300000002</v>
      </c>
      <c r="C114" t="s">
        <v>9</v>
      </c>
      <c r="D114">
        <v>494.24893700000001</v>
      </c>
      <c r="E114">
        <v>0.41274747343875401</v>
      </c>
      <c r="F114" t="s">
        <v>346</v>
      </c>
      <c r="G114">
        <v>21</v>
      </c>
      <c r="H114">
        <v>36</v>
      </c>
      <c r="I114">
        <v>2543.7036130000001</v>
      </c>
    </row>
    <row r="115" spans="1:9">
      <c r="A115" t="s">
        <v>209</v>
      </c>
      <c r="B115">
        <v>508.264546</v>
      </c>
      <c r="C115" t="s">
        <v>9</v>
      </c>
      <c r="D115">
        <v>508.26458700000001</v>
      </c>
      <c r="E115">
        <v>8.06666469764728E-2</v>
      </c>
      <c r="F115" t="s">
        <v>357</v>
      </c>
      <c r="G115">
        <v>21</v>
      </c>
      <c r="H115">
        <v>37</v>
      </c>
      <c r="I115">
        <v>1954.227783</v>
      </c>
    </row>
    <row r="116" spans="1:9">
      <c r="A116" t="s">
        <v>209</v>
      </c>
      <c r="B116">
        <v>522.28023099999996</v>
      </c>
      <c r="C116" t="s">
        <v>9</v>
      </c>
      <c r="D116">
        <v>522.28023800000005</v>
      </c>
      <c r="E116">
        <v>1.3402766535488801E-2</v>
      </c>
      <c r="F116" t="s">
        <v>369</v>
      </c>
      <c r="G116">
        <v>21</v>
      </c>
      <c r="H116">
        <v>38</v>
      </c>
      <c r="I116">
        <v>1409.866943</v>
      </c>
    </row>
    <row r="117" spans="1:9">
      <c r="A117" t="s">
        <v>209</v>
      </c>
      <c r="B117">
        <v>536.29574300000002</v>
      </c>
      <c r="C117" t="s">
        <v>9</v>
      </c>
      <c r="D117">
        <v>536.29588799999999</v>
      </c>
      <c r="E117">
        <v>0.27037313397221202</v>
      </c>
      <c r="F117" t="s">
        <v>380</v>
      </c>
      <c r="G117">
        <v>21</v>
      </c>
      <c r="H117">
        <v>39</v>
      </c>
      <c r="I117">
        <v>1235.4989009999999</v>
      </c>
    </row>
    <row r="118" spans="1:9">
      <c r="A118" t="s">
        <v>209</v>
      </c>
      <c r="B118">
        <v>380.10816199999999</v>
      </c>
      <c r="C118" t="s">
        <v>9</v>
      </c>
      <c r="D118">
        <v>380.10808700000001</v>
      </c>
      <c r="E118">
        <v>-0.197312297597008</v>
      </c>
      <c r="F118" t="s">
        <v>262</v>
      </c>
      <c r="G118">
        <v>22</v>
      </c>
      <c r="H118">
        <v>28</v>
      </c>
      <c r="I118">
        <v>1704.6633300000001</v>
      </c>
    </row>
    <row r="119" spans="1:9">
      <c r="A119" t="s">
        <v>209</v>
      </c>
      <c r="B119">
        <v>394.12380400000001</v>
      </c>
      <c r="C119" t="s">
        <v>9</v>
      </c>
      <c r="D119">
        <v>394.12373700000001</v>
      </c>
      <c r="E119">
        <v>-0.169997373188845</v>
      </c>
      <c r="F119" t="s">
        <v>272</v>
      </c>
      <c r="G119">
        <v>22</v>
      </c>
      <c r="H119">
        <v>29</v>
      </c>
      <c r="I119">
        <v>10256.458008</v>
      </c>
    </row>
    <row r="120" spans="1:9">
      <c r="A120" t="s">
        <v>209</v>
      </c>
      <c r="B120">
        <v>408.13935500000002</v>
      </c>
      <c r="C120" t="s">
        <v>9</v>
      </c>
      <c r="D120">
        <v>408.139388</v>
      </c>
      <c r="E120">
        <v>8.0854729888325302E-2</v>
      </c>
      <c r="F120" t="s">
        <v>280</v>
      </c>
      <c r="G120">
        <v>22</v>
      </c>
      <c r="H120">
        <v>30</v>
      </c>
      <c r="I120">
        <v>23208.259765999999</v>
      </c>
    </row>
    <row r="121" spans="1:9">
      <c r="A121" t="s">
        <v>209</v>
      </c>
      <c r="B121">
        <v>422.15515499999998</v>
      </c>
      <c r="C121" t="s">
        <v>9</v>
      </c>
      <c r="D121">
        <v>422.15503699999999</v>
      </c>
      <c r="E121">
        <v>-0.27951816191712398</v>
      </c>
      <c r="F121" t="s">
        <v>289</v>
      </c>
      <c r="G121">
        <v>22</v>
      </c>
      <c r="H121">
        <v>31</v>
      </c>
      <c r="I121">
        <v>25697.402343999998</v>
      </c>
    </row>
    <row r="122" spans="1:9">
      <c r="A122" t="s">
        <v>209</v>
      </c>
      <c r="B122">
        <v>436.17058200000002</v>
      </c>
      <c r="C122" t="s">
        <v>9</v>
      </c>
      <c r="D122">
        <v>436.17068699999999</v>
      </c>
      <c r="E122">
        <v>0.24073144549091199</v>
      </c>
      <c r="F122" t="s">
        <v>300</v>
      </c>
      <c r="G122">
        <v>22</v>
      </c>
      <c r="H122">
        <v>32</v>
      </c>
      <c r="I122">
        <v>20318.833984000001</v>
      </c>
    </row>
    <row r="123" spans="1:9">
      <c r="A123" t="s">
        <v>209</v>
      </c>
      <c r="B123">
        <v>450.18633599999998</v>
      </c>
      <c r="C123" t="s">
        <v>9</v>
      </c>
      <c r="D123">
        <v>450.18633699999998</v>
      </c>
      <c r="E123">
        <v>2.2213024147715102E-3</v>
      </c>
      <c r="F123" t="s">
        <v>312</v>
      </c>
      <c r="G123">
        <v>22</v>
      </c>
      <c r="H123">
        <v>33</v>
      </c>
      <c r="I123">
        <v>13225.045898</v>
      </c>
    </row>
    <row r="124" spans="1:9">
      <c r="A124" t="s">
        <v>209</v>
      </c>
      <c r="B124">
        <v>464.20198399999998</v>
      </c>
      <c r="C124" t="s">
        <v>9</v>
      </c>
      <c r="D124">
        <v>464.20198699999997</v>
      </c>
      <c r="E124">
        <v>6.4627039014068799E-3</v>
      </c>
      <c r="F124" t="s">
        <v>324</v>
      </c>
      <c r="G124">
        <v>22</v>
      </c>
      <c r="H124">
        <v>34</v>
      </c>
      <c r="I124">
        <v>8748.6660159999992</v>
      </c>
    </row>
    <row r="125" spans="1:9">
      <c r="A125" t="s">
        <v>209</v>
      </c>
      <c r="B125">
        <v>478.21775200000002</v>
      </c>
      <c r="C125" t="s">
        <v>9</v>
      </c>
      <c r="D125">
        <v>478.21763700000002</v>
      </c>
      <c r="E125">
        <v>-0.24047628338280999</v>
      </c>
      <c r="F125" t="s">
        <v>335</v>
      </c>
      <c r="G125">
        <v>22</v>
      </c>
      <c r="H125">
        <v>35</v>
      </c>
      <c r="I125">
        <v>5502.4960940000001</v>
      </c>
    </row>
    <row r="126" spans="1:9">
      <c r="A126" t="s">
        <v>209</v>
      </c>
      <c r="B126">
        <v>492.23337500000002</v>
      </c>
      <c r="C126" t="s">
        <v>9</v>
      </c>
      <c r="D126">
        <v>492.23328700000002</v>
      </c>
      <c r="E126">
        <v>-0.178777019615081</v>
      </c>
      <c r="F126" t="s">
        <v>344</v>
      </c>
      <c r="G126">
        <v>22</v>
      </c>
      <c r="H126">
        <v>36</v>
      </c>
      <c r="I126">
        <v>3363.2841800000001</v>
      </c>
    </row>
    <row r="127" spans="1:9">
      <c r="A127" t="s">
        <v>209</v>
      </c>
      <c r="B127">
        <v>506.248738</v>
      </c>
      <c r="C127" t="s">
        <v>9</v>
      </c>
      <c r="D127">
        <v>506.24893700000001</v>
      </c>
      <c r="E127">
        <v>0.393087245157344</v>
      </c>
      <c r="F127" t="s">
        <v>355</v>
      </c>
      <c r="G127">
        <v>22</v>
      </c>
      <c r="H127">
        <v>37</v>
      </c>
      <c r="I127">
        <v>2563.8073730000001</v>
      </c>
    </row>
    <row r="128" spans="1:9">
      <c r="A128" t="s">
        <v>209</v>
      </c>
      <c r="B128">
        <v>520.26463100000001</v>
      </c>
      <c r="C128" t="s">
        <v>9</v>
      </c>
      <c r="D128">
        <v>520.264588</v>
      </c>
      <c r="E128">
        <v>-8.2650253345942198E-2</v>
      </c>
      <c r="F128" t="s">
        <v>367</v>
      </c>
      <c r="G128">
        <v>22</v>
      </c>
      <c r="H128">
        <v>38</v>
      </c>
      <c r="I128">
        <v>2099.679932</v>
      </c>
    </row>
    <row r="129" spans="1:9">
      <c r="A129" t="s">
        <v>209</v>
      </c>
      <c r="B129">
        <v>534.28006400000004</v>
      </c>
      <c r="C129" t="s">
        <v>9</v>
      </c>
      <c r="D129">
        <v>534.28023800000005</v>
      </c>
      <c r="E129">
        <v>0.3256717872755</v>
      </c>
      <c r="F129" t="s">
        <v>378</v>
      </c>
      <c r="G129">
        <v>22</v>
      </c>
      <c r="H129">
        <v>39</v>
      </c>
      <c r="I129">
        <v>1523.986328</v>
      </c>
    </row>
    <row r="130" spans="1:9">
      <c r="A130" t="s">
        <v>209</v>
      </c>
      <c r="B130">
        <v>548.29614100000003</v>
      </c>
      <c r="C130" t="s">
        <v>9</v>
      </c>
      <c r="D130">
        <v>548.29588699999999</v>
      </c>
      <c r="E130">
        <v>-0.46325352070502102</v>
      </c>
      <c r="F130" t="s">
        <v>390</v>
      </c>
      <c r="G130">
        <v>22</v>
      </c>
      <c r="H130">
        <v>40</v>
      </c>
      <c r="I130">
        <v>993.47094700000002</v>
      </c>
    </row>
    <row r="131" spans="1:9">
      <c r="A131" t="s">
        <v>209</v>
      </c>
      <c r="B131">
        <v>562.31138499999997</v>
      </c>
      <c r="C131" t="s">
        <v>9</v>
      </c>
      <c r="D131">
        <v>562.31153700000004</v>
      </c>
      <c r="E131">
        <v>0.27031278938704001</v>
      </c>
      <c r="F131" t="s">
        <v>399</v>
      </c>
      <c r="G131">
        <v>22</v>
      </c>
      <c r="H131">
        <v>41</v>
      </c>
      <c r="I131">
        <v>971.40771500000005</v>
      </c>
    </row>
    <row r="132" spans="1:9">
      <c r="A132" t="s">
        <v>209</v>
      </c>
      <c r="B132">
        <v>392.10816599999998</v>
      </c>
      <c r="C132" t="s">
        <v>9</v>
      </c>
      <c r="D132">
        <v>392.10808700000001</v>
      </c>
      <c r="E132">
        <v>-0.20147505902135199</v>
      </c>
      <c r="F132" t="s">
        <v>270</v>
      </c>
      <c r="G132">
        <v>23</v>
      </c>
      <c r="H132">
        <v>29</v>
      </c>
      <c r="I132">
        <v>4587.6933589999999</v>
      </c>
    </row>
    <row r="133" spans="1:9">
      <c r="A133" t="s">
        <v>209</v>
      </c>
      <c r="B133">
        <v>406.12374999999997</v>
      </c>
      <c r="C133" t="s">
        <v>9</v>
      </c>
      <c r="D133">
        <v>406.12373700000001</v>
      </c>
      <c r="E133">
        <v>-3.2009948650645201E-2</v>
      </c>
      <c r="F133" t="s">
        <v>278</v>
      </c>
      <c r="G133">
        <v>23</v>
      </c>
      <c r="H133">
        <v>30</v>
      </c>
      <c r="I133">
        <v>12275.590819999999</v>
      </c>
    </row>
    <row r="134" spans="1:9">
      <c r="A134" t="s">
        <v>209</v>
      </c>
      <c r="B134">
        <v>420.13937600000003</v>
      </c>
      <c r="C134" t="s">
        <v>9</v>
      </c>
      <c r="D134">
        <v>420.139388</v>
      </c>
      <c r="E134">
        <v>2.8561949468310501E-2</v>
      </c>
      <c r="F134" t="s">
        <v>287</v>
      </c>
      <c r="G134">
        <v>23</v>
      </c>
      <c r="H134">
        <v>31</v>
      </c>
      <c r="I134">
        <v>18281.015625</v>
      </c>
    </row>
    <row r="135" spans="1:9">
      <c r="A135" t="s">
        <v>209</v>
      </c>
      <c r="B135">
        <v>434.15517</v>
      </c>
      <c r="C135" t="s">
        <v>9</v>
      </c>
      <c r="D135">
        <v>434.15503699999999</v>
      </c>
      <c r="E135">
        <v>-0.30634217887760601</v>
      </c>
      <c r="F135" t="s">
        <v>298</v>
      </c>
      <c r="G135">
        <v>23</v>
      </c>
      <c r="H135">
        <v>32</v>
      </c>
      <c r="I135">
        <v>19099.408202999999</v>
      </c>
    </row>
    <row r="136" spans="1:9">
      <c r="A136" t="s">
        <v>209</v>
      </c>
      <c r="B136">
        <v>448.17067700000001</v>
      </c>
      <c r="C136" t="s">
        <v>9</v>
      </c>
      <c r="D136">
        <v>448.17068699999999</v>
      </c>
      <c r="E136">
        <v>2.2312927339561601E-2</v>
      </c>
      <c r="F136" t="s">
        <v>310</v>
      </c>
      <c r="G136">
        <v>23</v>
      </c>
      <c r="H136">
        <v>33</v>
      </c>
      <c r="I136">
        <v>15593.529296999999</v>
      </c>
    </row>
    <row r="137" spans="1:9">
      <c r="A137" t="s">
        <v>209</v>
      </c>
      <c r="B137">
        <v>462.18624299999999</v>
      </c>
      <c r="C137" t="s">
        <v>9</v>
      </c>
      <c r="D137">
        <v>462.18633699999998</v>
      </c>
      <c r="E137">
        <v>0.20338117435532599</v>
      </c>
      <c r="F137" t="s">
        <v>322</v>
      </c>
      <c r="G137">
        <v>23</v>
      </c>
      <c r="H137">
        <v>34</v>
      </c>
      <c r="I137">
        <v>11048.175781</v>
      </c>
    </row>
    <row r="138" spans="1:9">
      <c r="A138" t="s">
        <v>209</v>
      </c>
      <c r="B138">
        <v>476.20196499999997</v>
      </c>
      <c r="C138" t="s">
        <v>9</v>
      </c>
      <c r="D138">
        <v>476.20198699999997</v>
      </c>
      <c r="E138">
        <v>4.6198883250982203E-2</v>
      </c>
      <c r="F138" t="s">
        <v>334</v>
      </c>
      <c r="G138">
        <v>23</v>
      </c>
      <c r="H138">
        <v>35</v>
      </c>
      <c r="I138">
        <v>7506.6054690000001</v>
      </c>
    </row>
    <row r="139" spans="1:9">
      <c r="A139" t="s">
        <v>209</v>
      </c>
      <c r="B139">
        <v>490.217646</v>
      </c>
      <c r="C139" t="s">
        <v>9</v>
      </c>
      <c r="D139">
        <v>490.21763700000002</v>
      </c>
      <c r="E139">
        <v>-1.8359192525904899E-2</v>
      </c>
      <c r="F139" t="s">
        <v>343</v>
      </c>
      <c r="G139">
        <v>23</v>
      </c>
      <c r="H139">
        <v>36</v>
      </c>
      <c r="I139">
        <v>4607.1357420000004</v>
      </c>
    </row>
    <row r="140" spans="1:9">
      <c r="A140" t="s">
        <v>209</v>
      </c>
      <c r="B140">
        <v>504.23307199999999</v>
      </c>
      <c r="C140" t="s">
        <v>9</v>
      </c>
      <c r="D140">
        <v>504.23328700000002</v>
      </c>
      <c r="E140">
        <v>0.42638993808754899</v>
      </c>
      <c r="F140" t="s">
        <v>354</v>
      </c>
      <c r="G140">
        <v>23</v>
      </c>
      <c r="H140">
        <v>37</v>
      </c>
      <c r="I140">
        <v>3146.7854000000002</v>
      </c>
    </row>
    <row r="141" spans="1:9">
      <c r="A141" t="s">
        <v>209</v>
      </c>
      <c r="B141">
        <v>518.24907499999995</v>
      </c>
      <c r="C141" t="s">
        <v>9</v>
      </c>
      <c r="D141">
        <v>518.24893799999995</v>
      </c>
      <c r="E141">
        <v>-0.26435172356333603</v>
      </c>
      <c r="F141" t="s">
        <v>365</v>
      </c>
      <c r="G141">
        <v>23</v>
      </c>
      <c r="H141">
        <v>38</v>
      </c>
      <c r="I141">
        <v>1914.6820070000001</v>
      </c>
    </row>
    <row r="142" spans="1:9">
      <c r="A142" t="s">
        <v>209</v>
      </c>
      <c r="B142">
        <v>532.26446499999997</v>
      </c>
      <c r="C142" t="s">
        <v>9</v>
      </c>
      <c r="D142">
        <v>532.26458700000001</v>
      </c>
      <c r="E142">
        <v>0.22920931245993201</v>
      </c>
      <c r="F142" t="s">
        <v>376</v>
      </c>
      <c r="G142">
        <v>23</v>
      </c>
      <c r="H142">
        <v>39</v>
      </c>
      <c r="I142">
        <v>1491.2042240000001</v>
      </c>
    </row>
    <row r="143" spans="1:9">
      <c r="A143" t="s">
        <v>209</v>
      </c>
      <c r="B143">
        <v>546.28022999999996</v>
      </c>
      <c r="C143" t="s">
        <v>9</v>
      </c>
      <c r="D143">
        <v>546.28023800000005</v>
      </c>
      <c r="E143">
        <v>1.46444984405399E-2</v>
      </c>
      <c r="F143" t="s">
        <v>388</v>
      </c>
      <c r="G143">
        <v>23</v>
      </c>
      <c r="H143">
        <v>40</v>
      </c>
      <c r="I143">
        <v>1252.533081</v>
      </c>
    </row>
    <row r="144" spans="1:9">
      <c r="A144" t="s">
        <v>209</v>
      </c>
      <c r="B144">
        <v>560.29585199999997</v>
      </c>
      <c r="C144" t="s">
        <v>9</v>
      </c>
      <c r="D144">
        <v>560.29588699999999</v>
      </c>
      <c r="E144">
        <v>6.2466994381703E-2</v>
      </c>
      <c r="F144" t="s">
        <v>397</v>
      </c>
      <c r="G144">
        <v>23</v>
      </c>
      <c r="H144">
        <v>41</v>
      </c>
      <c r="I144">
        <v>953.08380099999999</v>
      </c>
    </row>
    <row r="145" spans="1:9">
      <c r="A145" t="s">
        <v>209</v>
      </c>
      <c r="B145">
        <v>418.123695</v>
      </c>
      <c r="C145" t="s">
        <v>9</v>
      </c>
      <c r="D145">
        <v>418.12373700000001</v>
      </c>
      <c r="E145">
        <v>0.1004487339298</v>
      </c>
      <c r="F145" t="s">
        <v>285</v>
      </c>
      <c r="G145">
        <v>24</v>
      </c>
      <c r="H145">
        <v>31</v>
      </c>
      <c r="I145">
        <v>8033.4956050000001</v>
      </c>
    </row>
    <row r="146" spans="1:9">
      <c r="A146" t="s">
        <v>209</v>
      </c>
      <c r="B146">
        <v>432.13935199999997</v>
      </c>
      <c r="C146" t="s">
        <v>9</v>
      </c>
      <c r="D146">
        <v>432.139388</v>
      </c>
      <c r="E146">
        <v>8.3306453941651704E-2</v>
      </c>
      <c r="F146" t="s">
        <v>296</v>
      </c>
      <c r="G146">
        <v>24</v>
      </c>
      <c r="H146">
        <v>32</v>
      </c>
      <c r="I146">
        <v>20186.888672000001</v>
      </c>
    </row>
    <row r="147" spans="1:9">
      <c r="A147" t="s">
        <v>209</v>
      </c>
      <c r="B147">
        <v>446.15520400000003</v>
      </c>
      <c r="C147" t="s">
        <v>9</v>
      </c>
      <c r="D147">
        <v>446.15503699999999</v>
      </c>
      <c r="E147">
        <v>-0.37430934581853098</v>
      </c>
      <c r="F147" t="s">
        <v>308</v>
      </c>
      <c r="G147">
        <v>24</v>
      </c>
      <c r="H147">
        <v>33</v>
      </c>
      <c r="I147">
        <v>20809.347656000002</v>
      </c>
    </row>
    <row r="148" spans="1:9">
      <c r="A148" t="s">
        <v>209</v>
      </c>
      <c r="B148">
        <v>460.17061799999999</v>
      </c>
      <c r="C148" t="s">
        <v>9</v>
      </c>
      <c r="D148">
        <v>460.17068699999999</v>
      </c>
      <c r="E148">
        <v>0.149944361832682</v>
      </c>
      <c r="F148" t="s">
        <v>320</v>
      </c>
      <c r="G148">
        <v>24</v>
      </c>
      <c r="H148">
        <v>34</v>
      </c>
      <c r="I148">
        <v>16445.904297000001</v>
      </c>
    </row>
    <row r="149" spans="1:9">
      <c r="A149" t="s">
        <v>209</v>
      </c>
      <c r="B149">
        <v>474.18641700000001</v>
      </c>
      <c r="C149" t="s">
        <v>9</v>
      </c>
      <c r="D149">
        <v>474.18633699999998</v>
      </c>
      <c r="E149">
        <v>-0.16871004873637399</v>
      </c>
      <c r="F149" t="s">
        <v>332</v>
      </c>
      <c r="G149">
        <v>24</v>
      </c>
      <c r="H149">
        <v>35</v>
      </c>
      <c r="I149">
        <v>10831.709961</v>
      </c>
    </row>
    <row r="150" spans="1:9">
      <c r="A150" t="s">
        <v>209</v>
      </c>
      <c r="B150">
        <v>488.20211999999998</v>
      </c>
      <c r="C150" t="s">
        <v>9</v>
      </c>
      <c r="D150">
        <v>488.20198699999997</v>
      </c>
      <c r="E150">
        <v>-0.27242822345429701</v>
      </c>
      <c r="F150" t="s">
        <v>342</v>
      </c>
      <c r="G150">
        <v>24</v>
      </c>
      <c r="H150">
        <v>36</v>
      </c>
      <c r="I150">
        <v>7124.234375</v>
      </c>
    </row>
    <row r="151" spans="1:9">
      <c r="A151" t="s">
        <v>209</v>
      </c>
      <c r="B151">
        <v>502.217735</v>
      </c>
      <c r="C151" t="s">
        <v>9</v>
      </c>
      <c r="D151">
        <v>502.21763700000002</v>
      </c>
      <c r="E151">
        <v>-0.19513452487521299</v>
      </c>
      <c r="F151" t="s">
        <v>353</v>
      </c>
      <c r="G151">
        <v>24</v>
      </c>
      <c r="H151">
        <v>37</v>
      </c>
      <c r="I151">
        <v>5133.1572269999997</v>
      </c>
    </row>
    <row r="152" spans="1:9">
      <c r="A152" t="s">
        <v>209</v>
      </c>
      <c r="B152">
        <v>516.233338</v>
      </c>
      <c r="C152" t="s">
        <v>9</v>
      </c>
      <c r="D152">
        <v>516.23328800000002</v>
      </c>
      <c r="E152">
        <v>-9.6855435613537905E-2</v>
      </c>
      <c r="F152" t="s">
        <v>364</v>
      </c>
      <c r="G152">
        <v>24</v>
      </c>
      <c r="H152">
        <v>38</v>
      </c>
      <c r="I152">
        <v>3308.5046390000002</v>
      </c>
    </row>
    <row r="153" spans="1:9">
      <c r="A153" t="s">
        <v>209</v>
      </c>
      <c r="B153">
        <v>530.24911599999996</v>
      </c>
      <c r="C153" t="s">
        <v>9</v>
      </c>
      <c r="D153">
        <v>530.24893799999995</v>
      </c>
      <c r="E153">
        <v>-0.33569138427079798</v>
      </c>
      <c r="F153" t="s">
        <v>375</v>
      </c>
      <c r="G153">
        <v>24</v>
      </c>
      <c r="H153">
        <v>39</v>
      </c>
      <c r="I153">
        <v>2212.4826659999999</v>
      </c>
    </row>
    <row r="154" spans="1:9">
      <c r="A154" t="s">
        <v>209</v>
      </c>
      <c r="B154">
        <v>544.26473399999998</v>
      </c>
      <c r="C154" t="s">
        <v>9</v>
      </c>
      <c r="D154">
        <v>544.26458700000001</v>
      </c>
      <c r="E154">
        <v>-0.27008922403015201</v>
      </c>
      <c r="F154" t="s">
        <v>386</v>
      </c>
      <c r="G154">
        <v>24</v>
      </c>
      <c r="H154">
        <v>40</v>
      </c>
      <c r="I154">
        <v>1685.9501949999999</v>
      </c>
    </row>
    <row r="155" spans="1:9">
      <c r="A155" t="s">
        <v>209</v>
      </c>
      <c r="B155">
        <v>558.28008599999998</v>
      </c>
      <c r="C155" t="s">
        <v>9</v>
      </c>
      <c r="D155">
        <v>558.28023800000005</v>
      </c>
      <c r="E155">
        <v>0.27226469741345899</v>
      </c>
      <c r="F155" t="s">
        <v>395</v>
      </c>
      <c r="G155">
        <v>24</v>
      </c>
      <c r="H155">
        <v>41</v>
      </c>
      <c r="I155">
        <v>1359.3416749999999</v>
      </c>
    </row>
    <row r="156" spans="1:9">
      <c r="A156" t="s">
        <v>209</v>
      </c>
      <c r="B156">
        <v>572.29596300000003</v>
      </c>
      <c r="C156" t="s">
        <v>9</v>
      </c>
      <c r="D156">
        <v>572.29588699999999</v>
      </c>
      <c r="E156">
        <v>-0.13279843829367199</v>
      </c>
      <c r="F156" t="s">
        <v>405</v>
      </c>
      <c r="G156">
        <v>24</v>
      </c>
      <c r="H156">
        <v>42</v>
      </c>
      <c r="I156">
        <v>943.15728799999999</v>
      </c>
    </row>
    <row r="157" spans="1:9">
      <c r="A157" t="s">
        <v>209</v>
      </c>
      <c r="B157">
        <v>600.32742499999995</v>
      </c>
      <c r="C157" t="s">
        <v>9</v>
      </c>
      <c r="D157">
        <v>600.32718699999998</v>
      </c>
      <c r="E157">
        <v>-0.39645047754190998</v>
      </c>
      <c r="F157" t="s">
        <v>421</v>
      </c>
      <c r="G157">
        <v>24</v>
      </c>
      <c r="H157">
        <v>44</v>
      </c>
      <c r="I157">
        <v>820.21234100000004</v>
      </c>
    </row>
    <row r="158" spans="1:9">
      <c r="A158" t="s">
        <v>209</v>
      </c>
      <c r="B158">
        <v>430.12367699999999</v>
      </c>
      <c r="C158" t="s">
        <v>9</v>
      </c>
      <c r="D158">
        <v>430.12373700000001</v>
      </c>
      <c r="E158">
        <v>0.13949474269318099</v>
      </c>
      <c r="F158" t="s">
        <v>294</v>
      </c>
      <c r="G158">
        <v>25</v>
      </c>
      <c r="H158">
        <v>32</v>
      </c>
      <c r="I158">
        <v>1356.193115</v>
      </c>
    </row>
    <row r="159" spans="1:9">
      <c r="A159" t="s">
        <v>209</v>
      </c>
      <c r="B159">
        <v>444.13925899999998</v>
      </c>
      <c r="C159" t="s">
        <v>9</v>
      </c>
      <c r="D159">
        <v>444.139388</v>
      </c>
      <c r="E159">
        <v>0.29044935779342901</v>
      </c>
      <c r="F159" t="s">
        <v>306</v>
      </c>
      <c r="G159">
        <v>25</v>
      </c>
      <c r="H159">
        <v>33</v>
      </c>
      <c r="I159">
        <v>4900.3305659999996</v>
      </c>
    </row>
    <row r="160" spans="1:9">
      <c r="A160" t="s">
        <v>209</v>
      </c>
      <c r="B160">
        <v>458.15501499999999</v>
      </c>
      <c r="C160" t="s">
        <v>9</v>
      </c>
      <c r="D160">
        <v>458.15503699999999</v>
      </c>
      <c r="E160">
        <v>4.8018679758177002E-2</v>
      </c>
      <c r="F160" t="s">
        <v>318</v>
      </c>
      <c r="G160">
        <v>25</v>
      </c>
      <c r="H160">
        <v>34</v>
      </c>
      <c r="I160">
        <v>10738.499023</v>
      </c>
    </row>
    <row r="161" spans="1:9">
      <c r="A161" t="s">
        <v>209</v>
      </c>
      <c r="B161">
        <v>472.17064299999998</v>
      </c>
      <c r="C161" t="s">
        <v>9</v>
      </c>
      <c r="D161">
        <v>472.17068699999999</v>
      </c>
      <c r="E161">
        <v>9.3186640369730303E-2</v>
      </c>
      <c r="F161" t="s">
        <v>330</v>
      </c>
      <c r="G161">
        <v>25</v>
      </c>
      <c r="H161">
        <v>35</v>
      </c>
      <c r="I161">
        <v>12502.214844</v>
      </c>
    </row>
    <row r="162" spans="1:9">
      <c r="A162" t="s">
        <v>209</v>
      </c>
      <c r="B162">
        <v>486.18627600000002</v>
      </c>
      <c r="C162" t="s">
        <v>9</v>
      </c>
      <c r="D162">
        <v>486.18633699999998</v>
      </c>
      <c r="E162">
        <v>0.12546629824292299</v>
      </c>
      <c r="F162" t="s">
        <v>340</v>
      </c>
      <c r="G162">
        <v>25</v>
      </c>
      <c r="H162">
        <v>36</v>
      </c>
      <c r="I162">
        <v>9804.9013670000004</v>
      </c>
    </row>
    <row r="163" spans="1:9">
      <c r="A163" t="s">
        <v>209</v>
      </c>
      <c r="B163">
        <v>500.20215200000001</v>
      </c>
      <c r="C163" t="s">
        <v>9</v>
      </c>
      <c r="D163">
        <v>500.20198699999997</v>
      </c>
      <c r="E163">
        <v>-0.32986674248889403</v>
      </c>
      <c r="F163" t="s">
        <v>351</v>
      </c>
      <c r="G163">
        <v>25</v>
      </c>
      <c r="H163">
        <v>37</v>
      </c>
      <c r="I163">
        <v>6712.5590819999998</v>
      </c>
    </row>
    <row r="164" spans="1:9">
      <c r="A164" t="s">
        <v>209</v>
      </c>
      <c r="B164">
        <v>514.21760500000005</v>
      </c>
      <c r="C164" t="s">
        <v>9</v>
      </c>
      <c r="D164">
        <v>514.21763799999997</v>
      </c>
      <c r="E164">
        <v>6.4175161406429607E-2</v>
      </c>
      <c r="F164" t="s">
        <v>362</v>
      </c>
      <c r="G164">
        <v>25</v>
      </c>
      <c r="H164">
        <v>38</v>
      </c>
      <c r="I164">
        <v>4491.0205079999996</v>
      </c>
    </row>
    <row r="165" spans="1:9">
      <c r="A165" t="s">
        <v>209</v>
      </c>
      <c r="B165">
        <v>528.233339</v>
      </c>
      <c r="C165" t="s">
        <v>9</v>
      </c>
      <c r="D165">
        <v>528.23328700000002</v>
      </c>
      <c r="E165">
        <v>-9.8441353966395195E-2</v>
      </c>
      <c r="F165" t="s">
        <v>374</v>
      </c>
      <c r="G165">
        <v>25</v>
      </c>
      <c r="H165">
        <v>39</v>
      </c>
      <c r="I165">
        <v>3153.9279790000001</v>
      </c>
    </row>
    <row r="166" spans="1:9">
      <c r="A166" t="s">
        <v>209</v>
      </c>
      <c r="B166">
        <v>542.248919</v>
      </c>
      <c r="C166" t="s">
        <v>9</v>
      </c>
      <c r="D166">
        <v>542.24893799999995</v>
      </c>
      <c r="E166">
        <v>3.5039257102297203E-2</v>
      </c>
      <c r="F166" t="s">
        <v>385</v>
      </c>
      <c r="G166">
        <v>25</v>
      </c>
      <c r="H166">
        <v>40</v>
      </c>
      <c r="I166">
        <v>2045.1936040000001</v>
      </c>
    </row>
    <row r="167" spans="1:9">
      <c r="A167" t="s">
        <v>209</v>
      </c>
      <c r="B167">
        <v>556.26471600000002</v>
      </c>
      <c r="C167" t="s">
        <v>9</v>
      </c>
      <c r="D167">
        <v>556.26458700000001</v>
      </c>
      <c r="E167">
        <v>-0.23190403097755799</v>
      </c>
      <c r="F167" t="s">
        <v>394</v>
      </c>
      <c r="G167">
        <v>25</v>
      </c>
      <c r="H167">
        <v>41</v>
      </c>
      <c r="I167">
        <v>1482.3508300000001</v>
      </c>
    </row>
    <row r="168" spans="1:9">
      <c r="A168" t="s">
        <v>209</v>
      </c>
      <c r="B168">
        <v>570.28023599999995</v>
      </c>
      <c r="C168" t="s">
        <v>9</v>
      </c>
      <c r="D168">
        <v>570.28023800000005</v>
      </c>
      <c r="E168">
        <v>3.5070478957002198E-3</v>
      </c>
      <c r="F168" t="s">
        <v>403</v>
      </c>
      <c r="G168">
        <v>25</v>
      </c>
      <c r="H168">
        <v>42</v>
      </c>
      <c r="I168">
        <v>1145.9735109999999</v>
      </c>
    </row>
    <row r="169" spans="1:9">
      <c r="A169" t="s">
        <v>209</v>
      </c>
      <c r="B169">
        <v>584.29567099999997</v>
      </c>
      <c r="C169" t="s">
        <v>9</v>
      </c>
      <c r="D169">
        <v>584.29588699999999</v>
      </c>
      <c r="E169">
        <v>0.36967571538473998</v>
      </c>
      <c r="F169" t="s">
        <v>411</v>
      </c>
      <c r="G169">
        <v>25</v>
      </c>
      <c r="H169">
        <v>43</v>
      </c>
      <c r="I169">
        <v>863.10864300000003</v>
      </c>
    </row>
    <row r="170" spans="1:9">
      <c r="A170" t="s">
        <v>209</v>
      </c>
      <c r="B170">
        <v>598.31134799999995</v>
      </c>
      <c r="C170" t="s">
        <v>9</v>
      </c>
      <c r="D170">
        <v>598.31153700000004</v>
      </c>
      <c r="E170">
        <v>0.315888944811129</v>
      </c>
      <c r="F170" t="s">
        <v>419</v>
      </c>
      <c r="G170">
        <v>25</v>
      </c>
      <c r="H170">
        <v>44</v>
      </c>
      <c r="I170">
        <v>840.410889</v>
      </c>
    </row>
    <row r="171" spans="1:9">
      <c r="A171" t="s">
        <v>209</v>
      </c>
      <c r="B171">
        <v>442.12369000000001</v>
      </c>
      <c r="C171" t="s">
        <v>9</v>
      </c>
      <c r="D171">
        <v>442.12373700000001</v>
      </c>
      <c r="E171">
        <v>0.106305081726528</v>
      </c>
      <c r="F171" t="s">
        <v>304</v>
      </c>
      <c r="G171">
        <v>26</v>
      </c>
      <c r="H171">
        <v>33</v>
      </c>
      <c r="I171">
        <v>1986.2991939999999</v>
      </c>
    </row>
    <row r="172" spans="1:9">
      <c r="A172" t="s">
        <v>209</v>
      </c>
      <c r="B172">
        <v>456.13934999999998</v>
      </c>
      <c r="C172" t="s">
        <v>9</v>
      </c>
      <c r="D172">
        <v>456.139388</v>
      </c>
      <c r="E172">
        <v>8.3307868203098601E-2</v>
      </c>
      <c r="F172" t="s">
        <v>316</v>
      </c>
      <c r="G172">
        <v>26</v>
      </c>
      <c r="H172">
        <v>34</v>
      </c>
      <c r="I172">
        <v>4985.0854490000002</v>
      </c>
    </row>
    <row r="173" spans="1:9">
      <c r="A173" t="s">
        <v>209</v>
      </c>
      <c r="B173">
        <v>470.15519799999998</v>
      </c>
      <c r="C173" t="s">
        <v>9</v>
      </c>
      <c r="D173">
        <v>470.15503699999999</v>
      </c>
      <c r="E173">
        <v>-0.34244023209607299</v>
      </c>
      <c r="F173" t="s">
        <v>328</v>
      </c>
      <c r="G173">
        <v>26</v>
      </c>
      <c r="H173">
        <v>35</v>
      </c>
      <c r="I173">
        <v>7130.8432620000003</v>
      </c>
    </row>
    <row r="174" spans="1:9">
      <c r="A174" t="s">
        <v>209</v>
      </c>
      <c r="B174">
        <v>484.17068399999999</v>
      </c>
      <c r="C174" t="s">
        <v>9</v>
      </c>
      <c r="D174">
        <v>484.17068699999999</v>
      </c>
      <c r="E174">
        <v>6.1961619589451199E-3</v>
      </c>
      <c r="F174" t="s">
        <v>338</v>
      </c>
      <c r="G174">
        <v>26</v>
      </c>
      <c r="H174">
        <v>36</v>
      </c>
      <c r="I174">
        <v>7198.2290039999998</v>
      </c>
    </row>
    <row r="175" spans="1:9">
      <c r="A175" t="s">
        <v>209</v>
      </c>
      <c r="B175">
        <v>498.186149</v>
      </c>
      <c r="C175" t="s">
        <v>9</v>
      </c>
      <c r="D175">
        <v>498.18633699999998</v>
      </c>
      <c r="E175">
        <v>0.37736883976425201</v>
      </c>
      <c r="F175" t="s">
        <v>349</v>
      </c>
      <c r="G175">
        <v>26</v>
      </c>
      <c r="H175">
        <v>37</v>
      </c>
      <c r="I175">
        <v>6213.1904299999997</v>
      </c>
    </row>
    <row r="176" spans="1:9">
      <c r="A176" t="s">
        <v>209</v>
      </c>
      <c r="B176">
        <v>512.20205999999996</v>
      </c>
      <c r="C176" t="s">
        <v>9</v>
      </c>
      <c r="D176">
        <v>512.20198800000003</v>
      </c>
      <c r="E176">
        <v>-0.14056954408365999</v>
      </c>
      <c r="F176" t="s">
        <v>360</v>
      </c>
      <c r="G176">
        <v>26</v>
      </c>
      <c r="H176">
        <v>38</v>
      </c>
      <c r="I176">
        <v>5435.7495120000003</v>
      </c>
    </row>
    <row r="177" spans="1:9">
      <c r="A177" t="s">
        <v>209</v>
      </c>
      <c r="B177">
        <v>526.21773499999995</v>
      </c>
      <c r="C177" t="s">
        <v>9</v>
      </c>
      <c r="D177">
        <v>526.21763799999997</v>
      </c>
      <c r="E177">
        <v>-0.184334376078956</v>
      </c>
      <c r="F177" t="s">
        <v>372</v>
      </c>
      <c r="G177">
        <v>26</v>
      </c>
      <c r="H177">
        <v>39</v>
      </c>
      <c r="I177">
        <v>3971.7048340000001</v>
      </c>
    </row>
    <row r="178" spans="1:9">
      <c r="A178" t="s">
        <v>209</v>
      </c>
      <c r="B178">
        <v>540.23339799999997</v>
      </c>
      <c r="C178" t="s">
        <v>9</v>
      </c>
      <c r="D178">
        <v>540.23328700000002</v>
      </c>
      <c r="E178">
        <v>-0.205466791140408</v>
      </c>
      <c r="F178" t="s">
        <v>383</v>
      </c>
      <c r="G178">
        <v>26</v>
      </c>
      <c r="H178">
        <v>40</v>
      </c>
      <c r="I178">
        <v>2479.4135740000002</v>
      </c>
    </row>
    <row r="179" spans="1:9">
      <c r="A179" t="s">
        <v>209</v>
      </c>
      <c r="B179">
        <v>554.24895900000001</v>
      </c>
      <c r="C179" t="s">
        <v>9</v>
      </c>
      <c r="D179">
        <v>554.24893799999995</v>
      </c>
      <c r="E179">
        <v>-3.7889111951111998E-2</v>
      </c>
      <c r="F179" t="s">
        <v>393</v>
      </c>
      <c r="G179">
        <v>26</v>
      </c>
      <c r="H179">
        <v>41</v>
      </c>
      <c r="I179">
        <v>2128.6972660000001</v>
      </c>
    </row>
    <row r="180" spans="1:9">
      <c r="A180" t="s">
        <v>209</v>
      </c>
      <c r="B180">
        <v>568.26447900000005</v>
      </c>
      <c r="C180" t="s">
        <v>9</v>
      </c>
      <c r="D180">
        <v>568.26458700000001</v>
      </c>
      <c r="E180">
        <v>0.190052314406668</v>
      </c>
      <c r="F180" t="s">
        <v>402</v>
      </c>
      <c r="G180">
        <v>26</v>
      </c>
      <c r="H180">
        <v>42</v>
      </c>
      <c r="I180">
        <v>1473.341553</v>
      </c>
    </row>
    <row r="181" spans="1:9">
      <c r="A181" t="s">
        <v>209</v>
      </c>
      <c r="B181">
        <v>582.28040399999998</v>
      </c>
      <c r="C181" t="s">
        <v>9</v>
      </c>
      <c r="D181">
        <v>582.28023800000005</v>
      </c>
      <c r="E181">
        <v>-0.28508609615899499</v>
      </c>
      <c r="F181" t="s">
        <v>410</v>
      </c>
      <c r="G181">
        <v>26</v>
      </c>
      <c r="H181">
        <v>43</v>
      </c>
      <c r="I181">
        <v>1115.4259030000001</v>
      </c>
    </row>
    <row r="182" spans="1:9">
      <c r="A182" t="s">
        <v>209</v>
      </c>
      <c r="B182">
        <v>596.29584599999998</v>
      </c>
      <c r="C182" t="s">
        <v>9</v>
      </c>
      <c r="D182">
        <v>596.29588699999999</v>
      </c>
      <c r="E182">
        <v>6.8757811187404302E-2</v>
      </c>
      <c r="F182" t="s">
        <v>417</v>
      </c>
      <c r="G182">
        <v>26</v>
      </c>
      <c r="H182">
        <v>44</v>
      </c>
      <c r="I182">
        <v>802.89825399999995</v>
      </c>
    </row>
    <row r="183" spans="1:9">
      <c r="A183" t="s">
        <v>209</v>
      </c>
      <c r="B183">
        <v>468.13929899999999</v>
      </c>
      <c r="C183" t="s">
        <v>9</v>
      </c>
      <c r="D183">
        <v>468.139388</v>
      </c>
      <c r="E183">
        <v>0.19011431698344899</v>
      </c>
      <c r="F183" t="s">
        <v>326</v>
      </c>
      <c r="G183">
        <v>27</v>
      </c>
      <c r="H183">
        <v>35</v>
      </c>
      <c r="I183">
        <v>1655.8061520000001</v>
      </c>
    </row>
    <row r="184" spans="1:9">
      <c r="A184" t="s">
        <v>209</v>
      </c>
      <c r="B184">
        <v>496.17067400000002</v>
      </c>
      <c r="C184" t="s">
        <v>9</v>
      </c>
      <c r="D184">
        <v>496.17068699999999</v>
      </c>
      <c r="E184">
        <v>2.6200660997891902E-2</v>
      </c>
      <c r="F184" t="s">
        <v>347</v>
      </c>
      <c r="G184">
        <v>27</v>
      </c>
      <c r="H184">
        <v>37</v>
      </c>
      <c r="I184">
        <v>5384.8657229999999</v>
      </c>
    </row>
    <row r="185" spans="1:9">
      <c r="A185" t="s">
        <v>209</v>
      </c>
      <c r="B185">
        <v>510.18648899999999</v>
      </c>
      <c r="C185" t="s">
        <v>9</v>
      </c>
      <c r="D185">
        <v>510.18633699999998</v>
      </c>
      <c r="E185">
        <v>-0.29793036189077798</v>
      </c>
      <c r="F185" t="s">
        <v>358</v>
      </c>
      <c r="G185">
        <v>27</v>
      </c>
      <c r="H185">
        <v>38</v>
      </c>
      <c r="I185">
        <v>4646.5424800000001</v>
      </c>
    </row>
    <row r="186" spans="1:9">
      <c r="A186" t="s">
        <v>209</v>
      </c>
      <c r="B186">
        <v>524.20205999999996</v>
      </c>
      <c r="C186" t="s">
        <v>9</v>
      </c>
      <c r="D186">
        <v>524.20198800000003</v>
      </c>
      <c r="E186">
        <v>-0.13735163463726499</v>
      </c>
      <c r="F186" t="s">
        <v>370</v>
      </c>
      <c r="G186">
        <v>27</v>
      </c>
      <c r="H186">
        <v>39</v>
      </c>
      <c r="I186">
        <v>4841.7006840000004</v>
      </c>
    </row>
    <row r="187" spans="1:9">
      <c r="A187" t="s">
        <v>209</v>
      </c>
      <c r="B187">
        <v>538.21745199999998</v>
      </c>
      <c r="C187" t="s">
        <v>9</v>
      </c>
      <c r="D187">
        <v>538.21763799999997</v>
      </c>
      <c r="E187">
        <v>0.34558510693984801</v>
      </c>
      <c r="F187" t="s">
        <v>381</v>
      </c>
      <c r="G187">
        <v>27</v>
      </c>
      <c r="H187">
        <v>40</v>
      </c>
      <c r="I187">
        <v>3353.600586</v>
      </c>
    </row>
    <row r="188" spans="1:9">
      <c r="A188" t="s">
        <v>209</v>
      </c>
      <c r="B188">
        <v>552.23344499999996</v>
      </c>
      <c r="C188" t="s">
        <v>9</v>
      </c>
      <c r="D188">
        <v>552.23328700000002</v>
      </c>
      <c r="E188">
        <v>-0.28611096734222902</v>
      </c>
      <c r="F188" t="s">
        <v>392</v>
      </c>
      <c r="G188">
        <v>27</v>
      </c>
      <c r="H188">
        <v>41</v>
      </c>
      <c r="I188">
        <v>2424.8579100000002</v>
      </c>
    </row>
    <row r="189" spans="1:9">
      <c r="A189" t="s">
        <v>209</v>
      </c>
      <c r="B189">
        <v>566.24884199999997</v>
      </c>
      <c r="C189" t="s">
        <v>9</v>
      </c>
      <c r="D189">
        <v>566.24893799999995</v>
      </c>
      <c r="E189">
        <v>0.16953674178016201</v>
      </c>
      <c r="F189" t="s">
        <v>401</v>
      </c>
      <c r="G189">
        <v>27</v>
      </c>
      <c r="H189">
        <v>42</v>
      </c>
      <c r="I189">
        <v>1786.713135</v>
      </c>
    </row>
    <row r="190" spans="1:9">
      <c r="A190" t="s">
        <v>209</v>
      </c>
      <c r="B190">
        <v>580.26471500000002</v>
      </c>
      <c r="C190" t="s">
        <v>9</v>
      </c>
      <c r="D190">
        <v>580.26458700000001</v>
      </c>
      <c r="E190">
        <v>-0.22058902591257301</v>
      </c>
      <c r="F190" t="s">
        <v>409</v>
      </c>
      <c r="G190">
        <v>27</v>
      </c>
      <c r="H190">
        <v>43</v>
      </c>
      <c r="I190">
        <v>1269.4833980000001</v>
      </c>
    </row>
    <row r="191" spans="1:9">
      <c r="A191" t="s">
        <v>209</v>
      </c>
      <c r="B191">
        <v>594.28050800000005</v>
      </c>
      <c r="C191" t="s">
        <v>9</v>
      </c>
      <c r="D191">
        <v>594.28023800000005</v>
      </c>
      <c r="E191">
        <v>-0.45433110969514701</v>
      </c>
      <c r="F191" t="s">
        <v>416</v>
      </c>
      <c r="G191">
        <v>27</v>
      </c>
      <c r="H191">
        <v>44</v>
      </c>
      <c r="I191">
        <v>892.05566399999998</v>
      </c>
    </row>
    <row r="192" spans="1:9">
      <c r="A192" t="s">
        <v>209</v>
      </c>
      <c r="B192">
        <v>494.155171</v>
      </c>
      <c r="C192" t="s">
        <v>9</v>
      </c>
      <c r="D192">
        <v>494.15503699999999</v>
      </c>
      <c r="E192">
        <v>-0.271169956733119</v>
      </c>
      <c r="F192" t="s">
        <v>345</v>
      </c>
      <c r="G192">
        <v>28</v>
      </c>
      <c r="H192">
        <v>37</v>
      </c>
      <c r="I192">
        <v>1296.3510739999999</v>
      </c>
    </row>
    <row r="193" spans="1:9">
      <c r="A193" t="s">
        <v>209</v>
      </c>
      <c r="B193">
        <v>508.17068599999999</v>
      </c>
      <c r="C193" t="s">
        <v>9</v>
      </c>
      <c r="D193">
        <v>508.17068699999999</v>
      </c>
      <c r="E193">
        <v>1.96784274075069E-3</v>
      </c>
      <c r="F193" t="s">
        <v>356</v>
      </c>
      <c r="G193">
        <v>28</v>
      </c>
      <c r="H193">
        <v>38</v>
      </c>
      <c r="I193">
        <v>2485.2333979999999</v>
      </c>
    </row>
    <row r="194" spans="1:9">
      <c r="A194" t="s">
        <v>209</v>
      </c>
      <c r="B194">
        <v>522.18649200000004</v>
      </c>
      <c r="C194" t="s">
        <v>9</v>
      </c>
      <c r="D194">
        <v>522.18633799999998</v>
      </c>
      <c r="E194">
        <v>-0.29491388199806701</v>
      </c>
      <c r="F194" t="s">
        <v>368</v>
      </c>
      <c r="G194">
        <v>28</v>
      </c>
      <c r="H194">
        <v>39</v>
      </c>
      <c r="I194">
        <v>3398.9045409999999</v>
      </c>
    </row>
    <row r="195" spans="1:9">
      <c r="A195" t="s">
        <v>209</v>
      </c>
      <c r="B195">
        <v>536.20212900000001</v>
      </c>
      <c r="C195" t="s">
        <v>9</v>
      </c>
      <c r="D195">
        <v>536.20198700000003</v>
      </c>
      <c r="E195">
        <v>-0.26482557585625799</v>
      </c>
      <c r="F195" t="s">
        <v>379</v>
      </c>
      <c r="G195">
        <v>28</v>
      </c>
      <c r="H195">
        <v>40</v>
      </c>
      <c r="I195">
        <v>3240.8935550000001</v>
      </c>
    </row>
    <row r="196" spans="1:9">
      <c r="A196" t="s">
        <v>209</v>
      </c>
      <c r="B196">
        <v>550.21740799999998</v>
      </c>
      <c r="C196" t="s">
        <v>9</v>
      </c>
      <c r="D196">
        <v>550.21763799999997</v>
      </c>
      <c r="E196">
        <v>0.41801640678727198</v>
      </c>
      <c r="F196" t="s">
        <v>391</v>
      </c>
      <c r="G196">
        <v>28</v>
      </c>
      <c r="H196">
        <v>41</v>
      </c>
      <c r="I196">
        <v>2763.673096</v>
      </c>
    </row>
    <row r="197" spans="1:9">
      <c r="A197" t="s">
        <v>209</v>
      </c>
      <c r="B197">
        <v>564.233473</v>
      </c>
      <c r="C197" t="s">
        <v>9</v>
      </c>
      <c r="D197">
        <v>564.23328700000002</v>
      </c>
      <c r="E197">
        <v>-0.32965088070945803</v>
      </c>
      <c r="F197" t="s">
        <v>400</v>
      </c>
      <c r="G197">
        <v>28</v>
      </c>
      <c r="H197">
        <v>42</v>
      </c>
      <c r="I197">
        <v>2212.546875</v>
      </c>
    </row>
    <row r="198" spans="1:9">
      <c r="A198" t="s">
        <v>209</v>
      </c>
      <c r="B198">
        <v>578.24875699999996</v>
      </c>
      <c r="C198" t="s">
        <v>9</v>
      </c>
      <c r="D198">
        <v>578.24893799999995</v>
      </c>
      <c r="E198">
        <v>0.31301397737762199</v>
      </c>
      <c r="F198" t="s">
        <v>408</v>
      </c>
      <c r="G198">
        <v>28</v>
      </c>
      <c r="H198">
        <v>43</v>
      </c>
      <c r="I198">
        <v>1693.880249</v>
      </c>
    </row>
    <row r="199" spans="1:9">
      <c r="A199" t="s">
        <v>209</v>
      </c>
      <c r="B199">
        <v>592.26440600000001</v>
      </c>
      <c r="C199" t="s">
        <v>9</v>
      </c>
      <c r="D199">
        <v>592.26458700000001</v>
      </c>
      <c r="E199">
        <v>0.30560665616457999</v>
      </c>
      <c r="F199" t="s">
        <v>415</v>
      </c>
      <c r="G199">
        <v>28</v>
      </c>
      <c r="H199">
        <v>44</v>
      </c>
      <c r="I199">
        <v>1121.494263</v>
      </c>
    </row>
    <row r="200" spans="1:9">
      <c r="A200" t="s">
        <v>209</v>
      </c>
      <c r="B200">
        <v>606.28041099999996</v>
      </c>
      <c r="C200" t="s">
        <v>9</v>
      </c>
      <c r="D200">
        <v>606.28023800000005</v>
      </c>
      <c r="E200">
        <v>-0.28534659232003101</v>
      </c>
      <c r="F200" t="s">
        <v>424</v>
      </c>
      <c r="G200">
        <v>28</v>
      </c>
      <c r="H200">
        <v>45</v>
      </c>
      <c r="I200">
        <v>939.12554899999998</v>
      </c>
    </row>
    <row r="201" spans="1:9">
      <c r="A201" t="s">
        <v>209</v>
      </c>
      <c r="B201">
        <v>520.170794</v>
      </c>
      <c r="C201" t="s">
        <v>9</v>
      </c>
      <c r="D201">
        <v>520.17068800000004</v>
      </c>
      <c r="E201">
        <v>-0.20377926400910401</v>
      </c>
      <c r="F201" t="s">
        <v>366</v>
      </c>
      <c r="G201">
        <v>29</v>
      </c>
      <c r="H201">
        <v>39</v>
      </c>
      <c r="I201">
        <v>1212.1102289999999</v>
      </c>
    </row>
    <row r="202" spans="1:9">
      <c r="A202" t="s">
        <v>209</v>
      </c>
      <c r="B202">
        <v>534.18628799999999</v>
      </c>
      <c r="C202" t="s">
        <v>9</v>
      </c>
      <c r="D202">
        <v>534.18633799999998</v>
      </c>
      <c r="E202">
        <v>9.3600297182158496E-2</v>
      </c>
      <c r="F202" t="s">
        <v>377</v>
      </c>
      <c r="G202">
        <v>29</v>
      </c>
      <c r="H202">
        <v>40</v>
      </c>
      <c r="I202">
        <v>1927.0076899999999</v>
      </c>
    </row>
    <row r="203" spans="1:9">
      <c r="A203" t="s">
        <v>209</v>
      </c>
      <c r="B203">
        <v>548.20193099999995</v>
      </c>
      <c r="C203" t="s">
        <v>9</v>
      </c>
      <c r="D203">
        <v>548.20198700000003</v>
      </c>
      <c r="E203">
        <v>0.102152128985237</v>
      </c>
      <c r="F203" t="s">
        <v>389</v>
      </c>
      <c r="G203">
        <v>29</v>
      </c>
      <c r="H203">
        <v>41</v>
      </c>
      <c r="I203">
        <v>2121.6186520000001</v>
      </c>
    </row>
    <row r="204" spans="1:9">
      <c r="A204" t="s">
        <v>209</v>
      </c>
      <c r="B204">
        <v>562.21756300000004</v>
      </c>
      <c r="C204" t="s">
        <v>9</v>
      </c>
      <c r="D204">
        <v>562.21763799999997</v>
      </c>
      <c r="E204">
        <v>0.133400297064906</v>
      </c>
      <c r="F204" t="s">
        <v>398</v>
      </c>
      <c r="G204">
        <v>29</v>
      </c>
      <c r="H204">
        <v>42</v>
      </c>
      <c r="I204">
        <v>1947.1048579999999</v>
      </c>
    </row>
    <row r="205" spans="1:9">
      <c r="A205" t="s">
        <v>209</v>
      </c>
      <c r="B205">
        <v>576.23318300000005</v>
      </c>
      <c r="C205" t="s">
        <v>9</v>
      </c>
      <c r="D205">
        <v>576.23328700000002</v>
      </c>
      <c r="E205">
        <v>0.180482457905627</v>
      </c>
      <c r="F205" t="s">
        <v>407</v>
      </c>
      <c r="G205">
        <v>29</v>
      </c>
      <c r="H205">
        <v>43</v>
      </c>
      <c r="I205">
        <v>1773.5391850000001</v>
      </c>
    </row>
    <row r="206" spans="1:9">
      <c r="A206" t="s">
        <v>209</v>
      </c>
      <c r="B206">
        <v>590.24874899999998</v>
      </c>
      <c r="C206" t="s">
        <v>9</v>
      </c>
      <c r="D206">
        <v>590.24893799999995</v>
      </c>
      <c r="E206">
        <v>0.32020387976973902</v>
      </c>
      <c r="F206" t="s">
        <v>414</v>
      </c>
      <c r="G206">
        <v>29</v>
      </c>
      <c r="H206">
        <v>44</v>
      </c>
      <c r="I206">
        <v>1360.037476</v>
      </c>
    </row>
    <row r="207" spans="1:9">
      <c r="A207" t="s">
        <v>209</v>
      </c>
      <c r="B207">
        <v>604.26457800000003</v>
      </c>
      <c r="C207" t="s">
        <v>9</v>
      </c>
      <c r="D207">
        <v>604.26458700000001</v>
      </c>
      <c r="E207">
        <v>1.48941377186434E-2</v>
      </c>
      <c r="F207" t="s">
        <v>423</v>
      </c>
      <c r="G207">
        <v>29</v>
      </c>
      <c r="H207">
        <v>45</v>
      </c>
      <c r="I207">
        <v>1099.5714109999999</v>
      </c>
    </row>
    <row r="208" spans="1:9">
      <c r="A208" t="s">
        <v>209</v>
      </c>
      <c r="B208">
        <v>546.18625999999995</v>
      </c>
      <c r="C208" t="s">
        <v>9</v>
      </c>
      <c r="D208">
        <v>546.18633699999998</v>
      </c>
      <c r="E208">
        <v>0.14097752876042199</v>
      </c>
      <c r="F208" t="s">
        <v>387</v>
      </c>
      <c r="G208">
        <v>30</v>
      </c>
      <c r="H208">
        <v>41</v>
      </c>
      <c r="I208">
        <v>1342.9776609999999</v>
      </c>
    </row>
    <row r="209" spans="1:9">
      <c r="A209" t="s">
        <v>209</v>
      </c>
      <c r="B209">
        <v>560.202226</v>
      </c>
      <c r="C209" t="s">
        <v>9</v>
      </c>
      <c r="D209">
        <v>560.20198700000003</v>
      </c>
      <c r="E209">
        <v>-0.42663183193067999</v>
      </c>
      <c r="F209" t="s">
        <v>396</v>
      </c>
      <c r="G209">
        <v>30</v>
      </c>
      <c r="H209">
        <v>42</v>
      </c>
      <c r="I209">
        <v>1538.8897710000001</v>
      </c>
    </row>
    <row r="210" spans="1:9">
      <c r="A210" t="s">
        <v>209</v>
      </c>
      <c r="B210">
        <v>574.21763199999998</v>
      </c>
      <c r="C210" t="s">
        <v>9</v>
      </c>
      <c r="D210">
        <v>574.21763799999997</v>
      </c>
      <c r="E210">
        <v>1.0448999800405701E-2</v>
      </c>
      <c r="F210" t="s">
        <v>406</v>
      </c>
      <c r="G210">
        <v>30</v>
      </c>
      <c r="H210">
        <v>43</v>
      </c>
      <c r="I210">
        <v>1630.235962</v>
      </c>
    </row>
    <row r="211" spans="1:9">
      <c r="A211" t="s">
        <v>209</v>
      </c>
      <c r="B211">
        <v>588.23314300000004</v>
      </c>
      <c r="C211" t="s">
        <v>9</v>
      </c>
      <c r="D211">
        <v>588.23328700000002</v>
      </c>
      <c r="E211">
        <v>0.24480083524667201</v>
      </c>
      <c r="F211" t="s">
        <v>413</v>
      </c>
      <c r="G211">
        <v>30</v>
      </c>
      <c r="H211">
        <v>44</v>
      </c>
      <c r="I211">
        <v>1422.4907229999999</v>
      </c>
    </row>
    <row r="212" spans="1:9">
      <c r="A212" t="s">
        <v>209</v>
      </c>
      <c r="B212">
        <v>602.24892399999999</v>
      </c>
      <c r="C212" t="s">
        <v>9</v>
      </c>
      <c r="D212">
        <v>602.24893799999995</v>
      </c>
      <c r="E212">
        <v>2.3246201165826499E-2</v>
      </c>
      <c r="F212" t="s">
        <v>422</v>
      </c>
      <c r="G212">
        <v>30</v>
      </c>
      <c r="H212">
        <v>45</v>
      </c>
      <c r="I212">
        <v>1331.6235349999999</v>
      </c>
    </row>
    <row r="213" spans="1:9">
      <c r="A213" t="s">
        <v>209</v>
      </c>
      <c r="B213">
        <v>616.26442299999997</v>
      </c>
      <c r="C213" t="s">
        <v>9</v>
      </c>
      <c r="D213">
        <v>616.26458700000001</v>
      </c>
      <c r="E213">
        <v>0.26611946151091598</v>
      </c>
      <c r="F213" t="s">
        <v>427</v>
      </c>
      <c r="G213">
        <v>30</v>
      </c>
      <c r="H213">
        <v>46</v>
      </c>
      <c r="I213">
        <v>910.425659</v>
      </c>
    </row>
    <row r="214" spans="1:9">
      <c r="A214" t="s">
        <v>209</v>
      </c>
      <c r="B214">
        <v>572.20225000000005</v>
      </c>
      <c r="C214" t="s">
        <v>9</v>
      </c>
      <c r="D214">
        <v>572.20198700000003</v>
      </c>
      <c r="E214">
        <v>-0.45962790411999999</v>
      </c>
      <c r="F214" t="s">
        <v>404</v>
      </c>
      <c r="G214">
        <v>31</v>
      </c>
      <c r="H214">
        <v>43</v>
      </c>
      <c r="I214">
        <v>1054.6564940000001</v>
      </c>
    </row>
    <row r="215" spans="1:9">
      <c r="A215" t="s">
        <v>209</v>
      </c>
      <c r="B215">
        <v>586.21772699999997</v>
      </c>
      <c r="C215" t="s">
        <v>9</v>
      </c>
      <c r="D215">
        <v>586.21763799999997</v>
      </c>
      <c r="E215">
        <v>-0.15182074750652599</v>
      </c>
      <c r="F215" t="s">
        <v>412</v>
      </c>
      <c r="G215">
        <v>31</v>
      </c>
      <c r="H215">
        <v>44</v>
      </c>
      <c r="I215">
        <v>1350.793823</v>
      </c>
    </row>
    <row r="216" spans="1:9">
      <c r="A216" t="s">
        <v>209</v>
      </c>
      <c r="B216">
        <v>600.23303499999997</v>
      </c>
      <c r="C216" t="s">
        <v>9</v>
      </c>
      <c r="D216">
        <v>600.23328700000002</v>
      </c>
      <c r="E216">
        <v>0.41983676264505798</v>
      </c>
      <c r="F216" t="s">
        <v>420</v>
      </c>
      <c r="G216">
        <v>31</v>
      </c>
      <c r="H216">
        <v>45</v>
      </c>
      <c r="I216">
        <v>1224.342163</v>
      </c>
    </row>
    <row r="217" spans="1:9">
      <c r="A217" t="s">
        <v>209</v>
      </c>
      <c r="B217">
        <v>614.24917100000005</v>
      </c>
      <c r="C217" t="s">
        <v>9</v>
      </c>
      <c r="D217">
        <v>614.24893799999995</v>
      </c>
      <c r="E217">
        <v>-0.379325035306536</v>
      </c>
      <c r="F217" t="s">
        <v>426</v>
      </c>
      <c r="G217">
        <v>31</v>
      </c>
      <c r="H217">
        <v>46</v>
      </c>
      <c r="I217">
        <v>1102.7531739999999</v>
      </c>
    </row>
    <row r="218" spans="1:9">
      <c r="A218" t="s">
        <v>209</v>
      </c>
      <c r="B218">
        <v>598.21759199999997</v>
      </c>
      <c r="C218" t="s">
        <v>9</v>
      </c>
      <c r="D218">
        <v>598.21763799999997</v>
      </c>
      <c r="E218">
        <v>7.6895091477640398E-2</v>
      </c>
      <c r="F218" t="s">
        <v>418</v>
      </c>
      <c r="G218">
        <v>32</v>
      </c>
      <c r="H218">
        <v>45</v>
      </c>
      <c r="I218">
        <v>910.39373799999998</v>
      </c>
    </row>
    <row r="219" spans="1:9">
      <c r="A219" t="s">
        <v>209</v>
      </c>
      <c r="B219">
        <v>612.23343399999999</v>
      </c>
      <c r="C219" t="s">
        <v>9</v>
      </c>
      <c r="D219">
        <v>612.23328700000002</v>
      </c>
      <c r="E219">
        <v>-0.24010455342968101</v>
      </c>
      <c r="F219" t="s">
        <v>425</v>
      </c>
      <c r="G219">
        <v>32</v>
      </c>
      <c r="H219">
        <v>46</v>
      </c>
      <c r="I219">
        <v>1002.9013670000001</v>
      </c>
    </row>
    <row r="220" spans="1:9">
      <c r="A220" t="s">
        <v>209</v>
      </c>
      <c r="B220">
        <v>626.24885700000004</v>
      </c>
      <c r="C220" t="s">
        <v>9</v>
      </c>
      <c r="D220">
        <v>626.24893799999995</v>
      </c>
      <c r="E220">
        <v>0.129341536558711</v>
      </c>
      <c r="F220" t="s">
        <v>429</v>
      </c>
      <c r="G220">
        <v>32</v>
      </c>
      <c r="H220">
        <v>47</v>
      </c>
      <c r="I220">
        <v>953.17016599999999</v>
      </c>
    </row>
    <row r="221" spans="1:9">
      <c r="A221" t="s">
        <v>209</v>
      </c>
      <c r="B221">
        <v>624.23337000000004</v>
      </c>
      <c r="C221" t="s">
        <v>9</v>
      </c>
      <c r="D221">
        <v>624.23328700000002</v>
      </c>
      <c r="E221">
        <v>-0.132963111302039</v>
      </c>
      <c r="F221" t="s">
        <v>428</v>
      </c>
      <c r="G221">
        <v>33</v>
      </c>
      <c r="H221">
        <v>47</v>
      </c>
      <c r="I221">
        <v>829.69580099999996</v>
      </c>
    </row>
    <row r="222" spans="1:9">
      <c r="A222" t="s">
        <v>209</v>
      </c>
      <c r="B222">
        <v>638.24896000000001</v>
      </c>
      <c r="C222" t="s">
        <v>9</v>
      </c>
      <c r="D222">
        <v>638.24893799999995</v>
      </c>
      <c r="E222">
        <v>-3.4469309305990799E-2</v>
      </c>
      <c r="F222" t="s">
        <v>430</v>
      </c>
      <c r="G222">
        <v>33</v>
      </c>
      <c r="H222">
        <v>48</v>
      </c>
      <c r="I222">
        <v>817.55383300000005</v>
      </c>
    </row>
  </sheetData>
  <sortState ref="A2:H222">
    <sortCondition ref="G2:G222"/>
  </sortState>
  <mergeCells count="2">
    <mergeCell ref="M1:AI1"/>
    <mergeCell ref="M5:AI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233"/>
  <sheetViews>
    <sheetView topLeftCell="D1" workbookViewId="0">
      <selection activeCell="M7" sqref="M7:AG7"/>
    </sheetView>
  </sheetViews>
  <sheetFormatPr defaultRowHeight="15"/>
  <cols>
    <col min="11" max="11" width="16.57031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2505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1"/>
    </row>
    <row r="2" spans="1:34">
      <c r="A2" t="s">
        <v>431</v>
      </c>
      <c r="B2">
        <v>246.05607800000001</v>
      </c>
      <c r="C2" t="s">
        <v>9</v>
      </c>
      <c r="D2">
        <v>246.05605299999999</v>
      </c>
      <c r="E2">
        <v>-0.10160286535257899</v>
      </c>
      <c r="F2" t="s">
        <v>432</v>
      </c>
      <c r="G2">
        <v>13</v>
      </c>
      <c r="H2">
        <v>16</v>
      </c>
      <c r="I2">
        <v>1008.443726</v>
      </c>
      <c r="K2" s="1">
        <f xml:space="preserve"> SUM(I2:I233)</f>
        <v>720202.40198899957</v>
      </c>
      <c r="L2" s="1"/>
      <c r="M2" s="1" t="s">
        <v>2523</v>
      </c>
      <c r="N2" s="1" t="s">
        <v>2524</v>
      </c>
      <c r="O2" s="1" t="s">
        <v>2525</v>
      </c>
      <c r="P2" s="1" t="s">
        <v>2526</v>
      </c>
      <c r="Q2" s="1" t="s">
        <v>2527</v>
      </c>
      <c r="R2" s="1" t="s">
        <v>2528</v>
      </c>
      <c r="S2" s="1" t="s">
        <v>2529</v>
      </c>
      <c r="T2" s="1" t="s">
        <v>2530</v>
      </c>
      <c r="U2" s="1" t="s">
        <v>2531</v>
      </c>
      <c r="V2" s="1" t="s">
        <v>2532</v>
      </c>
      <c r="W2" s="1" t="s">
        <v>2533</v>
      </c>
      <c r="X2" s="1" t="s">
        <v>2534</v>
      </c>
      <c r="Y2" s="1" t="s">
        <v>2535</v>
      </c>
      <c r="Z2" s="1" t="s">
        <v>2536</v>
      </c>
      <c r="AA2" s="1" t="s">
        <v>2537</v>
      </c>
      <c r="AB2" s="1" t="s">
        <v>2538</v>
      </c>
      <c r="AC2" s="1" t="s">
        <v>2539</v>
      </c>
      <c r="AD2" s="1" t="s">
        <v>2540</v>
      </c>
      <c r="AE2" s="1" t="s">
        <v>2541</v>
      </c>
      <c r="AF2" s="1" t="s">
        <v>2543</v>
      </c>
      <c r="AG2" s="1" t="s">
        <v>2545</v>
      </c>
      <c r="AH2" s="1"/>
    </row>
    <row r="3" spans="1:34">
      <c r="A3" t="s">
        <v>431</v>
      </c>
      <c r="B3">
        <v>260.071777</v>
      </c>
      <c r="C3" t="s">
        <v>9</v>
      </c>
      <c r="D3">
        <v>260.07170200000002</v>
      </c>
      <c r="E3">
        <v>-0.28838200928593699</v>
      </c>
      <c r="F3" t="s">
        <v>433</v>
      </c>
      <c r="G3">
        <v>13</v>
      </c>
      <c r="H3">
        <v>17</v>
      </c>
      <c r="I3">
        <v>2069.6660160000001</v>
      </c>
      <c r="K3" s="1"/>
      <c r="L3" s="1"/>
      <c r="M3" s="1">
        <f>SUM(I2:I6)</f>
        <v>7365.4513550000001</v>
      </c>
      <c r="N3" s="1">
        <f>SUM(I7:I12)</f>
        <v>7096.923095000001</v>
      </c>
      <c r="O3" s="1">
        <f>SUM(I13:I27)</f>
        <v>18720.563721999999</v>
      </c>
      <c r="P3" s="1">
        <f>SUM(I28:I43)</f>
        <v>37750.431459999993</v>
      </c>
      <c r="Q3" s="1">
        <f>SUM(I44:I60)</f>
        <v>40153.691833000004</v>
      </c>
      <c r="R3" s="1">
        <f>SUM(I61:I76)</f>
        <v>49218.197572000005</v>
      </c>
      <c r="S3" s="1">
        <f>SUM(I77:I93)</f>
        <v>84209.870301000017</v>
      </c>
      <c r="T3" s="1">
        <f>SUM(I94:I108)</f>
        <v>61679.85693400001</v>
      </c>
      <c r="U3" s="1">
        <f>SUM(I109:I124)</f>
        <v>83001.441164999997</v>
      </c>
      <c r="V3" s="1">
        <f>SUM(I125:I138)</f>
        <v>75985.294189000007</v>
      </c>
      <c r="W3" s="1">
        <f>SUM(I139:I152)</f>
        <v>59477.128050999992</v>
      </c>
      <c r="X3" s="1">
        <f>SUM(I153:I165)</f>
        <v>58783.980896000001</v>
      </c>
      <c r="Y3" s="1">
        <f>SUM(I166:I177)</f>
        <v>41244.421142999992</v>
      </c>
      <c r="Z3" s="1">
        <f>SUM(I178:I188)</f>
        <v>27460.097353000005</v>
      </c>
      <c r="AA3" s="1">
        <f>SUM(I189:I198)</f>
        <v>21185.110229999995</v>
      </c>
      <c r="AB3" s="1">
        <f>SUM(I199:I207)</f>
        <v>16173.489564</v>
      </c>
      <c r="AC3" s="1">
        <f>SUM(I208:I215)</f>
        <v>10593.980958000002</v>
      </c>
      <c r="AD3" s="1">
        <f>SUM(I216:I222)</f>
        <v>8475.3073729999996</v>
      </c>
      <c r="AE3" s="1">
        <f>SUM(I223:I226)</f>
        <v>4750.1938469999996</v>
      </c>
      <c r="AF3" s="1">
        <f>SUM(I227:I230)</f>
        <v>3954.8360600000005</v>
      </c>
      <c r="AG3" s="1">
        <f>SUM(I231:I233)</f>
        <v>2922.134888</v>
      </c>
      <c r="AH3" s="1"/>
    </row>
    <row r="4" spans="1:34">
      <c r="A4" t="s">
        <v>431</v>
      </c>
      <c r="B4">
        <v>274.08742999999998</v>
      </c>
      <c r="C4" t="s">
        <v>9</v>
      </c>
      <c r="D4">
        <v>274.08735200000001</v>
      </c>
      <c r="E4">
        <v>-0.28458080755801901</v>
      </c>
      <c r="F4" t="s">
        <v>435</v>
      </c>
      <c r="G4">
        <v>13</v>
      </c>
      <c r="H4">
        <v>18</v>
      </c>
      <c r="I4">
        <v>2164.4650879999999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t="s">
        <v>431</v>
      </c>
      <c r="B5">
        <v>288.10301900000002</v>
      </c>
      <c r="C5" t="s">
        <v>9</v>
      </c>
      <c r="D5">
        <v>288.103002</v>
      </c>
      <c r="E5">
        <v>-5.9006674334905203E-2</v>
      </c>
      <c r="F5" t="s">
        <v>438</v>
      </c>
      <c r="G5">
        <v>13</v>
      </c>
      <c r="H5">
        <v>19</v>
      </c>
      <c r="I5">
        <v>1211.2055660000001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1"/>
    </row>
    <row r="6" spans="1:34">
      <c r="A6" t="s">
        <v>431</v>
      </c>
      <c r="B6">
        <v>302.11874599999999</v>
      </c>
      <c r="C6" t="s">
        <v>9</v>
      </c>
      <c r="D6">
        <v>302.118652</v>
      </c>
      <c r="E6">
        <v>-0.31113603667888201</v>
      </c>
      <c r="F6" t="s">
        <v>442</v>
      </c>
      <c r="G6">
        <v>13</v>
      </c>
      <c r="H6">
        <v>20</v>
      </c>
      <c r="I6">
        <v>911.67095900000004</v>
      </c>
      <c r="K6" s="1"/>
      <c r="L6" s="1"/>
      <c r="M6" s="1" t="s">
        <v>2523</v>
      </c>
      <c r="N6" s="1" t="s">
        <v>2524</v>
      </c>
      <c r="O6" s="1" t="s">
        <v>2525</v>
      </c>
      <c r="P6" s="1" t="s">
        <v>2526</v>
      </c>
      <c r="Q6" s="1" t="s">
        <v>2527</v>
      </c>
      <c r="R6" s="1" t="s">
        <v>2528</v>
      </c>
      <c r="S6" s="1" t="s">
        <v>2529</v>
      </c>
      <c r="T6" s="1" t="s">
        <v>2530</v>
      </c>
      <c r="U6" s="1" t="s">
        <v>2531</v>
      </c>
      <c r="V6" s="1" t="s">
        <v>2532</v>
      </c>
      <c r="W6" s="1" t="s">
        <v>2533</v>
      </c>
      <c r="X6" s="1" t="s">
        <v>2534</v>
      </c>
      <c r="Y6" s="1" t="s">
        <v>2535</v>
      </c>
      <c r="Z6" s="1" t="s">
        <v>2536</v>
      </c>
      <c r="AA6" s="1" t="s">
        <v>2537</v>
      </c>
      <c r="AB6" s="1" t="s">
        <v>2538</v>
      </c>
      <c r="AC6" s="1" t="s">
        <v>2539</v>
      </c>
      <c r="AD6" s="1" t="s">
        <v>2540</v>
      </c>
      <c r="AE6" s="1" t="s">
        <v>2541</v>
      </c>
      <c r="AF6" s="1" t="s">
        <v>2543</v>
      </c>
      <c r="AG6" s="1" t="s">
        <v>2545</v>
      </c>
      <c r="AH6" s="1" t="s">
        <v>2508</v>
      </c>
    </row>
    <row r="7" spans="1:34">
      <c r="A7" t="s">
        <v>431</v>
      </c>
      <c r="B7">
        <v>272.07171899999997</v>
      </c>
      <c r="C7" t="s">
        <v>9</v>
      </c>
      <c r="D7">
        <v>272.07170200000002</v>
      </c>
      <c r="E7">
        <v>-6.2483528540866397E-2</v>
      </c>
      <c r="F7" t="s">
        <v>434</v>
      </c>
      <c r="G7">
        <v>14</v>
      </c>
      <c r="H7">
        <v>18</v>
      </c>
      <c r="I7">
        <v>983.83520499999997</v>
      </c>
      <c r="K7" s="1"/>
      <c r="L7" s="1"/>
      <c r="M7" s="1">
        <f xml:space="preserve"> (M3*100)/$K$2</f>
        <v>1.022691861990277</v>
      </c>
      <c r="N7" s="1">
        <f t="shared" ref="N7:AG7" si="0" xml:space="preserve"> (N3*100)/$K$2</f>
        <v>0.98540675168539638</v>
      </c>
      <c r="O7" s="1">
        <f t="shared" si="0"/>
        <v>2.5993475820545706</v>
      </c>
      <c r="P7" s="1">
        <f t="shared" si="0"/>
        <v>5.2416419822738378</v>
      </c>
      <c r="Q7" s="1">
        <f t="shared" si="0"/>
        <v>5.5753343396393333</v>
      </c>
      <c r="R7" s="1">
        <f t="shared" si="0"/>
        <v>6.8339396586394292</v>
      </c>
      <c r="S7" s="1">
        <f t="shared" si="0"/>
        <v>11.692528387635985</v>
      </c>
      <c r="T7" s="1">
        <f t="shared" si="0"/>
        <v>8.5642392699131982</v>
      </c>
      <c r="U7" s="1">
        <f t="shared" si="0"/>
        <v>11.524738175792388</v>
      </c>
      <c r="V7" s="1">
        <f t="shared" si="0"/>
        <v>10.550547176620027</v>
      </c>
      <c r="W7" s="1">
        <f t="shared" si="0"/>
        <v>8.2583906811113987</v>
      </c>
      <c r="X7" s="1">
        <f t="shared" si="0"/>
        <v>8.1621472982671168</v>
      </c>
      <c r="Y7" s="1">
        <f t="shared" si="0"/>
        <v>5.7267819475600641</v>
      </c>
      <c r="Z7" s="1">
        <f t="shared" si="0"/>
        <v>3.8128305705677765</v>
      </c>
      <c r="AA7" s="1">
        <f t="shared" si="0"/>
        <v>2.9415495104560314</v>
      </c>
      <c r="AB7" s="1">
        <f t="shared" si="0"/>
        <v>2.2456867013124784</v>
      </c>
      <c r="AC7" s="1">
        <f t="shared" si="0"/>
        <v>1.4709727333236269</v>
      </c>
      <c r="AD7" s="1">
        <f t="shared" si="0"/>
        <v>1.1767952105676887</v>
      </c>
      <c r="AE7" s="1">
        <f t="shared" si="0"/>
        <v>0.65956373290081782</v>
      </c>
      <c r="AF7" s="1">
        <f t="shared" si="0"/>
        <v>0.54912841849427863</v>
      </c>
      <c r="AG7" s="1">
        <f t="shared" si="0"/>
        <v>0.40573800919434211</v>
      </c>
      <c r="AH7" s="1">
        <f>SUM(M7:AG7)</f>
        <v>100.00000000000006</v>
      </c>
    </row>
    <row r="8" spans="1:34">
      <c r="A8" t="s">
        <v>431</v>
      </c>
      <c r="B8">
        <v>286.08737000000002</v>
      </c>
      <c r="C8" t="s">
        <v>9</v>
      </c>
      <c r="D8">
        <v>286.08735200000001</v>
      </c>
      <c r="E8">
        <v>-6.2917846194744595E-2</v>
      </c>
      <c r="F8" t="s">
        <v>437</v>
      </c>
      <c r="G8">
        <v>14</v>
      </c>
      <c r="H8">
        <v>19</v>
      </c>
      <c r="I8">
        <v>1328.3280030000001</v>
      </c>
    </row>
    <row r="9" spans="1:34">
      <c r="A9" t="s">
        <v>431</v>
      </c>
      <c r="B9">
        <v>300.10301800000002</v>
      </c>
      <c r="C9" t="s">
        <v>9</v>
      </c>
      <c r="D9">
        <v>300.103002</v>
      </c>
      <c r="E9">
        <v>-5.3315028206373301E-2</v>
      </c>
      <c r="F9" t="s">
        <v>441</v>
      </c>
      <c r="G9">
        <v>14</v>
      </c>
      <c r="H9">
        <v>20</v>
      </c>
      <c r="I9">
        <v>1359.39624</v>
      </c>
    </row>
    <row r="10" spans="1:34">
      <c r="A10" t="s">
        <v>431</v>
      </c>
      <c r="B10">
        <v>314.11868099999998</v>
      </c>
      <c r="C10" t="s">
        <v>9</v>
      </c>
      <c r="D10">
        <v>314.118652</v>
      </c>
      <c r="E10">
        <v>-9.2321801965537006E-2</v>
      </c>
      <c r="F10" t="s">
        <v>445</v>
      </c>
      <c r="G10">
        <v>14</v>
      </c>
      <c r="H10">
        <v>21</v>
      </c>
      <c r="I10">
        <v>1448.2368160000001</v>
      </c>
    </row>
    <row r="11" spans="1:34">
      <c r="A11" t="s">
        <v>431</v>
      </c>
      <c r="B11">
        <v>328.134389</v>
      </c>
      <c r="C11" t="s">
        <v>9</v>
      </c>
      <c r="D11">
        <v>328.13430199999999</v>
      </c>
      <c r="E11">
        <v>-0.26513534085723101</v>
      </c>
      <c r="F11" t="s">
        <v>450</v>
      </c>
      <c r="G11">
        <v>14</v>
      </c>
      <c r="H11">
        <v>22</v>
      </c>
      <c r="I11">
        <v>1063.9029539999999</v>
      </c>
    </row>
    <row r="12" spans="1:34">
      <c r="A12" t="s">
        <v>431</v>
      </c>
      <c r="B12">
        <v>342.15000300000003</v>
      </c>
      <c r="C12" t="s">
        <v>9</v>
      </c>
      <c r="D12">
        <v>342.14995199999998</v>
      </c>
      <c r="E12">
        <v>-0.14905745198458301</v>
      </c>
      <c r="F12" t="s">
        <v>455</v>
      </c>
      <c r="G12">
        <v>14</v>
      </c>
      <c r="H12">
        <v>23</v>
      </c>
      <c r="I12">
        <v>913.22387700000002</v>
      </c>
    </row>
    <row r="13" spans="1:34">
      <c r="A13" t="s">
        <v>431</v>
      </c>
      <c r="B13">
        <v>284.07174500000002</v>
      </c>
      <c r="C13" t="s">
        <v>9</v>
      </c>
      <c r="D13">
        <v>284.07170200000002</v>
      </c>
      <c r="E13">
        <v>-0.15137023400212599</v>
      </c>
      <c r="F13" t="s">
        <v>436</v>
      </c>
      <c r="G13">
        <v>15</v>
      </c>
      <c r="H13">
        <v>19</v>
      </c>
      <c r="I13">
        <v>944.34301800000003</v>
      </c>
    </row>
    <row r="14" spans="1:34">
      <c r="A14" t="s">
        <v>431</v>
      </c>
      <c r="B14">
        <v>298.08736900000002</v>
      </c>
      <c r="C14" t="s">
        <v>9</v>
      </c>
      <c r="D14">
        <v>298.08735200000001</v>
      </c>
      <c r="E14">
        <v>-5.70302627731838E-2</v>
      </c>
      <c r="F14" t="s">
        <v>440</v>
      </c>
      <c r="G14">
        <v>15</v>
      </c>
      <c r="H14">
        <v>20</v>
      </c>
      <c r="I14">
        <v>1754.9516599999999</v>
      </c>
    </row>
    <row r="15" spans="1:34">
      <c r="A15" t="s">
        <v>431</v>
      </c>
      <c r="B15">
        <v>312.10296899999997</v>
      </c>
      <c r="C15" t="s">
        <v>9</v>
      </c>
      <c r="D15">
        <v>312.103002</v>
      </c>
      <c r="E15">
        <v>0.105734324306082</v>
      </c>
      <c r="F15" t="s">
        <v>444</v>
      </c>
      <c r="G15">
        <v>15</v>
      </c>
      <c r="H15">
        <v>21</v>
      </c>
      <c r="I15">
        <v>2118.3271479999999</v>
      </c>
    </row>
    <row r="16" spans="1:34">
      <c r="A16" t="s">
        <v>431</v>
      </c>
      <c r="B16">
        <v>326.11873000000003</v>
      </c>
      <c r="C16" t="s">
        <v>9</v>
      </c>
      <c r="D16">
        <v>326.118652</v>
      </c>
      <c r="E16">
        <v>-0.2391767522406</v>
      </c>
      <c r="F16" t="s">
        <v>449</v>
      </c>
      <c r="G16">
        <v>15</v>
      </c>
      <c r="H16">
        <v>22</v>
      </c>
      <c r="I16">
        <v>1993.5272219999999</v>
      </c>
    </row>
    <row r="17" spans="1:9">
      <c r="A17" t="s">
        <v>431</v>
      </c>
      <c r="B17">
        <v>340.13431200000002</v>
      </c>
      <c r="C17" t="s">
        <v>9</v>
      </c>
      <c r="D17">
        <v>340.13430199999999</v>
      </c>
      <c r="E17">
        <v>-2.94001515660006E-2</v>
      </c>
      <c r="F17" t="s">
        <v>454</v>
      </c>
      <c r="G17">
        <v>15</v>
      </c>
      <c r="H17">
        <v>23</v>
      </c>
      <c r="I17">
        <v>1651.7985839999999</v>
      </c>
    </row>
    <row r="18" spans="1:9">
      <c r="A18" t="s">
        <v>431</v>
      </c>
      <c r="B18">
        <v>354.14988399999999</v>
      </c>
      <c r="C18" t="s">
        <v>9</v>
      </c>
      <c r="D18">
        <v>354.14995199999998</v>
      </c>
      <c r="E18">
        <v>0.19200906174017099</v>
      </c>
      <c r="F18" t="s">
        <v>460</v>
      </c>
      <c r="G18">
        <v>15</v>
      </c>
      <c r="H18">
        <v>24</v>
      </c>
      <c r="I18">
        <v>1418.5489500000001</v>
      </c>
    </row>
    <row r="19" spans="1:9">
      <c r="A19" t="s">
        <v>431</v>
      </c>
      <c r="B19">
        <v>368.16558500000002</v>
      </c>
      <c r="C19" t="s">
        <v>9</v>
      </c>
      <c r="D19">
        <v>368.16560199999998</v>
      </c>
      <c r="E19">
        <v>4.6174873113428702E-2</v>
      </c>
      <c r="F19" t="s">
        <v>466</v>
      </c>
      <c r="G19">
        <v>15</v>
      </c>
      <c r="H19">
        <v>25</v>
      </c>
      <c r="I19">
        <v>1217.1226810000001</v>
      </c>
    </row>
    <row r="20" spans="1:9">
      <c r="A20" t="s">
        <v>431</v>
      </c>
      <c r="B20">
        <v>382.18129399999998</v>
      </c>
      <c r="C20" t="s">
        <v>9</v>
      </c>
      <c r="D20">
        <v>382.18125199999997</v>
      </c>
      <c r="E20">
        <v>-0.109895500597834</v>
      </c>
      <c r="F20" t="s">
        <v>473</v>
      </c>
      <c r="G20">
        <v>15</v>
      </c>
      <c r="H20">
        <v>26</v>
      </c>
      <c r="I20">
        <v>1263.3524170000001</v>
      </c>
    </row>
    <row r="21" spans="1:9">
      <c r="A21" t="s">
        <v>431</v>
      </c>
      <c r="B21">
        <v>396.19686999999999</v>
      </c>
      <c r="C21" t="s">
        <v>9</v>
      </c>
      <c r="D21">
        <v>396.19690200000002</v>
      </c>
      <c r="E21">
        <v>8.0767920878125898E-2</v>
      </c>
      <c r="F21" t="s">
        <v>481</v>
      </c>
      <c r="G21">
        <v>15</v>
      </c>
      <c r="H21">
        <v>27</v>
      </c>
      <c r="I21">
        <v>1001.05835</v>
      </c>
    </row>
    <row r="22" spans="1:9">
      <c r="A22" t="s">
        <v>431</v>
      </c>
      <c r="B22">
        <v>410.21251799999999</v>
      </c>
      <c r="C22" t="s">
        <v>9</v>
      </c>
      <c r="D22">
        <v>410.21255200000002</v>
      </c>
      <c r="E22">
        <v>8.2883860725561295E-2</v>
      </c>
      <c r="F22" t="s">
        <v>490</v>
      </c>
      <c r="G22">
        <v>15</v>
      </c>
      <c r="H22">
        <v>28</v>
      </c>
      <c r="I22">
        <v>1075.268188</v>
      </c>
    </row>
    <row r="23" spans="1:9">
      <c r="A23" t="s">
        <v>431</v>
      </c>
      <c r="B23">
        <v>424.22824500000002</v>
      </c>
      <c r="C23" t="s">
        <v>9</v>
      </c>
      <c r="D23">
        <v>424.22820200000001</v>
      </c>
      <c r="E23">
        <v>-0.101360540865508</v>
      </c>
      <c r="F23" t="s">
        <v>500</v>
      </c>
      <c r="G23">
        <v>15</v>
      </c>
      <c r="H23">
        <v>29</v>
      </c>
      <c r="I23">
        <v>937.66516100000001</v>
      </c>
    </row>
    <row r="24" spans="1:9">
      <c r="A24" t="s">
        <v>431</v>
      </c>
      <c r="B24">
        <v>438.24375800000001</v>
      </c>
      <c r="C24" t="s">
        <v>9</v>
      </c>
      <c r="D24">
        <v>438.243852</v>
      </c>
      <c r="E24">
        <v>0.214492455652398</v>
      </c>
      <c r="F24" t="s">
        <v>510</v>
      </c>
      <c r="G24">
        <v>15</v>
      </c>
      <c r="H24">
        <v>30</v>
      </c>
      <c r="I24">
        <v>830.53607199999999</v>
      </c>
    </row>
    <row r="25" spans="1:9">
      <c r="A25" t="s">
        <v>431</v>
      </c>
      <c r="B25">
        <v>452.25953700000002</v>
      </c>
      <c r="C25" t="s">
        <v>9</v>
      </c>
      <c r="D25">
        <v>452.259502</v>
      </c>
      <c r="E25">
        <v>-7.7389197729493597E-2</v>
      </c>
      <c r="F25" t="s">
        <v>521</v>
      </c>
      <c r="G25">
        <v>15</v>
      </c>
      <c r="H25">
        <v>31</v>
      </c>
      <c r="I25">
        <v>904.75781300000006</v>
      </c>
    </row>
    <row r="26" spans="1:9">
      <c r="A26" t="s">
        <v>431</v>
      </c>
      <c r="B26">
        <v>466.27521400000001</v>
      </c>
      <c r="C26" t="s">
        <v>9</v>
      </c>
      <c r="D26">
        <v>466.27515199999999</v>
      </c>
      <c r="E26">
        <v>-0.13296869830626301</v>
      </c>
      <c r="F26" t="s">
        <v>532</v>
      </c>
      <c r="G26">
        <v>15</v>
      </c>
      <c r="H26">
        <v>32</v>
      </c>
      <c r="I26">
        <v>796.81341599999996</v>
      </c>
    </row>
    <row r="27" spans="1:9">
      <c r="A27" t="s">
        <v>431</v>
      </c>
      <c r="B27">
        <v>480.290842</v>
      </c>
      <c r="C27" t="s">
        <v>9</v>
      </c>
      <c r="D27">
        <v>480.29080199999999</v>
      </c>
      <c r="E27">
        <v>-8.3282877469505495E-2</v>
      </c>
      <c r="F27" t="s">
        <v>544</v>
      </c>
      <c r="G27">
        <v>15</v>
      </c>
      <c r="H27">
        <v>33</v>
      </c>
      <c r="I27">
        <v>812.49304199999995</v>
      </c>
    </row>
    <row r="28" spans="1:9">
      <c r="A28" t="s">
        <v>431</v>
      </c>
      <c r="B28">
        <v>296.07180099999999</v>
      </c>
      <c r="C28" t="s">
        <v>9</v>
      </c>
      <c r="D28">
        <v>296.07170200000002</v>
      </c>
      <c r="E28">
        <v>-0.33437846071970301</v>
      </c>
      <c r="F28" t="s">
        <v>439</v>
      </c>
      <c r="G28">
        <v>16</v>
      </c>
      <c r="H28">
        <v>20</v>
      </c>
      <c r="I28">
        <v>2697.5390630000002</v>
      </c>
    </row>
    <row r="29" spans="1:9">
      <c r="A29" t="s">
        <v>431</v>
      </c>
      <c r="B29">
        <v>310.08733599999999</v>
      </c>
      <c r="C29" t="s">
        <v>9</v>
      </c>
      <c r="D29">
        <v>310.08735200000001</v>
      </c>
      <c r="E29">
        <v>5.1598363858604897E-2</v>
      </c>
      <c r="F29" t="s">
        <v>443</v>
      </c>
      <c r="G29">
        <v>16</v>
      </c>
      <c r="H29">
        <v>21</v>
      </c>
      <c r="I29">
        <v>5688.6035160000001</v>
      </c>
    </row>
    <row r="30" spans="1:9">
      <c r="A30" t="s">
        <v>431</v>
      </c>
      <c r="B30">
        <v>324.10302999999999</v>
      </c>
      <c r="C30" t="s">
        <v>9</v>
      </c>
      <c r="D30">
        <v>324.103002</v>
      </c>
      <c r="E30">
        <v>-8.6392288295281505E-2</v>
      </c>
      <c r="F30" t="s">
        <v>448</v>
      </c>
      <c r="G30">
        <v>16</v>
      </c>
      <c r="H30">
        <v>22</v>
      </c>
      <c r="I30">
        <v>5900.3662109999996</v>
      </c>
    </row>
    <row r="31" spans="1:9">
      <c r="A31" t="s">
        <v>431</v>
      </c>
      <c r="B31">
        <v>338.11868700000002</v>
      </c>
      <c r="C31" t="s">
        <v>9</v>
      </c>
      <c r="D31">
        <v>338.118652</v>
      </c>
      <c r="E31">
        <v>-0.10351395824599501</v>
      </c>
      <c r="F31" t="s">
        <v>453</v>
      </c>
      <c r="G31">
        <v>16</v>
      </c>
      <c r="H31">
        <v>23</v>
      </c>
      <c r="I31">
        <v>3739.8310550000001</v>
      </c>
    </row>
    <row r="32" spans="1:9">
      <c r="A32" t="s">
        <v>431</v>
      </c>
      <c r="B32">
        <v>352.134343</v>
      </c>
      <c r="C32" t="s">
        <v>9</v>
      </c>
      <c r="D32">
        <v>352.13430199999999</v>
      </c>
      <c r="E32">
        <v>-0.116432848993426</v>
      </c>
      <c r="F32" t="s">
        <v>459</v>
      </c>
      <c r="G32">
        <v>16</v>
      </c>
      <c r="H32">
        <v>24</v>
      </c>
      <c r="I32">
        <v>2602.2944339999999</v>
      </c>
    </row>
    <row r="33" spans="1:9">
      <c r="A33" t="s">
        <v>431</v>
      </c>
      <c r="B33">
        <v>366.149967</v>
      </c>
      <c r="C33" t="s">
        <v>9</v>
      </c>
      <c r="D33">
        <v>366.14995199999998</v>
      </c>
      <c r="E33">
        <v>-4.0966822300640499E-2</v>
      </c>
      <c r="F33" t="s">
        <v>465</v>
      </c>
      <c r="G33">
        <v>16</v>
      </c>
      <c r="H33">
        <v>25</v>
      </c>
      <c r="I33">
        <v>2330.7265630000002</v>
      </c>
    </row>
    <row r="34" spans="1:9">
      <c r="A34" t="s">
        <v>431</v>
      </c>
      <c r="B34">
        <v>380.165707</v>
      </c>
      <c r="C34" t="s">
        <v>9</v>
      </c>
      <c r="D34">
        <v>380.16560199999998</v>
      </c>
      <c r="E34">
        <v>-0.27619542501143302</v>
      </c>
      <c r="F34" t="s">
        <v>472</v>
      </c>
      <c r="G34">
        <v>16</v>
      </c>
      <c r="H34">
        <v>26</v>
      </c>
      <c r="I34">
        <v>2170.5751949999999</v>
      </c>
    </row>
    <row r="35" spans="1:9">
      <c r="A35" t="s">
        <v>431</v>
      </c>
      <c r="B35">
        <v>394.18120099999999</v>
      </c>
      <c r="C35" t="s">
        <v>9</v>
      </c>
      <c r="D35">
        <v>394.18125199999997</v>
      </c>
      <c r="E35">
        <v>0.12938210461852201</v>
      </c>
      <c r="F35" t="s">
        <v>479</v>
      </c>
      <c r="G35">
        <v>16</v>
      </c>
      <c r="H35">
        <v>27</v>
      </c>
      <c r="I35">
        <v>2029.4311520000001</v>
      </c>
    </row>
    <row r="36" spans="1:9">
      <c r="A36" t="s">
        <v>431</v>
      </c>
      <c r="B36">
        <v>408.19686999999999</v>
      </c>
      <c r="C36" t="s">
        <v>9</v>
      </c>
      <c r="D36">
        <v>408.19690200000002</v>
      </c>
      <c r="E36">
        <v>7.8393539676826302E-2</v>
      </c>
      <c r="F36" t="s">
        <v>488</v>
      </c>
      <c r="G36">
        <v>16</v>
      </c>
      <c r="H36">
        <v>28</v>
      </c>
      <c r="I36">
        <v>1998.934082</v>
      </c>
    </row>
    <row r="37" spans="1:9">
      <c r="A37" t="s">
        <v>431</v>
      </c>
      <c r="B37">
        <v>422.21264000000002</v>
      </c>
      <c r="C37" t="s">
        <v>9</v>
      </c>
      <c r="D37">
        <v>422.21255200000002</v>
      </c>
      <c r="E37">
        <v>-0.20842582625349099</v>
      </c>
      <c r="F37" t="s">
        <v>498</v>
      </c>
      <c r="G37">
        <v>16</v>
      </c>
      <c r="H37">
        <v>29</v>
      </c>
      <c r="I37">
        <v>1704.7581789999999</v>
      </c>
    </row>
    <row r="38" spans="1:9">
      <c r="A38" t="s">
        <v>431</v>
      </c>
      <c r="B38">
        <v>436.22820200000001</v>
      </c>
      <c r="C38" t="s">
        <v>9</v>
      </c>
      <c r="D38">
        <v>436.22820200000001</v>
      </c>
      <c r="E38">
        <v>0</v>
      </c>
      <c r="F38" t="s">
        <v>508</v>
      </c>
      <c r="G38">
        <v>16</v>
      </c>
      <c r="H38">
        <v>30</v>
      </c>
      <c r="I38">
        <v>1613.5291749999999</v>
      </c>
    </row>
    <row r="39" spans="1:9">
      <c r="A39" t="s">
        <v>431</v>
      </c>
      <c r="B39">
        <v>450.24372799999998</v>
      </c>
      <c r="C39" t="s">
        <v>9</v>
      </c>
      <c r="D39">
        <v>450.243852</v>
      </c>
      <c r="E39">
        <v>0.27540631477182398</v>
      </c>
      <c r="F39" t="s">
        <v>519</v>
      </c>
      <c r="G39">
        <v>16</v>
      </c>
      <c r="H39">
        <v>31</v>
      </c>
      <c r="I39">
        <v>1074.54187</v>
      </c>
    </row>
    <row r="40" spans="1:9">
      <c r="A40" t="s">
        <v>431</v>
      </c>
      <c r="B40">
        <v>464.25941599999999</v>
      </c>
      <c r="C40" t="s">
        <v>9</v>
      </c>
      <c r="D40">
        <v>464.259502</v>
      </c>
      <c r="E40">
        <v>0.18524122745956101</v>
      </c>
      <c r="F40" t="s">
        <v>530</v>
      </c>
      <c r="G40">
        <v>16</v>
      </c>
      <c r="H40">
        <v>32</v>
      </c>
      <c r="I40">
        <v>1358.7813719999999</v>
      </c>
    </row>
    <row r="41" spans="1:9">
      <c r="A41" t="s">
        <v>431</v>
      </c>
      <c r="B41">
        <v>478.27524099999999</v>
      </c>
      <c r="C41" t="s">
        <v>9</v>
      </c>
      <c r="D41">
        <v>478.27515199999999</v>
      </c>
      <c r="E41">
        <v>-0.18608535197887499</v>
      </c>
      <c r="F41" t="s">
        <v>542</v>
      </c>
      <c r="G41">
        <v>16</v>
      </c>
      <c r="H41">
        <v>33</v>
      </c>
      <c r="I41">
        <v>1107.213135</v>
      </c>
    </row>
    <row r="42" spans="1:9">
      <c r="A42" t="s">
        <v>431</v>
      </c>
      <c r="B42">
        <v>492.29061300000001</v>
      </c>
      <c r="C42" t="s">
        <v>9</v>
      </c>
      <c r="D42">
        <v>492.29080199999999</v>
      </c>
      <c r="E42">
        <v>0.38391942162991699</v>
      </c>
      <c r="F42" t="s">
        <v>555</v>
      </c>
      <c r="G42">
        <v>16</v>
      </c>
      <c r="H42">
        <v>34</v>
      </c>
      <c r="I42">
        <v>920.18188499999997</v>
      </c>
    </row>
    <row r="43" spans="1:9">
      <c r="A43" t="s">
        <v>431</v>
      </c>
      <c r="B43">
        <v>506.30656499999998</v>
      </c>
      <c r="C43" t="s">
        <v>9</v>
      </c>
      <c r="D43">
        <v>506.30645199999998</v>
      </c>
      <c r="E43">
        <v>-0.22318498915538099</v>
      </c>
      <c r="F43" t="s">
        <v>567</v>
      </c>
      <c r="G43">
        <v>16</v>
      </c>
      <c r="H43">
        <v>35</v>
      </c>
      <c r="I43">
        <v>813.12457300000005</v>
      </c>
    </row>
    <row r="44" spans="1:9">
      <c r="A44" t="s">
        <v>431</v>
      </c>
      <c r="B44">
        <v>322.08743099999998</v>
      </c>
      <c r="C44" t="s">
        <v>9</v>
      </c>
      <c r="D44">
        <v>322.08735200000001</v>
      </c>
      <c r="E44">
        <v>-0.24527507671606499</v>
      </c>
      <c r="F44" t="s">
        <v>447</v>
      </c>
      <c r="G44">
        <v>17</v>
      </c>
      <c r="H44">
        <v>22</v>
      </c>
      <c r="I44">
        <v>2465.1047359999998</v>
      </c>
    </row>
    <row r="45" spans="1:9">
      <c r="A45" t="s">
        <v>431</v>
      </c>
      <c r="B45">
        <v>336.10303399999998</v>
      </c>
      <c r="C45" t="s">
        <v>9</v>
      </c>
      <c r="D45">
        <v>336.103002</v>
      </c>
      <c r="E45">
        <v>-9.5208908535875506E-2</v>
      </c>
      <c r="F45" t="s">
        <v>452</v>
      </c>
      <c r="G45">
        <v>17</v>
      </c>
      <c r="H45">
        <v>23</v>
      </c>
      <c r="I45">
        <v>4811.0327150000003</v>
      </c>
    </row>
    <row r="46" spans="1:9">
      <c r="A46" t="s">
        <v>431</v>
      </c>
      <c r="B46">
        <v>350.11859700000002</v>
      </c>
      <c r="C46" t="s">
        <v>9</v>
      </c>
      <c r="D46">
        <v>350.118652</v>
      </c>
      <c r="E46">
        <v>0.157089602797925</v>
      </c>
      <c r="F46" t="s">
        <v>458</v>
      </c>
      <c r="G46">
        <v>17</v>
      </c>
      <c r="H46">
        <v>24</v>
      </c>
      <c r="I46">
        <v>5373.8066410000001</v>
      </c>
    </row>
    <row r="47" spans="1:9">
      <c r="A47" t="s">
        <v>431</v>
      </c>
      <c r="B47">
        <v>364.134413</v>
      </c>
      <c r="C47" t="s">
        <v>9</v>
      </c>
      <c r="D47">
        <v>364.13430199999999</v>
      </c>
      <c r="E47">
        <v>-0.30483258345699299</v>
      </c>
      <c r="F47" t="s">
        <v>464</v>
      </c>
      <c r="G47">
        <v>17</v>
      </c>
      <c r="H47">
        <v>25</v>
      </c>
      <c r="I47">
        <v>4776.6494140000004</v>
      </c>
    </row>
    <row r="48" spans="1:9">
      <c r="A48" t="s">
        <v>431</v>
      </c>
      <c r="B48">
        <v>378.15004800000003</v>
      </c>
      <c r="C48" t="s">
        <v>9</v>
      </c>
      <c r="D48">
        <v>378.14995199999998</v>
      </c>
      <c r="E48">
        <v>-0.25386754522671501</v>
      </c>
      <c r="F48" t="s">
        <v>471</v>
      </c>
      <c r="G48">
        <v>17</v>
      </c>
      <c r="H48">
        <v>26</v>
      </c>
      <c r="I48">
        <v>3630.4794919999999</v>
      </c>
    </row>
    <row r="49" spans="1:9">
      <c r="A49" t="s">
        <v>431</v>
      </c>
      <c r="B49">
        <v>392.16567600000002</v>
      </c>
      <c r="C49" t="s">
        <v>9</v>
      </c>
      <c r="D49">
        <v>392.16560199999998</v>
      </c>
      <c r="E49">
        <v>-0.18869579499872</v>
      </c>
      <c r="F49" t="s">
        <v>478</v>
      </c>
      <c r="G49">
        <v>17</v>
      </c>
      <c r="H49">
        <v>27</v>
      </c>
      <c r="I49">
        <v>2806.6552729999999</v>
      </c>
    </row>
    <row r="50" spans="1:9">
      <c r="A50" t="s">
        <v>431</v>
      </c>
      <c r="B50">
        <v>406.18119799999999</v>
      </c>
      <c r="C50" t="s">
        <v>9</v>
      </c>
      <c r="D50">
        <v>406.18125199999997</v>
      </c>
      <c r="E50">
        <v>0.13294557469469301</v>
      </c>
      <c r="F50" t="s">
        <v>486</v>
      </c>
      <c r="G50">
        <v>17</v>
      </c>
      <c r="H50">
        <v>28</v>
      </c>
      <c r="I50">
        <v>2594.6921390000002</v>
      </c>
    </row>
    <row r="51" spans="1:9">
      <c r="A51" t="s">
        <v>431</v>
      </c>
      <c r="B51">
        <v>420.19684699999999</v>
      </c>
      <c r="C51" t="s">
        <v>9</v>
      </c>
      <c r="D51">
        <v>420.19690200000002</v>
      </c>
      <c r="E51">
        <v>0.13089101744893</v>
      </c>
      <c r="F51" t="s">
        <v>496</v>
      </c>
      <c r="G51">
        <v>17</v>
      </c>
      <c r="H51">
        <v>29</v>
      </c>
      <c r="I51">
        <v>2120.6833499999998</v>
      </c>
    </row>
    <row r="52" spans="1:9">
      <c r="A52" t="s">
        <v>431</v>
      </c>
      <c r="B52">
        <v>434.21254399999998</v>
      </c>
      <c r="C52" t="s">
        <v>9</v>
      </c>
      <c r="D52">
        <v>434.21255200000002</v>
      </c>
      <c r="E52">
        <v>1.8424156556039298E-2</v>
      </c>
      <c r="F52" t="s">
        <v>506</v>
      </c>
      <c r="G52">
        <v>17</v>
      </c>
      <c r="H52">
        <v>30</v>
      </c>
      <c r="I52">
        <v>1885.8038329999999</v>
      </c>
    </row>
    <row r="53" spans="1:9">
      <c r="A53" t="s">
        <v>431</v>
      </c>
      <c r="B53">
        <v>448.22816499999999</v>
      </c>
      <c r="C53" t="s">
        <v>9</v>
      </c>
      <c r="D53">
        <v>448.22820200000001</v>
      </c>
      <c r="E53">
        <v>8.2547237891717501E-2</v>
      </c>
      <c r="F53" t="s">
        <v>517</v>
      </c>
      <c r="G53">
        <v>17</v>
      </c>
      <c r="H53">
        <v>31</v>
      </c>
      <c r="I53">
        <v>1803.986938</v>
      </c>
    </row>
    <row r="54" spans="1:9">
      <c r="A54" t="s">
        <v>431</v>
      </c>
      <c r="B54">
        <v>462.24382400000002</v>
      </c>
      <c r="C54" t="s">
        <v>9</v>
      </c>
      <c r="D54">
        <v>462.243852</v>
      </c>
      <c r="E54">
        <v>6.0574088470840698E-2</v>
      </c>
      <c r="F54" t="s">
        <v>528</v>
      </c>
      <c r="G54">
        <v>17</v>
      </c>
      <c r="H54">
        <v>32</v>
      </c>
      <c r="I54">
        <v>1631.2017820000001</v>
      </c>
    </row>
    <row r="55" spans="1:9">
      <c r="A55" t="s">
        <v>431</v>
      </c>
      <c r="B55">
        <v>476.25931300000002</v>
      </c>
      <c r="C55" t="s">
        <v>9</v>
      </c>
      <c r="D55">
        <v>476.259502</v>
      </c>
      <c r="E55">
        <v>0.39684247596926298</v>
      </c>
      <c r="F55" t="s">
        <v>540</v>
      </c>
      <c r="G55">
        <v>17</v>
      </c>
      <c r="H55">
        <v>33</v>
      </c>
      <c r="I55">
        <v>1302.491943</v>
      </c>
    </row>
    <row r="56" spans="1:9">
      <c r="A56" t="s">
        <v>431</v>
      </c>
      <c r="B56">
        <v>490.27514500000001</v>
      </c>
      <c r="C56" t="s">
        <v>9</v>
      </c>
      <c r="D56">
        <v>490.27515199999999</v>
      </c>
      <c r="E56">
        <v>1.4277696827529E-2</v>
      </c>
      <c r="F56" t="s">
        <v>553</v>
      </c>
      <c r="G56">
        <v>17</v>
      </c>
      <c r="H56">
        <v>34</v>
      </c>
      <c r="I56">
        <v>1110.371582</v>
      </c>
    </row>
    <row r="57" spans="1:9">
      <c r="A57" t="s">
        <v>431</v>
      </c>
      <c r="B57">
        <v>504.29082499999998</v>
      </c>
      <c r="C57" t="s">
        <v>9</v>
      </c>
      <c r="D57">
        <v>504.29080199999999</v>
      </c>
      <c r="E57">
        <v>-4.5608605010356698E-2</v>
      </c>
      <c r="F57" t="s">
        <v>565</v>
      </c>
      <c r="G57">
        <v>17</v>
      </c>
      <c r="H57">
        <v>35</v>
      </c>
      <c r="I57">
        <v>1180.372314</v>
      </c>
    </row>
    <row r="58" spans="1:9">
      <c r="A58" t="s">
        <v>431</v>
      </c>
      <c r="B58">
        <v>518.306422</v>
      </c>
      <c r="C58" t="s">
        <v>9</v>
      </c>
      <c r="D58">
        <v>518.30645300000003</v>
      </c>
      <c r="E58">
        <v>5.9810175729028303E-2</v>
      </c>
      <c r="F58" t="s">
        <v>578</v>
      </c>
      <c r="G58">
        <v>17</v>
      </c>
      <c r="H58">
        <v>36</v>
      </c>
      <c r="I58">
        <v>972.93164100000001</v>
      </c>
    </row>
    <row r="59" spans="1:9">
      <c r="A59" t="s">
        <v>431</v>
      </c>
      <c r="B59">
        <v>532.32195300000001</v>
      </c>
      <c r="C59" t="s">
        <v>9</v>
      </c>
      <c r="D59">
        <v>532.32210299999997</v>
      </c>
      <c r="E59">
        <v>0.28178427894876801</v>
      </c>
      <c r="F59" t="s">
        <v>589</v>
      </c>
      <c r="G59">
        <v>17</v>
      </c>
      <c r="H59">
        <v>37</v>
      </c>
      <c r="I59">
        <v>877.76702899999998</v>
      </c>
    </row>
    <row r="60" spans="1:9">
      <c r="A60" t="s">
        <v>431</v>
      </c>
      <c r="B60">
        <v>546.33762100000001</v>
      </c>
      <c r="C60" t="s">
        <v>9</v>
      </c>
      <c r="D60">
        <v>546.33775200000002</v>
      </c>
      <c r="E60">
        <v>0.239778414599321</v>
      </c>
      <c r="F60" t="s">
        <v>602</v>
      </c>
      <c r="G60">
        <v>17</v>
      </c>
      <c r="H60">
        <v>38</v>
      </c>
      <c r="I60">
        <v>809.66101100000003</v>
      </c>
    </row>
    <row r="61" spans="1:9">
      <c r="A61" t="s">
        <v>431</v>
      </c>
      <c r="B61">
        <v>320.07177100000001</v>
      </c>
      <c r="C61" t="s">
        <v>9</v>
      </c>
      <c r="D61">
        <v>320.07170200000002</v>
      </c>
      <c r="E61">
        <v>-0.21557669598770701</v>
      </c>
      <c r="F61" t="s">
        <v>446</v>
      </c>
      <c r="G61">
        <v>18</v>
      </c>
      <c r="H61">
        <v>22</v>
      </c>
      <c r="I61">
        <v>1146.4963379999999</v>
      </c>
    </row>
    <row r="62" spans="1:9">
      <c r="A62" t="s">
        <v>431</v>
      </c>
      <c r="B62">
        <v>334.08744000000002</v>
      </c>
      <c r="C62" t="s">
        <v>9</v>
      </c>
      <c r="D62">
        <v>334.08735200000001</v>
      </c>
      <c r="E62">
        <v>-0.26340416504362302</v>
      </c>
      <c r="F62" t="s">
        <v>451</v>
      </c>
      <c r="G62">
        <v>18</v>
      </c>
      <c r="H62">
        <v>23</v>
      </c>
      <c r="I62">
        <v>3537.0922850000002</v>
      </c>
    </row>
    <row r="63" spans="1:9">
      <c r="A63" t="s">
        <v>431</v>
      </c>
      <c r="B63">
        <v>348.10304400000001</v>
      </c>
      <c r="C63" t="s">
        <v>9</v>
      </c>
      <c r="D63">
        <v>348.103002</v>
      </c>
      <c r="E63">
        <v>-0.120653943707291</v>
      </c>
      <c r="F63" t="s">
        <v>457</v>
      </c>
      <c r="G63">
        <v>18</v>
      </c>
      <c r="H63">
        <v>24</v>
      </c>
      <c r="I63">
        <v>5599.6513670000004</v>
      </c>
    </row>
    <row r="64" spans="1:9">
      <c r="A64" t="s">
        <v>431</v>
      </c>
      <c r="B64">
        <v>362.11869000000002</v>
      </c>
      <c r="C64" t="s">
        <v>9</v>
      </c>
      <c r="D64">
        <v>362.118652</v>
      </c>
      <c r="E64">
        <v>-0.104937980432297</v>
      </c>
      <c r="F64" t="s">
        <v>463</v>
      </c>
      <c r="G64">
        <v>18</v>
      </c>
      <c r="H64">
        <v>25</v>
      </c>
      <c r="I64">
        <v>6959.3867190000001</v>
      </c>
    </row>
    <row r="65" spans="1:9">
      <c r="A65" t="s">
        <v>431</v>
      </c>
      <c r="B65">
        <v>376.13444099999998</v>
      </c>
      <c r="C65" t="s">
        <v>9</v>
      </c>
      <c r="D65">
        <v>376.13430199999999</v>
      </c>
      <c r="E65">
        <v>-0.36954885329793502</v>
      </c>
      <c r="F65" t="s">
        <v>470</v>
      </c>
      <c r="G65">
        <v>18</v>
      </c>
      <c r="H65">
        <v>26</v>
      </c>
      <c r="I65">
        <v>5788.1469729999999</v>
      </c>
    </row>
    <row r="66" spans="1:9">
      <c r="A66" t="s">
        <v>431</v>
      </c>
      <c r="B66">
        <v>390.14991400000002</v>
      </c>
      <c r="C66" t="s">
        <v>9</v>
      </c>
      <c r="D66">
        <v>390.14995199999998</v>
      </c>
      <c r="E66">
        <v>9.7398448381463901E-2</v>
      </c>
      <c r="F66" t="s">
        <v>477</v>
      </c>
      <c r="G66">
        <v>18</v>
      </c>
      <c r="H66">
        <v>27</v>
      </c>
      <c r="I66">
        <v>5282.5219729999999</v>
      </c>
    </row>
    <row r="67" spans="1:9">
      <c r="A67" t="s">
        <v>431</v>
      </c>
      <c r="B67">
        <v>404.16554600000001</v>
      </c>
      <c r="C67" t="s">
        <v>9</v>
      </c>
      <c r="D67">
        <v>404.16560199999998</v>
      </c>
      <c r="E67">
        <v>0.138557065953129</v>
      </c>
      <c r="F67" t="s">
        <v>485</v>
      </c>
      <c r="G67">
        <v>18</v>
      </c>
      <c r="H67">
        <v>28</v>
      </c>
      <c r="I67">
        <v>3759.1491700000001</v>
      </c>
    </row>
    <row r="68" spans="1:9">
      <c r="A68" t="s">
        <v>431</v>
      </c>
      <c r="B68">
        <v>418.18141100000003</v>
      </c>
      <c r="C68" t="s">
        <v>9</v>
      </c>
      <c r="D68">
        <v>418.18125199999997</v>
      </c>
      <c r="E68">
        <v>-0.38021790621381302</v>
      </c>
      <c r="F68" t="s">
        <v>494</v>
      </c>
      <c r="G68">
        <v>18</v>
      </c>
      <c r="H68">
        <v>29</v>
      </c>
      <c r="I68">
        <v>3286.2189939999998</v>
      </c>
    </row>
    <row r="69" spans="1:9">
      <c r="A69" t="s">
        <v>431</v>
      </c>
      <c r="B69">
        <v>432.19675999999998</v>
      </c>
      <c r="C69" t="s">
        <v>9</v>
      </c>
      <c r="D69">
        <v>432.19690200000002</v>
      </c>
      <c r="E69">
        <v>0.328553951641671</v>
      </c>
      <c r="F69" t="s">
        <v>504</v>
      </c>
      <c r="G69">
        <v>18</v>
      </c>
      <c r="H69">
        <v>30</v>
      </c>
      <c r="I69">
        <v>2972.321289</v>
      </c>
    </row>
    <row r="70" spans="1:9">
      <c r="A70" t="s">
        <v>431</v>
      </c>
      <c r="B70">
        <v>446.21247699999998</v>
      </c>
      <c r="C70" t="s">
        <v>9</v>
      </c>
      <c r="D70">
        <v>446.21255200000002</v>
      </c>
      <c r="E70">
        <v>0.16808133187166999</v>
      </c>
      <c r="F70" t="s">
        <v>515</v>
      </c>
      <c r="G70">
        <v>18</v>
      </c>
      <c r="H70">
        <v>31</v>
      </c>
      <c r="I70">
        <v>2097.7058109999998</v>
      </c>
    </row>
    <row r="71" spans="1:9">
      <c r="A71" t="s">
        <v>431</v>
      </c>
      <c r="B71">
        <v>460.22833900000001</v>
      </c>
      <c r="C71" t="s">
        <v>9</v>
      </c>
      <c r="D71">
        <v>460.22820200000001</v>
      </c>
      <c r="E71">
        <v>-0.29767841127469302</v>
      </c>
      <c r="F71" t="s">
        <v>526</v>
      </c>
      <c r="G71">
        <v>18</v>
      </c>
      <c r="H71">
        <v>32</v>
      </c>
      <c r="I71">
        <v>2026.606689</v>
      </c>
    </row>
    <row r="72" spans="1:9">
      <c r="A72" t="s">
        <v>431</v>
      </c>
      <c r="B72">
        <v>474.24396200000001</v>
      </c>
      <c r="C72" t="s">
        <v>9</v>
      </c>
      <c r="D72">
        <v>474.243852</v>
      </c>
      <c r="E72">
        <v>-0.23194818349799801</v>
      </c>
      <c r="F72" t="s">
        <v>538</v>
      </c>
      <c r="G72">
        <v>18</v>
      </c>
      <c r="H72">
        <v>33</v>
      </c>
      <c r="I72">
        <v>1799.36853</v>
      </c>
    </row>
    <row r="73" spans="1:9">
      <c r="A73" t="s">
        <v>431</v>
      </c>
      <c r="B73">
        <v>488.25950699999999</v>
      </c>
      <c r="C73" t="s">
        <v>9</v>
      </c>
      <c r="D73">
        <v>488.259502</v>
      </c>
      <c r="E73">
        <v>-1.02404560830773E-2</v>
      </c>
      <c r="F73" t="s">
        <v>551</v>
      </c>
      <c r="G73">
        <v>18</v>
      </c>
      <c r="H73">
        <v>34</v>
      </c>
      <c r="I73">
        <v>1798.1451420000001</v>
      </c>
    </row>
    <row r="74" spans="1:9">
      <c r="A74" t="s">
        <v>431</v>
      </c>
      <c r="B74">
        <v>502.27502700000002</v>
      </c>
      <c r="C74" t="s">
        <v>9</v>
      </c>
      <c r="D74">
        <v>502.27515199999999</v>
      </c>
      <c r="E74">
        <v>0.24886757680702901</v>
      </c>
      <c r="F74" t="s">
        <v>563</v>
      </c>
      <c r="G74">
        <v>18</v>
      </c>
      <c r="H74">
        <v>35</v>
      </c>
      <c r="I74">
        <v>1303.6439210000001</v>
      </c>
    </row>
    <row r="75" spans="1:9">
      <c r="A75" t="s">
        <v>431</v>
      </c>
      <c r="B75">
        <v>516.29064300000005</v>
      </c>
      <c r="C75" t="s">
        <v>9</v>
      </c>
      <c r="D75">
        <v>516.29080299999998</v>
      </c>
      <c r="E75">
        <v>0.30990286677080198</v>
      </c>
      <c r="F75" t="s">
        <v>576</v>
      </c>
      <c r="G75">
        <v>18</v>
      </c>
      <c r="H75">
        <v>36</v>
      </c>
      <c r="I75">
        <v>1024.5538329999999</v>
      </c>
    </row>
    <row r="76" spans="1:9">
      <c r="A76" t="s">
        <v>431</v>
      </c>
      <c r="B76">
        <v>544.32215199999996</v>
      </c>
      <c r="C76" t="s">
        <v>9</v>
      </c>
      <c r="D76">
        <v>544.32210299999997</v>
      </c>
      <c r="E76">
        <v>-9.0020228316860601E-2</v>
      </c>
      <c r="F76" t="s">
        <v>600</v>
      </c>
      <c r="G76">
        <v>18</v>
      </c>
      <c r="H76">
        <v>38</v>
      </c>
      <c r="I76">
        <v>837.18853799999999</v>
      </c>
    </row>
    <row r="77" spans="1:9">
      <c r="A77" t="s">
        <v>431</v>
      </c>
      <c r="B77">
        <v>346.08734900000002</v>
      </c>
      <c r="C77" t="s">
        <v>9</v>
      </c>
      <c r="D77">
        <v>346.08735200000001</v>
      </c>
      <c r="E77">
        <v>8.6683317812369098E-3</v>
      </c>
      <c r="F77" t="s">
        <v>456</v>
      </c>
      <c r="G77">
        <v>19</v>
      </c>
      <c r="H77">
        <v>24</v>
      </c>
      <c r="I77">
        <v>6090.5595700000003</v>
      </c>
    </row>
    <row r="78" spans="1:9">
      <c r="A78" t="s">
        <v>431</v>
      </c>
      <c r="B78">
        <v>360.10297100000003</v>
      </c>
      <c r="C78" t="s">
        <v>9</v>
      </c>
      <c r="D78">
        <v>360.103002</v>
      </c>
      <c r="E78">
        <v>8.6086480274818494E-2</v>
      </c>
      <c r="F78" t="s">
        <v>462</v>
      </c>
      <c r="G78">
        <v>19</v>
      </c>
      <c r="H78">
        <v>25</v>
      </c>
      <c r="I78">
        <v>14875.286133</v>
      </c>
    </row>
    <row r="79" spans="1:9">
      <c r="A79" t="s">
        <v>431</v>
      </c>
      <c r="B79">
        <v>374.11859099999998</v>
      </c>
      <c r="C79" t="s">
        <v>9</v>
      </c>
      <c r="D79">
        <v>374.118652</v>
      </c>
      <c r="E79">
        <v>0.163049876530935</v>
      </c>
      <c r="F79" t="s">
        <v>469</v>
      </c>
      <c r="G79">
        <v>19</v>
      </c>
      <c r="H79">
        <v>26</v>
      </c>
      <c r="I79">
        <v>15984.273438</v>
      </c>
    </row>
    <row r="80" spans="1:9">
      <c r="A80" t="s">
        <v>431</v>
      </c>
      <c r="B80">
        <v>388.13423799999998</v>
      </c>
      <c r="C80" t="s">
        <v>9</v>
      </c>
      <c r="D80">
        <v>388.13430199999999</v>
      </c>
      <c r="E80">
        <v>0.164891378265623</v>
      </c>
      <c r="F80" t="s">
        <v>476</v>
      </c>
      <c r="G80">
        <v>19</v>
      </c>
      <c r="H80">
        <v>27</v>
      </c>
      <c r="I80">
        <v>11725.023438</v>
      </c>
    </row>
    <row r="81" spans="1:9">
      <c r="A81" t="s">
        <v>431</v>
      </c>
      <c r="B81">
        <v>402.14996600000001</v>
      </c>
      <c r="C81" t="s">
        <v>9</v>
      </c>
      <c r="D81">
        <v>402.14995199999998</v>
      </c>
      <c r="E81">
        <v>-3.4812884974549999E-2</v>
      </c>
      <c r="F81" t="s">
        <v>484</v>
      </c>
      <c r="G81">
        <v>19</v>
      </c>
      <c r="H81">
        <v>28</v>
      </c>
      <c r="I81">
        <v>7907.2460940000001</v>
      </c>
    </row>
    <row r="82" spans="1:9">
      <c r="A82" t="s">
        <v>431</v>
      </c>
      <c r="B82">
        <v>416.16554600000001</v>
      </c>
      <c r="C82" t="s">
        <v>9</v>
      </c>
      <c r="D82">
        <v>416.16560199999998</v>
      </c>
      <c r="E82">
        <v>0.13456181794741501</v>
      </c>
      <c r="F82" t="s">
        <v>493</v>
      </c>
      <c r="G82">
        <v>19</v>
      </c>
      <c r="H82">
        <v>29</v>
      </c>
      <c r="I82">
        <v>6088.8481449999999</v>
      </c>
    </row>
    <row r="83" spans="1:9">
      <c r="A83" t="s">
        <v>431</v>
      </c>
      <c r="B83">
        <v>430.18111099999999</v>
      </c>
      <c r="C83" t="s">
        <v>9</v>
      </c>
      <c r="D83">
        <v>430.18125199999997</v>
      </c>
      <c r="E83">
        <v>0.327768816817404</v>
      </c>
      <c r="F83" t="s">
        <v>503</v>
      </c>
      <c r="G83">
        <v>19</v>
      </c>
      <c r="H83">
        <v>30</v>
      </c>
      <c r="I83">
        <v>4646.3647460000002</v>
      </c>
    </row>
    <row r="84" spans="1:9">
      <c r="A84" t="s">
        <v>431</v>
      </c>
      <c r="B84">
        <v>444.196912</v>
      </c>
      <c r="C84" t="s">
        <v>9</v>
      </c>
      <c r="D84">
        <v>444.19690200000002</v>
      </c>
      <c r="E84">
        <v>-2.25125387631641E-2</v>
      </c>
      <c r="F84" t="s">
        <v>513</v>
      </c>
      <c r="G84">
        <v>19</v>
      </c>
      <c r="H84">
        <v>31</v>
      </c>
      <c r="I84">
        <v>3598.0454100000002</v>
      </c>
    </row>
    <row r="85" spans="1:9">
      <c r="A85" t="s">
        <v>431</v>
      </c>
      <c r="B85">
        <v>458.21254900000002</v>
      </c>
      <c r="C85" t="s">
        <v>9</v>
      </c>
      <c r="D85">
        <v>458.21255200000002</v>
      </c>
      <c r="E85">
        <v>6.5471798608121197E-3</v>
      </c>
      <c r="F85" t="s">
        <v>524</v>
      </c>
      <c r="G85">
        <v>19</v>
      </c>
      <c r="H85">
        <v>32</v>
      </c>
      <c r="I85">
        <v>2581.4746089999999</v>
      </c>
    </row>
    <row r="86" spans="1:9">
      <c r="A86" t="s">
        <v>431</v>
      </c>
      <c r="B86">
        <v>472.22837500000003</v>
      </c>
      <c r="C86" t="s">
        <v>9</v>
      </c>
      <c r="D86">
        <v>472.22820200000001</v>
      </c>
      <c r="E86">
        <v>-0.36634830212441299</v>
      </c>
      <c r="F86" t="s">
        <v>536</v>
      </c>
      <c r="G86">
        <v>19</v>
      </c>
      <c r="H86">
        <v>33</v>
      </c>
      <c r="I86">
        <v>2001.897461</v>
      </c>
    </row>
    <row r="87" spans="1:9">
      <c r="A87" t="s">
        <v>431</v>
      </c>
      <c r="B87">
        <v>486.24390699999998</v>
      </c>
      <c r="C87" t="s">
        <v>9</v>
      </c>
      <c r="D87">
        <v>486.243852</v>
      </c>
      <c r="E87">
        <v>-0.113111969948002</v>
      </c>
      <c r="F87" t="s">
        <v>549</v>
      </c>
      <c r="G87">
        <v>19</v>
      </c>
      <c r="H87">
        <v>34</v>
      </c>
      <c r="I87">
        <v>1992.519043</v>
      </c>
    </row>
    <row r="88" spans="1:9">
      <c r="A88" t="s">
        <v>431</v>
      </c>
      <c r="B88">
        <v>500.25936400000001</v>
      </c>
      <c r="C88" t="s">
        <v>9</v>
      </c>
      <c r="D88">
        <v>500.259502</v>
      </c>
      <c r="E88">
        <v>0.27585682918751198</v>
      </c>
      <c r="F88" t="s">
        <v>561</v>
      </c>
      <c r="G88">
        <v>19</v>
      </c>
      <c r="H88">
        <v>35</v>
      </c>
      <c r="I88">
        <v>1690.615967</v>
      </c>
    </row>
    <row r="89" spans="1:9">
      <c r="A89" t="s">
        <v>431</v>
      </c>
      <c r="B89">
        <v>514.27526499999999</v>
      </c>
      <c r="C89" t="s">
        <v>9</v>
      </c>
      <c r="D89">
        <v>514.27515300000005</v>
      </c>
      <c r="E89">
        <v>-0.217782250010046</v>
      </c>
      <c r="F89" t="s">
        <v>574</v>
      </c>
      <c r="G89">
        <v>19</v>
      </c>
      <c r="H89">
        <v>36</v>
      </c>
      <c r="I89">
        <v>1326.8945309999999</v>
      </c>
    </row>
    <row r="90" spans="1:9">
      <c r="A90" t="s">
        <v>431</v>
      </c>
      <c r="B90">
        <v>528.29080399999998</v>
      </c>
      <c r="C90" t="s">
        <v>9</v>
      </c>
      <c r="D90">
        <v>528.29080299999998</v>
      </c>
      <c r="E90">
        <v>-1.8928968511216699E-3</v>
      </c>
      <c r="F90" t="s">
        <v>586</v>
      </c>
      <c r="G90">
        <v>19</v>
      </c>
      <c r="H90">
        <v>37</v>
      </c>
      <c r="I90">
        <v>1178.2020259999999</v>
      </c>
    </row>
    <row r="91" spans="1:9">
      <c r="A91" t="s">
        <v>431</v>
      </c>
      <c r="B91">
        <v>542.30635800000005</v>
      </c>
      <c r="C91" t="s">
        <v>9</v>
      </c>
      <c r="D91">
        <v>542.30645300000003</v>
      </c>
      <c r="E91">
        <v>0.17517770526606899</v>
      </c>
      <c r="F91" t="s">
        <v>598</v>
      </c>
      <c r="G91">
        <v>19</v>
      </c>
      <c r="H91">
        <v>38</v>
      </c>
      <c r="I91">
        <v>895.00939900000003</v>
      </c>
    </row>
    <row r="92" spans="1:9">
      <c r="A92" t="s">
        <v>431</v>
      </c>
      <c r="B92">
        <v>556.32235000000003</v>
      </c>
      <c r="C92" t="s">
        <v>9</v>
      </c>
      <c r="D92">
        <v>556.32210299999997</v>
      </c>
      <c r="E92">
        <v>-0.44398739278296401</v>
      </c>
      <c r="F92" t="s">
        <v>611</v>
      </c>
      <c r="G92">
        <v>19</v>
      </c>
      <c r="H92">
        <v>39</v>
      </c>
      <c r="I92">
        <v>811.14544699999999</v>
      </c>
    </row>
    <row r="93" spans="1:9">
      <c r="A93" t="s">
        <v>431</v>
      </c>
      <c r="B93">
        <v>570.33785599999999</v>
      </c>
      <c r="C93" t="s">
        <v>9</v>
      </c>
      <c r="D93">
        <v>570.33775200000002</v>
      </c>
      <c r="E93">
        <v>-0.182348090408013</v>
      </c>
      <c r="F93" t="s">
        <v>622</v>
      </c>
      <c r="G93">
        <v>19</v>
      </c>
      <c r="H93">
        <v>40</v>
      </c>
      <c r="I93">
        <v>816.46484399999997</v>
      </c>
    </row>
    <row r="94" spans="1:9">
      <c r="A94" t="s">
        <v>431</v>
      </c>
      <c r="B94">
        <v>358.08743500000003</v>
      </c>
      <c r="C94" t="s">
        <v>9</v>
      </c>
      <c r="D94">
        <v>358.08735200000001</v>
      </c>
      <c r="E94">
        <v>-0.231787019436025</v>
      </c>
      <c r="F94" t="s">
        <v>461</v>
      </c>
      <c r="G94">
        <v>20</v>
      </c>
      <c r="H94">
        <v>25</v>
      </c>
      <c r="I94">
        <v>1179.872192</v>
      </c>
    </row>
    <row r="95" spans="1:9">
      <c r="A95" t="s">
        <v>431</v>
      </c>
      <c r="B95">
        <v>372.10305599999998</v>
      </c>
      <c r="C95" t="s">
        <v>9</v>
      </c>
      <c r="D95">
        <v>372.103002</v>
      </c>
      <c r="E95">
        <v>-0.14512110809939099</v>
      </c>
      <c r="F95" t="s">
        <v>468</v>
      </c>
      <c r="G95">
        <v>20</v>
      </c>
      <c r="H95">
        <v>26</v>
      </c>
      <c r="I95">
        <v>4138.2524409999996</v>
      </c>
    </row>
    <row r="96" spans="1:9">
      <c r="A96" t="s">
        <v>431</v>
      </c>
      <c r="B96">
        <v>386.11873900000001</v>
      </c>
      <c r="C96" t="s">
        <v>9</v>
      </c>
      <c r="D96">
        <v>386.118652</v>
      </c>
      <c r="E96">
        <v>-0.22531934045941801</v>
      </c>
      <c r="F96" t="s">
        <v>475</v>
      </c>
      <c r="G96">
        <v>20</v>
      </c>
      <c r="H96">
        <v>27</v>
      </c>
      <c r="I96">
        <v>7880.5581050000001</v>
      </c>
    </row>
    <row r="97" spans="1:9">
      <c r="A97" t="s">
        <v>431</v>
      </c>
      <c r="B97">
        <v>400.13426600000003</v>
      </c>
      <c r="C97" t="s">
        <v>9</v>
      </c>
      <c r="D97">
        <v>400.13430199999999</v>
      </c>
      <c r="E97">
        <v>8.9969792107331401E-2</v>
      </c>
      <c r="F97" t="s">
        <v>483</v>
      </c>
      <c r="G97">
        <v>20</v>
      </c>
      <c r="H97">
        <v>28</v>
      </c>
      <c r="I97">
        <v>10171.508789</v>
      </c>
    </row>
    <row r="98" spans="1:9">
      <c r="A98" t="s">
        <v>431</v>
      </c>
      <c r="B98">
        <v>414.15006499999998</v>
      </c>
      <c r="C98" t="s">
        <v>9</v>
      </c>
      <c r="D98">
        <v>414.14995199999998</v>
      </c>
      <c r="E98">
        <v>-0.27284803355215498</v>
      </c>
      <c r="F98" t="s">
        <v>492</v>
      </c>
      <c r="G98">
        <v>20</v>
      </c>
      <c r="H98">
        <v>29</v>
      </c>
      <c r="I98">
        <v>9747.5224610000005</v>
      </c>
    </row>
    <row r="99" spans="1:9">
      <c r="A99" t="s">
        <v>431</v>
      </c>
      <c r="B99">
        <v>428.16557699999998</v>
      </c>
      <c r="C99" t="s">
        <v>9</v>
      </c>
      <c r="D99">
        <v>428.16560199999998</v>
      </c>
      <c r="E99">
        <v>5.8388623179786603E-2</v>
      </c>
      <c r="F99" t="s">
        <v>502</v>
      </c>
      <c r="G99">
        <v>20</v>
      </c>
      <c r="H99">
        <v>30</v>
      </c>
      <c r="I99">
        <v>7038.8554690000001</v>
      </c>
    </row>
    <row r="100" spans="1:9">
      <c r="A100" t="s">
        <v>431</v>
      </c>
      <c r="B100">
        <v>442.18111699999997</v>
      </c>
      <c r="C100" t="s">
        <v>9</v>
      </c>
      <c r="D100">
        <v>442.18125199999997</v>
      </c>
      <c r="E100">
        <v>0.30530466723681499</v>
      </c>
      <c r="F100" t="s">
        <v>512</v>
      </c>
      <c r="G100">
        <v>20</v>
      </c>
      <c r="H100">
        <v>31</v>
      </c>
      <c r="I100">
        <v>4968.7817379999997</v>
      </c>
    </row>
    <row r="101" spans="1:9">
      <c r="A101" t="s">
        <v>431</v>
      </c>
      <c r="B101">
        <v>456.19700899999998</v>
      </c>
      <c r="C101" t="s">
        <v>9</v>
      </c>
      <c r="D101">
        <v>456.19690200000002</v>
      </c>
      <c r="E101">
        <v>-0.23454784433679601</v>
      </c>
      <c r="F101" t="s">
        <v>523</v>
      </c>
      <c r="G101">
        <v>20</v>
      </c>
      <c r="H101">
        <v>32</v>
      </c>
      <c r="I101">
        <v>4461.6020509999998</v>
      </c>
    </row>
    <row r="102" spans="1:9">
      <c r="A102" t="s">
        <v>431</v>
      </c>
      <c r="B102">
        <v>470.21243800000002</v>
      </c>
      <c r="C102" t="s">
        <v>9</v>
      </c>
      <c r="D102">
        <v>470.21255200000002</v>
      </c>
      <c r="E102">
        <v>0.24244354922365899</v>
      </c>
      <c r="F102" t="s">
        <v>534</v>
      </c>
      <c r="G102">
        <v>20</v>
      </c>
      <c r="H102">
        <v>33</v>
      </c>
      <c r="I102">
        <v>2740.1225589999999</v>
      </c>
    </row>
    <row r="103" spans="1:9">
      <c r="A103" t="s">
        <v>431</v>
      </c>
      <c r="B103">
        <v>484.22819199999998</v>
      </c>
      <c r="C103" t="s">
        <v>9</v>
      </c>
      <c r="D103">
        <v>484.22820200000001</v>
      </c>
      <c r="E103">
        <v>2.0651420116162101E-2</v>
      </c>
      <c r="F103" t="s">
        <v>547</v>
      </c>
      <c r="G103">
        <v>20</v>
      </c>
      <c r="H103">
        <v>34</v>
      </c>
      <c r="I103">
        <v>2405.951172</v>
      </c>
    </row>
    <row r="104" spans="1:9">
      <c r="A104" t="s">
        <v>431</v>
      </c>
      <c r="B104">
        <v>498.24402800000001</v>
      </c>
      <c r="C104" t="s">
        <v>9</v>
      </c>
      <c r="D104">
        <v>498.243852</v>
      </c>
      <c r="E104">
        <v>-0.35324068586879398</v>
      </c>
      <c r="F104" t="s">
        <v>559</v>
      </c>
      <c r="G104">
        <v>20</v>
      </c>
      <c r="H104">
        <v>35</v>
      </c>
      <c r="I104">
        <v>1947.6000979999999</v>
      </c>
    </row>
    <row r="105" spans="1:9">
      <c r="A105" t="s">
        <v>431</v>
      </c>
      <c r="B105">
        <v>512.25966600000004</v>
      </c>
      <c r="C105" t="s">
        <v>9</v>
      </c>
      <c r="D105">
        <v>512.259503</v>
      </c>
      <c r="E105">
        <v>-0.318198098988144</v>
      </c>
      <c r="F105" t="s">
        <v>572</v>
      </c>
      <c r="G105">
        <v>20</v>
      </c>
      <c r="H105">
        <v>36</v>
      </c>
      <c r="I105">
        <v>1505.0878909999999</v>
      </c>
    </row>
    <row r="106" spans="1:9">
      <c r="A106" t="s">
        <v>431</v>
      </c>
      <c r="B106">
        <v>526.27518199999997</v>
      </c>
      <c r="C106" t="s">
        <v>9</v>
      </c>
      <c r="D106">
        <v>526.27515300000005</v>
      </c>
      <c r="E106">
        <v>-5.5104254421796797E-2</v>
      </c>
      <c r="F106" t="s">
        <v>584</v>
      </c>
      <c r="G106">
        <v>20</v>
      </c>
      <c r="H106">
        <v>37</v>
      </c>
      <c r="I106">
        <v>1407.7657469999999</v>
      </c>
    </row>
    <row r="107" spans="1:9">
      <c r="A107" t="s">
        <v>431</v>
      </c>
      <c r="B107">
        <v>540.29085199999997</v>
      </c>
      <c r="C107" t="s">
        <v>9</v>
      </c>
      <c r="D107">
        <v>540.29080299999998</v>
      </c>
      <c r="E107">
        <v>-9.0691900950188295E-2</v>
      </c>
      <c r="F107" t="s">
        <v>596</v>
      </c>
      <c r="G107">
        <v>20</v>
      </c>
      <c r="H107">
        <v>38</v>
      </c>
      <c r="I107">
        <v>1089.190918</v>
      </c>
    </row>
    <row r="108" spans="1:9">
      <c r="A108" t="s">
        <v>431</v>
      </c>
      <c r="B108">
        <v>554.30664200000001</v>
      </c>
      <c r="C108" t="s">
        <v>9</v>
      </c>
      <c r="D108">
        <v>554.30645200000004</v>
      </c>
      <c r="E108">
        <v>-0.34277068089231499</v>
      </c>
      <c r="F108" t="s">
        <v>609</v>
      </c>
      <c r="G108">
        <v>20</v>
      </c>
      <c r="H108">
        <v>39</v>
      </c>
      <c r="I108">
        <v>997.18530299999998</v>
      </c>
    </row>
    <row r="109" spans="1:9">
      <c r="A109" t="s">
        <v>431</v>
      </c>
      <c r="B109">
        <v>370.08734500000003</v>
      </c>
      <c r="C109" t="s">
        <v>9</v>
      </c>
      <c r="D109">
        <v>370.08735200000001</v>
      </c>
      <c r="E109">
        <v>1.8914453424300402E-2</v>
      </c>
      <c r="F109" t="s">
        <v>467</v>
      </c>
      <c r="G109">
        <v>21</v>
      </c>
      <c r="H109">
        <v>26</v>
      </c>
      <c r="I109">
        <v>3183.3188479999999</v>
      </c>
    </row>
    <row r="110" spans="1:9">
      <c r="A110" t="s">
        <v>431</v>
      </c>
      <c r="B110">
        <v>384.10306400000002</v>
      </c>
      <c r="C110" t="s">
        <v>9</v>
      </c>
      <c r="D110">
        <v>384.103002</v>
      </c>
      <c r="E110">
        <v>-0.16141503630839901</v>
      </c>
      <c r="F110" t="s">
        <v>474</v>
      </c>
      <c r="G110">
        <v>21</v>
      </c>
      <c r="H110">
        <v>27</v>
      </c>
      <c r="I110">
        <v>10021.164063</v>
      </c>
    </row>
    <row r="111" spans="1:9">
      <c r="A111" t="s">
        <v>431</v>
      </c>
      <c r="B111">
        <v>398.11875199999997</v>
      </c>
      <c r="C111" t="s">
        <v>9</v>
      </c>
      <c r="D111">
        <v>398.118652</v>
      </c>
      <c r="E111">
        <v>-0.25118139899383002</v>
      </c>
      <c r="F111" t="s">
        <v>482</v>
      </c>
      <c r="G111">
        <v>21</v>
      </c>
      <c r="H111">
        <v>28</v>
      </c>
      <c r="I111">
        <v>13815.595703000001</v>
      </c>
    </row>
    <row r="112" spans="1:9">
      <c r="A112" t="s">
        <v>431</v>
      </c>
      <c r="B112">
        <v>412.13420600000001</v>
      </c>
      <c r="C112" t="s">
        <v>9</v>
      </c>
      <c r="D112">
        <v>412.13430199999999</v>
      </c>
      <c r="E112">
        <v>0.23293377794357101</v>
      </c>
      <c r="F112" t="s">
        <v>491</v>
      </c>
      <c r="G112">
        <v>21</v>
      </c>
      <c r="H112">
        <v>29</v>
      </c>
      <c r="I112">
        <v>12793.404296999999</v>
      </c>
    </row>
    <row r="113" spans="1:9">
      <c r="A113" t="s">
        <v>431</v>
      </c>
      <c r="B113">
        <v>426.14986699999997</v>
      </c>
      <c r="C113" t="s">
        <v>9</v>
      </c>
      <c r="D113">
        <v>426.14995199999998</v>
      </c>
      <c r="E113">
        <v>0.19946030643403501</v>
      </c>
      <c r="F113" t="s">
        <v>501</v>
      </c>
      <c r="G113">
        <v>21</v>
      </c>
      <c r="H113">
        <v>30</v>
      </c>
      <c r="I113">
        <v>10386.331055000001</v>
      </c>
    </row>
    <row r="114" spans="1:9">
      <c r="A114" t="s">
        <v>431</v>
      </c>
      <c r="B114">
        <v>440.16564</v>
      </c>
      <c r="C114" t="s">
        <v>9</v>
      </c>
      <c r="D114">
        <v>440.16560199999998</v>
      </c>
      <c r="E114">
        <v>-8.6331144108225996E-2</v>
      </c>
      <c r="F114" t="s">
        <v>511</v>
      </c>
      <c r="G114">
        <v>21</v>
      </c>
      <c r="H114">
        <v>31</v>
      </c>
      <c r="I114">
        <v>8478.4628909999992</v>
      </c>
    </row>
    <row r="115" spans="1:9">
      <c r="A115" t="s">
        <v>431</v>
      </c>
      <c r="B115">
        <v>454.18131899999997</v>
      </c>
      <c r="C115" t="s">
        <v>9</v>
      </c>
      <c r="D115">
        <v>454.18125199999997</v>
      </c>
      <c r="E115">
        <v>-0.147518198310333</v>
      </c>
      <c r="F115" t="s">
        <v>522</v>
      </c>
      <c r="G115">
        <v>21</v>
      </c>
      <c r="H115">
        <v>32</v>
      </c>
      <c r="I115">
        <v>5825.841797</v>
      </c>
    </row>
    <row r="116" spans="1:9">
      <c r="A116" t="s">
        <v>431</v>
      </c>
      <c r="B116">
        <v>468.197045</v>
      </c>
      <c r="C116" t="s">
        <v>9</v>
      </c>
      <c r="D116">
        <v>468.19690200000002</v>
      </c>
      <c r="E116">
        <v>-0.30542705295393002</v>
      </c>
      <c r="F116" t="s">
        <v>533</v>
      </c>
      <c r="G116">
        <v>21</v>
      </c>
      <c r="H116">
        <v>33</v>
      </c>
      <c r="I116">
        <v>4417.2670900000003</v>
      </c>
    </row>
    <row r="117" spans="1:9">
      <c r="A117" t="s">
        <v>431</v>
      </c>
      <c r="B117">
        <v>482.21257200000002</v>
      </c>
      <c r="C117" t="s">
        <v>9</v>
      </c>
      <c r="D117">
        <v>482.21255200000002</v>
      </c>
      <c r="E117">
        <v>-4.1475486117889898E-2</v>
      </c>
      <c r="F117" t="s">
        <v>545</v>
      </c>
      <c r="G117">
        <v>21</v>
      </c>
      <c r="H117">
        <v>34</v>
      </c>
      <c r="I117">
        <v>3475.0310060000002</v>
      </c>
    </row>
    <row r="118" spans="1:9">
      <c r="A118" t="s">
        <v>431</v>
      </c>
      <c r="B118">
        <v>496.22808500000002</v>
      </c>
      <c r="C118" t="s">
        <v>9</v>
      </c>
      <c r="D118">
        <v>496.22820200000001</v>
      </c>
      <c r="E118">
        <v>0.235778618621963</v>
      </c>
      <c r="F118" t="s">
        <v>557</v>
      </c>
      <c r="G118">
        <v>21</v>
      </c>
      <c r="H118">
        <v>35</v>
      </c>
      <c r="I118">
        <v>2485.5959469999998</v>
      </c>
    </row>
    <row r="119" spans="1:9">
      <c r="A119" t="s">
        <v>431</v>
      </c>
      <c r="B119">
        <v>510.24403699999999</v>
      </c>
      <c r="C119" t="s">
        <v>9</v>
      </c>
      <c r="D119">
        <v>510.243852</v>
      </c>
      <c r="E119">
        <v>-0.36257173753789201</v>
      </c>
      <c r="F119" t="s">
        <v>570</v>
      </c>
      <c r="G119">
        <v>21</v>
      </c>
      <c r="H119">
        <v>36</v>
      </c>
      <c r="I119">
        <v>1865.8781739999999</v>
      </c>
    </row>
    <row r="120" spans="1:9">
      <c r="A120" t="s">
        <v>431</v>
      </c>
      <c r="B120">
        <v>524.25948400000004</v>
      </c>
      <c r="C120" t="s">
        <v>9</v>
      </c>
      <c r="D120">
        <v>524.259503</v>
      </c>
      <c r="E120">
        <v>3.6241593797165003E-2</v>
      </c>
      <c r="F120" t="s">
        <v>582</v>
      </c>
      <c r="G120">
        <v>21</v>
      </c>
      <c r="H120">
        <v>37</v>
      </c>
      <c r="I120">
        <v>1846.758057</v>
      </c>
    </row>
    <row r="121" spans="1:9">
      <c r="A121" t="s">
        <v>431</v>
      </c>
      <c r="B121">
        <v>538.27535599999999</v>
      </c>
      <c r="C121" t="s">
        <v>9</v>
      </c>
      <c r="D121">
        <v>538.27515300000005</v>
      </c>
      <c r="E121">
        <v>-0.37713054152849101</v>
      </c>
      <c r="F121" t="s">
        <v>594</v>
      </c>
      <c r="G121">
        <v>21</v>
      </c>
      <c r="H121">
        <v>38</v>
      </c>
      <c r="I121">
        <v>1393.7626949999999</v>
      </c>
    </row>
    <row r="122" spans="1:9">
      <c r="A122" t="s">
        <v>431</v>
      </c>
      <c r="B122">
        <v>552.29070899999999</v>
      </c>
      <c r="C122" t="s">
        <v>9</v>
      </c>
      <c r="D122">
        <v>552.29080299999998</v>
      </c>
      <c r="E122">
        <v>0.17020019069563699</v>
      </c>
      <c r="F122" t="s">
        <v>607</v>
      </c>
      <c r="G122">
        <v>21</v>
      </c>
      <c r="H122">
        <v>39</v>
      </c>
      <c r="I122">
        <v>1157.7998050000001</v>
      </c>
    </row>
    <row r="123" spans="1:9">
      <c r="A123" t="s">
        <v>431</v>
      </c>
      <c r="B123">
        <v>566.30662099999995</v>
      </c>
      <c r="C123" t="s">
        <v>9</v>
      </c>
      <c r="D123">
        <v>566.30645200000004</v>
      </c>
      <c r="E123">
        <v>-0.298424994660623</v>
      </c>
      <c r="F123" t="s">
        <v>619</v>
      </c>
      <c r="G123">
        <v>21</v>
      </c>
      <c r="H123">
        <v>40</v>
      </c>
      <c r="I123">
        <v>1017.503052</v>
      </c>
    </row>
    <row r="124" spans="1:9">
      <c r="A124" t="s">
        <v>431</v>
      </c>
      <c r="B124">
        <v>580.32233099999996</v>
      </c>
      <c r="C124" t="s">
        <v>9</v>
      </c>
      <c r="D124">
        <v>580.32210199999997</v>
      </c>
      <c r="E124">
        <v>-0.39460844107272097</v>
      </c>
      <c r="F124" t="s">
        <v>630</v>
      </c>
      <c r="G124">
        <v>21</v>
      </c>
      <c r="H124">
        <v>41</v>
      </c>
      <c r="I124">
        <v>837.72668499999997</v>
      </c>
    </row>
    <row r="125" spans="1:9">
      <c r="A125" t="s">
        <v>431</v>
      </c>
      <c r="B125">
        <v>396.10300899999999</v>
      </c>
      <c r="C125" t="s">
        <v>9</v>
      </c>
      <c r="D125">
        <v>396.103002</v>
      </c>
      <c r="E125">
        <v>-1.7672170993358601E-2</v>
      </c>
      <c r="F125" t="s">
        <v>480</v>
      </c>
      <c r="G125">
        <v>22</v>
      </c>
      <c r="H125">
        <v>28</v>
      </c>
      <c r="I125">
        <v>4365.6489259999998</v>
      </c>
    </row>
    <row r="126" spans="1:9">
      <c r="A126" t="s">
        <v>431</v>
      </c>
      <c r="B126">
        <v>410.11877600000003</v>
      </c>
      <c r="C126" t="s">
        <v>9</v>
      </c>
      <c r="D126">
        <v>410.118652</v>
      </c>
      <c r="E126">
        <v>-0.30235152540194699</v>
      </c>
      <c r="F126" t="s">
        <v>489</v>
      </c>
      <c r="G126">
        <v>22</v>
      </c>
      <c r="H126">
        <v>29</v>
      </c>
      <c r="I126">
        <v>11336.826171999999</v>
      </c>
    </row>
    <row r="127" spans="1:9">
      <c r="A127" t="s">
        <v>431</v>
      </c>
      <c r="B127">
        <v>424.134253</v>
      </c>
      <c r="C127" t="s">
        <v>9</v>
      </c>
      <c r="D127">
        <v>424.13430199999999</v>
      </c>
      <c r="E127">
        <v>0.11552944376089</v>
      </c>
      <c r="F127" t="s">
        <v>499</v>
      </c>
      <c r="G127">
        <v>22</v>
      </c>
      <c r="H127">
        <v>30</v>
      </c>
      <c r="I127">
        <v>13891.038086</v>
      </c>
    </row>
    <row r="128" spans="1:9">
      <c r="A128" t="s">
        <v>431</v>
      </c>
      <c r="B128">
        <v>438.14984800000002</v>
      </c>
      <c r="C128" t="s">
        <v>9</v>
      </c>
      <c r="D128">
        <v>438.14995199999998</v>
      </c>
      <c r="E128">
        <v>0.23736166006654899</v>
      </c>
      <c r="F128" t="s">
        <v>509</v>
      </c>
      <c r="G128">
        <v>22</v>
      </c>
      <c r="H128">
        <v>31</v>
      </c>
      <c r="I128">
        <v>11963.073242</v>
      </c>
    </row>
    <row r="129" spans="1:9">
      <c r="A129" t="s">
        <v>431</v>
      </c>
      <c r="B129">
        <v>452.16571599999997</v>
      </c>
      <c r="C129" t="s">
        <v>9</v>
      </c>
      <c r="D129">
        <v>452.16560199999998</v>
      </c>
      <c r="E129">
        <v>-0.25212001862183803</v>
      </c>
      <c r="F129" t="s">
        <v>520</v>
      </c>
      <c r="G129">
        <v>22</v>
      </c>
      <c r="H129">
        <v>32</v>
      </c>
      <c r="I129">
        <v>9078.7226559999999</v>
      </c>
    </row>
    <row r="130" spans="1:9">
      <c r="A130" t="s">
        <v>431</v>
      </c>
      <c r="B130">
        <v>466.18141300000002</v>
      </c>
      <c r="C130" t="s">
        <v>9</v>
      </c>
      <c r="D130">
        <v>466.18125199999997</v>
      </c>
      <c r="E130">
        <v>-0.345359233897851</v>
      </c>
      <c r="F130" t="s">
        <v>531</v>
      </c>
      <c r="G130">
        <v>22</v>
      </c>
      <c r="H130">
        <v>33</v>
      </c>
      <c r="I130">
        <v>6584.9008789999998</v>
      </c>
    </row>
    <row r="131" spans="1:9">
      <c r="A131" t="s">
        <v>431</v>
      </c>
      <c r="B131">
        <v>480.19690300000002</v>
      </c>
      <c r="C131" t="s">
        <v>9</v>
      </c>
      <c r="D131">
        <v>480.19690200000002</v>
      </c>
      <c r="E131">
        <v>-2.0824790691282699E-3</v>
      </c>
      <c r="F131" t="s">
        <v>543</v>
      </c>
      <c r="G131">
        <v>22</v>
      </c>
      <c r="H131">
        <v>34</v>
      </c>
      <c r="I131">
        <v>5019.3232420000004</v>
      </c>
    </row>
    <row r="132" spans="1:9">
      <c r="A132" t="s">
        <v>431</v>
      </c>
      <c r="B132">
        <v>494.21248800000001</v>
      </c>
      <c r="C132" t="s">
        <v>9</v>
      </c>
      <c r="D132">
        <v>494.21255200000002</v>
      </c>
      <c r="E132">
        <v>0.1294989367428</v>
      </c>
      <c r="F132" t="s">
        <v>556</v>
      </c>
      <c r="G132">
        <v>22</v>
      </c>
      <c r="H132">
        <v>35</v>
      </c>
      <c r="I132">
        <v>3586.4072270000001</v>
      </c>
    </row>
    <row r="133" spans="1:9">
      <c r="A133" t="s">
        <v>431</v>
      </c>
      <c r="B133">
        <v>508.22817099999997</v>
      </c>
      <c r="C133" t="s">
        <v>9</v>
      </c>
      <c r="D133">
        <v>508.22820200000001</v>
      </c>
      <c r="E133">
        <v>6.0996221605622999E-2</v>
      </c>
      <c r="F133" t="s">
        <v>568</v>
      </c>
      <c r="G133">
        <v>22</v>
      </c>
      <c r="H133">
        <v>36</v>
      </c>
      <c r="I133">
        <v>2767.7333979999999</v>
      </c>
    </row>
    <row r="134" spans="1:9">
      <c r="A134" t="s">
        <v>431</v>
      </c>
      <c r="B134">
        <v>522.24388799999997</v>
      </c>
      <c r="C134" t="s">
        <v>9</v>
      </c>
      <c r="D134">
        <v>522.24385299999994</v>
      </c>
      <c r="E134">
        <v>-6.7018500695153804E-2</v>
      </c>
      <c r="F134" t="s">
        <v>580</v>
      </c>
      <c r="G134">
        <v>22</v>
      </c>
      <c r="H134">
        <v>37</v>
      </c>
      <c r="I134">
        <v>2079.0424800000001</v>
      </c>
    </row>
    <row r="135" spans="1:9">
      <c r="A135" t="s">
        <v>431</v>
      </c>
      <c r="B135">
        <v>536.25959999999998</v>
      </c>
      <c r="C135" t="s">
        <v>9</v>
      </c>
      <c r="D135">
        <v>536.259503</v>
      </c>
      <c r="E135">
        <v>-0.180882575394607</v>
      </c>
      <c r="F135" t="s">
        <v>592</v>
      </c>
      <c r="G135">
        <v>22</v>
      </c>
      <c r="H135">
        <v>38</v>
      </c>
      <c r="I135">
        <v>1736.299927</v>
      </c>
    </row>
    <row r="136" spans="1:9">
      <c r="A136" t="s">
        <v>431</v>
      </c>
      <c r="B136">
        <v>550.275172</v>
      </c>
      <c r="C136" t="s">
        <v>9</v>
      </c>
      <c r="D136">
        <v>550.27515200000005</v>
      </c>
      <c r="E136">
        <v>-3.6345453500514997E-2</v>
      </c>
      <c r="F136" t="s">
        <v>605</v>
      </c>
      <c r="G136">
        <v>22</v>
      </c>
      <c r="H136">
        <v>39</v>
      </c>
      <c r="I136">
        <v>1371.2242429999999</v>
      </c>
    </row>
    <row r="137" spans="1:9">
      <c r="A137" t="s">
        <v>431</v>
      </c>
      <c r="B137">
        <v>564.290842</v>
      </c>
      <c r="C137" t="s">
        <v>9</v>
      </c>
      <c r="D137">
        <v>564.29080199999999</v>
      </c>
      <c r="E137">
        <v>-7.0885436854411996E-2</v>
      </c>
      <c r="F137" t="s">
        <v>617</v>
      </c>
      <c r="G137">
        <v>22</v>
      </c>
      <c r="H137">
        <v>40</v>
      </c>
      <c r="I137">
        <v>1218.968384</v>
      </c>
    </row>
    <row r="138" spans="1:9">
      <c r="A138" t="s">
        <v>431</v>
      </c>
      <c r="B138">
        <v>578.30647899999997</v>
      </c>
      <c r="C138" t="s">
        <v>9</v>
      </c>
      <c r="D138">
        <v>578.30645200000004</v>
      </c>
      <c r="E138">
        <v>-4.6688048937471499E-2</v>
      </c>
      <c r="F138" t="s">
        <v>628</v>
      </c>
      <c r="G138">
        <v>22</v>
      </c>
      <c r="H138">
        <v>41</v>
      </c>
      <c r="I138">
        <v>986.08532700000001</v>
      </c>
    </row>
    <row r="139" spans="1:9">
      <c r="A139" t="s">
        <v>431</v>
      </c>
      <c r="B139">
        <v>408.10303800000003</v>
      </c>
      <c r="C139" t="s">
        <v>9</v>
      </c>
      <c r="D139">
        <v>408.103002</v>
      </c>
      <c r="E139">
        <v>-8.8213024276639698E-2</v>
      </c>
      <c r="F139" t="s">
        <v>487</v>
      </c>
      <c r="G139">
        <v>23</v>
      </c>
      <c r="H139">
        <v>29</v>
      </c>
      <c r="I139">
        <v>1770.384888</v>
      </c>
    </row>
    <row r="140" spans="1:9">
      <c r="A140" t="s">
        <v>431</v>
      </c>
      <c r="B140">
        <v>422.11872899999997</v>
      </c>
      <c r="C140" t="s">
        <v>9</v>
      </c>
      <c r="D140">
        <v>422.118652</v>
      </c>
      <c r="E140">
        <v>-0.182413166561812</v>
      </c>
      <c r="F140" t="s">
        <v>497</v>
      </c>
      <c r="G140">
        <v>23</v>
      </c>
      <c r="H140">
        <v>30</v>
      </c>
      <c r="I140">
        <v>4891.4570309999999</v>
      </c>
    </row>
    <row r="141" spans="1:9">
      <c r="A141" t="s">
        <v>431</v>
      </c>
      <c r="B141">
        <v>436.13429000000002</v>
      </c>
      <c r="C141" t="s">
        <v>9</v>
      </c>
      <c r="D141">
        <v>436.13430199999999</v>
      </c>
      <c r="E141">
        <v>2.7514460373040998E-2</v>
      </c>
      <c r="F141" t="s">
        <v>507</v>
      </c>
      <c r="G141">
        <v>23</v>
      </c>
      <c r="H141">
        <v>31</v>
      </c>
      <c r="I141">
        <v>8756.3427730000003</v>
      </c>
    </row>
    <row r="142" spans="1:9">
      <c r="A142" t="s">
        <v>431</v>
      </c>
      <c r="B142">
        <v>450.14982199999997</v>
      </c>
      <c r="C142" t="s">
        <v>9</v>
      </c>
      <c r="D142">
        <v>450.14995199999998</v>
      </c>
      <c r="E142">
        <v>0.28879265550347499</v>
      </c>
      <c r="F142" t="s">
        <v>518</v>
      </c>
      <c r="G142">
        <v>23</v>
      </c>
      <c r="H142">
        <v>32</v>
      </c>
      <c r="I142">
        <v>10241.427734000001</v>
      </c>
    </row>
    <row r="143" spans="1:9">
      <c r="A143" t="s">
        <v>431</v>
      </c>
      <c r="B143">
        <v>464.16544499999998</v>
      </c>
      <c r="C143" t="s">
        <v>9</v>
      </c>
      <c r="D143">
        <v>464.16560199999998</v>
      </c>
      <c r="E143">
        <v>0.338241350339263</v>
      </c>
      <c r="F143" t="s">
        <v>529</v>
      </c>
      <c r="G143">
        <v>23</v>
      </c>
      <c r="H143">
        <v>33</v>
      </c>
      <c r="I143">
        <v>9083.3544920000004</v>
      </c>
    </row>
    <row r="144" spans="1:9">
      <c r="A144" t="s">
        <v>431</v>
      </c>
      <c r="B144">
        <v>478.18139600000001</v>
      </c>
      <c r="C144" t="s">
        <v>9</v>
      </c>
      <c r="D144">
        <v>478.18125199999997</v>
      </c>
      <c r="E144">
        <v>-0.30114104104261002</v>
      </c>
      <c r="F144" t="s">
        <v>541</v>
      </c>
      <c r="G144">
        <v>23</v>
      </c>
      <c r="H144">
        <v>34</v>
      </c>
      <c r="I144">
        <v>6808.2172849999997</v>
      </c>
    </row>
    <row r="145" spans="1:9">
      <c r="A145" t="s">
        <v>431</v>
      </c>
      <c r="B145">
        <v>492.19705699999997</v>
      </c>
      <c r="C145" t="s">
        <v>9</v>
      </c>
      <c r="D145">
        <v>492.19690200000002</v>
      </c>
      <c r="E145">
        <v>-0.31491461916947</v>
      </c>
      <c r="F145" t="s">
        <v>554</v>
      </c>
      <c r="G145">
        <v>23</v>
      </c>
      <c r="H145">
        <v>35</v>
      </c>
      <c r="I145">
        <v>4908.2192379999997</v>
      </c>
    </row>
    <row r="146" spans="1:9">
      <c r="A146" t="s">
        <v>431</v>
      </c>
      <c r="B146">
        <v>506.21265099999999</v>
      </c>
      <c r="C146" t="s">
        <v>9</v>
      </c>
      <c r="D146">
        <v>506.21255200000002</v>
      </c>
      <c r="E146">
        <v>-0.19557002209108099</v>
      </c>
      <c r="F146" t="s">
        <v>566</v>
      </c>
      <c r="G146">
        <v>23</v>
      </c>
      <c r="H146">
        <v>36</v>
      </c>
      <c r="I146">
        <v>3434.1647950000001</v>
      </c>
    </row>
    <row r="147" spans="1:9">
      <c r="A147" t="s">
        <v>431</v>
      </c>
      <c r="B147">
        <v>520.22815800000001</v>
      </c>
      <c r="C147" t="s">
        <v>9</v>
      </c>
      <c r="D147">
        <v>520.22820300000001</v>
      </c>
      <c r="E147">
        <v>8.6500500627553906E-2</v>
      </c>
      <c r="F147" t="s">
        <v>579</v>
      </c>
      <c r="G147">
        <v>23</v>
      </c>
      <c r="H147">
        <v>37</v>
      </c>
      <c r="I147">
        <v>2642.4509280000002</v>
      </c>
    </row>
    <row r="148" spans="1:9">
      <c r="A148" t="s">
        <v>431</v>
      </c>
      <c r="B148">
        <v>534.24375899999995</v>
      </c>
      <c r="C148" t="s">
        <v>9</v>
      </c>
      <c r="D148">
        <v>534.24385299999994</v>
      </c>
      <c r="E148">
        <v>0.17594961451067201</v>
      </c>
      <c r="F148" t="s">
        <v>590</v>
      </c>
      <c r="G148">
        <v>23</v>
      </c>
      <c r="H148">
        <v>38</v>
      </c>
      <c r="I148">
        <v>2014.5083010000001</v>
      </c>
    </row>
    <row r="149" spans="1:9">
      <c r="A149" t="s">
        <v>431</v>
      </c>
      <c r="B149">
        <v>548.259728</v>
      </c>
      <c r="C149" t="s">
        <v>9</v>
      </c>
      <c r="D149">
        <v>548.259502</v>
      </c>
      <c r="E149">
        <v>-0.41221355794730702</v>
      </c>
      <c r="F149" t="s">
        <v>603</v>
      </c>
      <c r="G149">
        <v>23</v>
      </c>
      <c r="H149">
        <v>39</v>
      </c>
      <c r="I149">
        <v>1619.9125979999999</v>
      </c>
    </row>
    <row r="150" spans="1:9">
      <c r="A150" t="s">
        <v>431</v>
      </c>
      <c r="B150">
        <v>562.27500199999997</v>
      </c>
      <c r="C150" t="s">
        <v>9</v>
      </c>
      <c r="D150">
        <v>562.27515200000005</v>
      </c>
      <c r="E150">
        <v>0.26677330403537602</v>
      </c>
      <c r="F150" t="s">
        <v>615</v>
      </c>
      <c r="G150">
        <v>23</v>
      </c>
      <c r="H150">
        <v>40</v>
      </c>
      <c r="I150">
        <v>1287.197388</v>
      </c>
    </row>
    <row r="151" spans="1:9">
      <c r="A151" t="s">
        <v>431</v>
      </c>
      <c r="B151">
        <v>576.29100600000004</v>
      </c>
      <c r="C151" t="s">
        <v>9</v>
      </c>
      <c r="D151">
        <v>576.29080199999999</v>
      </c>
      <c r="E151">
        <v>-0.353987950780071</v>
      </c>
      <c r="F151" t="s">
        <v>626</v>
      </c>
      <c r="G151">
        <v>23</v>
      </c>
      <c r="H151">
        <v>41</v>
      </c>
      <c r="I151">
        <v>988.21435499999995</v>
      </c>
    </row>
    <row r="152" spans="1:9">
      <c r="A152" t="s">
        <v>431</v>
      </c>
      <c r="B152">
        <v>590.30625499999996</v>
      </c>
      <c r="C152" t="s">
        <v>9</v>
      </c>
      <c r="D152">
        <v>590.30645200000004</v>
      </c>
      <c r="E152">
        <v>0.33372496506451299</v>
      </c>
      <c r="F152" t="s">
        <v>637</v>
      </c>
      <c r="G152">
        <v>23</v>
      </c>
      <c r="H152">
        <v>42</v>
      </c>
      <c r="I152">
        <v>1031.276245</v>
      </c>
    </row>
    <row r="153" spans="1:9">
      <c r="A153" t="s">
        <v>431</v>
      </c>
      <c r="B153">
        <v>420.10302899999999</v>
      </c>
      <c r="C153" t="s">
        <v>9</v>
      </c>
      <c r="D153">
        <v>420.103002</v>
      </c>
      <c r="E153">
        <v>-6.4269952511967404E-2</v>
      </c>
      <c r="F153" t="s">
        <v>495</v>
      </c>
      <c r="G153">
        <v>24</v>
      </c>
      <c r="H153">
        <v>30</v>
      </c>
      <c r="I153">
        <v>2838.4960940000001</v>
      </c>
    </row>
    <row r="154" spans="1:9">
      <c r="A154" t="s">
        <v>431</v>
      </c>
      <c r="B154">
        <v>434.11864200000002</v>
      </c>
      <c r="C154" t="s">
        <v>9</v>
      </c>
      <c r="D154">
        <v>434.118652</v>
      </c>
      <c r="E154">
        <v>2.30351769698953E-2</v>
      </c>
      <c r="F154" t="s">
        <v>505</v>
      </c>
      <c r="G154">
        <v>24</v>
      </c>
      <c r="H154">
        <v>31</v>
      </c>
      <c r="I154">
        <v>7481.0864259999998</v>
      </c>
    </row>
    <row r="155" spans="1:9">
      <c r="A155" t="s">
        <v>431</v>
      </c>
      <c r="B155">
        <v>448.134185</v>
      </c>
      <c r="C155" t="s">
        <v>9</v>
      </c>
      <c r="D155">
        <v>448.13430199999999</v>
      </c>
      <c r="E155">
        <v>0.26108244663855301</v>
      </c>
      <c r="F155" t="s">
        <v>516</v>
      </c>
      <c r="G155">
        <v>24</v>
      </c>
      <c r="H155">
        <v>32</v>
      </c>
      <c r="I155">
        <v>9460.8994139999995</v>
      </c>
    </row>
    <row r="156" spans="1:9">
      <c r="A156" t="s">
        <v>431</v>
      </c>
      <c r="B156">
        <v>462.15001999999998</v>
      </c>
      <c r="C156" t="s">
        <v>9</v>
      </c>
      <c r="D156">
        <v>462.14995199999998</v>
      </c>
      <c r="E156">
        <v>-0.14713839026612399</v>
      </c>
      <c r="F156" t="s">
        <v>527</v>
      </c>
      <c r="G156">
        <v>24</v>
      </c>
      <c r="H156">
        <v>33</v>
      </c>
      <c r="I156">
        <v>8835.9013670000004</v>
      </c>
    </row>
    <row r="157" spans="1:9">
      <c r="A157" t="s">
        <v>431</v>
      </c>
      <c r="B157">
        <v>476.165572</v>
      </c>
      <c r="C157" t="s">
        <v>9</v>
      </c>
      <c r="D157">
        <v>476.16560199999998</v>
      </c>
      <c r="E157">
        <v>6.3003290987618796E-2</v>
      </c>
      <c r="F157" t="s">
        <v>539</v>
      </c>
      <c r="G157">
        <v>24</v>
      </c>
      <c r="H157">
        <v>34</v>
      </c>
      <c r="I157">
        <v>7595.7753910000001</v>
      </c>
    </row>
    <row r="158" spans="1:9">
      <c r="A158" t="s">
        <v>431</v>
      </c>
      <c r="B158">
        <v>490.181262</v>
      </c>
      <c r="C158" t="s">
        <v>9</v>
      </c>
      <c r="D158">
        <v>490.18125199999997</v>
      </c>
      <c r="E158">
        <v>-2.0400617099888201E-2</v>
      </c>
      <c r="F158" t="s">
        <v>552</v>
      </c>
      <c r="G158">
        <v>24</v>
      </c>
      <c r="H158">
        <v>35</v>
      </c>
      <c r="I158">
        <v>6193.3051759999998</v>
      </c>
    </row>
    <row r="159" spans="1:9">
      <c r="A159" t="s">
        <v>431</v>
      </c>
      <c r="B159">
        <v>504.196887</v>
      </c>
      <c r="C159" t="s">
        <v>9</v>
      </c>
      <c r="D159">
        <v>504.19690200000002</v>
      </c>
      <c r="E159">
        <v>2.97502820018756E-2</v>
      </c>
      <c r="F159" t="s">
        <v>564</v>
      </c>
      <c r="G159">
        <v>24</v>
      </c>
      <c r="H159">
        <v>36</v>
      </c>
      <c r="I159">
        <v>4662.9379879999997</v>
      </c>
    </row>
    <row r="160" spans="1:9">
      <c r="A160" t="s">
        <v>431</v>
      </c>
      <c r="B160">
        <v>518.21247700000004</v>
      </c>
      <c r="C160" t="s">
        <v>9</v>
      </c>
      <c r="D160">
        <v>518.21255299999996</v>
      </c>
      <c r="E160">
        <v>0.146657967820021</v>
      </c>
      <c r="F160" t="s">
        <v>577</v>
      </c>
      <c r="G160">
        <v>24</v>
      </c>
      <c r="H160">
        <v>37</v>
      </c>
      <c r="I160">
        <v>3690.8647460000002</v>
      </c>
    </row>
    <row r="161" spans="1:9">
      <c r="A161" t="s">
        <v>431</v>
      </c>
      <c r="B161">
        <v>532.22800500000005</v>
      </c>
      <c r="C161" t="s">
        <v>9</v>
      </c>
      <c r="D161">
        <v>532.22820300000001</v>
      </c>
      <c r="E161">
        <v>0.37202087157122199</v>
      </c>
      <c r="F161" t="s">
        <v>588</v>
      </c>
      <c r="G161">
        <v>24</v>
      </c>
      <c r="H161">
        <v>38</v>
      </c>
      <c r="I161">
        <v>2732.2639159999999</v>
      </c>
    </row>
    <row r="162" spans="1:9">
      <c r="A162" t="s">
        <v>431</v>
      </c>
      <c r="B162">
        <v>546.24363200000005</v>
      </c>
      <c r="C162" t="s">
        <v>9</v>
      </c>
      <c r="D162">
        <v>546.24385299999994</v>
      </c>
      <c r="E162">
        <v>0.40458121163841398</v>
      </c>
      <c r="F162" t="s">
        <v>601</v>
      </c>
      <c r="G162">
        <v>24</v>
      </c>
      <c r="H162">
        <v>39</v>
      </c>
      <c r="I162">
        <v>1949.6948239999999</v>
      </c>
    </row>
    <row r="163" spans="1:9">
      <c r="A163" t="s">
        <v>431</v>
      </c>
      <c r="B163">
        <v>560.25972899999999</v>
      </c>
      <c r="C163" t="s">
        <v>9</v>
      </c>
      <c r="D163">
        <v>560.259502</v>
      </c>
      <c r="E163">
        <v>-0.40516938880103798</v>
      </c>
      <c r="F163" t="s">
        <v>613</v>
      </c>
      <c r="G163">
        <v>24</v>
      </c>
      <c r="H163">
        <v>40</v>
      </c>
      <c r="I163">
        <v>1446.9914550000001</v>
      </c>
    </row>
    <row r="164" spans="1:9">
      <c r="A164" t="s">
        <v>431</v>
      </c>
      <c r="B164">
        <v>574.27505199999996</v>
      </c>
      <c r="C164" t="s">
        <v>9</v>
      </c>
      <c r="D164">
        <v>574.27515200000005</v>
      </c>
      <c r="E164">
        <v>0.17413255604098399</v>
      </c>
      <c r="F164" t="s">
        <v>624</v>
      </c>
      <c r="G164">
        <v>24</v>
      </c>
      <c r="H164">
        <v>41</v>
      </c>
      <c r="I164">
        <v>1093.2757570000001</v>
      </c>
    </row>
    <row r="165" spans="1:9">
      <c r="A165" t="s">
        <v>431</v>
      </c>
      <c r="B165">
        <v>588.29078100000004</v>
      </c>
      <c r="C165" t="s">
        <v>9</v>
      </c>
      <c r="D165">
        <v>588.29080199999999</v>
      </c>
      <c r="E165">
        <v>3.5696631454353499E-2</v>
      </c>
      <c r="F165" t="s">
        <v>635</v>
      </c>
      <c r="G165">
        <v>24</v>
      </c>
      <c r="H165">
        <v>42</v>
      </c>
      <c r="I165">
        <v>802.48834199999999</v>
      </c>
    </row>
    <row r="166" spans="1:9">
      <c r="A166" t="s">
        <v>431</v>
      </c>
      <c r="B166">
        <v>446.11873800000001</v>
      </c>
      <c r="C166" t="s">
        <v>9</v>
      </c>
      <c r="D166">
        <v>446.118652</v>
      </c>
      <c r="E166">
        <v>-0.192773827376857</v>
      </c>
      <c r="F166" t="s">
        <v>514</v>
      </c>
      <c r="G166">
        <v>25</v>
      </c>
      <c r="H166">
        <v>32</v>
      </c>
      <c r="I166">
        <v>1962.807495</v>
      </c>
    </row>
    <row r="167" spans="1:9">
      <c r="A167" t="s">
        <v>431</v>
      </c>
      <c r="B167">
        <v>460.134389</v>
      </c>
      <c r="C167" t="s">
        <v>9</v>
      </c>
      <c r="D167">
        <v>460.13430199999999</v>
      </c>
      <c r="E167">
        <v>-0.189075232230175</v>
      </c>
      <c r="F167" t="s">
        <v>525</v>
      </c>
      <c r="G167">
        <v>25</v>
      </c>
      <c r="H167">
        <v>33</v>
      </c>
      <c r="I167">
        <v>5023.8920900000003</v>
      </c>
    </row>
    <row r="168" spans="1:9">
      <c r="A168" t="s">
        <v>431</v>
      </c>
      <c r="B168">
        <v>474.149991</v>
      </c>
      <c r="C168" t="s">
        <v>9</v>
      </c>
      <c r="D168">
        <v>474.14995199999998</v>
      </c>
      <c r="E168">
        <v>-8.2252460114603798E-2</v>
      </c>
      <c r="F168" t="s">
        <v>537</v>
      </c>
      <c r="G168">
        <v>25</v>
      </c>
      <c r="H168">
        <v>34</v>
      </c>
      <c r="I168">
        <v>6317.2724609999996</v>
      </c>
    </row>
    <row r="169" spans="1:9">
      <c r="A169" t="s">
        <v>431</v>
      </c>
      <c r="B169">
        <v>488.16567300000003</v>
      </c>
      <c r="C169" t="s">
        <v>9</v>
      </c>
      <c r="D169">
        <v>488.16560199999998</v>
      </c>
      <c r="E169">
        <v>-0.145442447721082</v>
      </c>
      <c r="F169" t="s">
        <v>550</v>
      </c>
      <c r="G169">
        <v>25</v>
      </c>
      <c r="H169">
        <v>35</v>
      </c>
      <c r="I169">
        <v>6338.0986329999996</v>
      </c>
    </row>
    <row r="170" spans="1:9">
      <c r="A170" t="s">
        <v>431</v>
      </c>
      <c r="B170">
        <v>502.18107500000002</v>
      </c>
      <c r="C170" t="s">
        <v>9</v>
      </c>
      <c r="D170">
        <v>502.18125199999997</v>
      </c>
      <c r="E170">
        <v>0.35246238135353902</v>
      </c>
      <c r="F170" t="s">
        <v>562</v>
      </c>
      <c r="G170">
        <v>25</v>
      </c>
      <c r="H170">
        <v>36</v>
      </c>
      <c r="I170">
        <v>5396.4477539999998</v>
      </c>
    </row>
    <row r="171" spans="1:9">
      <c r="A171" t="s">
        <v>431</v>
      </c>
      <c r="B171">
        <v>516.19702400000006</v>
      </c>
      <c r="C171" t="s">
        <v>9</v>
      </c>
      <c r="D171">
        <v>516.19690300000002</v>
      </c>
      <c r="E171">
        <v>-0.23440667569360599</v>
      </c>
      <c r="F171" t="s">
        <v>575</v>
      </c>
      <c r="G171">
        <v>25</v>
      </c>
      <c r="H171">
        <v>37</v>
      </c>
      <c r="I171">
        <v>4397.7041019999997</v>
      </c>
    </row>
    <row r="172" spans="1:9">
      <c r="A172" t="s">
        <v>431</v>
      </c>
      <c r="B172">
        <v>530.21250599999996</v>
      </c>
      <c r="C172" t="s">
        <v>9</v>
      </c>
      <c r="D172">
        <v>530.21255299999996</v>
      </c>
      <c r="E172">
        <v>8.8643695305009595E-2</v>
      </c>
      <c r="F172" t="s">
        <v>587</v>
      </c>
      <c r="G172">
        <v>25</v>
      </c>
      <c r="H172">
        <v>38</v>
      </c>
      <c r="I172">
        <v>3574.2326659999999</v>
      </c>
    </row>
    <row r="173" spans="1:9">
      <c r="A173" t="s">
        <v>431</v>
      </c>
      <c r="B173">
        <v>544.22840599999995</v>
      </c>
      <c r="C173" t="s">
        <v>9</v>
      </c>
      <c r="D173">
        <v>544.22820200000001</v>
      </c>
      <c r="E173">
        <v>-0.374842757486678</v>
      </c>
      <c r="F173" t="s">
        <v>599</v>
      </c>
      <c r="G173">
        <v>25</v>
      </c>
      <c r="H173">
        <v>39</v>
      </c>
      <c r="I173">
        <v>2635.078857</v>
      </c>
    </row>
    <row r="174" spans="1:9">
      <c r="A174" t="s">
        <v>431</v>
      </c>
      <c r="B174">
        <v>558.24374999999998</v>
      </c>
      <c r="C174" t="s">
        <v>9</v>
      </c>
      <c r="D174">
        <v>558.24385299999994</v>
      </c>
      <c r="E174">
        <v>0.18450718160854199</v>
      </c>
      <c r="F174" t="s">
        <v>612</v>
      </c>
      <c r="G174">
        <v>25</v>
      </c>
      <c r="H174">
        <v>40</v>
      </c>
      <c r="I174">
        <v>1910.6015629999999</v>
      </c>
    </row>
    <row r="175" spans="1:9">
      <c r="A175" t="s">
        <v>431</v>
      </c>
      <c r="B175">
        <v>572.25976300000002</v>
      </c>
      <c r="C175" t="s">
        <v>9</v>
      </c>
      <c r="D175">
        <v>572.259502</v>
      </c>
      <c r="E175">
        <v>-0.45608679123891399</v>
      </c>
      <c r="F175" t="s">
        <v>623</v>
      </c>
      <c r="G175">
        <v>25</v>
      </c>
      <c r="H175">
        <v>41</v>
      </c>
      <c r="I175">
        <v>1484.448486</v>
      </c>
    </row>
    <row r="176" spans="1:9">
      <c r="A176" t="s">
        <v>431</v>
      </c>
      <c r="B176">
        <v>586.27549099999999</v>
      </c>
      <c r="C176" t="s">
        <v>9</v>
      </c>
      <c r="D176">
        <v>586.27515200000005</v>
      </c>
      <c r="E176">
        <v>-0.57822679126594601</v>
      </c>
      <c r="F176" t="s">
        <v>633</v>
      </c>
      <c r="G176">
        <v>25</v>
      </c>
      <c r="H176">
        <v>42</v>
      </c>
      <c r="I176">
        <v>1136.209595</v>
      </c>
    </row>
    <row r="177" spans="1:9">
      <c r="A177" t="s">
        <v>431</v>
      </c>
      <c r="B177">
        <v>600.29086600000005</v>
      </c>
      <c r="C177" t="s">
        <v>9</v>
      </c>
      <c r="D177">
        <v>600.29080199999999</v>
      </c>
      <c r="E177">
        <v>-0.10661499368732399</v>
      </c>
      <c r="F177" t="s">
        <v>642</v>
      </c>
      <c r="G177">
        <v>25</v>
      </c>
      <c r="H177">
        <v>43</v>
      </c>
      <c r="I177">
        <v>1067.6274410000001</v>
      </c>
    </row>
    <row r="178" spans="1:9">
      <c r="A178" t="s">
        <v>431</v>
      </c>
      <c r="B178">
        <v>472.13418799999999</v>
      </c>
      <c r="C178" t="s">
        <v>9</v>
      </c>
      <c r="D178">
        <v>472.13430199999999</v>
      </c>
      <c r="E178">
        <v>0.24145672007621799</v>
      </c>
      <c r="F178" t="s">
        <v>535</v>
      </c>
      <c r="G178">
        <v>26</v>
      </c>
      <c r="H178">
        <v>34</v>
      </c>
      <c r="I178">
        <v>1873.5703129999999</v>
      </c>
    </row>
    <row r="179" spans="1:9">
      <c r="A179" t="s">
        <v>431</v>
      </c>
      <c r="B179">
        <v>486.14977199999998</v>
      </c>
      <c r="C179" t="s">
        <v>9</v>
      </c>
      <c r="D179">
        <v>486.14995199999998</v>
      </c>
      <c r="E179">
        <v>0.370256130356032</v>
      </c>
      <c r="F179" t="s">
        <v>548</v>
      </c>
      <c r="G179">
        <v>26</v>
      </c>
      <c r="H179">
        <v>35</v>
      </c>
      <c r="I179">
        <v>3305.329346</v>
      </c>
    </row>
    <row r="180" spans="1:9">
      <c r="A180" t="s">
        <v>431</v>
      </c>
      <c r="B180">
        <v>500.16540700000002</v>
      </c>
      <c r="C180" t="s">
        <v>9</v>
      </c>
      <c r="D180">
        <v>500.16560199999998</v>
      </c>
      <c r="E180">
        <v>0.389870873132174</v>
      </c>
      <c r="F180" t="s">
        <v>560</v>
      </c>
      <c r="G180">
        <v>26</v>
      </c>
      <c r="H180">
        <v>36</v>
      </c>
      <c r="I180">
        <v>4417.8222660000001</v>
      </c>
    </row>
    <row r="181" spans="1:9">
      <c r="A181" t="s">
        <v>431</v>
      </c>
      <c r="B181">
        <v>514.18117400000006</v>
      </c>
      <c r="C181" t="s">
        <v>9</v>
      </c>
      <c r="D181">
        <v>514.18125299999997</v>
      </c>
      <c r="E181">
        <v>0.153642318644065</v>
      </c>
      <c r="F181" t="s">
        <v>573</v>
      </c>
      <c r="G181">
        <v>26</v>
      </c>
      <c r="H181">
        <v>37</v>
      </c>
      <c r="I181">
        <v>4185.138672</v>
      </c>
    </row>
    <row r="182" spans="1:9">
      <c r="A182" t="s">
        <v>431</v>
      </c>
      <c r="B182">
        <v>528.19700699999999</v>
      </c>
      <c r="C182" t="s">
        <v>9</v>
      </c>
      <c r="D182">
        <v>528.19690300000002</v>
      </c>
      <c r="E182">
        <v>-0.196896269883655</v>
      </c>
      <c r="F182" t="s">
        <v>585</v>
      </c>
      <c r="G182">
        <v>26</v>
      </c>
      <c r="H182">
        <v>38</v>
      </c>
      <c r="I182">
        <v>3435.7526859999998</v>
      </c>
    </row>
    <row r="183" spans="1:9">
      <c r="A183" t="s">
        <v>431</v>
      </c>
      <c r="B183">
        <v>542.21241399999997</v>
      </c>
      <c r="C183" t="s">
        <v>9</v>
      </c>
      <c r="D183">
        <v>542.21255299999996</v>
      </c>
      <c r="E183">
        <v>0.25635703050593001</v>
      </c>
      <c r="F183" t="s">
        <v>597</v>
      </c>
      <c r="G183">
        <v>26</v>
      </c>
      <c r="H183">
        <v>39</v>
      </c>
      <c r="I183">
        <v>2908.8969729999999</v>
      </c>
    </row>
    <row r="184" spans="1:9">
      <c r="A184" t="s">
        <v>431</v>
      </c>
      <c r="B184">
        <v>556.22817299999997</v>
      </c>
      <c r="C184" t="s">
        <v>9</v>
      </c>
      <c r="D184">
        <v>556.22820200000001</v>
      </c>
      <c r="E184">
        <v>5.2136874642808702E-2</v>
      </c>
      <c r="F184" t="s">
        <v>610</v>
      </c>
      <c r="G184">
        <v>26</v>
      </c>
      <c r="H184">
        <v>40</v>
      </c>
      <c r="I184">
        <v>2325.9033199999999</v>
      </c>
    </row>
    <row r="185" spans="1:9">
      <c r="A185" t="s">
        <v>431</v>
      </c>
      <c r="B185">
        <v>570.24379899999997</v>
      </c>
      <c r="C185" t="s">
        <v>9</v>
      </c>
      <c r="D185">
        <v>570.24385299999994</v>
      </c>
      <c r="E185">
        <v>9.4696329812694893E-2</v>
      </c>
      <c r="F185" t="s">
        <v>621</v>
      </c>
      <c r="G185">
        <v>26</v>
      </c>
      <c r="H185">
        <v>41</v>
      </c>
      <c r="I185">
        <v>1860.834351</v>
      </c>
    </row>
    <row r="186" spans="1:9">
      <c r="A186" t="s">
        <v>431</v>
      </c>
      <c r="B186">
        <v>584.25948800000003</v>
      </c>
      <c r="C186" t="s">
        <v>9</v>
      </c>
      <c r="D186">
        <v>584.259502</v>
      </c>
      <c r="E186">
        <v>2.39619551187947E-2</v>
      </c>
      <c r="F186" t="s">
        <v>632</v>
      </c>
      <c r="G186">
        <v>26</v>
      </c>
      <c r="H186">
        <v>42</v>
      </c>
      <c r="I186">
        <v>1380.873047</v>
      </c>
    </row>
    <row r="187" spans="1:9">
      <c r="A187" t="s">
        <v>431</v>
      </c>
      <c r="B187">
        <v>598.27503400000001</v>
      </c>
      <c r="C187" t="s">
        <v>9</v>
      </c>
      <c r="D187">
        <v>598.27515200000005</v>
      </c>
      <c r="E187">
        <v>0.19723366355542499</v>
      </c>
      <c r="F187" t="s">
        <v>641</v>
      </c>
      <c r="G187">
        <v>26</v>
      </c>
      <c r="H187">
        <v>43</v>
      </c>
      <c r="I187">
        <v>918.80041500000004</v>
      </c>
    </row>
    <row r="188" spans="1:9">
      <c r="A188" t="s">
        <v>431</v>
      </c>
      <c r="B188">
        <v>612.29076099999997</v>
      </c>
      <c r="C188" t="s">
        <v>9</v>
      </c>
      <c r="D188">
        <v>612.29080199999999</v>
      </c>
      <c r="E188">
        <v>6.6961646126723604E-2</v>
      </c>
      <c r="F188" t="s">
        <v>647</v>
      </c>
      <c r="G188">
        <v>26</v>
      </c>
      <c r="H188">
        <v>44</v>
      </c>
      <c r="I188">
        <v>847.17596400000002</v>
      </c>
    </row>
    <row r="189" spans="1:9">
      <c r="A189" t="s">
        <v>431</v>
      </c>
      <c r="B189">
        <v>484.13448099999999</v>
      </c>
      <c r="C189" t="s">
        <v>9</v>
      </c>
      <c r="D189">
        <v>484.13430199999999</v>
      </c>
      <c r="E189">
        <v>-0.36973211619864799</v>
      </c>
      <c r="F189" t="s">
        <v>546</v>
      </c>
      <c r="G189">
        <v>27</v>
      </c>
      <c r="H189">
        <v>35</v>
      </c>
      <c r="I189">
        <v>1659.0104980000001</v>
      </c>
    </row>
    <row r="190" spans="1:9">
      <c r="A190" t="s">
        <v>431</v>
      </c>
      <c r="B190">
        <v>498.15007500000002</v>
      </c>
      <c r="C190" t="s">
        <v>9</v>
      </c>
      <c r="D190">
        <v>498.14995199999998</v>
      </c>
      <c r="E190">
        <v>-0.24691360409990601</v>
      </c>
      <c r="F190" t="s">
        <v>558</v>
      </c>
      <c r="G190">
        <v>27</v>
      </c>
      <c r="H190">
        <v>36</v>
      </c>
      <c r="I190">
        <v>2412.4177249999998</v>
      </c>
    </row>
    <row r="191" spans="1:9">
      <c r="A191" t="s">
        <v>431</v>
      </c>
      <c r="B191">
        <v>512.16551700000002</v>
      </c>
      <c r="C191" t="s">
        <v>9</v>
      </c>
      <c r="D191">
        <v>512.16560300000003</v>
      </c>
      <c r="E191">
        <v>0.167914439209703</v>
      </c>
      <c r="F191" t="s">
        <v>571</v>
      </c>
      <c r="G191">
        <v>27</v>
      </c>
      <c r="H191">
        <v>37</v>
      </c>
      <c r="I191">
        <v>2646.7758789999998</v>
      </c>
    </row>
    <row r="192" spans="1:9">
      <c r="A192" t="s">
        <v>431</v>
      </c>
      <c r="B192">
        <v>526.18126099999995</v>
      </c>
      <c r="C192" t="s">
        <v>9</v>
      </c>
      <c r="D192">
        <v>526.18125299999997</v>
      </c>
      <c r="E192">
        <v>-1.5203886368414399E-2</v>
      </c>
      <c r="F192" t="s">
        <v>583</v>
      </c>
      <c r="G192">
        <v>27</v>
      </c>
      <c r="H192">
        <v>38</v>
      </c>
      <c r="I192">
        <v>3516.2495119999999</v>
      </c>
    </row>
    <row r="193" spans="1:9">
      <c r="A193" t="s">
        <v>431</v>
      </c>
      <c r="B193">
        <v>540.19672200000002</v>
      </c>
      <c r="C193" t="s">
        <v>9</v>
      </c>
      <c r="D193">
        <v>540.19690300000002</v>
      </c>
      <c r="E193">
        <v>0.33506300941855999</v>
      </c>
      <c r="F193" t="s">
        <v>595</v>
      </c>
      <c r="G193">
        <v>27</v>
      </c>
      <c r="H193">
        <v>39</v>
      </c>
      <c r="I193">
        <v>2957.7504880000001</v>
      </c>
    </row>
    <row r="194" spans="1:9">
      <c r="A194" t="s">
        <v>431</v>
      </c>
      <c r="B194">
        <v>554.21268099999998</v>
      </c>
      <c r="C194" t="s">
        <v>9</v>
      </c>
      <c r="D194">
        <v>554.21255299999996</v>
      </c>
      <c r="E194">
        <v>-0.23095831973674399</v>
      </c>
      <c r="F194" t="s">
        <v>608</v>
      </c>
      <c r="G194">
        <v>27</v>
      </c>
      <c r="H194">
        <v>40</v>
      </c>
      <c r="I194">
        <v>2542.6254880000001</v>
      </c>
    </row>
    <row r="195" spans="1:9">
      <c r="A195" t="s">
        <v>431</v>
      </c>
      <c r="B195">
        <v>568.228298</v>
      </c>
      <c r="C195" t="s">
        <v>9</v>
      </c>
      <c r="D195">
        <v>568.22820200000001</v>
      </c>
      <c r="E195">
        <v>-0.16894620796205501</v>
      </c>
      <c r="F195" t="s">
        <v>620</v>
      </c>
      <c r="G195">
        <v>27</v>
      </c>
      <c r="H195">
        <v>41</v>
      </c>
      <c r="I195">
        <v>2041.082275</v>
      </c>
    </row>
    <row r="196" spans="1:9">
      <c r="A196" t="s">
        <v>431</v>
      </c>
      <c r="B196">
        <v>582.24395700000002</v>
      </c>
      <c r="C196" t="s">
        <v>9</v>
      </c>
      <c r="D196">
        <v>582.24385299999994</v>
      </c>
      <c r="E196">
        <v>-0.17861931825063901</v>
      </c>
      <c r="F196" t="s">
        <v>631</v>
      </c>
      <c r="G196">
        <v>27</v>
      </c>
      <c r="H196">
        <v>42</v>
      </c>
      <c r="I196">
        <v>1445.7491460000001</v>
      </c>
    </row>
    <row r="197" spans="1:9">
      <c r="A197" t="s">
        <v>431</v>
      </c>
      <c r="B197">
        <v>596.25977599999999</v>
      </c>
      <c r="C197" t="s">
        <v>9</v>
      </c>
      <c r="D197">
        <v>596.259502</v>
      </c>
      <c r="E197">
        <v>-0.45953146083420798</v>
      </c>
      <c r="F197" t="s">
        <v>640</v>
      </c>
      <c r="G197">
        <v>27</v>
      </c>
      <c r="H197">
        <v>43</v>
      </c>
      <c r="I197">
        <v>1149.477539</v>
      </c>
    </row>
    <row r="198" spans="1:9">
      <c r="A198" t="s">
        <v>431</v>
      </c>
      <c r="B198">
        <v>624.29060600000003</v>
      </c>
      <c r="C198" t="s">
        <v>9</v>
      </c>
      <c r="D198">
        <v>624.29080199999999</v>
      </c>
      <c r="E198">
        <v>0.31395625136872402</v>
      </c>
      <c r="F198" t="s">
        <v>653</v>
      </c>
      <c r="G198">
        <v>27</v>
      </c>
      <c r="H198">
        <v>45</v>
      </c>
      <c r="I198">
        <v>813.97167999999999</v>
      </c>
    </row>
    <row r="199" spans="1:9">
      <c r="A199" t="s">
        <v>431</v>
      </c>
      <c r="B199">
        <v>510.14983799999999</v>
      </c>
      <c r="C199" t="s">
        <v>9</v>
      </c>
      <c r="D199">
        <v>510.14995199999998</v>
      </c>
      <c r="E199">
        <v>0.22346370816946501</v>
      </c>
      <c r="F199" t="s">
        <v>569</v>
      </c>
      <c r="G199">
        <v>28</v>
      </c>
      <c r="H199">
        <v>37</v>
      </c>
      <c r="I199">
        <v>1327.713501</v>
      </c>
    </row>
    <row r="200" spans="1:9">
      <c r="A200" t="s">
        <v>431</v>
      </c>
      <c r="B200">
        <v>524.16544899999997</v>
      </c>
      <c r="C200" t="s">
        <v>9</v>
      </c>
      <c r="D200">
        <v>524.16560300000003</v>
      </c>
      <c r="E200">
        <v>0.29380027835579797</v>
      </c>
      <c r="F200" t="s">
        <v>581</v>
      </c>
      <c r="G200">
        <v>28</v>
      </c>
      <c r="H200">
        <v>38</v>
      </c>
      <c r="I200">
        <v>2039.751221</v>
      </c>
    </row>
    <row r="201" spans="1:9">
      <c r="A201" t="s">
        <v>431</v>
      </c>
      <c r="B201">
        <v>538.18104900000003</v>
      </c>
      <c r="C201" t="s">
        <v>9</v>
      </c>
      <c r="D201">
        <v>538.18125299999997</v>
      </c>
      <c r="E201">
        <v>0.37905445201320798</v>
      </c>
      <c r="F201" t="s">
        <v>593</v>
      </c>
      <c r="G201">
        <v>28</v>
      </c>
      <c r="H201">
        <v>39</v>
      </c>
      <c r="I201">
        <v>2452.486328</v>
      </c>
    </row>
    <row r="202" spans="1:9">
      <c r="A202" t="s">
        <v>431</v>
      </c>
      <c r="B202">
        <v>552.19696799999997</v>
      </c>
      <c r="C202" t="s">
        <v>9</v>
      </c>
      <c r="D202">
        <v>552.19690200000002</v>
      </c>
      <c r="E202">
        <v>-0.11952258281060101</v>
      </c>
      <c r="F202" t="s">
        <v>606</v>
      </c>
      <c r="G202">
        <v>28</v>
      </c>
      <c r="H202">
        <v>40</v>
      </c>
      <c r="I202">
        <v>2530.376953</v>
      </c>
    </row>
    <row r="203" spans="1:9">
      <c r="A203" t="s">
        <v>431</v>
      </c>
      <c r="B203">
        <v>566.21243200000004</v>
      </c>
      <c r="C203" t="s">
        <v>9</v>
      </c>
      <c r="D203">
        <v>566.21255299999996</v>
      </c>
      <c r="E203">
        <v>0.21370066643838201</v>
      </c>
      <c r="F203" t="s">
        <v>618</v>
      </c>
      <c r="G203">
        <v>28</v>
      </c>
      <c r="H203">
        <v>41</v>
      </c>
      <c r="I203">
        <v>2533.4909670000002</v>
      </c>
    </row>
    <row r="204" spans="1:9">
      <c r="A204" t="s">
        <v>431</v>
      </c>
      <c r="B204">
        <v>580.22851900000001</v>
      </c>
      <c r="C204" t="s">
        <v>9</v>
      </c>
      <c r="D204">
        <v>580.22820200000001</v>
      </c>
      <c r="E204">
        <v>-0.54633676698717204</v>
      </c>
      <c r="F204" t="s">
        <v>629</v>
      </c>
      <c r="G204">
        <v>28</v>
      </c>
      <c r="H204">
        <v>42</v>
      </c>
      <c r="I204">
        <v>1865.892212</v>
      </c>
    </row>
    <row r="205" spans="1:9">
      <c r="A205" t="s">
        <v>431</v>
      </c>
      <c r="B205">
        <v>594.24361299999998</v>
      </c>
      <c r="C205" t="s">
        <v>9</v>
      </c>
      <c r="D205">
        <v>594.24385299999994</v>
      </c>
      <c r="E205">
        <v>0.403874602574126</v>
      </c>
      <c r="F205" t="s">
        <v>639</v>
      </c>
      <c r="G205">
        <v>28</v>
      </c>
      <c r="H205">
        <v>43</v>
      </c>
      <c r="I205">
        <v>1446.464966</v>
      </c>
    </row>
    <row r="206" spans="1:9">
      <c r="A206" t="s">
        <v>431</v>
      </c>
      <c r="B206">
        <v>608.25931600000001</v>
      </c>
      <c r="C206" t="s">
        <v>9</v>
      </c>
      <c r="D206">
        <v>608.259502</v>
      </c>
      <c r="E206">
        <v>0.305790537383405</v>
      </c>
      <c r="F206" t="s">
        <v>646</v>
      </c>
      <c r="G206">
        <v>28</v>
      </c>
      <c r="H206">
        <v>44</v>
      </c>
      <c r="I206">
        <v>1151.4494629999999</v>
      </c>
    </row>
    <row r="207" spans="1:9">
      <c r="A207" t="s">
        <v>431</v>
      </c>
      <c r="B207">
        <v>622.27537099999995</v>
      </c>
      <c r="C207" t="s">
        <v>9</v>
      </c>
      <c r="D207">
        <v>622.27515200000005</v>
      </c>
      <c r="E207">
        <v>-0.35193434800980999</v>
      </c>
      <c r="F207" t="s">
        <v>652</v>
      </c>
      <c r="G207">
        <v>28</v>
      </c>
      <c r="H207">
        <v>45</v>
      </c>
      <c r="I207">
        <v>825.86395300000004</v>
      </c>
    </row>
    <row r="208" spans="1:9">
      <c r="A208" t="s">
        <v>431</v>
      </c>
      <c r="B208">
        <v>536.16556400000002</v>
      </c>
      <c r="C208" t="s">
        <v>9</v>
      </c>
      <c r="D208">
        <v>536.16560300000003</v>
      </c>
      <c r="E208">
        <v>7.2738720643407806E-2</v>
      </c>
      <c r="F208" t="s">
        <v>591</v>
      </c>
      <c r="G208">
        <v>29</v>
      </c>
      <c r="H208">
        <v>39</v>
      </c>
      <c r="I208">
        <v>1028.884399</v>
      </c>
    </row>
    <row r="209" spans="1:9">
      <c r="A209" t="s">
        <v>431</v>
      </c>
      <c r="B209">
        <v>550.18119799999999</v>
      </c>
      <c r="C209" t="s">
        <v>9</v>
      </c>
      <c r="D209">
        <v>550.18125299999997</v>
      </c>
      <c r="E209">
        <v>9.9967055720135894E-2</v>
      </c>
      <c r="F209" t="s">
        <v>604</v>
      </c>
      <c r="G209">
        <v>29</v>
      </c>
      <c r="H209">
        <v>40</v>
      </c>
      <c r="I209">
        <v>1585.556519</v>
      </c>
    </row>
    <row r="210" spans="1:9">
      <c r="A210" t="s">
        <v>431</v>
      </c>
      <c r="B210">
        <v>564.19683999999995</v>
      </c>
      <c r="C210" t="s">
        <v>9</v>
      </c>
      <c r="D210">
        <v>564.19690200000002</v>
      </c>
      <c r="E210">
        <v>0.10989071342124899</v>
      </c>
      <c r="F210" t="s">
        <v>616</v>
      </c>
      <c r="G210">
        <v>29</v>
      </c>
      <c r="H210">
        <v>41</v>
      </c>
      <c r="I210">
        <v>1619.3195800000001</v>
      </c>
    </row>
    <row r="211" spans="1:9">
      <c r="A211" t="s">
        <v>431</v>
      </c>
      <c r="B211">
        <v>578.21281199999999</v>
      </c>
      <c r="C211" t="s">
        <v>9</v>
      </c>
      <c r="D211">
        <v>578.21255299999996</v>
      </c>
      <c r="E211">
        <v>-0.44793216384599799</v>
      </c>
      <c r="F211" t="s">
        <v>627</v>
      </c>
      <c r="G211">
        <v>29</v>
      </c>
      <c r="H211">
        <v>42</v>
      </c>
      <c r="I211">
        <v>1581.7705080000001</v>
      </c>
    </row>
    <row r="212" spans="1:9">
      <c r="A212" t="s">
        <v>431</v>
      </c>
      <c r="B212">
        <v>592.22829200000001</v>
      </c>
      <c r="C212" t="s">
        <v>9</v>
      </c>
      <c r="D212">
        <v>592.22820200000001</v>
      </c>
      <c r="E212">
        <v>-0.151968446784885</v>
      </c>
      <c r="F212" t="s">
        <v>638</v>
      </c>
      <c r="G212">
        <v>29</v>
      </c>
      <c r="H212">
        <v>43</v>
      </c>
      <c r="I212">
        <v>1439.7601320000001</v>
      </c>
    </row>
    <row r="213" spans="1:9">
      <c r="A213" t="s">
        <v>431</v>
      </c>
      <c r="B213">
        <v>606.24368000000004</v>
      </c>
      <c r="C213" t="s">
        <v>9</v>
      </c>
      <c r="D213">
        <v>606.24385299999994</v>
      </c>
      <c r="E213">
        <v>0.285363717995962</v>
      </c>
      <c r="F213" t="s">
        <v>645</v>
      </c>
      <c r="G213">
        <v>29</v>
      </c>
      <c r="H213">
        <v>44</v>
      </c>
      <c r="I213">
        <v>1279.0463870000001</v>
      </c>
    </row>
    <row r="214" spans="1:9">
      <c r="A214" t="s">
        <v>431</v>
      </c>
      <c r="B214">
        <v>620.25970600000005</v>
      </c>
      <c r="C214" t="s">
        <v>9</v>
      </c>
      <c r="D214">
        <v>620.259502</v>
      </c>
      <c r="E214">
        <v>-0.328894598785821</v>
      </c>
      <c r="F214" t="s">
        <v>651</v>
      </c>
      <c r="G214">
        <v>29</v>
      </c>
      <c r="H214">
        <v>45</v>
      </c>
      <c r="I214">
        <v>1018.40918</v>
      </c>
    </row>
    <row r="215" spans="1:9">
      <c r="A215" t="s">
        <v>431</v>
      </c>
      <c r="B215">
        <v>634.27509699999996</v>
      </c>
      <c r="C215" t="s">
        <v>9</v>
      </c>
      <c r="D215">
        <v>634.27515200000005</v>
      </c>
      <c r="E215">
        <v>8.6713155820602003E-2</v>
      </c>
      <c r="F215" t="s">
        <v>658</v>
      </c>
      <c r="G215">
        <v>29</v>
      </c>
      <c r="H215">
        <v>46</v>
      </c>
      <c r="I215">
        <v>1041.2342530000001</v>
      </c>
    </row>
    <row r="216" spans="1:9">
      <c r="A216" t="s">
        <v>431</v>
      </c>
      <c r="B216">
        <v>562.18119100000001</v>
      </c>
      <c r="C216" t="s">
        <v>9</v>
      </c>
      <c r="D216">
        <v>562.18125199999997</v>
      </c>
      <c r="E216">
        <v>0.108505930681012</v>
      </c>
      <c r="F216" t="s">
        <v>614</v>
      </c>
      <c r="G216">
        <v>30</v>
      </c>
      <c r="H216">
        <v>41</v>
      </c>
      <c r="I216">
        <v>1067.7261960000001</v>
      </c>
    </row>
    <row r="217" spans="1:9">
      <c r="A217" t="s">
        <v>431</v>
      </c>
      <c r="B217">
        <v>576.19698600000004</v>
      </c>
      <c r="C217" t="s">
        <v>9</v>
      </c>
      <c r="D217">
        <v>576.19690200000002</v>
      </c>
      <c r="E217">
        <v>-0.14578349818217801</v>
      </c>
      <c r="F217" t="s">
        <v>625</v>
      </c>
      <c r="G217">
        <v>30</v>
      </c>
      <c r="H217">
        <v>42</v>
      </c>
      <c r="I217">
        <v>1505.5573730000001</v>
      </c>
    </row>
    <row r="218" spans="1:9">
      <c r="A218" t="s">
        <v>431</v>
      </c>
      <c r="B218">
        <v>590.21235300000001</v>
      </c>
      <c r="C218" t="s">
        <v>9</v>
      </c>
      <c r="D218">
        <v>590.21255299999996</v>
      </c>
      <c r="E218">
        <v>0.338860972937991</v>
      </c>
      <c r="F218" t="s">
        <v>636</v>
      </c>
      <c r="G218">
        <v>30</v>
      </c>
      <c r="H218">
        <v>43</v>
      </c>
      <c r="I218">
        <v>1385.5654300000001</v>
      </c>
    </row>
    <row r="219" spans="1:9">
      <c r="A219" t="s">
        <v>431</v>
      </c>
      <c r="B219">
        <v>604.22808999999995</v>
      </c>
      <c r="C219" t="s">
        <v>9</v>
      </c>
      <c r="D219">
        <v>604.22820200000001</v>
      </c>
      <c r="E219">
        <v>0.185360431187367</v>
      </c>
      <c r="F219" t="s">
        <v>644</v>
      </c>
      <c r="G219">
        <v>30</v>
      </c>
      <c r="H219">
        <v>44</v>
      </c>
      <c r="I219">
        <v>1514.0428469999999</v>
      </c>
    </row>
    <row r="220" spans="1:9">
      <c r="A220" t="s">
        <v>431</v>
      </c>
      <c r="B220">
        <v>618.24374599999999</v>
      </c>
      <c r="C220" t="s">
        <v>9</v>
      </c>
      <c r="D220">
        <v>618.24385299999994</v>
      </c>
      <c r="E220">
        <v>0.173070867487015</v>
      </c>
      <c r="F220" t="s">
        <v>650</v>
      </c>
      <c r="G220">
        <v>30</v>
      </c>
      <c r="H220">
        <v>45</v>
      </c>
      <c r="I220">
        <v>1281.345581</v>
      </c>
    </row>
    <row r="221" spans="1:9">
      <c r="A221" t="s">
        <v>431</v>
      </c>
      <c r="B221">
        <v>632.25975200000005</v>
      </c>
      <c r="C221" t="s">
        <v>9</v>
      </c>
      <c r="D221">
        <v>632.259502</v>
      </c>
      <c r="E221">
        <v>-0.39540726435920198</v>
      </c>
      <c r="F221" t="s">
        <v>657</v>
      </c>
      <c r="G221">
        <v>30</v>
      </c>
      <c r="H221">
        <v>46</v>
      </c>
      <c r="I221">
        <v>875.26275599999997</v>
      </c>
    </row>
    <row r="222" spans="1:9">
      <c r="A222" t="s">
        <v>431</v>
      </c>
      <c r="B222">
        <v>646.27522499999998</v>
      </c>
      <c r="C222" t="s">
        <v>9</v>
      </c>
      <c r="D222">
        <v>646.27515200000005</v>
      </c>
      <c r="E222">
        <v>-0.112954984735943</v>
      </c>
      <c r="F222" t="s">
        <v>661</v>
      </c>
      <c r="G222">
        <v>30</v>
      </c>
      <c r="H222">
        <v>47</v>
      </c>
      <c r="I222">
        <v>845.80718999999999</v>
      </c>
    </row>
    <row r="223" spans="1:9">
      <c r="A223" t="s">
        <v>431</v>
      </c>
      <c r="B223">
        <v>588.19699500000002</v>
      </c>
      <c r="C223" t="s">
        <v>9</v>
      </c>
      <c r="D223">
        <v>588.19690200000002</v>
      </c>
      <c r="E223">
        <v>-0.15811031931033701</v>
      </c>
      <c r="F223" t="s">
        <v>634</v>
      </c>
      <c r="G223">
        <v>31</v>
      </c>
      <c r="H223">
        <v>43</v>
      </c>
      <c r="I223">
        <v>954.30102499999998</v>
      </c>
    </row>
    <row r="224" spans="1:9">
      <c r="A224" t="s">
        <v>431</v>
      </c>
      <c r="B224">
        <v>602.21267999999998</v>
      </c>
      <c r="C224" t="s">
        <v>9</v>
      </c>
      <c r="D224">
        <v>602.21255299999996</v>
      </c>
      <c r="E224">
        <v>-0.210888994903459</v>
      </c>
      <c r="F224" t="s">
        <v>643</v>
      </c>
      <c r="G224">
        <v>31</v>
      </c>
      <c r="H224">
        <v>44</v>
      </c>
      <c r="I224">
        <v>1331.2429199999999</v>
      </c>
    </row>
    <row r="225" spans="1:9">
      <c r="A225" t="s">
        <v>431</v>
      </c>
      <c r="B225">
        <v>616.22819700000002</v>
      </c>
      <c r="C225" t="s">
        <v>9</v>
      </c>
      <c r="D225">
        <v>616.22820200000001</v>
      </c>
      <c r="E225">
        <v>8.1138772473386602E-3</v>
      </c>
      <c r="F225" t="s">
        <v>649</v>
      </c>
      <c r="G225">
        <v>31</v>
      </c>
      <c r="H225">
        <v>45</v>
      </c>
      <c r="I225">
        <v>1286.788818</v>
      </c>
    </row>
    <row r="226" spans="1:9">
      <c r="A226" t="s">
        <v>431</v>
      </c>
      <c r="B226">
        <v>630.24394199999995</v>
      </c>
      <c r="C226" t="s">
        <v>9</v>
      </c>
      <c r="D226">
        <v>630.24385299999994</v>
      </c>
      <c r="E226">
        <v>-0.14121518136039601</v>
      </c>
      <c r="F226" t="s">
        <v>656</v>
      </c>
      <c r="G226">
        <v>31</v>
      </c>
      <c r="H226">
        <v>46</v>
      </c>
      <c r="I226">
        <v>1177.8610839999999</v>
      </c>
    </row>
    <row r="227" spans="1:9">
      <c r="A227" t="s">
        <v>431</v>
      </c>
      <c r="B227">
        <v>614.21261000000004</v>
      </c>
      <c r="C227" t="s">
        <v>9</v>
      </c>
      <c r="D227">
        <v>614.21255299999996</v>
      </c>
      <c r="E227">
        <v>-9.2801750477187805E-2</v>
      </c>
      <c r="F227" t="s">
        <v>648</v>
      </c>
      <c r="G227">
        <v>32</v>
      </c>
      <c r="H227">
        <v>45</v>
      </c>
      <c r="I227">
        <v>957.25524900000005</v>
      </c>
    </row>
    <row r="228" spans="1:9">
      <c r="A228" t="s">
        <v>431</v>
      </c>
      <c r="B228">
        <v>628.22839499999998</v>
      </c>
      <c r="C228" t="s">
        <v>9</v>
      </c>
      <c r="D228">
        <v>628.22820200000001</v>
      </c>
      <c r="E228">
        <v>-0.30721320589085699</v>
      </c>
      <c r="F228" t="s">
        <v>655</v>
      </c>
      <c r="G228">
        <v>32</v>
      </c>
      <c r="H228">
        <v>46</v>
      </c>
      <c r="I228">
        <v>1071.9407960000001</v>
      </c>
    </row>
    <row r="229" spans="1:9">
      <c r="A229" t="s">
        <v>431</v>
      </c>
      <c r="B229">
        <v>642.24419899999998</v>
      </c>
      <c r="C229" t="s">
        <v>9</v>
      </c>
      <c r="D229">
        <v>642.24385299999994</v>
      </c>
      <c r="E229">
        <v>-0.53873618006574897</v>
      </c>
      <c r="F229" t="s">
        <v>660</v>
      </c>
      <c r="G229">
        <v>32</v>
      </c>
      <c r="H229">
        <v>47</v>
      </c>
      <c r="I229">
        <v>997.49292000000003</v>
      </c>
    </row>
    <row r="230" spans="1:9">
      <c r="A230" t="s">
        <v>431</v>
      </c>
      <c r="B230">
        <v>656.25931700000001</v>
      </c>
      <c r="C230" t="s">
        <v>9</v>
      </c>
      <c r="D230">
        <v>656.259502</v>
      </c>
      <c r="E230">
        <v>0.28190068017890102</v>
      </c>
      <c r="F230" t="s">
        <v>663</v>
      </c>
      <c r="G230">
        <v>32</v>
      </c>
      <c r="H230">
        <v>48</v>
      </c>
      <c r="I230">
        <v>928.14709500000004</v>
      </c>
    </row>
    <row r="231" spans="1:9">
      <c r="A231" t="s">
        <v>431</v>
      </c>
      <c r="B231">
        <v>626.21263499999998</v>
      </c>
      <c r="C231" t="s">
        <v>9</v>
      </c>
      <c r="D231">
        <v>626.21255299999996</v>
      </c>
      <c r="E231">
        <v>-0.130945953778003</v>
      </c>
      <c r="F231" t="s">
        <v>654</v>
      </c>
      <c r="G231">
        <v>33</v>
      </c>
      <c r="H231">
        <v>46</v>
      </c>
      <c r="I231">
        <v>893.20056199999999</v>
      </c>
    </row>
    <row r="232" spans="1:9">
      <c r="A232" t="s">
        <v>431</v>
      </c>
      <c r="B232">
        <v>640.22824400000002</v>
      </c>
      <c r="C232" t="s">
        <v>9</v>
      </c>
      <c r="D232">
        <v>640.22820200000001</v>
      </c>
      <c r="E232">
        <v>-6.5601608733329403E-2</v>
      </c>
      <c r="F232" t="s">
        <v>659</v>
      </c>
      <c r="G232">
        <v>33</v>
      </c>
      <c r="H232">
        <v>47</v>
      </c>
      <c r="I232">
        <v>1049.330078</v>
      </c>
    </row>
    <row r="233" spans="1:9">
      <c r="A233" t="s">
        <v>431</v>
      </c>
      <c r="B233">
        <v>654.24398900000006</v>
      </c>
      <c r="C233" t="s">
        <v>9</v>
      </c>
      <c r="D233">
        <v>654.24385299999994</v>
      </c>
      <c r="E233">
        <v>-0.20787356195669099</v>
      </c>
      <c r="F233" t="s">
        <v>662</v>
      </c>
      <c r="G233">
        <v>33</v>
      </c>
      <c r="H233">
        <v>48</v>
      </c>
      <c r="I233">
        <v>979.60424799999998</v>
      </c>
    </row>
  </sheetData>
  <sortState ref="A2:H233">
    <sortCondition ref="G2:G233"/>
  </sortState>
  <mergeCells count="2">
    <mergeCell ref="M1:AG1"/>
    <mergeCell ref="M5:AG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60"/>
  <sheetViews>
    <sheetView topLeftCell="L2" workbookViewId="0">
      <selection activeCell="M7" sqref="M7:AD7"/>
    </sheetView>
  </sheetViews>
  <sheetFormatPr defaultRowHeight="15"/>
  <cols>
    <col min="11" max="11" width="16.57031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2505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1"/>
    </row>
    <row r="2" spans="1:31">
      <c r="A2" t="s">
        <v>664</v>
      </c>
      <c r="B2">
        <v>424.37953700000003</v>
      </c>
      <c r="C2" t="s">
        <v>9</v>
      </c>
      <c r="D2">
        <v>424.379617</v>
      </c>
      <c r="E2">
        <v>0.188510467430271</v>
      </c>
      <c r="F2" t="s">
        <v>693</v>
      </c>
      <c r="G2">
        <v>2</v>
      </c>
      <c r="H2">
        <v>26</v>
      </c>
      <c r="I2">
        <v>821.14160200000003</v>
      </c>
      <c r="K2" s="1">
        <f>SUM(I2:I160)</f>
        <v>260934.96967399999</v>
      </c>
      <c r="L2" s="1"/>
      <c r="M2" s="1" t="s">
        <v>2512</v>
      </c>
      <c r="N2" s="1" t="s">
        <v>2548</v>
      </c>
      <c r="O2" s="1" t="s">
        <v>2549</v>
      </c>
      <c r="P2" s="1" t="s">
        <v>2550</v>
      </c>
      <c r="Q2" s="1" t="s">
        <v>2551</v>
      </c>
      <c r="R2" s="1" t="s">
        <v>2552</v>
      </c>
      <c r="S2" s="1" t="s">
        <v>2553</v>
      </c>
      <c r="T2" s="1" t="s">
        <v>2554</v>
      </c>
      <c r="U2" s="1" t="s">
        <v>2555</v>
      </c>
      <c r="V2" s="1" t="s">
        <v>2556</v>
      </c>
      <c r="W2" s="1" t="s">
        <v>2557</v>
      </c>
      <c r="X2" s="1" t="s">
        <v>2558</v>
      </c>
      <c r="Y2" s="1" t="s">
        <v>2559</v>
      </c>
      <c r="Z2" s="1" t="s">
        <v>2560</v>
      </c>
      <c r="AA2" s="1" t="s">
        <v>2561</v>
      </c>
      <c r="AB2" s="1" t="s">
        <v>2562</v>
      </c>
      <c r="AC2" s="1" t="s">
        <v>2563</v>
      </c>
      <c r="AD2" s="1" t="s">
        <v>2564</v>
      </c>
      <c r="AE2" s="1"/>
    </row>
    <row r="3" spans="1:31">
      <c r="A3" t="s">
        <v>664</v>
      </c>
      <c r="B3">
        <v>452.41103199999998</v>
      </c>
      <c r="C3" t="s">
        <v>9</v>
      </c>
      <c r="D3">
        <v>452.41091799999998</v>
      </c>
      <c r="E3">
        <v>-0.251983308670713</v>
      </c>
      <c r="F3" t="s">
        <v>710</v>
      </c>
      <c r="G3">
        <v>2</v>
      </c>
      <c r="H3">
        <v>28</v>
      </c>
      <c r="I3">
        <v>801.63897699999995</v>
      </c>
      <c r="K3" s="1"/>
      <c r="L3" s="1"/>
      <c r="M3" s="1">
        <f>SUM(I2:I3)</f>
        <v>1622.780579</v>
      </c>
      <c r="N3" s="1">
        <f>SUM(I4)</f>
        <v>798.60058600000002</v>
      </c>
      <c r="O3" s="1">
        <f>SUM(I5:I10)</f>
        <v>5104.1434339999996</v>
      </c>
      <c r="P3" s="1">
        <f>SUM(I11:I22)</f>
        <v>13571.690064000002</v>
      </c>
      <c r="Q3" s="1">
        <f>SUM(I23:I35)</f>
        <v>17803.836488000004</v>
      </c>
      <c r="R3" s="1">
        <f>SUM(I36:I48)</f>
        <v>23474.014953999995</v>
      </c>
      <c r="S3" s="1">
        <f>SUM(I49:I62)</f>
        <v>25429.060609000004</v>
      </c>
      <c r="T3" s="1">
        <f>SUM(I63:I76)</f>
        <v>28090.136598000001</v>
      </c>
      <c r="U3" s="1">
        <f>SUM(I77:I88)</f>
        <v>28206.240965999998</v>
      </c>
      <c r="V3" s="1">
        <f>SUM(I89:I99)</f>
        <v>25327.560791999997</v>
      </c>
      <c r="W3" s="1">
        <f>SUM(I100:I110)</f>
        <v>22482.381591999998</v>
      </c>
      <c r="X3" s="1">
        <f>SUM(I111:I122)</f>
        <v>20970.871093999998</v>
      </c>
      <c r="Y3" s="1">
        <f>SUM(I123:I131)</f>
        <v>14261.296632000001</v>
      </c>
      <c r="Z3" s="1">
        <f>SUM(I132:I140)</f>
        <v>11913.357605000001</v>
      </c>
      <c r="AA3" s="1">
        <f>SUM(I141:I146)</f>
        <v>8003.1547849999988</v>
      </c>
      <c r="AB3" s="1">
        <f>SUM(I147:I153)</f>
        <v>7317.537781</v>
      </c>
      <c r="AC3" s="1">
        <f>SUM(I154:I157)</f>
        <v>4084.6520390000001</v>
      </c>
      <c r="AD3" s="1">
        <f>SUM(I158:I160)</f>
        <v>2473.6530760000001</v>
      </c>
      <c r="AE3" s="1"/>
    </row>
    <row r="4" spans="1:31">
      <c r="A4" t="s">
        <v>664</v>
      </c>
      <c r="B4">
        <v>454.33254199999999</v>
      </c>
      <c r="C4" t="s">
        <v>9</v>
      </c>
      <c r="D4">
        <v>454.33266800000001</v>
      </c>
      <c r="E4">
        <v>0.277329826573116</v>
      </c>
      <c r="F4" t="s">
        <v>712</v>
      </c>
      <c r="G4">
        <v>8</v>
      </c>
      <c r="H4">
        <v>29</v>
      </c>
      <c r="I4">
        <v>798.60058600000002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t="s">
        <v>664</v>
      </c>
      <c r="B5">
        <v>340.09805399999999</v>
      </c>
      <c r="C5" t="s">
        <v>9</v>
      </c>
      <c r="D5">
        <v>340.097917</v>
      </c>
      <c r="E5">
        <v>-0.40282516636280502</v>
      </c>
      <c r="F5" t="s">
        <v>665</v>
      </c>
      <c r="G5">
        <v>16</v>
      </c>
      <c r="H5">
        <v>22</v>
      </c>
      <c r="I5">
        <v>807.25439500000005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1"/>
    </row>
    <row r="6" spans="1:31">
      <c r="A6" t="s">
        <v>664</v>
      </c>
      <c r="B6">
        <v>382.14480600000002</v>
      </c>
      <c r="C6" t="s">
        <v>9</v>
      </c>
      <c r="D6">
        <v>382.14486699999998</v>
      </c>
      <c r="E6">
        <v>0.159625328579061</v>
      </c>
      <c r="F6" t="s">
        <v>674</v>
      </c>
      <c r="G6">
        <v>16</v>
      </c>
      <c r="H6">
        <v>25</v>
      </c>
      <c r="I6">
        <v>863.65716599999996</v>
      </c>
      <c r="K6" s="1"/>
      <c r="L6" s="1"/>
      <c r="M6" s="1" t="s">
        <v>2512</v>
      </c>
      <c r="N6" s="1" t="s">
        <v>2548</v>
      </c>
      <c r="O6" s="1" t="s">
        <v>2549</v>
      </c>
      <c r="P6" s="1" t="s">
        <v>2550</v>
      </c>
      <c r="Q6" s="1" t="s">
        <v>2551</v>
      </c>
      <c r="R6" s="1" t="s">
        <v>2552</v>
      </c>
      <c r="S6" s="1" t="s">
        <v>2553</v>
      </c>
      <c r="T6" s="1" t="s">
        <v>2554</v>
      </c>
      <c r="U6" s="1" t="s">
        <v>2555</v>
      </c>
      <c r="V6" s="1" t="s">
        <v>2556</v>
      </c>
      <c r="W6" s="1" t="s">
        <v>2557</v>
      </c>
      <c r="X6" s="1" t="s">
        <v>2558</v>
      </c>
      <c r="Y6" s="1" t="s">
        <v>2559</v>
      </c>
      <c r="Z6" s="1" t="s">
        <v>2560</v>
      </c>
      <c r="AA6" s="1" t="s">
        <v>2561</v>
      </c>
      <c r="AB6" s="1" t="s">
        <v>2562</v>
      </c>
      <c r="AC6" s="1" t="s">
        <v>2563</v>
      </c>
      <c r="AD6" s="1" t="s">
        <v>2564</v>
      </c>
      <c r="AE6" s="1" t="s">
        <v>2508</v>
      </c>
    </row>
    <row r="7" spans="1:31">
      <c r="A7" t="s">
        <v>664</v>
      </c>
      <c r="B7">
        <v>396.16050899999999</v>
      </c>
      <c r="C7" t="s">
        <v>9</v>
      </c>
      <c r="D7">
        <v>396.16051800000002</v>
      </c>
      <c r="E7">
        <v>2.27180640805821E-2</v>
      </c>
      <c r="F7" t="s">
        <v>679</v>
      </c>
      <c r="G7">
        <v>16</v>
      </c>
      <c r="H7">
        <v>26</v>
      </c>
      <c r="I7">
        <v>857.55718999999999</v>
      </c>
      <c r="K7" s="1"/>
      <c r="L7" s="1"/>
      <c r="M7" s="1">
        <f xml:space="preserve"> (M3*100)/$K$2</f>
        <v>0.62190996516389752</v>
      </c>
      <c r="N7" s="1">
        <f t="shared" ref="N7:AD7" si="0" xml:space="preserve"> (N3*100)/$K$2</f>
        <v>0.30605349179442465</v>
      </c>
      <c r="O7" s="1">
        <f t="shared" si="0"/>
        <v>1.9560978892085177</v>
      </c>
      <c r="P7" s="1">
        <f t="shared" si="0"/>
        <v>5.2011771672289999</v>
      </c>
      <c r="Q7" s="1">
        <f t="shared" si="0"/>
        <v>6.8230933210076401</v>
      </c>
      <c r="R7" s="1">
        <f t="shared" si="0"/>
        <v>8.9961169188351171</v>
      </c>
      <c r="S7" s="1">
        <f t="shared" si="0"/>
        <v>9.7453632377330983</v>
      </c>
      <c r="T7" s="1">
        <f t="shared" si="0"/>
        <v>10.765186679690542</v>
      </c>
      <c r="U7" s="1">
        <f t="shared" si="0"/>
        <v>10.809682198303877</v>
      </c>
      <c r="V7" s="1">
        <f t="shared" si="0"/>
        <v>9.7064647270709141</v>
      </c>
      <c r="W7" s="1">
        <f t="shared" si="0"/>
        <v>8.6160860769594958</v>
      </c>
      <c r="X7" s="1">
        <f t="shared" si="0"/>
        <v>8.0368189515571746</v>
      </c>
      <c r="Y7" s="1">
        <f t="shared" si="0"/>
        <v>5.4654600913849922</v>
      </c>
      <c r="Z7" s="1">
        <f t="shared" si="0"/>
        <v>4.565642397369734</v>
      </c>
      <c r="AA7" s="1">
        <f t="shared" si="0"/>
        <v>3.0671070247881178</v>
      </c>
      <c r="AB7" s="1">
        <f t="shared" si="0"/>
        <v>2.8043530501650245</v>
      </c>
      <c r="AC7" s="1">
        <f t="shared" si="0"/>
        <v>1.5653908113976345</v>
      </c>
      <c r="AD7" s="1">
        <f t="shared" si="0"/>
        <v>0.94799600034080023</v>
      </c>
      <c r="AE7" s="1">
        <f>SUM(M7:AD7)</f>
        <v>99.999999999999986</v>
      </c>
    </row>
    <row r="8" spans="1:31">
      <c r="A8" t="s">
        <v>664</v>
      </c>
      <c r="B8">
        <v>424.191733</v>
      </c>
      <c r="C8" t="s">
        <v>9</v>
      </c>
      <c r="D8">
        <v>424.19181800000001</v>
      </c>
      <c r="E8">
        <v>0.200381045569269</v>
      </c>
      <c r="F8" t="s">
        <v>692</v>
      </c>
      <c r="G8">
        <v>16</v>
      </c>
      <c r="H8">
        <v>28</v>
      </c>
      <c r="I8">
        <v>936.855591</v>
      </c>
    </row>
    <row r="9" spans="1:31">
      <c r="A9" t="s">
        <v>664</v>
      </c>
      <c r="B9">
        <v>438.20740999999998</v>
      </c>
      <c r="C9" t="s">
        <v>9</v>
      </c>
      <c r="D9">
        <v>438.20746700000001</v>
      </c>
      <c r="E9">
        <v>0.130075373696494</v>
      </c>
      <c r="F9" t="s">
        <v>701</v>
      </c>
      <c r="G9">
        <v>16</v>
      </c>
      <c r="H9">
        <v>29</v>
      </c>
      <c r="I9">
        <v>838.21380599999998</v>
      </c>
    </row>
    <row r="10" spans="1:31">
      <c r="A10" t="s">
        <v>664</v>
      </c>
      <c r="B10">
        <v>466.238677</v>
      </c>
      <c r="C10" t="s">
        <v>9</v>
      </c>
      <c r="D10">
        <v>466.238767</v>
      </c>
      <c r="E10">
        <v>0.193034141238936</v>
      </c>
      <c r="F10" t="s">
        <v>721</v>
      </c>
      <c r="G10">
        <v>16</v>
      </c>
      <c r="H10">
        <v>31</v>
      </c>
      <c r="I10">
        <v>800.60528599999998</v>
      </c>
    </row>
    <row r="11" spans="1:31">
      <c r="A11" t="s">
        <v>664</v>
      </c>
      <c r="B11">
        <v>352.09792299999998</v>
      </c>
      <c r="C11" t="s">
        <v>9</v>
      </c>
      <c r="D11">
        <v>352.097917</v>
      </c>
      <c r="E11">
        <v>-1.70407142307844E-2</v>
      </c>
      <c r="F11" t="s">
        <v>667</v>
      </c>
      <c r="G11">
        <v>17</v>
      </c>
      <c r="H11">
        <v>23</v>
      </c>
      <c r="I11">
        <v>859.54028300000004</v>
      </c>
    </row>
    <row r="12" spans="1:31">
      <c r="A12" t="s">
        <v>664</v>
      </c>
      <c r="B12">
        <v>366.11363399999999</v>
      </c>
      <c r="C12" t="s">
        <v>9</v>
      </c>
      <c r="D12">
        <v>366.11356699999999</v>
      </c>
      <c r="E12">
        <v>-0.18300332476171599</v>
      </c>
      <c r="F12" t="s">
        <v>670</v>
      </c>
      <c r="G12">
        <v>17</v>
      </c>
      <c r="H12">
        <v>24</v>
      </c>
      <c r="I12">
        <v>1152.3061520000001</v>
      </c>
    </row>
    <row r="13" spans="1:31">
      <c r="A13" t="s">
        <v>664</v>
      </c>
      <c r="B13">
        <v>380.129165</v>
      </c>
      <c r="C13" t="s">
        <v>9</v>
      </c>
      <c r="D13">
        <v>380.12921799999998</v>
      </c>
      <c r="E13">
        <v>0.139426272620471</v>
      </c>
      <c r="F13" t="s">
        <v>673</v>
      </c>
      <c r="G13">
        <v>17</v>
      </c>
      <c r="H13">
        <v>25</v>
      </c>
      <c r="I13">
        <v>1378.2945560000001</v>
      </c>
    </row>
    <row r="14" spans="1:31">
      <c r="A14" t="s">
        <v>664</v>
      </c>
      <c r="B14">
        <v>394.14497299999999</v>
      </c>
      <c r="C14" t="s">
        <v>9</v>
      </c>
      <c r="D14">
        <v>394.14486699999998</v>
      </c>
      <c r="E14">
        <v>-0.26893664967249897</v>
      </c>
      <c r="F14" t="s">
        <v>678</v>
      </c>
      <c r="G14">
        <v>17</v>
      </c>
      <c r="H14">
        <v>26</v>
      </c>
      <c r="I14">
        <v>1285.96228</v>
      </c>
    </row>
    <row r="15" spans="1:31">
      <c r="A15" t="s">
        <v>664</v>
      </c>
      <c r="B15">
        <v>408.16054300000002</v>
      </c>
      <c r="C15" t="s">
        <v>9</v>
      </c>
      <c r="D15">
        <v>408.16051800000002</v>
      </c>
      <c r="E15">
        <v>-6.1250412255024797E-2</v>
      </c>
      <c r="F15" t="s">
        <v>684</v>
      </c>
      <c r="G15">
        <v>17</v>
      </c>
      <c r="H15">
        <v>27</v>
      </c>
      <c r="I15">
        <v>1261.0155030000001</v>
      </c>
    </row>
    <row r="16" spans="1:31">
      <c r="A16" t="s">
        <v>664</v>
      </c>
      <c r="B16">
        <v>422.17620399999998</v>
      </c>
      <c r="C16" t="s">
        <v>9</v>
      </c>
      <c r="D16">
        <v>422.17616700000002</v>
      </c>
      <c r="E16">
        <v>-8.7641138594702794E-2</v>
      </c>
      <c r="F16" t="s">
        <v>690</v>
      </c>
      <c r="G16">
        <v>17</v>
      </c>
      <c r="H16">
        <v>28</v>
      </c>
      <c r="I16">
        <v>1238.6816409999999</v>
      </c>
    </row>
    <row r="17" spans="1:9">
      <c r="A17" t="s">
        <v>664</v>
      </c>
      <c r="B17">
        <v>436.19189999999998</v>
      </c>
      <c r="C17" t="s">
        <v>9</v>
      </c>
      <c r="D17">
        <v>436.19181800000001</v>
      </c>
      <c r="E17">
        <v>-0.187990687994748</v>
      </c>
      <c r="F17" t="s">
        <v>699</v>
      </c>
      <c r="G17">
        <v>17</v>
      </c>
      <c r="H17">
        <v>29</v>
      </c>
      <c r="I17">
        <v>1201.5271</v>
      </c>
    </row>
    <row r="18" spans="1:9">
      <c r="A18" t="s">
        <v>664</v>
      </c>
      <c r="B18">
        <v>450.20751100000001</v>
      </c>
      <c r="C18" t="s">
        <v>9</v>
      </c>
      <c r="D18">
        <v>450.20746700000001</v>
      </c>
      <c r="E18">
        <v>-9.7732719307824095E-2</v>
      </c>
      <c r="F18" t="s">
        <v>708</v>
      </c>
      <c r="G18">
        <v>17</v>
      </c>
      <c r="H18">
        <v>30</v>
      </c>
      <c r="I18">
        <v>1207.2395019999999</v>
      </c>
    </row>
    <row r="19" spans="1:9">
      <c r="A19" t="s">
        <v>664</v>
      </c>
      <c r="B19">
        <v>464.22319299999998</v>
      </c>
      <c r="C19" t="s">
        <v>9</v>
      </c>
      <c r="D19">
        <v>464.223118</v>
      </c>
      <c r="E19">
        <v>-0.161560243497337</v>
      </c>
      <c r="F19" t="s">
        <v>719</v>
      </c>
      <c r="G19">
        <v>17</v>
      </c>
      <c r="H19">
        <v>31</v>
      </c>
      <c r="I19">
        <v>1158.731567</v>
      </c>
    </row>
    <row r="20" spans="1:9">
      <c r="A20" t="s">
        <v>664</v>
      </c>
      <c r="B20">
        <v>478.238876</v>
      </c>
      <c r="C20" t="s">
        <v>9</v>
      </c>
      <c r="D20">
        <v>478.238767</v>
      </c>
      <c r="E20">
        <v>-0.227919624109056</v>
      </c>
      <c r="F20" t="s">
        <v>729</v>
      </c>
      <c r="G20">
        <v>17</v>
      </c>
      <c r="H20">
        <v>32</v>
      </c>
      <c r="I20">
        <v>1074.4097899999999</v>
      </c>
    </row>
    <row r="21" spans="1:9">
      <c r="A21" t="s">
        <v>664</v>
      </c>
      <c r="B21">
        <v>492.25428699999998</v>
      </c>
      <c r="C21" t="s">
        <v>9</v>
      </c>
      <c r="D21">
        <v>492.25441699999999</v>
      </c>
      <c r="E21">
        <v>0.26409107876596599</v>
      </c>
      <c r="F21" t="s">
        <v>739</v>
      </c>
      <c r="G21">
        <v>17</v>
      </c>
      <c r="H21">
        <v>33</v>
      </c>
      <c r="I21">
        <v>877.18548599999997</v>
      </c>
    </row>
    <row r="22" spans="1:9">
      <c r="A22" t="s">
        <v>664</v>
      </c>
      <c r="B22">
        <v>506.270082</v>
      </c>
      <c r="C22" t="s">
        <v>9</v>
      </c>
      <c r="D22">
        <v>506.27006799999998</v>
      </c>
      <c r="E22">
        <v>-2.7653224842628402E-2</v>
      </c>
      <c r="F22" t="s">
        <v>749</v>
      </c>
      <c r="G22">
        <v>17</v>
      </c>
      <c r="H22">
        <v>34</v>
      </c>
      <c r="I22">
        <v>876.79620399999999</v>
      </c>
    </row>
    <row r="23" spans="1:9">
      <c r="A23" t="s">
        <v>664</v>
      </c>
      <c r="B23">
        <v>350.082221</v>
      </c>
      <c r="C23" t="s">
        <v>9</v>
      </c>
      <c r="D23">
        <v>350.082268</v>
      </c>
      <c r="E23">
        <v>0.13425415763994999</v>
      </c>
      <c r="F23" t="s">
        <v>666</v>
      </c>
      <c r="G23">
        <v>18</v>
      </c>
      <c r="H23">
        <v>23</v>
      </c>
      <c r="I23">
        <v>907.86041299999999</v>
      </c>
    </row>
    <row r="24" spans="1:9">
      <c r="A24" t="s">
        <v>664</v>
      </c>
      <c r="B24">
        <v>364.09787699999998</v>
      </c>
      <c r="C24" t="s">
        <v>9</v>
      </c>
      <c r="D24">
        <v>364.097917</v>
      </c>
      <c r="E24">
        <v>0.109860557133306</v>
      </c>
      <c r="F24" t="s">
        <v>669</v>
      </c>
      <c r="G24">
        <v>18</v>
      </c>
      <c r="H24">
        <v>24</v>
      </c>
      <c r="I24">
        <v>1168.8046879999999</v>
      </c>
    </row>
    <row r="25" spans="1:9">
      <c r="A25" t="s">
        <v>664</v>
      </c>
      <c r="B25">
        <v>378.113676</v>
      </c>
      <c r="C25" t="s">
        <v>9</v>
      </c>
      <c r="D25">
        <v>378.11356699999999</v>
      </c>
      <c r="E25">
        <v>-0.28827317907113997</v>
      </c>
      <c r="F25" t="s">
        <v>672</v>
      </c>
      <c r="G25">
        <v>18</v>
      </c>
      <c r="H25">
        <v>25</v>
      </c>
      <c r="I25">
        <v>1773.2364500000001</v>
      </c>
    </row>
    <row r="26" spans="1:9">
      <c r="A26" t="s">
        <v>664</v>
      </c>
      <c r="B26">
        <v>392.12935199999998</v>
      </c>
      <c r="C26" t="s">
        <v>9</v>
      </c>
      <c r="D26">
        <v>392.12921799999998</v>
      </c>
      <c r="E26">
        <v>-0.34172408953913502</v>
      </c>
      <c r="F26" t="s">
        <v>677</v>
      </c>
      <c r="G26">
        <v>18</v>
      </c>
      <c r="H26">
        <v>26</v>
      </c>
      <c r="I26">
        <v>1696.305664</v>
      </c>
    </row>
    <row r="27" spans="1:9">
      <c r="A27" t="s">
        <v>664</v>
      </c>
      <c r="B27">
        <v>406.14497899999998</v>
      </c>
      <c r="C27" t="s">
        <v>9</v>
      </c>
      <c r="D27">
        <v>406.14486699999998</v>
      </c>
      <c r="E27">
        <v>-0.275763672279635</v>
      </c>
      <c r="F27" t="s">
        <v>683</v>
      </c>
      <c r="G27">
        <v>18</v>
      </c>
      <c r="H27">
        <v>27</v>
      </c>
      <c r="I27">
        <v>1896.53125</v>
      </c>
    </row>
    <row r="28" spans="1:9">
      <c r="A28" t="s">
        <v>664</v>
      </c>
      <c r="B28">
        <v>420.16049099999998</v>
      </c>
      <c r="C28" t="s">
        <v>9</v>
      </c>
      <c r="D28">
        <v>420.16051800000002</v>
      </c>
      <c r="E28">
        <v>6.4261154698782005E-2</v>
      </c>
      <c r="F28" t="s">
        <v>689</v>
      </c>
      <c r="G28">
        <v>18</v>
      </c>
      <c r="H28">
        <v>28</v>
      </c>
      <c r="I28">
        <v>1844.416504</v>
      </c>
    </row>
    <row r="29" spans="1:9">
      <c r="A29" t="s">
        <v>664</v>
      </c>
      <c r="B29">
        <v>434.17629099999999</v>
      </c>
      <c r="C29" t="s">
        <v>9</v>
      </c>
      <c r="D29">
        <v>434.17616700000002</v>
      </c>
      <c r="E29">
        <v>-0.28559835706308401</v>
      </c>
      <c r="F29" t="s">
        <v>698</v>
      </c>
      <c r="G29">
        <v>18</v>
      </c>
      <c r="H29">
        <v>29</v>
      </c>
      <c r="I29">
        <v>1562.033081</v>
      </c>
    </row>
    <row r="30" spans="1:9">
      <c r="A30" t="s">
        <v>664</v>
      </c>
      <c r="B30">
        <v>448.19166300000001</v>
      </c>
      <c r="C30" t="s">
        <v>9</v>
      </c>
      <c r="D30">
        <v>448.19181800000001</v>
      </c>
      <c r="E30">
        <v>0.34583406876599099</v>
      </c>
      <c r="F30" t="s">
        <v>706</v>
      </c>
      <c r="G30">
        <v>18</v>
      </c>
      <c r="H30">
        <v>30</v>
      </c>
      <c r="I30">
        <v>1290.6539310000001</v>
      </c>
    </row>
    <row r="31" spans="1:9">
      <c r="A31" t="s">
        <v>664</v>
      </c>
      <c r="B31">
        <v>462.20759199999998</v>
      </c>
      <c r="C31" t="s">
        <v>9</v>
      </c>
      <c r="D31">
        <v>462.20746700000001</v>
      </c>
      <c r="E31">
        <v>-0.270441325364011</v>
      </c>
      <c r="F31" t="s">
        <v>717</v>
      </c>
      <c r="G31">
        <v>18</v>
      </c>
      <c r="H31">
        <v>31</v>
      </c>
      <c r="I31">
        <v>1245.2307129999999</v>
      </c>
    </row>
    <row r="32" spans="1:9">
      <c r="A32" t="s">
        <v>664</v>
      </c>
      <c r="B32">
        <v>476.22325499999999</v>
      </c>
      <c r="C32" t="s">
        <v>9</v>
      </c>
      <c r="D32">
        <v>476.223118</v>
      </c>
      <c r="E32">
        <v>-0.287680280139547</v>
      </c>
      <c r="F32" t="s">
        <v>727</v>
      </c>
      <c r="G32">
        <v>18</v>
      </c>
      <c r="H32">
        <v>32</v>
      </c>
      <c r="I32">
        <v>1431.931763</v>
      </c>
    </row>
    <row r="33" spans="1:9">
      <c r="A33" t="s">
        <v>664</v>
      </c>
      <c r="B33">
        <v>490.23875199999998</v>
      </c>
      <c r="C33" t="s">
        <v>9</v>
      </c>
      <c r="D33">
        <v>490.238767</v>
      </c>
      <c r="E33">
        <v>3.0597335479533899E-2</v>
      </c>
      <c r="F33" t="s">
        <v>737</v>
      </c>
      <c r="G33">
        <v>18</v>
      </c>
      <c r="H33">
        <v>33</v>
      </c>
      <c r="I33">
        <v>1119.1182859999999</v>
      </c>
    </row>
    <row r="34" spans="1:9">
      <c r="A34" t="s">
        <v>664</v>
      </c>
      <c r="B34">
        <v>504.25424600000002</v>
      </c>
      <c r="C34" t="s">
        <v>9</v>
      </c>
      <c r="D34">
        <v>504.25441699999999</v>
      </c>
      <c r="E34">
        <v>0.33911453068376401</v>
      </c>
      <c r="F34" t="s">
        <v>747</v>
      </c>
      <c r="G34">
        <v>18</v>
      </c>
      <c r="H34">
        <v>34</v>
      </c>
      <c r="I34">
        <v>930.84033199999999</v>
      </c>
    </row>
    <row r="35" spans="1:9">
      <c r="A35" t="s">
        <v>664</v>
      </c>
      <c r="B35">
        <v>532.28591400000005</v>
      </c>
      <c r="C35" t="s">
        <v>9</v>
      </c>
      <c r="D35">
        <v>532.28571799999997</v>
      </c>
      <c r="E35">
        <v>-0.368223293328305</v>
      </c>
      <c r="F35" t="s">
        <v>767</v>
      </c>
      <c r="G35">
        <v>18</v>
      </c>
      <c r="H35">
        <v>36</v>
      </c>
      <c r="I35">
        <v>936.87341300000003</v>
      </c>
    </row>
    <row r="36" spans="1:9">
      <c r="A36" t="s">
        <v>664</v>
      </c>
      <c r="B36">
        <v>362.082359</v>
      </c>
      <c r="C36" t="s">
        <v>9</v>
      </c>
      <c r="D36">
        <v>362.082268</v>
      </c>
      <c r="E36">
        <v>-0.25132409963147001</v>
      </c>
      <c r="F36" t="s">
        <v>668</v>
      </c>
      <c r="G36">
        <v>19</v>
      </c>
      <c r="H36">
        <v>24</v>
      </c>
      <c r="I36">
        <v>1365.9364009999999</v>
      </c>
    </row>
    <row r="37" spans="1:9">
      <c r="A37" t="s">
        <v>664</v>
      </c>
      <c r="B37">
        <v>376.09781400000003</v>
      </c>
      <c r="C37" t="s">
        <v>9</v>
      </c>
      <c r="D37">
        <v>376.097917</v>
      </c>
      <c r="E37">
        <v>0.27386485091148099</v>
      </c>
      <c r="F37" t="s">
        <v>671</v>
      </c>
      <c r="G37">
        <v>19</v>
      </c>
      <c r="H37">
        <v>25</v>
      </c>
      <c r="I37">
        <v>2448.0200199999999</v>
      </c>
    </row>
    <row r="38" spans="1:9">
      <c r="A38" t="s">
        <v>664</v>
      </c>
      <c r="B38">
        <v>390.11350199999998</v>
      </c>
      <c r="C38" t="s">
        <v>9</v>
      </c>
      <c r="D38">
        <v>390.11356699999999</v>
      </c>
      <c r="E38">
        <v>0.16661814790568599</v>
      </c>
      <c r="F38" t="s">
        <v>676</v>
      </c>
      <c r="G38">
        <v>19</v>
      </c>
      <c r="H38">
        <v>26</v>
      </c>
      <c r="I38">
        <v>2510.338135</v>
      </c>
    </row>
    <row r="39" spans="1:9">
      <c r="A39" t="s">
        <v>664</v>
      </c>
      <c r="B39">
        <v>404.12919099999999</v>
      </c>
      <c r="C39" t="s">
        <v>9</v>
      </c>
      <c r="D39">
        <v>404.12921799999998</v>
      </c>
      <c r="E39">
        <v>6.6810314092842799E-2</v>
      </c>
      <c r="F39" t="s">
        <v>682</v>
      </c>
      <c r="G39">
        <v>19</v>
      </c>
      <c r="H39">
        <v>27</v>
      </c>
      <c r="I39">
        <v>2795.3959960000002</v>
      </c>
    </row>
    <row r="40" spans="1:9">
      <c r="A40" t="s">
        <v>664</v>
      </c>
      <c r="B40">
        <v>418.14487300000002</v>
      </c>
      <c r="C40" t="s">
        <v>9</v>
      </c>
      <c r="D40">
        <v>418.14486699999998</v>
      </c>
      <c r="E40">
        <v>-1.43490940944514E-2</v>
      </c>
      <c r="F40" t="s">
        <v>688</v>
      </c>
      <c r="G40">
        <v>19</v>
      </c>
      <c r="H40">
        <v>28</v>
      </c>
      <c r="I40">
        <v>2571.0151369999999</v>
      </c>
    </row>
    <row r="41" spans="1:9">
      <c r="A41" t="s">
        <v>664</v>
      </c>
      <c r="B41">
        <v>432.16055999999998</v>
      </c>
      <c r="C41" t="s">
        <v>9</v>
      </c>
      <c r="D41">
        <v>432.16051800000002</v>
      </c>
      <c r="E41">
        <v>-9.7186110719174004E-2</v>
      </c>
      <c r="F41" t="s">
        <v>697</v>
      </c>
      <c r="G41">
        <v>19</v>
      </c>
      <c r="H41">
        <v>29</v>
      </c>
      <c r="I41">
        <v>2041.654053</v>
      </c>
    </row>
    <row r="42" spans="1:9">
      <c r="A42" t="s">
        <v>664</v>
      </c>
      <c r="B42">
        <v>446.17630300000002</v>
      </c>
      <c r="C42" t="s">
        <v>9</v>
      </c>
      <c r="D42">
        <v>446.17616700000002</v>
      </c>
      <c r="E42">
        <v>-0.30481233659818802</v>
      </c>
      <c r="F42" t="s">
        <v>705</v>
      </c>
      <c r="G42">
        <v>19</v>
      </c>
      <c r="H42">
        <v>30</v>
      </c>
      <c r="I42">
        <v>1979.059814</v>
      </c>
    </row>
    <row r="43" spans="1:9">
      <c r="A43" t="s">
        <v>664</v>
      </c>
      <c r="B43">
        <v>460.19177999999999</v>
      </c>
      <c r="C43" t="s">
        <v>9</v>
      </c>
      <c r="D43">
        <v>460.19181800000001</v>
      </c>
      <c r="E43">
        <v>8.2574262582274002E-2</v>
      </c>
      <c r="F43" t="s">
        <v>715</v>
      </c>
      <c r="G43">
        <v>19</v>
      </c>
      <c r="H43">
        <v>31</v>
      </c>
      <c r="I43">
        <v>1804.7570800000001</v>
      </c>
    </row>
    <row r="44" spans="1:9">
      <c r="A44" t="s">
        <v>664</v>
      </c>
      <c r="B44">
        <v>474.20752700000003</v>
      </c>
      <c r="C44" t="s">
        <v>9</v>
      </c>
      <c r="D44">
        <v>474.20746700000001</v>
      </c>
      <c r="E44">
        <v>-0.12652689844515799</v>
      </c>
      <c r="F44" t="s">
        <v>725</v>
      </c>
      <c r="G44">
        <v>19</v>
      </c>
      <c r="H44">
        <v>32</v>
      </c>
      <c r="I44">
        <v>1543.9388429999999</v>
      </c>
    </row>
    <row r="45" spans="1:9">
      <c r="A45" t="s">
        <v>664</v>
      </c>
      <c r="B45">
        <v>488.223052</v>
      </c>
      <c r="C45" t="s">
        <v>9</v>
      </c>
      <c r="D45">
        <v>488.223118</v>
      </c>
      <c r="E45">
        <v>0.135184094260559</v>
      </c>
      <c r="F45" t="s">
        <v>735</v>
      </c>
      <c r="G45">
        <v>19</v>
      </c>
      <c r="H45">
        <v>33</v>
      </c>
      <c r="I45">
        <v>1168.275024</v>
      </c>
    </row>
    <row r="46" spans="1:9">
      <c r="A46" t="s">
        <v>664</v>
      </c>
      <c r="B46">
        <v>502.23874000000001</v>
      </c>
      <c r="C46" t="s">
        <v>9</v>
      </c>
      <c r="D46">
        <v>502.238767</v>
      </c>
      <c r="E46">
        <v>5.3759290924419903E-2</v>
      </c>
      <c r="F46" t="s">
        <v>745</v>
      </c>
      <c r="G46">
        <v>19</v>
      </c>
      <c r="H46">
        <v>34</v>
      </c>
      <c r="I46">
        <v>1252.7030030000001</v>
      </c>
    </row>
    <row r="47" spans="1:9">
      <c r="A47" t="s">
        <v>664</v>
      </c>
      <c r="B47">
        <v>516.25472500000001</v>
      </c>
      <c r="C47" t="s">
        <v>9</v>
      </c>
      <c r="D47">
        <v>516.25441799999999</v>
      </c>
      <c r="E47">
        <v>-0.59466803443550798</v>
      </c>
      <c r="F47" t="s">
        <v>756</v>
      </c>
      <c r="G47">
        <v>19</v>
      </c>
      <c r="H47">
        <v>35</v>
      </c>
      <c r="I47">
        <v>951.48577899999998</v>
      </c>
    </row>
    <row r="48" spans="1:9">
      <c r="A48" t="s">
        <v>664</v>
      </c>
      <c r="B48">
        <v>530.26997800000004</v>
      </c>
      <c r="C48" t="s">
        <v>9</v>
      </c>
      <c r="D48">
        <v>530.27006800000004</v>
      </c>
      <c r="E48">
        <v>0.16972483538359001</v>
      </c>
      <c r="F48" t="s">
        <v>765</v>
      </c>
      <c r="G48">
        <v>19</v>
      </c>
      <c r="H48">
        <v>36</v>
      </c>
      <c r="I48">
        <v>1041.435669</v>
      </c>
    </row>
    <row r="49" spans="1:9">
      <c r="A49" t="s">
        <v>664</v>
      </c>
      <c r="B49">
        <v>388.09797300000002</v>
      </c>
      <c r="C49" t="s">
        <v>9</v>
      </c>
      <c r="D49">
        <v>388.097917</v>
      </c>
      <c r="E49">
        <v>-0.14429348258816799</v>
      </c>
      <c r="F49" t="s">
        <v>675</v>
      </c>
      <c r="G49">
        <v>20</v>
      </c>
      <c r="H49">
        <v>26</v>
      </c>
      <c r="I49">
        <v>1517.3157960000001</v>
      </c>
    </row>
    <row r="50" spans="1:9">
      <c r="A50" t="s">
        <v>664</v>
      </c>
      <c r="B50">
        <v>402.11348199999998</v>
      </c>
      <c r="C50" t="s">
        <v>9</v>
      </c>
      <c r="D50">
        <v>402.11356699999999</v>
      </c>
      <c r="E50">
        <v>0.21138306933267201</v>
      </c>
      <c r="F50" t="s">
        <v>681</v>
      </c>
      <c r="G50">
        <v>20</v>
      </c>
      <c r="H50">
        <v>27</v>
      </c>
      <c r="I50">
        <v>2433.2321780000002</v>
      </c>
    </row>
    <row r="51" spans="1:9">
      <c r="A51" t="s">
        <v>664</v>
      </c>
      <c r="B51">
        <v>416.129098</v>
      </c>
      <c r="C51" t="s">
        <v>9</v>
      </c>
      <c r="D51">
        <v>416.12921799999998</v>
      </c>
      <c r="E51">
        <v>0.288371964261462</v>
      </c>
      <c r="F51" t="s">
        <v>687</v>
      </c>
      <c r="G51">
        <v>20</v>
      </c>
      <c r="H51">
        <v>28</v>
      </c>
      <c r="I51">
        <v>3177.4729000000002</v>
      </c>
    </row>
    <row r="52" spans="1:9">
      <c r="A52" t="s">
        <v>664</v>
      </c>
      <c r="B52">
        <v>430.14496800000001</v>
      </c>
      <c r="C52" t="s">
        <v>9</v>
      </c>
      <c r="D52">
        <v>430.14486699999998</v>
      </c>
      <c r="E52">
        <v>-0.23480461532327501</v>
      </c>
      <c r="F52" t="s">
        <v>696</v>
      </c>
      <c r="G52">
        <v>20</v>
      </c>
      <c r="H52">
        <v>29</v>
      </c>
      <c r="I52">
        <v>3243.6442870000001</v>
      </c>
    </row>
    <row r="53" spans="1:9">
      <c r="A53" t="s">
        <v>664</v>
      </c>
      <c r="B53">
        <v>444.16046599999999</v>
      </c>
      <c r="C53" t="s">
        <v>9</v>
      </c>
      <c r="D53">
        <v>444.16051800000002</v>
      </c>
      <c r="E53">
        <v>0.11707479150418899</v>
      </c>
      <c r="F53" t="s">
        <v>704</v>
      </c>
      <c r="G53">
        <v>20</v>
      </c>
      <c r="H53">
        <v>30</v>
      </c>
      <c r="I53">
        <v>2472.0703130000002</v>
      </c>
    </row>
    <row r="54" spans="1:9">
      <c r="A54" t="s">
        <v>664</v>
      </c>
      <c r="B54">
        <v>458.176311</v>
      </c>
      <c r="C54" t="s">
        <v>9</v>
      </c>
      <c r="D54">
        <v>458.17616700000002</v>
      </c>
      <c r="E54">
        <v>-0.314289590661959</v>
      </c>
      <c r="F54" t="s">
        <v>714</v>
      </c>
      <c r="G54">
        <v>20</v>
      </c>
      <c r="H54">
        <v>31</v>
      </c>
      <c r="I54">
        <v>2268.0842290000001</v>
      </c>
    </row>
    <row r="55" spans="1:9">
      <c r="A55" t="s">
        <v>664</v>
      </c>
      <c r="B55">
        <v>472.191911</v>
      </c>
      <c r="C55" t="s">
        <v>9</v>
      </c>
      <c r="D55">
        <v>472.19181800000001</v>
      </c>
      <c r="E55">
        <v>-0.19695385741006399</v>
      </c>
      <c r="F55" t="s">
        <v>724</v>
      </c>
      <c r="G55">
        <v>20</v>
      </c>
      <c r="H55">
        <v>32</v>
      </c>
      <c r="I55">
        <v>1906.2391359999999</v>
      </c>
    </row>
    <row r="56" spans="1:9">
      <c r="A56" t="s">
        <v>664</v>
      </c>
      <c r="B56">
        <v>486.20739400000002</v>
      </c>
      <c r="C56" t="s">
        <v>9</v>
      </c>
      <c r="D56">
        <v>486.20746700000001</v>
      </c>
      <c r="E56">
        <v>0.15014166778772001</v>
      </c>
      <c r="F56" t="s">
        <v>733</v>
      </c>
      <c r="G56">
        <v>20</v>
      </c>
      <c r="H56">
        <v>33</v>
      </c>
      <c r="I56">
        <v>1669.2520750000001</v>
      </c>
    </row>
    <row r="57" spans="1:9">
      <c r="A57" t="s">
        <v>664</v>
      </c>
      <c r="B57">
        <v>500.22298999999998</v>
      </c>
      <c r="C57" t="s">
        <v>9</v>
      </c>
      <c r="D57">
        <v>500.223118</v>
      </c>
      <c r="E57">
        <v>0.25588581457343101</v>
      </c>
      <c r="F57" t="s">
        <v>743</v>
      </c>
      <c r="G57">
        <v>20</v>
      </c>
      <c r="H57">
        <v>34</v>
      </c>
      <c r="I57">
        <v>1489.7733149999999</v>
      </c>
    </row>
    <row r="58" spans="1:9">
      <c r="A58" t="s">
        <v>664</v>
      </c>
      <c r="B58">
        <v>514.23882600000002</v>
      </c>
      <c r="C58" t="s">
        <v>9</v>
      </c>
      <c r="D58">
        <v>514.23876700000005</v>
      </c>
      <c r="E58">
        <v>-0.11473269568711</v>
      </c>
      <c r="F58" t="s">
        <v>754</v>
      </c>
      <c r="G58">
        <v>20</v>
      </c>
      <c r="H58">
        <v>35</v>
      </c>
      <c r="I58">
        <v>1276.927124</v>
      </c>
    </row>
    <row r="59" spans="1:9">
      <c r="A59" t="s">
        <v>664</v>
      </c>
      <c r="B59">
        <v>528.25446399999998</v>
      </c>
      <c r="C59" t="s">
        <v>9</v>
      </c>
      <c r="D59">
        <v>528.25441799999999</v>
      </c>
      <c r="E59">
        <v>-8.7079252780708397E-2</v>
      </c>
      <c r="F59" t="s">
        <v>763</v>
      </c>
      <c r="G59">
        <v>20</v>
      </c>
      <c r="H59">
        <v>36</v>
      </c>
      <c r="I59">
        <v>1290.740601</v>
      </c>
    </row>
    <row r="60" spans="1:9">
      <c r="A60" t="s">
        <v>664</v>
      </c>
      <c r="B60">
        <v>542.27029000000005</v>
      </c>
      <c r="C60" t="s">
        <v>9</v>
      </c>
      <c r="D60">
        <v>542.27006800000004</v>
      </c>
      <c r="E60">
        <v>-0.40939010487286898</v>
      </c>
      <c r="F60" t="s">
        <v>774</v>
      </c>
      <c r="G60">
        <v>20</v>
      </c>
      <c r="H60">
        <v>37</v>
      </c>
      <c r="I60">
        <v>1058.115601</v>
      </c>
    </row>
    <row r="61" spans="1:9">
      <c r="A61" t="s">
        <v>664</v>
      </c>
      <c r="B61">
        <v>556.28579999999999</v>
      </c>
      <c r="C61" t="s">
        <v>9</v>
      </c>
      <c r="D61">
        <v>556.28571799999997</v>
      </c>
      <c r="E61">
        <v>-0.14740626510268101</v>
      </c>
      <c r="F61" t="s">
        <v>784</v>
      </c>
      <c r="G61">
        <v>20</v>
      </c>
      <c r="H61">
        <v>38</v>
      </c>
      <c r="I61">
        <v>797.37048300000004</v>
      </c>
    </row>
    <row r="62" spans="1:9">
      <c r="A62" t="s">
        <v>664</v>
      </c>
      <c r="B62">
        <v>570.30141100000003</v>
      </c>
      <c r="C62" t="s">
        <v>9</v>
      </c>
      <c r="D62">
        <v>570.30136700000003</v>
      </c>
      <c r="E62">
        <v>-7.7152191014470198E-2</v>
      </c>
      <c r="F62" t="s">
        <v>793</v>
      </c>
      <c r="G62">
        <v>20</v>
      </c>
      <c r="H62">
        <v>39</v>
      </c>
      <c r="I62">
        <v>828.82257100000004</v>
      </c>
    </row>
    <row r="63" spans="1:9">
      <c r="A63" t="s">
        <v>664</v>
      </c>
      <c r="B63">
        <v>400.09790500000003</v>
      </c>
      <c r="C63" t="s">
        <v>9</v>
      </c>
      <c r="D63">
        <v>400.097917</v>
      </c>
      <c r="E63">
        <v>2.99926579465369E-2</v>
      </c>
      <c r="F63" t="s">
        <v>680</v>
      </c>
      <c r="G63">
        <v>21</v>
      </c>
      <c r="H63">
        <v>27</v>
      </c>
      <c r="I63">
        <v>1650.5010990000001</v>
      </c>
    </row>
    <row r="64" spans="1:9">
      <c r="A64" t="s">
        <v>664</v>
      </c>
      <c r="B64">
        <v>414.113449</v>
      </c>
      <c r="C64" t="s">
        <v>9</v>
      </c>
      <c r="D64">
        <v>414.11356699999999</v>
      </c>
      <c r="E64">
        <v>0.28494598919116199</v>
      </c>
      <c r="F64" t="s">
        <v>686</v>
      </c>
      <c r="G64">
        <v>21</v>
      </c>
      <c r="H64">
        <v>28</v>
      </c>
      <c r="I64">
        <v>2857.4248050000001</v>
      </c>
    </row>
    <row r="65" spans="1:9">
      <c r="A65" t="s">
        <v>664</v>
      </c>
      <c r="B65">
        <v>428.12921699999998</v>
      </c>
      <c r="C65" t="s">
        <v>9</v>
      </c>
      <c r="D65">
        <v>428.12921799999998</v>
      </c>
      <c r="E65">
        <v>2.3357434051026198E-3</v>
      </c>
      <c r="F65" t="s">
        <v>695</v>
      </c>
      <c r="G65">
        <v>21</v>
      </c>
      <c r="H65">
        <v>29</v>
      </c>
      <c r="I65">
        <v>3257.2993160000001</v>
      </c>
    </row>
    <row r="66" spans="1:9">
      <c r="A66" t="s">
        <v>664</v>
      </c>
      <c r="B66">
        <v>442.14500199999998</v>
      </c>
      <c r="C66" t="s">
        <v>9</v>
      </c>
      <c r="D66">
        <v>442.14486699999998</v>
      </c>
      <c r="E66">
        <v>-0.30532979137857602</v>
      </c>
      <c r="F66" t="s">
        <v>703</v>
      </c>
      <c r="G66">
        <v>21</v>
      </c>
      <c r="H66">
        <v>30</v>
      </c>
      <c r="I66">
        <v>3418.3459469999998</v>
      </c>
    </row>
    <row r="67" spans="1:9">
      <c r="A67" t="s">
        <v>664</v>
      </c>
      <c r="B67">
        <v>456.16045800000001</v>
      </c>
      <c r="C67" t="s">
        <v>9</v>
      </c>
      <c r="D67">
        <v>456.16051800000002</v>
      </c>
      <c r="E67">
        <v>0.13153264618803501</v>
      </c>
      <c r="F67" t="s">
        <v>713</v>
      </c>
      <c r="G67">
        <v>21</v>
      </c>
      <c r="H67">
        <v>31</v>
      </c>
      <c r="I67">
        <v>3195.0908199999999</v>
      </c>
    </row>
    <row r="68" spans="1:9">
      <c r="A68" t="s">
        <v>664</v>
      </c>
      <c r="B68">
        <v>470.17628500000001</v>
      </c>
      <c r="C68" t="s">
        <v>9</v>
      </c>
      <c r="D68">
        <v>470.17616700000002</v>
      </c>
      <c r="E68">
        <v>-0.25096976041811098</v>
      </c>
      <c r="F68" t="s">
        <v>723</v>
      </c>
      <c r="G68">
        <v>21</v>
      </c>
      <c r="H68">
        <v>32</v>
      </c>
      <c r="I68">
        <v>2832.3486330000001</v>
      </c>
    </row>
    <row r="69" spans="1:9">
      <c r="A69" t="s">
        <v>664</v>
      </c>
      <c r="B69">
        <v>484.191981</v>
      </c>
      <c r="C69" t="s">
        <v>9</v>
      </c>
      <c r="D69">
        <v>484.19181800000001</v>
      </c>
      <c r="E69">
        <v>-0.33664344155928799</v>
      </c>
      <c r="F69" t="s">
        <v>732</v>
      </c>
      <c r="G69">
        <v>21</v>
      </c>
      <c r="H69">
        <v>33</v>
      </c>
      <c r="I69">
        <v>2066.0974120000001</v>
      </c>
    </row>
    <row r="70" spans="1:9">
      <c r="A70" t="s">
        <v>664</v>
      </c>
      <c r="B70">
        <v>498.20756999999998</v>
      </c>
      <c r="C70" t="s">
        <v>9</v>
      </c>
      <c r="D70">
        <v>498.20746700000001</v>
      </c>
      <c r="E70">
        <v>-0.20674118071241901</v>
      </c>
      <c r="F70" t="s">
        <v>742</v>
      </c>
      <c r="G70">
        <v>21</v>
      </c>
      <c r="H70">
        <v>34</v>
      </c>
      <c r="I70">
        <v>2014.4350589999999</v>
      </c>
    </row>
    <row r="71" spans="1:9">
      <c r="A71" t="s">
        <v>664</v>
      </c>
      <c r="B71">
        <v>512.22311500000001</v>
      </c>
      <c r="C71" t="s">
        <v>9</v>
      </c>
      <c r="D71">
        <v>512.223118</v>
      </c>
      <c r="E71">
        <v>5.8568227145611301E-3</v>
      </c>
      <c r="F71" t="s">
        <v>752</v>
      </c>
      <c r="G71">
        <v>21</v>
      </c>
      <c r="H71">
        <v>35</v>
      </c>
      <c r="I71">
        <v>1664.6816409999999</v>
      </c>
    </row>
    <row r="72" spans="1:9">
      <c r="A72" t="s">
        <v>664</v>
      </c>
      <c r="B72">
        <v>526.23869999999999</v>
      </c>
      <c r="C72" t="s">
        <v>9</v>
      </c>
      <c r="D72">
        <v>526.23876700000005</v>
      </c>
      <c r="E72">
        <v>0.12731863226301399</v>
      </c>
      <c r="F72" t="s">
        <v>761</v>
      </c>
      <c r="G72">
        <v>21</v>
      </c>
      <c r="H72">
        <v>36</v>
      </c>
      <c r="I72">
        <v>1405.949341</v>
      </c>
    </row>
    <row r="73" spans="1:9">
      <c r="A73" t="s">
        <v>664</v>
      </c>
      <c r="B73">
        <v>540.25460999999996</v>
      </c>
      <c r="C73" t="s">
        <v>9</v>
      </c>
      <c r="D73">
        <v>540.25441799999999</v>
      </c>
      <c r="E73">
        <v>-0.355388116363342</v>
      </c>
      <c r="F73" t="s">
        <v>772</v>
      </c>
      <c r="G73">
        <v>21</v>
      </c>
      <c r="H73">
        <v>37</v>
      </c>
      <c r="I73">
        <v>1263.2863769999999</v>
      </c>
    </row>
    <row r="74" spans="1:9">
      <c r="A74" t="s">
        <v>664</v>
      </c>
      <c r="B74">
        <v>554.26989100000003</v>
      </c>
      <c r="C74" t="s">
        <v>9</v>
      </c>
      <c r="D74">
        <v>554.27006800000004</v>
      </c>
      <c r="E74">
        <v>0.319338911167516</v>
      </c>
      <c r="F74" t="s">
        <v>782</v>
      </c>
      <c r="G74">
        <v>21</v>
      </c>
      <c r="H74">
        <v>38</v>
      </c>
      <c r="I74">
        <v>805.27075200000002</v>
      </c>
    </row>
    <row r="75" spans="1:9">
      <c r="A75" t="s">
        <v>664</v>
      </c>
      <c r="B75">
        <v>582.30145300000004</v>
      </c>
      <c r="C75" t="s">
        <v>9</v>
      </c>
      <c r="D75">
        <v>582.30136700000003</v>
      </c>
      <c r="E75">
        <v>-0.14768984736085</v>
      </c>
      <c r="F75" t="s">
        <v>799</v>
      </c>
      <c r="G75">
        <v>21</v>
      </c>
      <c r="H75">
        <v>40</v>
      </c>
      <c r="I75">
        <v>842.02417000000003</v>
      </c>
    </row>
    <row r="76" spans="1:9">
      <c r="A76" t="s">
        <v>664</v>
      </c>
      <c r="B76">
        <v>596.31684399999995</v>
      </c>
      <c r="C76" t="s">
        <v>9</v>
      </c>
      <c r="D76">
        <v>596.31701699999996</v>
      </c>
      <c r="E76">
        <v>0.29011414245447198</v>
      </c>
      <c r="F76" t="s">
        <v>807</v>
      </c>
      <c r="G76">
        <v>21</v>
      </c>
      <c r="H76">
        <v>41</v>
      </c>
      <c r="I76">
        <v>817.38122599999997</v>
      </c>
    </row>
    <row r="77" spans="1:9">
      <c r="A77" t="s">
        <v>664</v>
      </c>
      <c r="B77">
        <v>412.09794599999998</v>
      </c>
      <c r="C77" t="s">
        <v>9</v>
      </c>
      <c r="D77">
        <v>412.097917</v>
      </c>
      <c r="E77">
        <v>-7.0371624770006899E-2</v>
      </c>
      <c r="F77" t="s">
        <v>685</v>
      </c>
      <c r="G77">
        <v>22</v>
      </c>
      <c r="H77">
        <v>28</v>
      </c>
      <c r="I77">
        <v>2006.8544919999999</v>
      </c>
    </row>
    <row r="78" spans="1:9">
      <c r="A78" t="s">
        <v>664</v>
      </c>
      <c r="B78">
        <v>426.11357400000003</v>
      </c>
      <c r="C78" t="s">
        <v>9</v>
      </c>
      <c r="D78">
        <v>426.11356699999999</v>
      </c>
      <c r="E78">
        <v>-1.6427545568315799E-2</v>
      </c>
      <c r="F78" t="s">
        <v>694</v>
      </c>
      <c r="G78">
        <v>22</v>
      </c>
      <c r="H78">
        <v>29</v>
      </c>
      <c r="I78">
        <v>3653.0126949999999</v>
      </c>
    </row>
    <row r="79" spans="1:9">
      <c r="A79" t="s">
        <v>664</v>
      </c>
      <c r="B79">
        <v>440.12926599999997</v>
      </c>
      <c r="C79" t="s">
        <v>9</v>
      </c>
      <c r="D79">
        <v>440.12921799999998</v>
      </c>
      <c r="E79">
        <v>-0.10905888095913301</v>
      </c>
      <c r="F79" t="s">
        <v>702</v>
      </c>
      <c r="G79">
        <v>22</v>
      </c>
      <c r="H79">
        <v>30</v>
      </c>
      <c r="I79">
        <v>3683.786865</v>
      </c>
    </row>
    <row r="80" spans="1:9">
      <c r="A80" t="s">
        <v>664</v>
      </c>
      <c r="B80">
        <v>454.14477799999997</v>
      </c>
      <c r="C80" t="s">
        <v>9</v>
      </c>
      <c r="D80">
        <v>454.14486699999998</v>
      </c>
      <c r="E80">
        <v>0.19597270930438601</v>
      </c>
      <c r="F80" t="s">
        <v>711</v>
      </c>
      <c r="G80">
        <v>22</v>
      </c>
      <c r="H80">
        <v>31</v>
      </c>
      <c r="I80">
        <v>3587.3254390000002</v>
      </c>
    </row>
    <row r="81" spans="1:9">
      <c r="A81" t="s">
        <v>664</v>
      </c>
      <c r="B81">
        <v>468.16053699999998</v>
      </c>
      <c r="C81" t="s">
        <v>9</v>
      </c>
      <c r="D81">
        <v>468.16051800000002</v>
      </c>
      <c r="E81">
        <v>-4.0584370576994197E-2</v>
      </c>
      <c r="F81" t="s">
        <v>722</v>
      </c>
      <c r="G81">
        <v>22</v>
      </c>
      <c r="H81">
        <v>32</v>
      </c>
      <c r="I81">
        <v>3390.4008789999998</v>
      </c>
    </row>
    <row r="82" spans="1:9">
      <c r="A82" t="s">
        <v>664</v>
      </c>
      <c r="B82">
        <v>482.17595799999998</v>
      </c>
      <c r="C82" t="s">
        <v>9</v>
      </c>
      <c r="D82">
        <v>482.17616700000002</v>
      </c>
      <c r="E82">
        <v>0.43345153565161498</v>
      </c>
      <c r="F82" t="s">
        <v>731</v>
      </c>
      <c r="G82">
        <v>22</v>
      </c>
      <c r="H82">
        <v>33</v>
      </c>
      <c r="I82">
        <v>2942.483643</v>
      </c>
    </row>
    <row r="83" spans="1:9">
      <c r="A83" t="s">
        <v>664</v>
      </c>
      <c r="B83">
        <v>496.19192199999998</v>
      </c>
      <c r="C83" t="s">
        <v>9</v>
      </c>
      <c r="D83">
        <v>496.19181800000001</v>
      </c>
      <c r="E83">
        <v>-0.209596362116553</v>
      </c>
      <c r="F83" t="s">
        <v>741</v>
      </c>
      <c r="G83">
        <v>22</v>
      </c>
      <c r="H83">
        <v>34</v>
      </c>
      <c r="I83">
        <v>2170.7070309999999</v>
      </c>
    </row>
    <row r="84" spans="1:9">
      <c r="A84" t="s">
        <v>664</v>
      </c>
      <c r="B84">
        <v>510.20737800000001</v>
      </c>
      <c r="C84" t="s">
        <v>9</v>
      </c>
      <c r="D84">
        <v>510.20746700000001</v>
      </c>
      <c r="E84">
        <v>0.17443884254769301</v>
      </c>
      <c r="F84" t="s">
        <v>751</v>
      </c>
      <c r="G84">
        <v>22</v>
      </c>
      <c r="H84">
        <v>35</v>
      </c>
      <c r="I84">
        <v>1809.209961</v>
      </c>
    </row>
    <row r="85" spans="1:9">
      <c r="A85" t="s">
        <v>664</v>
      </c>
      <c r="B85">
        <v>524.22286499999996</v>
      </c>
      <c r="C85" t="s">
        <v>9</v>
      </c>
      <c r="D85">
        <v>524.223118</v>
      </c>
      <c r="E85">
        <v>0.4826189295287</v>
      </c>
      <c r="F85" t="s">
        <v>760</v>
      </c>
      <c r="G85">
        <v>22</v>
      </c>
      <c r="H85">
        <v>36</v>
      </c>
      <c r="I85">
        <v>1488.187134</v>
      </c>
    </row>
    <row r="86" spans="1:9">
      <c r="A86" t="s">
        <v>664</v>
      </c>
      <c r="B86">
        <v>538.23894499999994</v>
      </c>
      <c r="C86" t="s">
        <v>9</v>
      </c>
      <c r="D86">
        <v>538.23876700000005</v>
      </c>
      <c r="E86">
        <v>-0.33070824846708502</v>
      </c>
      <c r="F86" t="s">
        <v>770</v>
      </c>
      <c r="G86">
        <v>22</v>
      </c>
      <c r="H86">
        <v>37</v>
      </c>
      <c r="I86">
        <v>1221.1625979999999</v>
      </c>
    </row>
    <row r="87" spans="1:9">
      <c r="A87" t="s">
        <v>664</v>
      </c>
      <c r="B87">
        <v>552.25468599999999</v>
      </c>
      <c r="C87" t="s">
        <v>9</v>
      </c>
      <c r="D87">
        <v>552.25441799999999</v>
      </c>
      <c r="E87">
        <v>-0.485283578130625</v>
      </c>
      <c r="F87" t="s">
        <v>780</v>
      </c>
      <c r="G87">
        <v>22</v>
      </c>
      <c r="H87">
        <v>38</v>
      </c>
      <c r="I87">
        <v>1272.522827</v>
      </c>
    </row>
    <row r="88" spans="1:9">
      <c r="A88" t="s">
        <v>664</v>
      </c>
      <c r="B88">
        <v>566.27020400000004</v>
      </c>
      <c r="C88" t="s">
        <v>9</v>
      </c>
      <c r="D88">
        <v>566.27006700000004</v>
      </c>
      <c r="E88">
        <v>-0.241934031090449</v>
      </c>
      <c r="F88" t="s">
        <v>790</v>
      </c>
      <c r="G88">
        <v>22</v>
      </c>
      <c r="H88">
        <v>39</v>
      </c>
      <c r="I88">
        <v>980.587402</v>
      </c>
    </row>
    <row r="89" spans="1:9">
      <c r="A89" t="s">
        <v>664</v>
      </c>
      <c r="B89">
        <v>424.09802999999999</v>
      </c>
      <c r="C89" t="s">
        <v>9</v>
      </c>
      <c r="D89">
        <v>424.097917</v>
      </c>
      <c r="E89">
        <v>-0.26644790146167902</v>
      </c>
      <c r="F89" t="s">
        <v>691</v>
      </c>
      <c r="G89">
        <v>23</v>
      </c>
      <c r="H89">
        <v>29</v>
      </c>
      <c r="I89">
        <v>885.25390600000003</v>
      </c>
    </row>
    <row r="90" spans="1:9">
      <c r="A90" t="s">
        <v>664</v>
      </c>
      <c r="B90">
        <v>438.113516</v>
      </c>
      <c r="C90" t="s">
        <v>9</v>
      </c>
      <c r="D90">
        <v>438.11356699999999</v>
      </c>
      <c r="E90">
        <v>0.11640817319159601</v>
      </c>
      <c r="F90" t="s">
        <v>700</v>
      </c>
      <c r="G90">
        <v>23</v>
      </c>
      <c r="H90">
        <v>30</v>
      </c>
      <c r="I90">
        <v>1921.478394</v>
      </c>
    </row>
    <row r="91" spans="1:9">
      <c r="A91" t="s">
        <v>664</v>
      </c>
      <c r="B91">
        <v>452.12918999999999</v>
      </c>
      <c r="C91" t="s">
        <v>9</v>
      </c>
      <c r="D91">
        <v>452.12921799999998</v>
      </c>
      <c r="E91">
        <v>6.19291982721413E-2</v>
      </c>
      <c r="F91" t="s">
        <v>709</v>
      </c>
      <c r="G91">
        <v>23</v>
      </c>
      <c r="H91">
        <v>31</v>
      </c>
      <c r="I91">
        <v>3218.3957519999999</v>
      </c>
    </row>
    <row r="92" spans="1:9">
      <c r="A92" t="s">
        <v>664</v>
      </c>
      <c r="B92">
        <v>466.14488999999998</v>
      </c>
      <c r="C92" t="s">
        <v>9</v>
      </c>
      <c r="D92">
        <v>466.14486699999998</v>
      </c>
      <c r="E92">
        <v>-4.9340884405306498E-2</v>
      </c>
      <c r="F92" t="s">
        <v>720</v>
      </c>
      <c r="G92">
        <v>23</v>
      </c>
      <c r="H92">
        <v>32</v>
      </c>
      <c r="I92">
        <v>3735.173828</v>
      </c>
    </row>
    <row r="93" spans="1:9">
      <c r="A93" t="s">
        <v>664</v>
      </c>
      <c r="B93">
        <v>480.160595</v>
      </c>
      <c r="C93" t="s">
        <v>9</v>
      </c>
      <c r="D93">
        <v>480.16051800000002</v>
      </c>
      <c r="E93">
        <v>-0.16036303921207401</v>
      </c>
      <c r="F93" t="s">
        <v>730</v>
      </c>
      <c r="G93">
        <v>23</v>
      </c>
      <c r="H93">
        <v>33</v>
      </c>
      <c r="I93">
        <v>3815.9003910000001</v>
      </c>
    </row>
    <row r="94" spans="1:9">
      <c r="A94" t="s">
        <v>664</v>
      </c>
      <c r="B94">
        <v>494.17624699999999</v>
      </c>
      <c r="C94" t="s">
        <v>9</v>
      </c>
      <c r="D94">
        <v>494.17616700000002</v>
      </c>
      <c r="E94">
        <v>-0.161885589210435</v>
      </c>
      <c r="F94" t="s">
        <v>740</v>
      </c>
      <c r="G94">
        <v>23</v>
      </c>
      <c r="H94">
        <v>34</v>
      </c>
      <c r="I94">
        <v>2814.2509770000001</v>
      </c>
    </row>
    <row r="95" spans="1:9">
      <c r="A95" t="s">
        <v>664</v>
      </c>
      <c r="B95">
        <v>508.191802</v>
      </c>
      <c r="C95" t="s">
        <v>9</v>
      </c>
      <c r="D95">
        <v>508.19181800000001</v>
      </c>
      <c r="E95">
        <v>3.1484174773642799E-2</v>
      </c>
      <c r="F95" t="s">
        <v>750</v>
      </c>
      <c r="G95">
        <v>23</v>
      </c>
      <c r="H95">
        <v>35</v>
      </c>
      <c r="I95">
        <v>2587.4677729999999</v>
      </c>
    </row>
    <row r="96" spans="1:9">
      <c r="A96" t="s">
        <v>664</v>
      </c>
      <c r="B96">
        <v>522.20754899999997</v>
      </c>
      <c r="C96" t="s">
        <v>9</v>
      </c>
      <c r="D96">
        <v>522.20746799999995</v>
      </c>
      <c r="E96">
        <v>-0.15511076533066401</v>
      </c>
      <c r="F96" t="s">
        <v>759</v>
      </c>
      <c r="G96">
        <v>23</v>
      </c>
      <c r="H96">
        <v>36</v>
      </c>
      <c r="I96">
        <v>2070.8474120000001</v>
      </c>
    </row>
    <row r="97" spans="1:9">
      <c r="A97" t="s">
        <v>664</v>
      </c>
      <c r="B97">
        <v>536.223026</v>
      </c>
      <c r="C97" t="s">
        <v>9</v>
      </c>
      <c r="D97">
        <v>536.223118</v>
      </c>
      <c r="E97">
        <v>0.17157037230740199</v>
      </c>
      <c r="F97" t="s">
        <v>769</v>
      </c>
      <c r="G97">
        <v>23</v>
      </c>
      <c r="H97">
        <v>37</v>
      </c>
      <c r="I97">
        <v>1751.7410890000001</v>
      </c>
    </row>
    <row r="98" spans="1:9">
      <c r="A98" t="s">
        <v>664</v>
      </c>
      <c r="B98">
        <v>550.23895400000004</v>
      </c>
      <c r="C98" t="s">
        <v>9</v>
      </c>
      <c r="D98">
        <v>550.23876700000005</v>
      </c>
      <c r="E98">
        <v>-0.33985246259941798</v>
      </c>
      <c r="F98" t="s">
        <v>778</v>
      </c>
      <c r="G98">
        <v>23</v>
      </c>
      <c r="H98">
        <v>38</v>
      </c>
      <c r="I98">
        <v>1315.968384</v>
      </c>
    </row>
    <row r="99" spans="1:9">
      <c r="A99" t="s">
        <v>664</v>
      </c>
      <c r="B99">
        <v>564.25420199999996</v>
      </c>
      <c r="C99" t="s">
        <v>9</v>
      </c>
      <c r="D99">
        <v>564.25441699999999</v>
      </c>
      <c r="E99">
        <v>0.38103379175782498</v>
      </c>
      <c r="F99" t="s">
        <v>788</v>
      </c>
      <c r="G99">
        <v>23</v>
      </c>
      <c r="H99">
        <v>39</v>
      </c>
      <c r="I99">
        <v>1211.0828859999999</v>
      </c>
    </row>
    <row r="100" spans="1:9">
      <c r="A100" t="s">
        <v>664</v>
      </c>
      <c r="B100">
        <v>450.11362000000003</v>
      </c>
      <c r="C100" t="s">
        <v>9</v>
      </c>
      <c r="D100">
        <v>450.11356699999999</v>
      </c>
      <c r="E100">
        <v>-0.117748061650223</v>
      </c>
      <c r="F100" t="s">
        <v>707</v>
      </c>
      <c r="G100">
        <v>24</v>
      </c>
      <c r="H100">
        <v>31</v>
      </c>
      <c r="I100">
        <v>1434.4395750000001</v>
      </c>
    </row>
    <row r="101" spans="1:9">
      <c r="A101" t="s">
        <v>664</v>
      </c>
      <c r="B101">
        <v>464.12923699999999</v>
      </c>
      <c r="C101" t="s">
        <v>9</v>
      </c>
      <c r="D101">
        <v>464.12921799999998</v>
      </c>
      <c r="E101">
        <v>-4.0936875490723799E-2</v>
      </c>
      <c r="F101" t="s">
        <v>718</v>
      </c>
      <c r="G101">
        <v>24</v>
      </c>
      <c r="H101">
        <v>32</v>
      </c>
      <c r="I101">
        <v>2357.2058109999998</v>
      </c>
    </row>
    <row r="102" spans="1:9">
      <c r="A102" t="s">
        <v>664</v>
      </c>
      <c r="B102">
        <v>478.1447</v>
      </c>
      <c r="C102" t="s">
        <v>9</v>
      </c>
      <c r="D102">
        <v>478.14486699999998</v>
      </c>
      <c r="E102">
        <v>0.349266533015546</v>
      </c>
      <c r="F102" t="s">
        <v>728</v>
      </c>
      <c r="G102">
        <v>24</v>
      </c>
      <c r="H102">
        <v>33</v>
      </c>
      <c r="I102">
        <v>3016.4045409999999</v>
      </c>
    </row>
    <row r="103" spans="1:9">
      <c r="A103" t="s">
        <v>664</v>
      </c>
      <c r="B103">
        <v>492.16037799999998</v>
      </c>
      <c r="C103" t="s">
        <v>9</v>
      </c>
      <c r="D103">
        <v>492.16051800000002</v>
      </c>
      <c r="E103">
        <v>0.28446003879660597</v>
      </c>
      <c r="F103" t="s">
        <v>738</v>
      </c>
      <c r="G103">
        <v>24</v>
      </c>
      <c r="H103">
        <v>34</v>
      </c>
      <c r="I103">
        <v>3172.296143</v>
      </c>
    </row>
    <row r="104" spans="1:9">
      <c r="A104" t="s">
        <v>664</v>
      </c>
      <c r="B104">
        <v>506.17618099999999</v>
      </c>
      <c r="C104" t="s">
        <v>9</v>
      </c>
      <c r="D104">
        <v>506.17616700000002</v>
      </c>
      <c r="E104">
        <v>-2.7658354694233101E-2</v>
      </c>
      <c r="F104" t="s">
        <v>748</v>
      </c>
      <c r="G104">
        <v>24</v>
      </c>
      <c r="H104">
        <v>35</v>
      </c>
      <c r="I104">
        <v>2766.1166990000002</v>
      </c>
    </row>
    <row r="105" spans="1:9">
      <c r="A105" t="s">
        <v>664</v>
      </c>
      <c r="B105">
        <v>520.19168999999999</v>
      </c>
      <c r="C105" t="s">
        <v>9</v>
      </c>
      <c r="D105">
        <v>520.19181800000001</v>
      </c>
      <c r="E105">
        <v>0.246063078250668</v>
      </c>
      <c r="F105" t="s">
        <v>758</v>
      </c>
      <c r="G105">
        <v>24</v>
      </c>
      <c r="H105">
        <v>36</v>
      </c>
      <c r="I105">
        <v>2535.7951659999999</v>
      </c>
    </row>
    <row r="106" spans="1:9">
      <c r="A106" t="s">
        <v>664</v>
      </c>
      <c r="B106">
        <v>534.20745999999997</v>
      </c>
      <c r="C106" t="s">
        <v>9</v>
      </c>
      <c r="D106">
        <v>534.20746799999995</v>
      </c>
      <c r="E106">
        <v>1.49754551536931E-2</v>
      </c>
      <c r="F106" t="s">
        <v>768</v>
      </c>
      <c r="G106">
        <v>24</v>
      </c>
      <c r="H106">
        <v>37</v>
      </c>
      <c r="I106">
        <v>2272.892578</v>
      </c>
    </row>
    <row r="107" spans="1:9">
      <c r="A107" t="s">
        <v>664</v>
      </c>
      <c r="B107">
        <v>548.22331899999995</v>
      </c>
      <c r="C107" t="s">
        <v>9</v>
      </c>
      <c r="D107">
        <v>548.223118</v>
      </c>
      <c r="E107">
        <v>-0.366639044118659</v>
      </c>
      <c r="F107" t="s">
        <v>777</v>
      </c>
      <c r="G107">
        <v>24</v>
      </c>
      <c r="H107">
        <v>38</v>
      </c>
      <c r="I107">
        <v>1648.9925539999999</v>
      </c>
    </row>
    <row r="108" spans="1:9">
      <c r="A108" t="s">
        <v>664</v>
      </c>
      <c r="B108">
        <v>562.23862199999996</v>
      </c>
      <c r="C108" t="s">
        <v>9</v>
      </c>
      <c r="D108">
        <v>562.23876700000005</v>
      </c>
      <c r="E108">
        <v>0.25789754922512698</v>
      </c>
      <c r="F108" t="s">
        <v>787</v>
      </c>
      <c r="G108">
        <v>24</v>
      </c>
      <c r="H108">
        <v>39</v>
      </c>
      <c r="I108">
        <v>1303.1904300000001</v>
      </c>
    </row>
    <row r="109" spans="1:9">
      <c r="A109" t="s">
        <v>664</v>
      </c>
      <c r="B109">
        <v>576.25429999999994</v>
      </c>
      <c r="C109" t="s">
        <v>9</v>
      </c>
      <c r="D109">
        <v>576.25441699999999</v>
      </c>
      <c r="E109">
        <v>0.20303532015384701</v>
      </c>
      <c r="F109" t="s">
        <v>796</v>
      </c>
      <c r="G109">
        <v>24</v>
      </c>
      <c r="H109">
        <v>40</v>
      </c>
      <c r="I109">
        <v>979.81115699999998</v>
      </c>
    </row>
    <row r="110" spans="1:9">
      <c r="A110" t="s">
        <v>664</v>
      </c>
      <c r="B110">
        <v>590.27037900000005</v>
      </c>
      <c r="C110" t="s">
        <v>9</v>
      </c>
      <c r="D110">
        <v>590.27006700000004</v>
      </c>
      <c r="E110">
        <v>-0.52857161060834101</v>
      </c>
      <c r="F110" t="s">
        <v>803</v>
      </c>
      <c r="G110">
        <v>24</v>
      </c>
      <c r="H110">
        <v>41</v>
      </c>
      <c r="I110">
        <v>995.23693800000001</v>
      </c>
    </row>
    <row r="111" spans="1:9">
      <c r="A111" t="s">
        <v>664</v>
      </c>
      <c r="B111">
        <v>462.11347899999998</v>
      </c>
      <c r="C111" t="s">
        <v>9</v>
      </c>
      <c r="D111">
        <v>462.11356699999999</v>
      </c>
      <c r="E111">
        <v>0.190429379895689</v>
      </c>
      <c r="F111" t="s">
        <v>716</v>
      </c>
      <c r="G111">
        <v>25</v>
      </c>
      <c r="H111">
        <v>32</v>
      </c>
      <c r="I111">
        <v>1174.930664</v>
      </c>
    </row>
    <row r="112" spans="1:9">
      <c r="A112" t="s">
        <v>664</v>
      </c>
      <c r="B112">
        <v>476.12918400000001</v>
      </c>
      <c r="C112" t="s">
        <v>9</v>
      </c>
      <c r="D112">
        <v>476.12921799999998</v>
      </c>
      <c r="E112">
        <v>7.1409186173913106E-2</v>
      </c>
      <c r="F112" t="s">
        <v>726</v>
      </c>
      <c r="G112">
        <v>25</v>
      </c>
      <c r="H112">
        <v>33</v>
      </c>
      <c r="I112">
        <v>2008.5229489999999</v>
      </c>
    </row>
    <row r="113" spans="1:9">
      <c r="A113" t="s">
        <v>664</v>
      </c>
      <c r="B113">
        <v>490.14488299999999</v>
      </c>
      <c r="C113" t="s">
        <v>9</v>
      </c>
      <c r="D113">
        <v>490.14486699999998</v>
      </c>
      <c r="E113">
        <v>-3.26434103337193E-2</v>
      </c>
      <c r="F113" t="s">
        <v>736</v>
      </c>
      <c r="G113">
        <v>25</v>
      </c>
      <c r="H113">
        <v>34</v>
      </c>
      <c r="I113">
        <v>2455.4655760000001</v>
      </c>
    </row>
    <row r="114" spans="1:9">
      <c r="A114" t="s">
        <v>664</v>
      </c>
      <c r="B114">
        <v>504.16032200000001</v>
      </c>
      <c r="C114" t="s">
        <v>9</v>
      </c>
      <c r="D114">
        <v>504.16051800000002</v>
      </c>
      <c r="E114">
        <v>0.38876507187486298</v>
      </c>
      <c r="F114" t="s">
        <v>746</v>
      </c>
      <c r="G114">
        <v>25</v>
      </c>
      <c r="H114">
        <v>35</v>
      </c>
      <c r="I114">
        <v>2636.3891600000002</v>
      </c>
    </row>
    <row r="115" spans="1:9">
      <c r="A115" t="s">
        <v>664</v>
      </c>
      <c r="B115">
        <v>518.17629099999999</v>
      </c>
      <c r="C115" t="s">
        <v>9</v>
      </c>
      <c r="D115">
        <v>518.17616799999996</v>
      </c>
      <c r="E115">
        <v>-0.23737100937169101</v>
      </c>
      <c r="F115" t="s">
        <v>757</v>
      </c>
      <c r="G115">
        <v>25</v>
      </c>
      <c r="H115">
        <v>36</v>
      </c>
      <c r="I115">
        <v>2533.2653810000002</v>
      </c>
    </row>
    <row r="116" spans="1:9">
      <c r="A116" t="s">
        <v>664</v>
      </c>
      <c r="B116">
        <v>532.19197899999995</v>
      </c>
      <c r="C116" t="s">
        <v>9</v>
      </c>
      <c r="D116">
        <v>532.19181800000001</v>
      </c>
      <c r="E116">
        <v>-0.30252250126583902</v>
      </c>
      <c r="F116" t="s">
        <v>766</v>
      </c>
      <c r="G116">
        <v>25</v>
      </c>
      <c r="H116">
        <v>37</v>
      </c>
      <c r="I116">
        <v>2376.9145509999998</v>
      </c>
    </row>
    <row r="117" spans="1:9">
      <c r="A117" t="s">
        <v>664</v>
      </c>
      <c r="B117">
        <v>546.207491</v>
      </c>
      <c r="C117" t="s">
        <v>9</v>
      </c>
      <c r="D117">
        <v>546.20746799999995</v>
      </c>
      <c r="E117">
        <v>-4.2108541905943701E-2</v>
      </c>
      <c r="F117" t="s">
        <v>776</v>
      </c>
      <c r="G117">
        <v>25</v>
      </c>
      <c r="H117">
        <v>38</v>
      </c>
      <c r="I117">
        <v>1826.150269</v>
      </c>
    </row>
    <row r="118" spans="1:9">
      <c r="A118" t="s">
        <v>664</v>
      </c>
      <c r="B118">
        <v>560.22313499999996</v>
      </c>
      <c r="C118" t="s">
        <v>9</v>
      </c>
      <c r="D118">
        <v>560.223117</v>
      </c>
      <c r="E118">
        <v>-3.2130055701636399E-2</v>
      </c>
      <c r="F118" t="s">
        <v>786</v>
      </c>
      <c r="G118">
        <v>25</v>
      </c>
      <c r="H118">
        <v>39</v>
      </c>
      <c r="I118">
        <v>1570.1710210000001</v>
      </c>
    </row>
    <row r="119" spans="1:9">
      <c r="A119" t="s">
        <v>664</v>
      </c>
      <c r="B119">
        <v>574.23860100000002</v>
      </c>
      <c r="C119" t="s">
        <v>9</v>
      </c>
      <c r="D119">
        <v>574.23876700000005</v>
      </c>
      <c r="E119">
        <v>0.28907835829836498</v>
      </c>
      <c r="F119" t="s">
        <v>795</v>
      </c>
      <c r="G119">
        <v>25</v>
      </c>
      <c r="H119">
        <v>40</v>
      </c>
      <c r="I119">
        <v>1333.6785890000001</v>
      </c>
    </row>
    <row r="120" spans="1:9">
      <c r="A120" t="s">
        <v>664</v>
      </c>
      <c r="B120">
        <v>588.25462500000003</v>
      </c>
      <c r="C120" t="s">
        <v>9</v>
      </c>
      <c r="D120">
        <v>588.25441699999999</v>
      </c>
      <c r="E120">
        <v>-0.35358850530022401</v>
      </c>
      <c r="F120" t="s">
        <v>802</v>
      </c>
      <c r="G120">
        <v>25</v>
      </c>
      <c r="H120">
        <v>41</v>
      </c>
      <c r="I120">
        <v>1185.8824460000001</v>
      </c>
    </row>
    <row r="121" spans="1:9">
      <c r="A121" t="s">
        <v>664</v>
      </c>
      <c r="B121">
        <v>602.27034300000003</v>
      </c>
      <c r="C121" t="s">
        <v>9</v>
      </c>
      <c r="D121">
        <v>602.27006700000004</v>
      </c>
      <c r="E121">
        <v>-0.458266175106603</v>
      </c>
      <c r="F121" t="s">
        <v>809</v>
      </c>
      <c r="G121">
        <v>25</v>
      </c>
      <c r="H121">
        <v>42</v>
      </c>
      <c r="I121">
        <v>961.99847399999999</v>
      </c>
    </row>
    <row r="122" spans="1:9">
      <c r="A122" t="s">
        <v>664</v>
      </c>
      <c r="B122">
        <v>616.28570100000002</v>
      </c>
      <c r="C122" t="s">
        <v>9</v>
      </c>
      <c r="D122">
        <v>616.28571699999998</v>
      </c>
      <c r="E122">
        <v>2.5961984057475501E-2</v>
      </c>
      <c r="F122" t="s">
        <v>816</v>
      </c>
      <c r="G122">
        <v>25</v>
      </c>
      <c r="H122">
        <v>43</v>
      </c>
      <c r="I122">
        <v>907.50201400000003</v>
      </c>
    </row>
    <row r="123" spans="1:9">
      <c r="A123" t="s">
        <v>664</v>
      </c>
      <c r="B123">
        <v>488.129232</v>
      </c>
      <c r="C123" t="s">
        <v>9</v>
      </c>
      <c r="D123">
        <v>488.12921799999998</v>
      </c>
      <c r="E123">
        <v>-2.8680930182501001E-2</v>
      </c>
      <c r="F123" t="s">
        <v>734</v>
      </c>
      <c r="G123">
        <v>26</v>
      </c>
      <c r="H123">
        <v>34</v>
      </c>
      <c r="I123">
        <v>1105.6395259999999</v>
      </c>
    </row>
    <row r="124" spans="1:9">
      <c r="A124" t="s">
        <v>664</v>
      </c>
      <c r="B124">
        <v>502.14480200000003</v>
      </c>
      <c r="C124" t="s">
        <v>9</v>
      </c>
      <c r="D124">
        <v>502.14486699999998</v>
      </c>
      <c r="E124">
        <v>0.129444716497674</v>
      </c>
      <c r="F124" t="s">
        <v>744</v>
      </c>
      <c r="G124">
        <v>26</v>
      </c>
      <c r="H124">
        <v>35</v>
      </c>
      <c r="I124">
        <v>1856.646851</v>
      </c>
    </row>
    <row r="125" spans="1:9">
      <c r="A125" t="s">
        <v>664</v>
      </c>
      <c r="B125">
        <v>516.16031199999998</v>
      </c>
      <c r="C125" t="s">
        <v>9</v>
      </c>
      <c r="D125">
        <v>516.16051800000002</v>
      </c>
      <c r="E125">
        <v>0.39910065350704299</v>
      </c>
      <c r="F125" t="s">
        <v>755</v>
      </c>
      <c r="G125">
        <v>26</v>
      </c>
      <c r="H125">
        <v>36</v>
      </c>
      <c r="I125">
        <v>2000.0913089999999</v>
      </c>
    </row>
    <row r="126" spans="1:9">
      <c r="A126" t="s">
        <v>664</v>
      </c>
      <c r="B126">
        <v>530.17632700000001</v>
      </c>
      <c r="C126" t="s">
        <v>9</v>
      </c>
      <c r="D126">
        <v>530.17616799999996</v>
      </c>
      <c r="E126">
        <v>-0.299900315499113</v>
      </c>
      <c r="F126" t="s">
        <v>764</v>
      </c>
      <c r="G126">
        <v>26</v>
      </c>
      <c r="H126">
        <v>37</v>
      </c>
      <c r="I126">
        <v>2210.1384280000002</v>
      </c>
    </row>
    <row r="127" spans="1:9">
      <c r="A127" t="s">
        <v>664</v>
      </c>
      <c r="B127">
        <v>544.19163400000002</v>
      </c>
      <c r="C127" t="s">
        <v>9</v>
      </c>
      <c r="D127">
        <v>544.19181800000001</v>
      </c>
      <c r="E127">
        <v>0.33811607213504902</v>
      </c>
      <c r="F127" t="s">
        <v>775</v>
      </c>
      <c r="G127">
        <v>26</v>
      </c>
      <c r="H127">
        <v>38</v>
      </c>
      <c r="I127">
        <v>2012.814453</v>
      </c>
    </row>
    <row r="128" spans="1:9">
      <c r="A128" t="s">
        <v>664</v>
      </c>
      <c r="B128">
        <v>558.20741899999996</v>
      </c>
      <c r="C128" t="s">
        <v>9</v>
      </c>
      <c r="D128">
        <v>558.20746799999995</v>
      </c>
      <c r="E128">
        <v>8.7780982518087206E-2</v>
      </c>
      <c r="F128" t="s">
        <v>785</v>
      </c>
      <c r="G128">
        <v>26</v>
      </c>
      <c r="H128">
        <v>39</v>
      </c>
      <c r="I128">
        <v>1575.5029300000001</v>
      </c>
    </row>
    <row r="129" spans="1:9">
      <c r="A129" t="s">
        <v>664</v>
      </c>
      <c r="B129">
        <v>572.223072</v>
      </c>
      <c r="C129" t="s">
        <v>9</v>
      </c>
      <c r="D129">
        <v>572.223117</v>
      </c>
      <c r="E129">
        <v>7.8640653729605894E-2</v>
      </c>
      <c r="F129" t="s">
        <v>794</v>
      </c>
      <c r="G129">
        <v>26</v>
      </c>
      <c r="H129">
        <v>40</v>
      </c>
      <c r="I129">
        <v>1452.189697</v>
      </c>
    </row>
    <row r="130" spans="1:9">
      <c r="A130" t="s">
        <v>664</v>
      </c>
      <c r="B130">
        <v>586.23906199999999</v>
      </c>
      <c r="C130" t="s">
        <v>9</v>
      </c>
      <c r="D130">
        <v>586.23876700000005</v>
      </c>
      <c r="E130">
        <v>-0.50320793598645996</v>
      </c>
      <c r="F130" t="s">
        <v>801</v>
      </c>
      <c r="G130">
        <v>26</v>
      </c>
      <c r="H130">
        <v>41</v>
      </c>
      <c r="I130">
        <v>1194.084717</v>
      </c>
    </row>
    <row r="131" spans="1:9">
      <c r="A131" t="s">
        <v>664</v>
      </c>
      <c r="B131">
        <v>614.270309</v>
      </c>
      <c r="C131" t="s">
        <v>9</v>
      </c>
      <c r="D131">
        <v>614.27006700000004</v>
      </c>
      <c r="E131">
        <v>-0.393963523469951</v>
      </c>
      <c r="F131" t="s">
        <v>815</v>
      </c>
      <c r="G131">
        <v>26</v>
      </c>
      <c r="H131">
        <v>43</v>
      </c>
      <c r="I131">
        <v>854.18872099999999</v>
      </c>
    </row>
    <row r="132" spans="1:9">
      <c r="A132" t="s">
        <v>664</v>
      </c>
      <c r="B132">
        <v>514.14474800000005</v>
      </c>
      <c r="C132" t="s">
        <v>9</v>
      </c>
      <c r="D132">
        <v>514.14486799999997</v>
      </c>
      <c r="E132">
        <v>0.23339725317340401</v>
      </c>
      <c r="F132" t="s">
        <v>753</v>
      </c>
      <c r="G132">
        <v>27</v>
      </c>
      <c r="H132">
        <v>36</v>
      </c>
      <c r="I132">
        <v>1028.4895019999999</v>
      </c>
    </row>
    <row r="133" spans="1:9">
      <c r="A133" t="s">
        <v>664</v>
      </c>
      <c r="B133">
        <v>528.16067999999996</v>
      </c>
      <c r="C133" t="s">
        <v>9</v>
      </c>
      <c r="D133">
        <v>528.16051800000002</v>
      </c>
      <c r="E133">
        <v>-0.30672493382409499</v>
      </c>
      <c r="F133" t="s">
        <v>762</v>
      </c>
      <c r="G133">
        <v>27</v>
      </c>
      <c r="H133">
        <v>37</v>
      </c>
      <c r="I133">
        <v>1500.4620359999999</v>
      </c>
    </row>
    <row r="134" spans="1:9">
      <c r="A134" t="s">
        <v>664</v>
      </c>
      <c r="B134">
        <v>542.17636000000005</v>
      </c>
      <c r="C134" t="s">
        <v>9</v>
      </c>
      <c r="D134">
        <v>542.17616799999996</v>
      </c>
      <c r="E134">
        <v>-0.35412843908639002</v>
      </c>
      <c r="F134" t="s">
        <v>773</v>
      </c>
      <c r="G134">
        <v>27</v>
      </c>
      <c r="H134">
        <v>38</v>
      </c>
      <c r="I134">
        <v>1800.1773679999999</v>
      </c>
    </row>
    <row r="135" spans="1:9">
      <c r="A135" t="s">
        <v>664</v>
      </c>
      <c r="B135">
        <v>556.19163600000002</v>
      </c>
      <c r="C135" t="s">
        <v>9</v>
      </c>
      <c r="D135">
        <v>556.19181800000001</v>
      </c>
      <c r="E135">
        <v>0.32722523795781799</v>
      </c>
      <c r="F135" t="s">
        <v>783</v>
      </c>
      <c r="G135">
        <v>27</v>
      </c>
      <c r="H135">
        <v>39</v>
      </c>
      <c r="I135">
        <v>1701.336548</v>
      </c>
    </row>
    <row r="136" spans="1:9">
      <c r="A136" t="s">
        <v>664</v>
      </c>
      <c r="B136">
        <v>570.20736599999998</v>
      </c>
      <c r="C136" t="s">
        <v>9</v>
      </c>
      <c r="D136">
        <v>570.20746799999995</v>
      </c>
      <c r="E136">
        <v>0.178882258991824</v>
      </c>
      <c r="F136" t="s">
        <v>792</v>
      </c>
      <c r="G136">
        <v>27</v>
      </c>
      <c r="H136">
        <v>40</v>
      </c>
      <c r="I136">
        <v>1582.244751</v>
      </c>
    </row>
    <row r="137" spans="1:9">
      <c r="A137" t="s">
        <v>664</v>
      </c>
      <c r="B137">
        <v>584.22330999999997</v>
      </c>
      <c r="C137" t="s">
        <v>9</v>
      </c>
      <c r="D137">
        <v>584.223117</v>
      </c>
      <c r="E137">
        <v>-0.33035324065663202</v>
      </c>
      <c r="F137" t="s">
        <v>800</v>
      </c>
      <c r="G137">
        <v>27</v>
      </c>
      <c r="H137">
        <v>41</v>
      </c>
      <c r="I137">
        <v>1447.4891359999999</v>
      </c>
    </row>
    <row r="138" spans="1:9">
      <c r="A138" t="s">
        <v>664</v>
      </c>
      <c r="B138">
        <v>598.23872500000004</v>
      </c>
      <c r="C138" t="s">
        <v>9</v>
      </c>
      <c r="D138">
        <v>598.23876700000005</v>
      </c>
      <c r="E138">
        <v>7.0206082127150099E-2</v>
      </c>
      <c r="F138" t="s">
        <v>808</v>
      </c>
      <c r="G138">
        <v>27</v>
      </c>
      <c r="H138">
        <v>42</v>
      </c>
      <c r="I138">
        <v>1191.3167719999999</v>
      </c>
    </row>
    <row r="139" spans="1:9">
      <c r="A139" t="s">
        <v>664</v>
      </c>
      <c r="B139">
        <v>612.25443399999995</v>
      </c>
      <c r="C139" t="s">
        <v>9</v>
      </c>
      <c r="D139">
        <v>612.25441699999999</v>
      </c>
      <c r="E139">
        <v>-2.7766234893621199E-2</v>
      </c>
      <c r="F139" t="s">
        <v>814</v>
      </c>
      <c r="G139">
        <v>27</v>
      </c>
      <c r="H139">
        <v>43</v>
      </c>
      <c r="I139">
        <v>847.96472200000005</v>
      </c>
    </row>
    <row r="140" spans="1:9">
      <c r="A140" t="s">
        <v>664</v>
      </c>
      <c r="B140">
        <v>640.28596800000003</v>
      </c>
      <c r="C140" t="s">
        <v>9</v>
      </c>
      <c r="D140">
        <v>640.28571699999998</v>
      </c>
      <c r="E140">
        <v>-0.39201249283592399</v>
      </c>
      <c r="F140" t="s">
        <v>823</v>
      </c>
      <c r="G140">
        <v>27</v>
      </c>
      <c r="H140">
        <v>45</v>
      </c>
      <c r="I140">
        <v>813.87676999999996</v>
      </c>
    </row>
    <row r="141" spans="1:9">
      <c r="A141" t="s">
        <v>664</v>
      </c>
      <c r="B141">
        <v>540.16049299999997</v>
      </c>
      <c r="C141" t="s">
        <v>9</v>
      </c>
      <c r="D141">
        <v>540.16051800000002</v>
      </c>
      <c r="E141">
        <v>4.6282538648202101E-2</v>
      </c>
      <c r="F141" t="s">
        <v>771</v>
      </c>
      <c r="G141">
        <v>28</v>
      </c>
      <c r="H141">
        <v>38</v>
      </c>
      <c r="I141">
        <v>1075.392822</v>
      </c>
    </row>
    <row r="142" spans="1:9">
      <c r="A142" t="s">
        <v>664</v>
      </c>
      <c r="B142">
        <v>554.17640800000004</v>
      </c>
      <c r="C142" t="s">
        <v>9</v>
      </c>
      <c r="D142">
        <v>554.17616799999996</v>
      </c>
      <c r="E142">
        <v>-0.43307528171471099</v>
      </c>
      <c r="F142" t="s">
        <v>781</v>
      </c>
      <c r="G142">
        <v>28</v>
      </c>
      <c r="H142">
        <v>39</v>
      </c>
      <c r="I142">
        <v>1291.5347899999999</v>
      </c>
    </row>
    <row r="143" spans="1:9">
      <c r="A143" t="s">
        <v>664</v>
      </c>
      <c r="B143">
        <v>568.19212200000004</v>
      </c>
      <c r="C143" t="s">
        <v>9</v>
      </c>
      <c r="D143">
        <v>568.19181700000001</v>
      </c>
      <c r="E143">
        <v>-0.53679055364811201</v>
      </c>
      <c r="F143" t="s">
        <v>791</v>
      </c>
      <c r="G143">
        <v>28</v>
      </c>
      <c r="H143">
        <v>40</v>
      </c>
      <c r="I143">
        <v>1468.5401609999999</v>
      </c>
    </row>
    <row r="144" spans="1:9">
      <c r="A144" t="s">
        <v>664</v>
      </c>
      <c r="B144">
        <v>582.20751399999995</v>
      </c>
      <c r="C144" t="s">
        <v>9</v>
      </c>
      <c r="D144">
        <v>582.20746799999995</v>
      </c>
      <c r="E144">
        <v>-7.9009635784245899E-2</v>
      </c>
      <c r="F144" t="s">
        <v>798</v>
      </c>
      <c r="G144">
        <v>28</v>
      </c>
      <c r="H144">
        <v>41</v>
      </c>
      <c r="I144">
        <v>1646.591797</v>
      </c>
    </row>
    <row r="145" spans="1:9">
      <c r="A145" t="s">
        <v>664</v>
      </c>
      <c r="B145">
        <v>596.22317299999997</v>
      </c>
      <c r="C145" t="s">
        <v>9</v>
      </c>
      <c r="D145">
        <v>596.223117</v>
      </c>
      <c r="E145">
        <v>-9.3924570140913197E-2</v>
      </c>
      <c r="F145" t="s">
        <v>806</v>
      </c>
      <c r="G145">
        <v>28</v>
      </c>
      <c r="H145">
        <v>42</v>
      </c>
      <c r="I145">
        <v>1412.4418949999999</v>
      </c>
    </row>
    <row r="146" spans="1:9">
      <c r="A146" t="s">
        <v>664</v>
      </c>
      <c r="B146">
        <v>610.23877700000003</v>
      </c>
      <c r="C146" t="s">
        <v>9</v>
      </c>
      <c r="D146">
        <v>610.23876700000005</v>
      </c>
      <c r="E146">
        <v>-1.6387028349433602E-2</v>
      </c>
      <c r="F146" t="s">
        <v>813</v>
      </c>
      <c r="G146">
        <v>28</v>
      </c>
      <c r="H146">
        <v>43</v>
      </c>
      <c r="I146">
        <v>1108.6533199999999</v>
      </c>
    </row>
    <row r="147" spans="1:9">
      <c r="A147" t="s">
        <v>664</v>
      </c>
      <c r="B147">
        <v>552.16049699999996</v>
      </c>
      <c r="C147" t="s">
        <v>9</v>
      </c>
      <c r="D147">
        <v>552.16051800000002</v>
      </c>
      <c r="E147">
        <v>3.8032418791426402E-2</v>
      </c>
      <c r="F147" t="s">
        <v>779</v>
      </c>
      <c r="G147">
        <v>29</v>
      </c>
      <c r="H147">
        <v>39</v>
      </c>
      <c r="I147">
        <v>834.30767800000001</v>
      </c>
    </row>
    <row r="148" spans="1:9">
      <c r="A148" t="s">
        <v>664</v>
      </c>
      <c r="B148">
        <v>566.17602699999998</v>
      </c>
      <c r="C148" t="s">
        <v>9</v>
      </c>
      <c r="D148">
        <v>566.17616799999996</v>
      </c>
      <c r="E148">
        <v>0.24903909410943201</v>
      </c>
      <c r="F148" t="s">
        <v>789</v>
      </c>
      <c r="G148">
        <v>29</v>
      </c>
      <c r="H148">
        <v>40</v>
      </c>
      <c r="I148">
        <v>1057.0928960000001</v>
      </c>
    </row>
    <row r="149" spans="1:9">
      <c r="A149" t="s">
        <v>664</v>
      </c>
      <c r="B149">
        <v>580.19181900000001</v>
      </c>
      <c r="C149" t="s">
        <v>9</v>
      </c>
      <c r="D149">
        <v>580.19181700000001</v>
      </c>
      <c r="E149">
        <v>-3.4471358201704598E-3</v>
      </c>
      <c r="F149" t="s">
        <v>797</v>
      </c>
      <c r="G149">
        <v>29</v>
      </c>
      <c r="H149">
        <v>41</v>
      </c>
      <c r="I149">
        <v>1251.35437</v>
      </c>
    </row>
    <row r="150" spans="1:9">
      <c r="A150" t="s">
        <v>664</v>
      </c>
      <c r="B150">
        <v>594.20725600000003</v>
      </c>
      <c r="C150" t="s">
        <v>9</v>
      </c>
      <c r="D150">
        <v>594.20746799999995</v>
      </c>
      <c r="E150">
        <v>0.35677774403114498</v>
      </c>
      <c r="F150" t="s">
        <v>805</v>
      </c>
      <c r="G150">
        <v>29</v>
      </c>
      <c r="H150">
        <v>42</v>
      </c>
      <c r="I150">
        <v>1099.9223629999999</v>
      </c>
    </row>
    <row r="151" spans="1:9">
      <c r="A151" t="s">
        <v>664</v>
      </c>
      <c r="B151">
        <v>608.22346500000003</v>
      </c>
      <c r="C151" t="s">
        <v>9</v>
      </c>
      <c r="D151">
        <v>608.223117</v>
      </c>
      <c r="E151">
        <v>-0.572158456829714</v>
      </c>
      <c r="F151" t="s">
        <v>812</v>
      </c>
      <c r="G151">
        <v>29</v>
      </c>
      <c r="H151">
        <v>43</v>
      </c>
      <c r="I151">
        <v>1203.5325929999999</v>
      </c>
    </row>
    <row r="152" spans="1:9">
      <c r="A152" t="s">
        <v>664</v>
      </c>
      <c r="B152">
        <v>622.23902099999998</v>
      </c>
      <c r="C152" t="s">
        <v>9</v>
      </c>
      <c r="D152">
        <v>622.23876700000005</v>
      </c>
      <c r="E152">
        <v>-0.40820343154084698</v>
      </c>
      <c r="F152" t="s">
        <v>819</v>
      </c>
      <c r="G152">
        <v>29</v>
      </c>
      <c r="H152">
        <v>44</v>
      </c>
      <c r="I152">
        <v>1002.163452</v>
      </c>
    </row>
    <row r="153" spans="1:9">
      <c r="A153" t="s">
        <v>664</v>
      </c>
      <c r="B153">
        <v>636.25429099999997</v>
      </c>
      <c r="C153" t="s">
        <v>9</v>
      </c>
      <c r="D153">
        <v>636.25441699999999</v>
      </c>
      <c r="E153">
        <v>0.198033988694401</v>
      </c>
      <c r="F153" t="s">
        <v>822</v>
      </c>
      <c r="G153">
        <v>29</v>
      </c>
      <c r="H153">
        <v>45</v>
      </c>
      <c r="I153">
        <v>869.16442900000004</v>
      </c>
    </row>
    <row r="154" spans="1:9">
      <c r="A154" t="s">
        <v>664</v>
      </c>
      <c r="B154">
        <v>592.19165099999998</v>
      </c>
      <c r="C154" t="s">
        <v>9</v>
      </c>
      <c r="D154">
        <v>592.19181700000001</v>
      </c>
      <c r="E154">
        <v>0.28031457928037801</v>
      </c>
      <c r="F154" t="s">
        <v>804</v>
      </c>
      <c r="G154">
        <v>30</v>
      </c>
      <c r="H154">
        <v>42</v>
      </c>
      <c r="I154">
        <v>903.47576900000001</v>
      </c>
    </row>
    <row r="155" spans="1:9">
      <c r="A155" t="s">
        <v>664</v>
      </c>
      <c r="B155">
        <v>606.20750999999996</v>
      </c>
      <c r="C155" t="s">
        <v>9</v>
      </c>
      <c r="D155">
        <v>606.20746799999995</v>
      </c>
      <c r="E155">
        <v>-6.9283211152467994E-2</v>
      </c>
      <c r="F155" t="s">
        <v>811</v>
      </c>
      <c r="G155">
        <v>30</v>
      </c>
      <c r="H155">
        <v>43</v>
      </c>
      <c r="I155">
        <v>1105.7929690000001</v>
      </c>
    </row>
    <row r="156" spans="1:9">
      <c r="A156" t="s">
        <v>664</v>
      </c>
      <c r="B156">
        <v>620.22300900000005</v>
      </c>
      <c r="C156" t="s">
        <v>9</v>
      </c>
      <c r="D156">
        <v>620.223117</v>
      </c>
      <c r="E156">
        <v>0.17413088450667899</v>
      </c>
      <c r="F156" t="s">
        <v>818</v>
      </c>
      <c r="G156">
        <v>30</v>
      </c>
      <c r="H156">
        <v>44</v>
      </c>
      <c r="I156">
        <v>1085.826294</v>
      </c>
    </row>
    <row r="157" spans="1:9">
      <c r="A157" t="s">
        <v>664</v>
      </c>
      <c r="B157">
        <v>634.23855100000003</v>
      </c>
      <c r="C157" t="s">
        <v>9</v>
      </c>
      <c r="D157">
        <v>634.23876700000005</v>
      </c>
      <c r="E157">
        <v>0.34056574788826499</v>
      </c>
      <c r="F157" t="s">
        <v>821</v>
      </c>
      <c r="G157">
        <v>30</v>
      </c>
      <c r="H157">
        <v>45</v>
      </c>
      <c r="I157">
        <v>989.557007</v>
      </c>
    </row>
    <row r="158" spans="1:9">
      <c r="A158" t="s">
        <v>664</v>
      </c>
      <c r="B158">
        <v>604.19160799999997</v>
      </c>
      <c r="C158" t="s">
        <v>9</v>
      </c>
      <c r="D158">
        <v>604.19181700000001</v>
      </c>
      <c r="E158">
        <v>0.34591663468484202</v>
      </c>
      <c r="F158" t="s">
        <v>810</v>
      </c>
      <c r="G158">
        <v>31</v>
      </c>
      <c r="H158">
        <v>43</v>
      </c>
      <c r="I158">
        <v>804.94091800000001</v>
      </c>
    </row>
    <row r="159" spans="1:9">
      <c r="A159" t="s">
        <v>664</v>
      </c>
      <c r="B159">
        <v>618.20728699999995</v>
      </c>
      <c r="C159" t="s">
        <v>9</v>
      </c>
      <c r="D159">
        <v>618.20746799999995</v>
      </c>
      <c r="E159">
        <v>0.292781969430635</v>
      </c>
      <c r="F159" t="s">
        <v>817</v>
      </c>
      <c r="G159">
        <v>31</v>
      </c>
      <c r="H159">
        <v>44</v>
      </c>
      <c r="I159">
        <v>860.591858</v>
      </c>
    </row>
    <row r="160" spans="1:9">
      <c r="A160" t="s">
        <v>664</v>
      </c>
      <c r="B160">
        <v>632.22343699999999</v>
      </c>
      <c r="C160" t="s">
        <v>9</v>
      </c>
      <c r="D160">
        <v>632.223117</v>
      </c>
      <c r="E160">
        <v>-0.50615042598621895</v>
      </c>
      <c r="F160" t="s">
        <v>820</v>
      </c>
      <c r="G160">
        <v>31</v>
      </c>
      <c r="H160">
        <v>45</v>
      </c>
      <c r="I160">
        <v>808.12030000000004</v>
      </c>
    </row>
  </sheetData>
  <sortState ref="A2:H160">
    <sortCondition ref="G2:G160"/>
  </sortState>
  <mergeCells count="2">
    <mergeCell ref="M1:AD1"/>
    <mergeCell ref="M5:AD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66"/>
  <sheetViews>
    <sheetView topLeftCell="M1" workbookViewId="0">
      <selection activeCell="G25" sqref="G25:G34"/>
    </sheetView>
  </sheetViews>
  <sheetFormatPr defaultRowHeight="15"/>
  <cols>
    <col min="11" max="11" width="16.570312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2505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1"/>
    </row>
    <row r="2" spans="1:39">
      <c r="A2" t="s">
        <v>824</v>
      </c>
      <c r="B2">
        <v>267.26943799999998</v>
      </c>
      <c r="C2" t="s">
        <v>9</v>
      </c>
      <c r="D2">
        <v>267.269338</v>
      </c>
      <c r="E2">
        <v>-0.37415440440421099</v>
      </c>
      <c r="F2" t="s">
        <v>835</v>
      </c>
      <c r="G2">
        <v>1</v>
      </c>
      <c r="H2">
        <v>18</v>
      </c>
      <c r="I2">
        <v>904.47381600000006</v>
      </c>
      <c r="K2" s="1">
        <f>SUM(I2:I166)</f>
        <v>318718.82147000002</v>
      </c>
      <c r="L2" s="1"/>
      <c r="M2" s="1" t="s">
        <v>2511</v>
      </c>
      <c r="N2" s="1" t="s">
        <v>2512</v>
      </c>
      <c r="O2" s="1" t="s">
        <v>2513</v>
      </c>
      <c r="P2" s="1" t="s">
        <v>2514</v>
      </c>
      <c r="Q2" s="1" t="s">
        <v>2515</v>
      </c>
      <c r="R2" s="1" t="s">
        <v>2516</v>
      </c>
      <c r="S2" s="1" t="s">
        <v>2517</v>
      </c>
      <c r="T2" s="1" t="s">
        <v>2518</v>
      </c>
      <c r="U2" s="1" t="s">
        <v>2565</v>
      </c>
      <c r="V2" s="1" t="s">
        <v>2566</v>
      </c>
      <c r="W2" s="1" t="s">
        <v>2522</v>
      </c>
      <c r="X2" s="1" t="s">
        <v>2523</v>
      </c>
      <c r="Y2" s="1" t="s">
        <v>2524</v>
      </c>
      <c r="Z2" s="1" t="s">
        <v>2525</v>
      </c>
      <c r="AA2" s="1" t="s">
        <v>2526</v>
      </c>
      <c r="AB2" s="1" t="s">
        <v>2527</v>
      </c>
      <c r="AC2" s="1" t="s">
        <v>2528</v>
      </c>
      <c r="AD2" s="1" t="s">
        <v>2529</v>
      </c>
      <c r="AE2" s="1" t="s">
        <v>2530</v>
      </c>
      <c r="AF2" s="1" t="s">
        <v>2531</v>
      </c>
      <c r="AG2" s="1" t="s">
        <v>2532</v>
      </c>
      <c r="AH2" s="1" t="s">
        <v>2533</v>
      </c>
      <c r="AI2" s="1" t="s">
        <v>2534</v>
      </c>
      <c r="AJ2" s="1" t="s">
        <v>2535</v>
      </c>
      <c r="AK2" s="1" t="s">
        <v>2536</v>
      </c>
      <c r="AL2" s="1" t="s">
        <v>2537</v>
      </c>
      <c r="AM2" s="1"/>
    </row>
    <row r="3" spans="1:39">
      <c r="A3" t="s">
        <v>824</v>
      </c>
      <c r="B3">
        <v>295.30067300000002</v>
      </c>
      <c r="C3" t="s">
        <v>9</v>
      </c>
      <c r="D3">
        <v>295.30063799999999</v>
      </c>
      <c r="E3">
        <v>-0.118523279402194</v>
      </c>
      <c r="F3" t="s">
        <v>845</v>
      </c>
      <c r="G3">
        <v>1</v>
      </c>
      <c r="H3">
        <v>20</v>
      </c>
      <c r="I3">
        <v>1241.7346190000001</v>
      </c>
      <c r="K3" s="1"/>
      <c r="L3" s="1"/>
      <c r="M3" s="1">
        <f>SUM(I2:I13)</f>
        <v>28283.934082</v>
      </c>
      <c r="N3" s="1">
        <f>SUM(I14:I22)</f>
        <v>8312.0389409999989</v>
      </c>
      <c r="O3" s="1">
        <f>SUM(I23:I24)</f>
        <v>1681.5791020000001</v>
      </c>
      <c r="P3" s="1">
        <f>SUM(I25:I34)</f>
        <v>14310.39453</v>
      </c>
      <c r="Q3" s="1">
        <f>SUM(I35:I44)</f>
        <v>26936.8161</v>
      </c>
      <c r="R3" s="1">
        <f>SUM(I45:I52)</f>
        <v>15669.359254999999</v>
      </c>
      <c r="S3" s="1">
        <f>SUM(I53:I57)</f>
        <v>10116.292602000001</v>
      </c>
      <c r="T3" s="1">
        <f>SUM(I58:I63)</f>
        <v>6461.7875359999998</v>
      </c>
      <c r="U3" s="1">
        <f>SUM(I64)</f>
        <v>868.01715100000001</v>
      </c>
      <c r="V3" s="1">
        <f>SUM(I65:I66)</f>
        <v>3080.69812</v>
      </c>
      <c r="W3" s="1">
        <f>SUM(I67:I69)</f>
        <v>3714.5158080000001</v>
      </c>
      <c r="X3" s="1">
        <f>SUM(I70:I73)</f>
        <v>6738.6512450000009</v>
      </c>
      <c r="Y3" s="1">
        <f>SUM(I74:I78)</f>
        <v>5890.0530380000009</v>
      </c>
      <c r="Z3" s="1">
        <f>SUM(I79:I84)</f>
        <v>13699.984620000001</v>
      </c>
      <c r="AA3" s="1">
        <f>SUM(I85:I91)</f>
        <v>11188.587768999998</v>
      </c>
      <c r="AB3" s="1">
        <f>SUM(I92:I99)</f>
        <v>13344.978942999998</v>
      </c>
      <c r="AC3" s="1">
        <f>SUM(I100:I108)</f>
        <v>20546.277771000005</v>
      </c>
      <c r="AD3" s="1">
        <f>SUM(I109:I116)</f>
        <v>17057.310668999999</v>
      </c>
      <c r="AE3" s="1">
        <f>SUM(I117:I125)</f>
        <v>28782.437743000002</v>
      </c>
      <c r="AF3" s="1">
        <f>SUM(I126:I133)</f>
        <v>20854.727661999998</v>
      </c>
      <c r="AG3" s="1">
        <f>SUM(I134:I141)</f>
        <v>17783.586549</v>
      </c>
      <c r="AH3" s="1">
        <f>SUM(I142:I147)</f>
        <v>14503.955810000001</v>
      </c>
      <c r="AI3" s="1">
        <f>SUM(I148:I154)</f>
        <v>11933.691771999998</v>
      </c>
      <c r="AJ3" s="1">
        <f>SUM(I155:I159)</f>
        <v>7708.8426510000008</v>
      </c>
      <c r="AK3" s="1">
        <f>SUM(I160:I163)</f>
        <v>4612.9807129999999</v>
      </c>
      <c r="AL3" s="1">
        <f>SUM(I164:I166)</f>
        <v>4637.3212880000001</v>
      </c>
      <c r="AM3" s="1"/>
    </row>
    <row r="4" spans="1:39">
      <c r="A4" t="s">
        <v>824</v>
      </c>
      <c r="B4">
        <v>309.31631099999998</v>
      </c>
      <c r="C4" t="s">
        <v>9</v>
      </c>
      <c r="D4">
        <v>309.31628799999999</v>
      </c>
      <c r="E4">
        <v>-7.4357545629068197E-2</v>
      </c>
      <c r="F4" t="s">
        <v>851</v>
      </c>
      <c r="G4">
        <v>1</v>
      </c>
      <c r="H4">
        <v>21</v>
      </c>
      <c r="I4">
        <v>3107.5222170000002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t="s">
        <v>824</v>
      </c>
      <c r="B5">
        <v>323.332042</v>
      </c>
      <c r="C5" t="s">
        <v>9</v>
      </c>
      <c r="D5">
        <v>323.33193799999998</v>
      </c>
      <c r="E5">
        <v>-0.32165087267575199</v>
      </c>
      <c r="F5" t="s">
        <v>859</v>
      </c>
      <c r="G5">
        <v>1</v>
      </c>
      <c r="H5">
        <v>22</v>
      </c>
      <c r="I5">
        <v>2354.9953609999998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1"/>
    </row>
    <row r="6" spans="1:39">
      <c r="A6" t="s">
        <v>824</v>
      </c>
      <c r="B6">
        <v>337.347712</v>
      </c>
      <c r="C6" t="s">
        <v>9</v>
      </c>
      <c r="D6">
        <v>337.34758799999997</v>
      </c>
      <c r="E6">
        <v>-0.36757340037063002</v>
      </c>
      <c r="F6" t="s">
        <v>868</v>
      </c>
      <c r="G6">
        <v>1</v>
      </c>
      <c r="H6">
        <v>23</v>
      </c>
      <c r="I6">
        <v>6112.8071289999998</v>
      </c>
      <c r="K6" s="1"/>
      <c r="L6" s="1"/>
      <c r="M6" s="1" t="s">
        <v>2511</v>
      </c>
      <c r="N6" s="1" t="s">
        <v>2512</v>
      </c>
      <c r="O6" s="1" t="s">
        <v>2513</v>
      </c>
      <c r="P6" s="1" t="s">
        <v>2514</v>
      </c>
      <c r="Q6" s="1" t="s">
        <v>2515</v>
      </c>
      <c r="R6" s="1" t="s">
        <v>2516</v>
      </c>
      <c r="S6" s="1" t="s">
        <v>2517</v>
      </c>
      <c r="T6" s="1" t="s">
        <v>2518</v>
      </c>
      <c r="U6" s="1" t="s">
        <v>2565</v>
      </c>
      <c r="V6" s="1" t="s">
        <v>2566</v>
      </c>
      <c r="W6" s="1" t="s">
        <v>2522</v>
      </c>
      <c r="X6" s="1" t="s">
        <v>2523</v>
      </c>
      <c r="Y6" s="1" t="s">
        <v>2524</v>
      </c>
      <c r="Z6" s="1" t="s">
        <v>2525</v>
      </c>
      <c r="AA6" s="1" t="s">
        <v>2526</v>
      </c>
      <c r="AB6" s="1" t="s">
        <v>2527</v>
      </c>
      <c r="AC6" s="1" t="s">
        <v>2528</v>
      </c>
      <c r="AD6" s="1" t="s">
        <v>2529</v>
      </c>
      <c r="AE6" s="1" t="s">
        <v>2530</v>
      </c>
      <c r="AF6" s="1" t="s">
        <v>2531</v>
      </c>
      <c r="AG6" s="1" t="s">
        <v>2532</v>
      </c>
      <c r="AH6" s="1" t="s">
        <v>2533</v>
      </c>
      <c r="AI6" s="1" t="s">
        <v>2534</v>
      </c>
      <c r="AJ6" s="1" t="s">
        <v>2535</v>
      </c>
      <c r="AK6" s="1" t="s">
        <v>2536</v>
      </c>
      <c r="AL6" s="1" t="s">
        <v>2537</v>
      </c>
      <c r="AM6" s="1" t="s">
        <v>2508</v>
      </c>
    </row>
    <row r="7" spans="1:39">
      <c r="A7" t="s">
        <v>824</v>
      </c>
      <c r="B7">
        <v>351.363246</v>
      </c>
      <c r="C7" t="s">
        <v>9</v>
      </c>
      <c r="D7">
        <v>351.36323800000002</v>
      </c>
      <c r="E7">
        <v>-2.2768460426704999E-2</v>
      </c>
      <c r="F7" t="s">
        <v>878</v>
      </c>
      <c r="G7">
        <v>1</v>
      </c>
      <c r="H7">
        <v>24</v>
      </c>
      <c r="I7">
        <v>2482.0290530000002</v>
      </c>
      <c r="K7" s="1"/>
      <c r="L7" s="1"/>
      <c r="M7" s="1">
        <f xml:space="preserve"> (M3*100)/$K$2</f>
        <v>8.8742591201700574</v>
      </c>
      <c r="N7" s="1">
        <f t="shared" ref="N7:AL7" si="0" xml:space="preserve"> (N3*100)/$K$2</f>
        <v>2.607953588264126</v>
      </c>
      <c r="O7" s="1">
        <f t="shared" si="0"/>
        <v>0.52760583584119514</v>
      </c>
      <c r="P7" s="1">
        <f t="shared" si="0"/>
        <v>4.4899747256837141</v>
      </c>
      <c r="Q7" s="1">
        <f t="shared" si="0"/>
        <v>8.4515925277840775</v>
      </c>
      <c r="R7" s="1">
        <f t="shared" si="0"/>
        <v>4.9163583069018424</v>
      </c>
      <c r="S7" s="1">
        <f t="shared" si="0"/>
        <v>3.1740493251517043</v>
      </c>
      <c r="T7" s="1">
        <f t="shared" si="0"/>
        <v>2.0274257749187323</v>
      </c>
      <c r="U7" s="1">
        <f t="shared" si="0"/>
        <v>0.27234574569412545</v>
      </c>
      <c r="V7" s="1">
        <f t="shared" si="0"/>
        <v>0.96658807465186869</v>
      </c>
      <c r="W7" s="1">
        <f t="shared" si="0"/>
        <v>1.1654522914171968</v>
      </c>
      <c r="X7" s="1">
        <f t="shared" si="0"/>
        <v>2.1142934747059767</v>
      </c>
      <c r="Y7" s="1">
        <f t="shared" si="0"/>
        <v>1.8480405427058888</v>
      </c>
      <c r="Z7" s="1">
        <f t="shared" si="0"/>
        <v>4.2984548439319372</v>
      </c>
      <c r="AA7" s="1">
        <f t="shared" si="0"/>
        <v>3.5104885608561851</v>
      </c>
      <c r="AB7" s="1">
        <f t="shared" si="0"/>
        <v>4.1870696187473566</v>
      </c>
      <c r="AC7" s="1">
        <f t="shared" si="0"/>
        <v>6.4465216318999099</v>
      </c>
      <c r="AD7" s="1">
        <f t="shared" si="0"/>
        <v>5.3518366409388687</v>
      </c>
      <c r="AE7" s="1">
        <f t="shared" si="0"/>
        <v>9.0306677246888594</v>
      </c>
      <c r="AF7" s="1">
        <f t="shared" si="0"/>
        <v>6.5432996915003292</v>
      </c>
      <c r="AG7" s="1">
        <f t="shared" si="0"/>
        <v>5.5797101868594581</v>
      </c>
      <c r="AH7" s="1">
        <f t="shared" si="0"/>
        <v>4.5507057735419032</v>
      </c>
      <c r="AI7" s="1">
        <f t="shared" si="0"/>
        <v>3.7442695467306368</v>
      </c>
      <c r="AJ7" s="1">
        <f t="shared" si="0"/>
        <v>2.4186970243693655</v>
      </c>
      <c r="AK7" s="1">
        <f t="shared" si="0"/>
        <v>1.4473512081037252</v>
      </c>
      <c r="AL7" s="1">
        <f t="shared" si="0"/>
        <v>1.4549882139409505</v>
      </c>
      <c r="AM7" s="1">
        <f>SUM(M7:AL7)</f>
        <v>99.999999999999986</v>
      </c>
    </row>
    <row r="8" spans="1:39">
      <c r="A8" t="s">
        <v>824</v>
      </c>
      <c r="B8">
        <v>365.37899099999998</v>
      </c>
      <c r="C8" t="s">
        <v>9</v>
      </c>
      <c r="D8">
        <v>365.37888800000002</v>
      </c>
      <c r="E8">
        <v>-0.28189915550710098</v>
      </c>
      <c r="F8" t="s">
        <v>889</v>
      </c>
      <c r="G8">
        <v>1</v>
      </c>
      <c r="H8">
        <v>25</v>
      </c>
      <c r="I8">
        <v>4114.9399409999996</v>
      </c>
    </row>
    <row r="9" spans="1:39">
      <c r="A9" t="s">
        <v>824</v>
      </c>
      <c r="B9">
        <v>379.39457099999998</v>
      </c>
      <c r="C9" t="s">
        <v>9</v>
      </c>
      <c r="D9">
        <v>379.39453800000001</v>
      </c>
      <c r="E9">
        <v>-8.6980693363399003E-2</v>
      </c>
      <c r="F9" t="s">
        <v>903</v>
      </c>
      <c r="G9">
        <v>1</v>
      </c>
      <c r="H9">
        <v>26</v>
      </c>
      <c r="I9">
        <v>1965.7164310000001</v>
      </c>
    </row>
    <row r="10" spans="1:39">
      <c r="A10" t="s">
        <v>824</v>
      </c>
      <c r="B10">
        <v>393.41032999999999</v>
      </c>
      <c r="C10" t="s">
        <v>9</v>
      </c>
      <c r="D10">
        <v>393.41018800000001</v>
      </c>
      <c r="E10">
        <v>-0.36094642262427801</v>
      </c>
      <c r="F10" t="s">
        <v>917</v>
      </c>
      <c r="G10">
        <v>1</v>
      </c>
      <c r="H10">
        <v>27</v>
      </c>
      <c r="I10">
        <v>2423.578857</v>
      </c>
    </row>
    <row r="11" spans="1:39">
      <c r="A11" t="s">
        <v>824</v>
      </c>
      <c r="B11">
        <v>407.42580199999998</v>
      </c>
      <c r="C11" t="s">
        <v>9</v>
      </c>
      <c r="D11">
        <v>407.425838</v>
      </c>
      <c r="E11">
        <v>8.8359639141971993E-2</v>
      </c>
      <c r="F11" t="s">
        <v>930</v>
      </c>
      <c r="G11">
        <v>1</v>
      </c>
      <c r="H11">
        <v>28</v>
      </c>
      <c r="I11">
        <v>1619.1788329999999</v>
      </c>
    </row>
    <row r="12" spans="1:39">
      <c r="A12" t="s">
        <v>824</v>
      </c>
      <c r="B12">
        <v>421.44154600000002</v>
      </c>
      <c r="C12" t="s">
        <v>9</v>
      </c>
      <c r="D12">
        <v>421.44148799999999</v>
      </c>
      <c r="E12">
        <v>-0.13762290062931401</v>
      </c>
      <c r="F12" t="s">
        <v>943</v>
      </c>
      <c r="G12">
        <v>1</v>
      </c>
      <c r="H12">
        <v>29</v>
      </c>
      <c r="I12">
        <v>1040.8588870000001</v>
      </c>
    </row>
    <row r="13" spans="1:39">
      <c r="A13" t="s">
        <v>824</v>
      </c>
      <c r="B13">
        <v>435.45707700000003</v>
      </c>
      <c r="C13" t="s">
        <v>9</v>
      </c>
      <c r="D13">
        <v>435.45713799999999</v>
      </c>
      <c r="E13">
        <v>0.140082673210598</v>
      </c>
      <c r="F13" t="s">
        <v>956</v>
      </c>
      <c r="G13">
        <v>1</v>
      </c>
      <c r="H13">
        <v>30</v>
      </c>
      <c r="I13">
        <v>916.09893799999998</v>
      </c>
    </row>
    <row r="14" spans="1:39">
      <c r="A14" t="s">
        <v>824</v>
      </c>
      <c r="B14">
        <v>321.31629900000001</v>
      </c>
      <c r="C14" t="s">
        <v>9</v>
      </c>
      <c r="D14">
        <v>321.31628799999999</v>
      </c>
      <c r="E14">
        <v>-3.4234181209858501E-2</v>
      </c>
      <c r="F14" t="s">
        <v>857</v>
      </c>
      <c r="G14">
        <v>2</v>
      </c>
      <c r="H14">
        <v>22</v>
      </c>
      <c r="I14">
        <v>943.23858600000005</v>
      </c>
    </row>
    <row r="15" spans="1:39">
      <c r="A15" t="s">
        <v>824</v>
      </c>
      <c r="B15">
        <v>349.34760699999998</v>
      </c>
      <c r="C15" t="s">
        <v>9</v>
      </c>
      <c r="D15">
        <v>349.34758799999997</v>
      </c>
      <c r="E15">
        <v>-5.4387093718457298E-2</v>
      </c>
      <c r="F15" t="s">
        <v>876</v>
      </c>
      <c r="G15">
        <v>2</v>
      </c>
      <c r="H15">
        <v>24</v>
      </c>
      <c r="I15">
        <v>1017.724487</v>
      </c>
    </row>
    <row r="16" spans="1:39">
      <c r="A16" t="s">
        <v>824</v>
      </c>
      <c r="B16">
        <v>363.36329699999999</v>
      </c>
      <c r="C16" t="s">
        <v>9</v>
      </c>
      <c r="D16">
        <v>363.36323800000002</v>
      </c>
      <c r="E16">
        <v>-0.16237195674903701</v>
      </c>
      <c r="F16" t="s">
        <v>888</v>
      </c>
      <c r="G16">
        <v>2</v>
      </c>
      <c r="H16">
        <v>25</v>
      </c>
      <c r="I16">
        <v>876.40393100000006</v>
      </c>
    </row>
    <row r="17" spans="1:9">
      <c r="A17" t="s">
        <v>824</v>
      </c>
      <c r="B17">
        <v>377.37886500000002</v>
      </c>
      <c r="C17" t="s">
        <v>9</v>
      </c>
      <c r="D17">
        <v>377.37888800000002</v>
      </c>
      <c r="E17">
        <v>6.0946705632282203E-2</v>
      </c>
      <c r="F17" t="s">
        <v>900</v>
      </c>
      <c r="G17">
        <v>2</v>
      </c>
      <c r="H17">
        <v>26</v>
      </c>
      <c r="I17">
        <v>889.30499299999997</v>
      </c>
    </row>
    <row r="18" spans="1:9">
      <c r="A18" t="s">
        <v>824</v>
      </c>
      <c r="B18">
        <v>391.394542</v>
      </c>
      <c r="C18" t="s">
        <v>9</v>
      </c>
      <c r="D18">
        <v>391.39453800000001</v>
      </c>
      <c r="E18">
        <v>-1.02198666602265E-2</v>
      </c>
      <c r="F18" t="s">
        <v>914</v>
      </c>
      <c r="G18">
        <v>2</v>
      </c>
      <c r="H18">
        <v>27</v>
      </c>
      <c r="I18">
        <v>1039.6329350000001</v>
      </c>
    </row>
    <row r="19" spans="1:9">
      <c r="A19" t="s">
        <v>824</v>
      </c>
      <c r="B19">
        <v>405.41025300000001</v>
      </c>
      <c r="C19" t="s">
        <v>9</v>
      </c>
      <c r="D19">
        <v>405.41018800000001</v>
      </c>
      <c r="E19">
        <v>-0.16033144190846199</v>
      </c>
      <c r="F19" t="s">
        <v>927</v>
      </c>
      <c r="G19">
        <v>2</v>
      </c>
      <c r="H19">
        <v>28</v>
      </c>
      <c r="I19">
        <v>843.83099400000003</v>
      </c>
    </row>
    <row r="20" spans="1:9">
      <c r="A20" t="s">
        <v>824</v>
      </c>
      <c r="B20">
        <v>419.42590000000001</v>
      </c>
      <c r="C20" t="s">
        <v>9</v>
      </c>
      <c r="D20">
        <v>419.425838</v>
      </c>
      <c r="E20">
        <v>-0.14782112687582</v>
      </c>
      <c r="F20" t="s">
        <v>940</v>
      </c>
      <c r="G20">
        <v>2</v>
      </c>
      <c r="H20">
        <v>29</v>
      </c>
      <c r="I20">
        <v>952.17144800000005</v>
      </c>
    </row>
    <row r="21" spans="1:9">
      <c r="A21" t="s">
        <v>824</v>
      </c>
      <c r="B21">
        <v>433.44141000000002</v>
      </c>
      <c r="C21" t="s">
        <v>9</v>
      </c>
      <c r="D21">
        <v>433.44148799999999</v>
      </c>
      <c r="E21">
        <v>0.179955085364599</v>
      </c>
      <c r="F21" t="s">
        <v>953</v>
      </c>
      <c r="G21">
        <v>2</v>
      </c>
      <c r="H21">
        <v>30</v>
      </c>
      <c r="I21">
        <v>943.02642800000001</v>
      </c>
    </row>
    <row r="22" spans="1:9">
      <c r="A22" t="s">
        <v>824</v>
      </c>
      <c r="B22">
        <v>447.45741800000002</v>
      </c>
      <c r="C22" t="s">
        <v>9</v>
      </c>
      <c r="D22">
        <v>447.45713799999999</v>
      </c>
      <c r="E22">
        <v>-0.625758259849309</v>
      </c>
      <c r="F22" t="s">
        <v>965</v>
      </c>
      <c r="G22">
        <v>2</v>
      </c>
      <c r="H22">
        <v>31</v>
      </c>
      <c r="I22">
        <v>806.70513900000003</v>
      </c>
    </row>
    <row r="23" spans="1:9">
      <c r="A23" t="s">
        <v>824</v>
      </c>
      <c r="B23">
        <v>333.31638199999998</v>
      </c>
      <c r="C23" t="s">
        <v>9</v>
      </c>
      <c r="D23">
        <v>333.31628799999999</v>
      </c>
      <c r="E23">
        <v>-0.28201442105957403</v>
      </c>
      <c r="F23" t="s">
        <v>865</v>
      </c>
      <c r="G23">
        <v>3</v>
      </c>
      <c r="H23">
        <v>23</v>
      </c>
      <c r="I23">
        <v>814.73761000000002</v>
      </c>
    </row>
    <row r="24" spans="1:9">
      <c r="A24" t="s">
        <v>824</v>
      </c>
      <c r="B24">
        <v>361.347577</v>
      </c>
      <c r="C24" t="s">
        <v>9</v>
      </c>
      <c r="D24">
        <v>361.34758799999997</v>
      </c>
      <c r="E24">
        <v>3.0441603424311899E-2</v>
      </c>
      <c r="F24" t="s">
        <v>886</v>
      </c>
      <c r="G24">
        <v>3</v>
      </c>
      <c r="H24">
        <v>25</v>
      </c>
      <c r="I24">
        <v>866.84149200000002</v>
      </c>
    </row>
    <row r="25" spans="1:9">
      <c r="A25" t="s">
        <v>824</v>
      </c>
      <c r="B25">
        <v>247.20678599999999</v>
      </c>
      <c r="C25" t="s">
        <v>9</v>
      </c>
      <c r="D25">
        <v>247.206739</v>
      </c>
      <c r="E25">
        <v>-0.19012426677827399</v>
      </c>
      <c r="F25" t="s">
        <v>830</v>
      </c>
      <c r="G25">
        <v>4</v>
      </c>
      <c r="H25">
        <v>17</v>
      </c>
      <c r="I25">
        <v>1165.4470209999999</v>
      </c>
    </row>
    <row r="26" spans="1:9">
      <c r="A26" t="s">
        <v>824</v>
      </c>
      <c r="B26">
        <v>261.22243800000001</v>
      </c>
      <c r="C26" t="s">
        <v>9</v>
      </c>
      <c r="D26">
        <v>261.22238800000002</v>
      </c>
      <c r="E26">
        <v>-0.19140779000706801</v>
      </c>
      <c r="F26" t="s">
        <v>833</v>
      </c>
      <c r="G26">
        <v>4</v>
      </c>
      <c r="H26">
        <v>18</v>
      </c>
      <c r="I26">
        <v>1284.4774170000001</v>
      </c>
    </row>
    <row r="27" spans="1:9">
      <c r="A27" t="s">
        <v>824</v>
      </c>
      <c r="B27">
        <v>275.23814800000002</v>
      </c>
      <c r="C27" t="s">
        <v>9</v>
      </c>
      <c r="D27">
        <v>275.23803800000002</v>
      </c>
      <c r="E27">
        <v>-0.39965406237379703</v>
      </c>
      <c r="F27" t="s">
        <v>838</v>
      </c>
      <c r="G27">
        <v>4</v>
      </c>
      <c r="H27">
        <v>19</v>
      </c>
      <c r="I27">
        <v>1165.7479249999999</v>
      </c>
    </row>
    <row r="28" spans="1:9">
      <c r="A28" t="s">
        <v>824</v>
      </c>
      <c r="B28">
        <v>303.269385</v>
      </c>
      <c r="C28" t="s">
        <v>9</v>
      </c>
      <c r="D28">
        <v>303.269338</v>
      </c>
      <c r="E28">
        <v>-0.154977751146814</v>
      </c>
      <c r="F28" t="s">
        <v>847</v>
      </c>
      <c r="G28">
        <v>4</v>
      </c>
      <c r="H28">
        <v>21</v>
      </c>
      <c r="I28">
        <v>942.25512700000002</v>
      </c>
    </row>
    <row r="29" spans="1:9">
      <c r="A29" t="s">
        <v>824</v>
      </c>
      <c r="B29">
        <v>331.30073099999998</v>
      </c>
      <c r="C29" t="s">
        <v>9</v>
      </c>
      <c r="D29">
        <v>331.30063799999999</v>
      </c>
      <c r="E29">
        <v>-0.28071180470401402</v>
      </c>
      <c r="F29" t="s">
        <v>863</v>
      </c>
      <c r="G29">
        <v>4</v>
      </c>
      <c r="H29">
        <v>23</v>
      </c>
      <c r="I29">
        <v>891.63226299999997</v>
      </c>
    </row>
    <row r="30" spans="1:9">
      <c r="A30" t="s">
        <v>824</v>
      </c>
      <c r="B30">
        <v>345.31629800000002</v>
      </c>
      <c r="C30" t="s">
        <v>9</v>
      </c>
      <c r="D30">
        <v>345.31628799999999</v>
      </c>
      <c r="E30">
        <v>-2.8958958436376501E-2</v>
      </c>
      <c r="F30" t="s">
        <v>873</v>
      </c>
      <c r="G30">
        <v>4</v>
      </c>
      <c r="H30">
        <v>24</v>
      </c>
      <c r="I30">
        <v>3850.9938959999999</v>
      </c>
    </row>
    <row r="31" spans="1:9">
      <c r="A31" t="s">
        <v>824</v>
      </c>
      <c r="B31">
        <v>359.33200299999999</v>
      </c>
      <c r="C31" t="s">
        <v>9</v>
      </c>
      <c r="D31">
        <v>359.33193799999998</v>
      </c>
      <c r="E31">
        <v>-0.18089124047309399</v>
      </c>
      <c r="F31" t="s">
        <v>884</v>
      </c>
      <c r="G31">
        <v>4</v>
      </c>
      <c r="H31">
        <v>25</v>
      </c>
      <c r="I31">
        <v>1496.3088379999999</v>
      </c>
    </row>
    <row r="32" spans="1:9">
      <c r="A32" t="s">
        <v>824</v>
      </c>
      <c r="B32">
        <v>373.34770600000002</v>
      </c>
      <c r="C32" t="s">
        <v>9</v>
      </c>
      <c r="D32">
        <v>373.34758799999997</v>
      </c>
      <c r="E32">
        <v>-0.31605936086331199</v>
      </c>
      <c r="F32" t="s">
        <v>897</v>
      </c>
      <c r="G32">
        <v>4</v>
      </c>
      <c r="H32">
        <v>26</v>
      </c>
      <c r="I32">
        <v>1363.560669</v>
      </c>
    </row>
    <row r="33" spans="1:9">
      <c r="A33" t="s">
        <v>824</v>
      </c>
      <c r="B33">
        <v>387.36318499999999</v>
      </c>
      <c r="C33" t="s">
        <v>9</v>
      </c>
      <c r="D33">
        <v>387.36323800000002</v>
      </c>
      <c r="E33">
        <v>0.13682248297583099</v>
      </c>
      <c r="F33" t="s">
        <v>911</v>
      </c>
      <c r="G33">
        <v>4</v>
      </c>
      <c r="H33">
        <v>27</v>
      </c>
      <c r="I33">
        <v>1295.0036620000001</v>
      </c>
    </row>
    <row r="34" spans="1:9">
      <c r="A34" t="s">
        <v>824</v>
      </c>
      <c r="B34">
        <v>401.37886500000002</v>
      </c>
      <c r="C34" t="s">
        <v>9</v>
      </c>
      <c r="D34">
        <v>401.37888800000002</v>
      </c>
      <c r="E34">
        <v>5.7302465790811601E-2</v>
      </c>
      <c r="F34" t="s">
        <v>925</v>
      </c>
      <c r="G34">
        <v>4</v>
      </c>
      <c r="H34">
        <v>28</v>
      </c>
      <c r="I34">
        <v>854.96771200000001</v>
      </c>
    </row>
    <row r="35" spans="1:9">
      <c r="A35" t="s">
        <v>824</v>
      </c>
      <c r="B35">
        <v>315.26939299999998</v>
      </c>
      <c r="C35" t="s">
        <v>9</v>
      </c>
      <c r="D35">
        <v>315.269338</v>
      </c>
      <c r="E35">
        <v>-0.17445400914574499</v>
      </c>
      <c r="F35" t="s">
        <v>853</v>
      </c>
      <c r="G35">
        <v>5</v>
      </c>
      <c r="H35">
        <v>22</v>
      </c>
      <c r="I35">
        <v>808.42401099999995</v>
      </c>
    </row>
    <row r="36" spans="1:9">
      <c r="A36" t="s">
        <v>824</v>
      </c>
      <c r="B36">
        <v>343.30070899999998</v>
      </c>
      <c r="C36" t="s">
        <v>9</v>
      </c>
      <c r="D36">
        <v>343.30063799999999</v>
      </c>
      <c r="E36">
        <v>-0.20681581136843799</v>
      </c>
      <c r="F36" t="s">
        <v>871</v>
      </c>
      <c r="G36">
        <v>5</v>
      </c>
      <c r="H36">
        <v>24</v>
      </c>
      <c r="I36">
        <v>2371.6049800000001</v>
      </c>
    </row>
    <row r="37" spans="1:9">
      <c r="A37" t="s">
        <v>824</v>
      </c>
      <c r="B37">
        <v>357.31636400000002</v>
      </c>
      <c r="C37" t="s">
        <v>9</v>
      </c>
      <c r="D37">
        <v>357.31628799999999</v>
      </c>
      <c r="E37">
        <v>-0.21269671321418199</v>
      </c>
      <c r="F37" t="s">
        <v>882</v>
      </c>
      <c r="G37">
        <v>5</v>
      </c>
      <c r="H37">
        <v>25</v>
      </c>
      <c r="I37">
        <v>7296.5639650000003</v>
      </c>
    </row>
    <row r="38" spans="1:9">
      <c r="A38" t="s">
        <v>824</v>
      </c>
      <c r="B38">
        <v>371.33188699999999</v>
      </c>
      <c r="C38" t="s">
        <v>9</v>
      </c>
      <c r="D38">
        <v>371.33193799999998</v>
      </c>
      <c r="E38">
        <v>0.13734342448325601</v>
      </c>
      <c r="F38" t="s">
        <v>895</v>
      </c>
      <c r="G38">
        <v>5</v>
      </c>
      <c r="H38">
        <v>26</v>
      </c>
      <c r="I38">
        <v>4605.4755859999996</v>
      </c>
    </row>
    <row r="39" spans="1:9">
      <c r="A39" t="s">
        <v>824</v>
      </c>
      <c r="B39">
        <v>385.34757000000002</v>
      </c>
      <c r="C39" t="s">
        <v>9</v>
      </c>
      <c r="D39">
        <v>385.34758799999997</v>
      </c>
      <c r="E39">
        <v>4.6711074663724997E-2</v>
      </c>
      <c r="F39" t="s">
        <v>909</v>
      </c>
      <c r="G39">
        <v>5</v>
      </c>
      <c r="H39">
        <v>27</v>
      </c>
      <c r="I39">
        <v>3637.2905270000001</v>
      </c>
    </row>
    <row r="40" spans="1:9">
      <c r="A40" t="s">
        <v>824</v>
      </c>
      <c r="B40">
        <v>399.36314099999998</v>
      </c>
      <c r="C40" t="s">
        <v>9</v>
      </c>
      <c r="D40">
        <v>399.36323800000002</v>
      </c>
      <c r="E40">
        <v>0.24288665257495601</v>
      </c>
      <c r="F40" t="s">
        <v>923</v>
      </c>
      <c r="G40">
        <v>5</v>
      </c>
      <c r="H40">
        <v>28</v>
      </c>
      <c r="I40">
        <v>3676.3403320000002</v>
      </c>
    </row>
    <row r="41" spans="1:9">
      <c r="A41" t="s">
        <v>824</v>
      </c>
      <c r="B41">
        <v>413.378874</v>
      </c>
      <c r="C41" t="s">
        <v>9</v>
      </c>
      <c r="D41">
        <v>413.37888800000002</v>
      </c>
      <c r="E41">
        <v>3.3867235187629602E-2</v>
      </c>
      <c r="F41" t="s">
        <v>936</v>
      </c>
      <c r="G41">
        <v>5</v>
      </c>
      <c r="H41">
        <v>29</v>
      </c>
      <c r="I41">
        <v>1579.5311280000001</v>
      </c>
    </row>
    <row r="42" spans="1:9">
      <c r="A42" t="s">
        <v>824</v>
      </c>
      <c r="B42">
        <v>427.39473199999998</v>
      </c>
      <c r="C42" t="s">
        <v>9</v>
      </c>
      <c r="D42">
        <v>427.39453800000001</v>
      </c>
      <c r="E42">
        <v>-0.45391314749311101</v>
      </c>
      <c r="F42" t="s">
        <v>949</v>
      </c>
      <c r="G42">
        <v>5</v>
      </c>
      <c r="H42">
        <v>30</v>
      </c>
      <c r="I42">
        <v>1110.394043</v>
      </c>
    </row>
    <row r="43" spans="1:9">
      <c r="A43" t="s">
        <v>824</v>
      </c>
      <c r="B43">
        <v>441.41006199999998</v>
      </c>
      <c r="C43" t="s">
        <v>9</v>
      </c>
      <c r="D43">
        <v>441.41018800000001</v>
      </c>
      <c r="E43">
        <v>0.285448780858091</v>
      </c>
      <c r="F43" t="s">
        <v>961</v>
      </c>
      <c r="G43">
        <v>5</v>
      </c>
      <c r="H43">
        <v>31</v>
      </c>
      <c r="I43">
        <v>945.26190199999996</v>
      </c>
    </row>
    <row r="44" spans="1:9">
      <c r="A44" t="s">
        <v>824</v>
      </c>
      <c r="B44">
        <v>455.42595899999998</v>
      </c>
      <c r="C44" t="s">
        <v>9</v>
      </c>
      <c r="D44">
        <v>455.425838</v>
      </c>
      <c r="E44">
        <v>-0.265685408869405</v>
      </c>
      <c r="F44" t="s">
        <v>968</v>
      </c>
      <c r="G44">
        <v>5</v>
      </c>
      <c r="H44">
        <v>32</v>
      </c>
      <c r="I44">
        <v>905.92962599999998</v>
      </c>
    </row>
    <row r="45" spans="1:9">
      <c r="A45" t="s">
        <v>824</v>
      </c>
      <c r="B45">
        <v>327.26934599999998</v>
      </c>
      <c r="C45" t="s">
        <v>9</v>
      </c>
      <c r="D45">
        <v>327.269338</v>
      </c>
      <c r="E45">
        <v>-2.4444697534731899E-2</v>
      </c>
      <c r="F45" t="s">
        <v>861</v>
      </c>
      <c r="G45">
        <v>6</v>
      </c>
      <c r="H45">
        <v>23</v>
      </c>
      <c r="I45">
        <v>835.065247</v>
      </c>
    </row>
    <row r="46" spans="1:9">
      <c r="A46" t="s">
        <v>824</v>
      </c>
      <c r="B46">
        <v>355.300656</v>
      </c>
      <c r="C46" t="s">
        <v>9</v>
      </c>
      <c r="D46">
        <v>355.30063799999999</v>
      </c>
      <c r="E46">
        <v>-5.0661321951799503E-2</v>
      </c>
      <c r="F46" t="s">
        <v>880</v>
      </c>
      <c r="G46">
        <v>6</v>
      </c>
      <c r="H46">
        <v>25</v>
      </c>
      <c r="I46">
        <v>2014.948975</v>
      </c>
    </row>
    <row r="47" spans="1:9">
      <c r="A47" t="s">
        <v>824</v>
      </c>
      <c r="B47">
        <v>369.316239</v>
      </c>
      <c r="C47" t="s">
        <v>9</v>
      </c>
      <c r="D47">
        <v>369.31628799999999</v>
      </c>
      <c r="E47">
        <v>0.13267760340419499</v>
      </c>
      <c r="F47" t="s">
        <v>893</v>
      </c>
      <c r="G47">
        <v>6</v>
      </c>
      <c r="H47">
        <v>26</v>
      </c>
      <c r="I47">
        <v>1935.924561</v>
      </c>
    </row>
    <row r="48" spans="1:9">
      <c r="A48" t="s">
        <v>824</v>
      </c>
      <c r="B48">
        <v>383.331908</v>
      </c>
      <c r="C48" t="s">
        <v>9</v>
      </c>
      <c r="D48">
        <v>383.33193799999998</v>
      </c>
      <c r="E48">
        <v>7.8261154386516804E-2</v>
      </c>
      <c r="F48" t="s">
        <v>907</v>
      </c>
      <c r="G48">
        <v>6</v>
      </c>
      <c r="H48">
        <v>27</v>
      </c>
      <c r="I48">
        <v>2573.716797</v>
      </c>
    </row>
    <row r="49" spans="1:9">
      <c r="A49" t="s">
        <v>824</v>
      </c>
      <c r="B49">
        <v>397.34771899999998</v>
      </c>
      <c r="C49" t="s">
        <v>9</v>
      </c>
      <c r="D49">
        <v>397.34758799999997</v>
      </c>
      <c r="E49">
        <v>-0.32968615883561703</v>
      </c>
      <c r="F49" t="s">
        <v>921</v>
      </c>
      <c r="G49">
        <v>6</v>
      </c>
      <c r="H49">
        <v>28</v>
      </c>
      <c r="I49">
        <v>4366.3999020000001</v>
      </c>
    </row>
    <row r="50" spans="1:9">
      <c r="A50" t="s">
        <v>824</v>
      </c>
      <c r="B50">
        <v>411.36332299999998</v>
      </c>
      <c r="C50" t="s">
        <v>9</v>
      </c>
      <c r="D50">
        <v>411.36323800000002</v>
      </c>
      <c r="E50">
        <v>-0.20663003424706999</v>
      </c>
      <c r="F50" t="s">
        <v>934</v>
      </c>
      <c r="G50">
        <v>6</v>
      </c>
      <c r="H50">
        <v>29</v>
      </c>
      <c r="I50">
        <v>2104.9384770000001</v>
      </c>
    </row>
    <row r="51" spans="1:9">
      <c r="A51" t="s">
        <v>824</v>
      </c>
      <c r="B51">
        <v>425.37885899999998</v>
      </c>
      <c r="C51" t="s">
        <v>9</v>
      </c>
      <c r="D51">
        <v>425.37888800000002</v>
      </c>
      <c r="E51">
        <v>6.8174516551157194E-2</v>
      </c>
      <c r="F51" t="s">
        <v>947</v>
      </c>
      <c r="G51">
        <v>6</v>
      </c>
      <c r="H51">
        <v>30</v>
      </c>
      <c r="I51">
        <v>1034.617432</v>
      </c>
    </row>
    <row r="52" spans="1:9">
      <c r="A52" t="s">
        <v>824</v>
      </c>
      <c r="B52">
        <v>439.39457499999997</v>
      </c>
      <c r="C52" t="s">
        <v>9</v>
      </c>
      <c r="D52">
        <v>439.39453800000001</v>
      </c>
      <c r="E52">
        <v>-8.4206781749816301E-2</v>
      </c>
      <c r="F52" t="s">
        <v>959</v>
      </c>
      <c r="G52">
        <v>6</v>
      </c>
      <c r="H52">
        <v>31</v>
      </c>
      <c r="I52">
        <v>803.74786400000005</v>
      </c>
    </row>
    <row r="53" spans="1:9">
      <c r="A53" t="s">
        <v>824</v>
      </c>
      <c r="B53">
        <v>367.300701</v>
      </c>
      <c r="C53" t="s">
        <v>9</v>
      </c>
      <c r="D53">
        <v>367.30063799999999</v>
      </c>
      <c r="E53">
        <v>-0.17152161878757899</v>
      </c>
      <c r="F53" t="s">
        <v>891</v>
      </c>
      <c r="G53">
        <v>7</v>
      </c>
      <c r="H53">
        <v>26</v>
      </c>
      <c r="I53">
        <v>1011.0766599999999</v>
      </c>
    </row>
    <row r="54" spans="1:9">
      <c r="A54" t="s">
        <v>824</v>
      </c>
      <c r="B54">
        <v>381.31630699999999</v>
      </c>
      <c r="C54" t="s">
        <v>9</v>
      </c>
      <c r="D54">
        <v>381.31628799999999</v>
      </c>
      <c r="E54">
        <v>-4.9827402098472702E-2</v>
      </c>
      <c r="F54" t="s">
        <v>905</v>
      </c>
      <c r="G54">
        <v>7</v>
      </c>
      <c r="H54">
        <v>27</v>
      </c>
      <c r="I54">
        <v>1711.4652100000001</v>
      </c>
    </row>
    <row r="55" spans="1:9">
      <c r="A55" t="s">
        <v>824</v>
      </c>
      <c r="B55">
        <v>395.33194700000001</v>
      </c>
      <c r="C55" t="s">
        <v>9</v>
      </c>
      <c r="D55">
        <v>395.33193799999998</v>
      </c>
      <c r="E55">
        <v>-2.2765679088949799E-2</v>
      </c>
      <c r="F55" t="s">
        <v>919</v>
      </c>
      <c r="G55">
        <v>7</v>
      </c>
      <c r="H55">
        <v>28</v>
      </c>
      <c r="I55">
        <v>3208.4331050000001</v>
      </c>
    </row>
    <row r="56" spans="1:9">
      <c r="A56" t="s">
        <v>824</v>
      </c>
      <c r="B56">
        <v>409.34754099999998</v>
      </c>
      <c r="C56" t="s">
        <v>9</v>
      </c>
      <c r="D56">
        <v>409.34758799999997</v>
      </c>
      <c r="E56">
        <v>0.114816848499479</v>
      </c>
      <c r="F56" t="s">
        <v>932</v>
      </c>
      <c r="G56">
        <v>7</v>
      </c>
      <c r="H56">
        <v>29</v>
      </c>
      <c r="I56">
        <v>3194.5998540000001</v>
      </c>
    </row>
    <row r="57" spans="1:9">
      <c r="A57" t="s">
        <v>824</v>
      </c>
      <c r="B57">
        <v>423.36318699999998</v>
      </c>
      <c r="C57" t="s">
        <v>9</v>
      </c>
      <c r="D57">
        <v>423.36323800000002</v>
      </c>
      <c r="E57">
        <v>0.12046393135760999</v>
      </c>
      <c r="F57" t="s">
        <v>945</v>
      </c>
      <c r="G57">
        <v>7</v>
      </c>
      <c r="H57">
        <v>30</v>
      </c>
      <c r="I57">
        <v>990.71777299999997</v>
      </c>
    </row>
    <row r="58" spans="1:9">
      <c r="A58" t="s">
        <v>824</v>
      </c>
      <c r="B58">
        <v>351.26943199999999</v>
      </c>
      <c r="C58" t="s">
        <v>9</v>
      </c>
      <c r="D58">
        <v>351.269338</v>
      </c>
      <c r="E58">
        <v>-0.26760092561806897</v>
      </c>
      <c r="F58" t="s">
        <v>877</v>
      </c>
      <c r="G58">
        <v>8</v>
      </c>
      <c r="H58">
        <v>25</v>
      </c>
      <c r="I58">
        <v>834.22650099999998</v>
      </c>
    </row>
    <row r="59" spans="1:9">
      <c r="A59" t="s">
        <v>824</v>
      </c>
      <c r="B59">
        <v>379.300659</v>
      </c>
      <c r="C59" t="s">
        <v>9</v>
      </c>
      <c r="D59">
        <v>379.30063799999999</v>
      </c>
      <c r="E59">
        <v>-5.5365053205693501E-2</v>
      </c>
      <c r="F59" t="s">
        <v>902</v>
      </c>
      <c r="G59">
        <v>8</v>
      </c>
      <c r="H59">
        <v>27</v>
      </c>
      <c r="I59">
        <v>1127.505249</v>
      </c>
    </row>
    <row r="60" spans="1:9">
      <c r="A60" t="s">
        <v>824</v>
      </c>
      <c r="B60">
        <v>393.31637899999998</v>
      </c>
      <c r="C60" t="s">
        <v>9</v>
      </c>
      <c r="D60">
        <v>393.31628799999999</v>
      </c>
      <c r="E60">
        <v>-0.231365958578406</v>
      </c>
      <c r="F60" t="s">
        <v>916</v>
      </c>
      <c r="G60">
        <v>8</v>
      </c>
      <c r="H60">
        <v>28</v>
      </c>
      <c r="I60">
        <v>1362.9288329999999</v>
      </c>
    </row>
    <row r="61" spans="1:9">
      <c r="A61" t="s">
        <v>824</v>
      </c>
      <c r="B61">
        <v>407.33207299999998</v>
      </c>
      <c r="C61" t="s">
        <v>9</v>
      </c>
      <c r="D61">
        <v>407.33193799999998</v>
      </c>
      <c r="E61">
        <v>-0.33142503056123701</v>
      </c>
      <c r="F61" t="s">
        <v>929</v>
      </c>
      <c r="G61">
        <v>8</v>
      </c>
      <c r="H61">
        <v>29</v>
      </c>
      <c r="I61">
        <v>1389.838379</v>
      </c>
    </row>
    <row r="62" spans="1:9">
      <c r="A62" t="s">
        <v>824</v>
      </c>
      <c r="B62">
        <v>421.34770900000001</v>
      </c>
      <c r="C62" t="s">
        <v>9</v>
      </c>
      <c r="D62">
        <v>421.34758799999997</v>
      </c>
      <c r="E62">
        <v>-0.28717382864326402</v>
      </c>
      <c r="F62" t="s">
        <v>942</v>
      </c>
      <c r="G62">
        <v>8</v>
      </c>
      <c r="H62">
        <v>30</v>
      </c>
      <c r="I62">
        <v>875.40484600000002</v>
      </c>
    </row>
    <row r="63" spans="1:9">
      <c r="A63" t="s">
        <v>824</v>
      </c>
      <c r="B63">
        <v>435.36320899999998</v>
      </c>
      <c r="C63" t="s">
        <v>9</v>
      </c>
      <c r="D63">
        <v>435.36323800000002</v>
      </c>
      <c r="E63">
        <v>6.6611044546826995E-2</v>
      </c>
      <c r="F63" t="s">
        <v>955</v>
      </c>
      <c r="G63">
        <v>8</v>
      </c>
      <c r="H63">
        <v>31</v>
      </c>
      <c r="I63">
        <v>871.88372800000002</v>
      </c>
    </row>
    <row r="64" spans="1:9">
      <c r="A64" t="s">
        <v>824</v>
      </c>
      <c r="B64">
        <v>391.30062400000003</v>
      </c>
      <c r="C64" t="s">
        <v>9</v>
      </c>
      <c r="D64">
        <v>391.30063799999999</v>
      </c>
      <c r="E64">
        <v>3.5778116887847697E-2</v>
      </c>
      <c r="F64" t="s">
        <v>913</v>
      </c>
      <c r="G64">
        <v>9</v>
      </c>
      <c r="H64">
        <v>28</v>
      </c>
      <c r="I64">
        <v>868.01715100000001</v>
      </c>
    </row>
    <row r="65" spans="1:9">
      <c r="A65" t="s">
        <v>824</v>
      </c>
      <c r="B65">
        <v>207.081526</v>
      </c>
      <c r="C65" t="s">
        <v>9</v>
      </c>
      <c r="D65">
        <v>207.08153799999999</v>
      </c>
      <c r="E65">
        <v>5.7948188496284997E-2</v>
      </c>
      <c r="F65" t="s">
        <v>825</v>
      </c>
      <c r="G65">
        <v>10</v>
      </c>
      <c r="H65">
        <v>15</v>
      </c>
      <c r="I65">
        <v>1773.934692</v>
      </c>
    </row>
    <row r="66" spans="1:9">
      <c r="A66" t="s">
        <v>824</v>
      </c>
      <c r="B66">
        <v>221.09722099999999</v>
      </c>
      <c r="C66" t="s">
        <v>9</v>
      </c>
      <c r="D66">
        <v>221.09718899999999</v>
      </c>
      <c r="E66">
        <v>-0.14473273110891</v>
      </c>
      <c r="F66" t="s">
        <v>826</v>
      </c>
      <c r="G66">
        <v>10</v>
      </c>
      <c r="H66">
        <v>16</v>
      </c>
      <c r="I66">
        <v>1306.763428</v>
      </c>
    </row>
    <row r="67" spans="1:9">
      <c r="A67" t="s">
        <v>824</v>
      </c>
      <c r="B67">
        <v>231.08156</v>
      </c>
      <c r="C67" t="s">
        <v>9</v>
      </c>
      <c r="D67">
        <v>231.08153799999999</v>
      </c>
      <c r="E67">
        <v>-9.5204490119408597E-2</v>
      </c>
      <c r="F67" t="s">
        <v>827</v>
      </c>
      <c r="G67">
        <v>12</v>
      </c>
      <c r="H67">
        <v>17</v>
      </c>
      <c r="I67">
        <v>1285.139404</v>
      </c>
    </row>
    <row r="68" spans="1:9">
      <c r="A68" t="s">
        <v>824</v>
      </c>
      <c r="B68">
        <v>245.09718100000001</v>
      </c>
      <c r="C68" t="s">
        <v>9</v>
      </c>
      <c r="D68">
        <v>245.09718899999999</v>
      </c>
      <c r="E68">
        <v>3.2640113142227499E-2</v>
      </c>
      <c r="F68" t="s">
        <v>829</v>
      </c>
      <c r="G68">
        <v>12</v>
      </c>
      <c r="H68">
        <v>18</v>
      </c>
      <c r="I68">
        <v>1519.6411129999999</v>
      </c>
    </row>
    <row r="69" spans="1:9">
      <c r="A69" t="s">
        <v>824</v>
      </c>
      <c r="B69">
        <v>259.11284699999999</v>
      </c>
      <c r="C69" t="s">
        <v>9</v>
      </c>
      <c r="D69">
        <v>259.11283800000001</v>
      </c>
      <c r="E69">
        <v>-3.4733902213201703E-2</v>
      </c>
      <c r="F69" t="s">
        <v>832</v>
      </c>
      <c r="G69">
        <v>12</v>
      </c>
      <c r="H69">
        <v>19</v>
      </c>
      <c r="I69">
        <v>909.73529099999996</v>
      </c>
    </row>
    <row r="70" spans="1:9">
      <c r="A70" t="s">
        <v>824</v>
      </c>
      <c r="B70">
        <v>243.08159699999999</v>
      </c>
      <c r="C70" t="s">
        <v>9</v>
      </c>
      <c r="D70">
        <v>243.08153799999999</v>
      </c>
      <c r="E70">
        <v>-0.24271691087106601</v>
      </c>
      <c r="F70" t="s">
        <v>828</v>
      </c>
      <c r="G70">
        <v>13</v>
      </c>
      <c r="H70">
        <v>18</v>
      </c>
      <c r="I70">
        <v>1269.1091309999999</v>
      </c>
    </row>
    <row r="71" spans="1:9">
      <c r="A71" t="s">
        <v>824</v>
      </c>
      <c r="B71">
        <v>257.097194</v>
      </c>
      <c r="C71" t="s">
        <v>9</v>
      </c>
      <c r="D71">
        <v>257.09718800000002</v>
      </c>
      <c r="E71">
        <v>-2.3337478062387201E-2</v>
      </c>
      <c r="F71" t="s">
        <v>831</v>
      </c>
      <c r="G71">
        <v>13</v>
      </c>
      <c r="H71">
        <v>19</v>
      </c>
      <c r="I71">
        <v>2307.773193</v>
      </c>
    </row>
    <row r="72" spans="1:9">
      <c r="A72" t="s">
        <v>824</v>
      </c>
      <c r="B72">
        <v>271.112886</v>
      </c>
      <c r="C72" t="s">
        <v>9</v>
      </c>
      <c r="D72">
        <v>271.11283800000001</v>
      </c>
      <c r="E72">
        <v>-0.177048052562153</v>
      </c>
      <c r="F72" t="s">
        <v>837</v>
      </c>
      <c r="G72">
        <v>13</v>
      </c>
      <c r="H72">
        <v>20</v>
      </c>
      <c r="I72">
        <v>1875.678345</v>
      </c>
    </row>
    <row r="73" spans="1:9">
      <c r="A73" t="s">
        <v>824</v>
      </c>
      <c r="B73">
        <v>285.12854800000002</v>
      </c>
      <c r="C73" t="s">
        <v>9</v>
      </c>
      <c r="D73">
        <v>285.128488</v>
      </c>
      <c r="E73">
        <v>-0.21043144597689101</v>
      </c>
      <c r="F73" t="s">
        <v>841</v>
      </c>
      <c r="G73">
        <v>13</v>
      </c>
      <c r="H73">
        <v>21</v>
      </c>
      <c r="I73">
        <v>1286.0905760000001</v>
      </c>
    </row>
    <row r="74" spans="1:9">
      <c r="A74" t="s">
        <v>824</v>
      </c>
      <c r="B74">
        <v>269.09721400000001</v>
      </c>
      <c r="C74" t="s">
        <v>9</v>
      </c>
      <c r="D74">
        <v>269.09718800000002</v>
      </c>
      <c r="E74">
        <v>-9.6619367093496805E-2</v>
      </c>
      <c r="F74" t="s">
        <v>836</v>
      </c>
      <c r="G74">
        <v>14</v>
      </c>
      <c r="H74">
        <v>20</v>
      </c>
      <c r="I74">
        <v>1094.2386469999999</v>
      </c>
    </row>
    <row r="75" spans="1:9">
      <c r="A75" t="s">
        <v>824</v>
      </c>
      <c r="B75">
        <v>283.11289199999999</v>
      </c>
      <c r="C75" t="s">
        <v>9</v>
      </c>
      <c r="D75">
        <v>283.11283800000001</v>
      </c>
      <c r="E75">
        <v>-0.19073667008117001</v>
      </c>
      <c r="F75" t="s">
        <v>840</v>
      </c>
      <c r="G75">
        <v>14</v>
      </c>
      <c r="H75">
        <v>21</v>
      </c>
      <c r="I75">
        <v>1622.42688</v>
      </c>
    </row>
    <row r="76" spans="1:9">
      <c r="A76" t="s">
        <v>824</v>
      </c>
      <c r="B76">
        <v>297.12849199999999</v>
      </c>
      <c r="C76" t="s">
        <v>9</v>
      </c>
      <c r="D76">
        <v>297.128488</v>
      </c>
      <c r="E76">
        <v>-1.34621894279654E-2</v>
      </c>
      <c r="F76" t="s">
        <v>846</v>
      </c>
      <c r="G76">
        <v>14</v>
      </c>
      <c r="H76">
        <v>22</v>
      </c>
      <c r="I76">
        <v>1244.9799800000001</v>
      </c>
    </row>
    <row r="77" spans="1:9">
      <c r="A77" t="s">
        <v>824</v>
      </c>
      <c r="B77">
        <v>311.14428400000003</v>
      </c>
      <c r="C77" t="s">
        <v>9</v>
      </c>
      <c r="D77">
        <v>311.144138</v>
      </c>
      <c r="E77">
        <v>-0.46923590130208198</v>
      </c>
      <c r="F77" t="s">
        <v>852</v>
      </c>
      <c r="G77">
        <v>14</v>
      </c>
      <c r="H77">
        <v>23</v>
      </c>
      <c r="I77">
        <v>1089.7001949999999</v>
      </c>
    </row>
    <row r="78" spans="1:9">
      <c r="A78" t="s">
        <v>824</v>
      </c>
      <c r="B78">
        <v>325.16001699999998</v>
      </c>
      <c r="C78" t="s">
        <v>9</v>
      </c>
      <c r="D78">
        <v>325.15978799999999</v>
      </c>
      <c r="E78">
        <v>-0.70426912687698195</v>
      </c>
      <c r="F78" t="s">
        <v>860</v>
      </c>
      <c r="G78">
        <v>14</v>
      </c>
      <c r="H78">
        <v>24</v>
      </c>
      <c r="I78">
        <v>838.70733600000005</v>
      </c>
    </row>
    <row r="79" spans="1:9">
      <c r="A79" t="s">
        <v>824</v>
      </c>
      <c r="B79">
        <v>267.08158800000001</v>
      </c>
      <c r="C79" t="s">
        <v>9</v>
      </c>
      <c r="D79">
        <v>267.08153800000002</v>
      </c>
      <c r="E79">
        <v>-0.18720874666914999</v>
      </c>
      <c r="F79" t="s">
        <v>834</v>
      </c>
      <c r="G79">
        <v>15</v>
      </c>
      <c r="H79">
        <v>20</v>
      </c>
      <c r="I79">
        <v>1878.7844239999999</v>
      </c>
    </row>
    <row r="80" spans="1:9">
      <c r="A80" t="s">
        <v>824</v>
      </c>
      <c r="B80">
        <v>281.09717699999999</v>
      </c>
      <c r="C80" t="s">
        <v>9</v>
      </c>
      <c r="D80">
        <v>281.09718800000002</v>
      </c>
      <c r="E80">
        <v>3.9132373067606301E-2</v>
      </c>
      <c r="F80" t="s">
        <v>839</v>
      </c>
      <c r="G80">
        <v>15</v>
      </c>
      <c r="H80">
        <v>21</v>
      </c>
      <c r="I80">
        <v>3578.0969239999999</v>
      </c>
    </row>
    <row r="81" spans="1:9">
      <c r="A81" t="s">
        <v>824</v>
      </c>
      <c r="B81">
        <v>295.11290300000002</v>
      </c>
      <c r="C81" t="s">
        <v>9</v>
      </c>
      <c r="D81">
        <v>295.11283800000001</v>
      </c>
      <c r="E81">
        <v>-0.220254735263062</v>
      </c>
      <c r="F81" t="s">
        <v>844</v>
      </c>
      <c r="G81">
        <v>15</v>
      </c>
      <c r="H81">
        <v>22</v>
      </c>
      <c r="I81">
        <v>3455.3840329999998</v>
      </c>
    </row>
    <row r="82" spans="1:9">
      <c r="A82" t="s">
        <v>824</v>
      </c>
      <c r="B82">
        <v>309.12853000000001</v>
      </c>
      <c r="C82" t="s">
        <v>9</v>
      </c>
      <c r="D82">
        <v>309.128488</v>
      </c>
      <c r="E82">
        <v>-0.13586583455759299</v>
      </c>
      <c r="F82" t="s">
        <v>850</v>
      </c>
      <c r="G82">
        <v>15</v>
      </c>
      <c r="H82">
        <v>23</v>
      </c>
      <c r="I82">
        <v>2279.726807</v>
      </c>
    </row>
    <row r="83" spans="1:9">
      <c r="A83" t="s">
        <v>824</v>
      </c>
      <c r="B83">
        <v>323.14425499999999</v>
      </c>
      <c r="C83" t="s">
        <v>9</v>
      </c>
      <c r="D83">
        <v>323.144138</v>
      </c>
      <c r="E83">
        <v>-0.36206753033787198</v>
      </c>
      <c r="F83" t="s">
        <v>858</v>
      </c>
      <c r="G83">
        <v>15</v>
      </c>
      <c r="H83">
        <v>24</v>
      </c>
      <c r="I83">
        <v>1395.3557129999999</v>
      </c>
    </row>
    <row r="84" spans="1:9">
      <c r="A84" t="s">
        <v>824</v>
      </c>
      <c r="B84">
        <v>337.15982100000002</v>
      </c>
      <c r="C84" t="s">
        <v>9</v>
      </c>
      <c r="D84">
        <v>337.15978799999999</v>
      </c>
      <c r="E84">
        <v>-9.7876440800140199E-2</v>
      </c>
      <c r="F84" t="s">
        <v>867</v>
      </c>
      <c r="G84">
        <v>15</v>
      </c>
      <c r="H84">
        <v>25</v>
      </c>
      <c r="I84">
        <v>1112.6367190000001</v>
      </c>
    </row>
    <row r="85" spans="1:9">
      <c r="A85" t="s">
        <v>824</v>
      </c>
      <c r="B85">
        <v>293.09715799999998</v>
      </c>
      <c r="C85" t="s">
        <v>9</v>
      </c>
      <c r="D85">
        <v>293.09718800000002</v>
      </c>
      <c r="E85">
        <v>0.102355127466948</v>
      </c>
      <c r="F85" t="s">
        <v>843</v>
      </c>
      <c r="G85">
        <v>16</v>
      </c>
      <c r="H85">
        <v>22</v>
      </c>
      <c r="I85">
        <v>1291.981323</v>
      </c>
    </row>
    <row r="86" spans="1:9">
      <c r="A86" t="s">
        <v>824</v>
      </c>
      <c r="B86">
        <v>307.11287600000003</v>
      </c>
      <c r="C86" t="s">
        <v>9</v>
      </c>
      <c r="D86">
        <v>307.11283800000001</v>
      </c>
      <c r="E86">
        <v>-0.12373302355320601</v>
      </c>
      <c r="F86" t="s">
        <v>849</v>
      </c>
      <c r="G86">
        <v>16</v>
      </c>
      <c r="H86">
        <v>23</v>
      </c>
      <c r="I86">
        <v>2209.9316410000001</v>
      </c>
    </row>
    <row r="87" spans="1:9">
      <c r="A87" t="s">
        <v>824</v>
      </c>
      <c r="B87">
        <v>321.12850300000002</v>
      </c>
      <c r="C87" t="s">
        <v>9</v>
      </c>
      <c r="D87">
        <v>321.128488</v>
      </c>
      <c r="E87">
        <v>-4.6710275106368201E-2</v>
      </c>
      <c r="F87" t="s">
        <v>856</v>
      </c>
      <c r="G87">
        <v>16</v>
      </c>
      <c r="H87">
        <v>24</v>
      </c>
      <c r="I87">
        <v>2443.860107</v>
      </c>
    </row>
    <row r="88" spans="1:9">
      <c r="A88" t="s">
        <v>824</v>
      </c>
      <c r="B88">
        <v>335.14415500000001</v>
      </c>
      <c r="C88" t="s">
        <v>9</v>
      </c>
      <c r="D88">
        <v>335.144138</v>
      </c>
      <c r="E88">
        <v>-5.0724443862785198E-2</v>
      </c>
      <c r="F88" t="s">
        <v>866</v>
      </c>
      <c r="G88">
        <v>16</v>
      </c>
      <c r="H88">
        <v>25</v>
      </c>
      <c r="I88">
        <v>1916.014404</v>
      </c>
    </row>
    <row r="89" spans="1:9">
      <c r="A89" t="s">
        <v>824</v>
      </c>
      <c r="B89">
        <v>349.15977400000003</v>
      </c>
      <c r="C89" t="s">
        <v>9</v>
      </c>
      <c r="D89">
        <v>349.15978799999999</v>
      </c>
      <c r="E89">
        <v>4.0096255198360298E-2</v>
      </c>
      <c r="F89" t="s">
        <v>875</v>
      </c>
      <c r="G89">
        <v>16</v>
      </c>
      <c r="H89">
        <v>26</v>
      </c>
      <c r="I89">
        <v>1418.3312989999999</v>
      </c>
    </row>
    <row r="90" spans="1:9">
      <c r="A90" t="s">
        <v>824</v>
      </c>
      <c r="B90">
        <v>363.17547200000001</v>
      </c>
      <c r="C90" t="s">
        <v>9</v>
      </c>
      <c r="D90">
        <v>363.17543799999999</v>
      </c>
      <c r="E90">
        <v>-9.3618665995372399E-2</v>
      </c>
      <c r="F90" t="s">
        <v>887</v>
      </c>
      <c r="G90">
        <v>16</v>
      </c>
      <c r="H90">
        <v>27</v>
      </c>
      <c r="I90">
        <v>1073.9298100000001</v>
      </c>
    </row>
    <row r="91" spans="1:9">
      <c r="A91" t="s">
        <v>824</v>
      </c>
      <c r="B91">
        <v>377.19113800000002</v>
      </c>
      <c r="C91" t="s">
        <v>9</v>
      </c>
      <c r="D91">
        <v>377.19108799999998</v>
      </c>
      <c r="E91">
        <v>-0.13255880543045101</v>
      </c>
      <c r="F91" t="s">
        <v>899</v>
      </c>
      <c r="G91">
        <v>16</v>
      </c>
      <c r="H91">
        <v>28</v>
      </c>
      <c r="I91">
        <v>834.53918499999997</v>
      </c>
    </row>
    <row r="92" spans="1:9">
      <c r="A92" t="s">
        <v>824</v>
      </c>
      <c r="B92">
        <v>291.08156200000002</v>
      </c>
      <c r="C92" t="s">
        <v>9</v>
      </c>
      <c r="D92">
        <v>291.08153800000002</v>
      </c>
      <c r="E92">
        <v>-8.2451124042945106E-2</v>
      </c>
      <c r="F92" t="s">
        <v>842</v>
      </c>
      <c r="G92">
        <v>17</v>
      </c>
      <c r="H92">
        <v>22</v>
      </c>
      <c r="I92">
        <v>834.44976799999995</v>
      </c>
    </row>
    <row r="93" spans="1:9">
      <c r="A93" t="s">
        <v>824</v>
      </c>
      <c r="B93">
        <v>305.09726000000001</v>
      </c>
      <c r="C93" t="s">
        <v>9</v>
      </c>
      <c r="D93">
        <v>305.09718800000002</v>
      </c>
      <c r="E93">
        <v>-0.23599037559385</v>
      </c>
      <c r="F93" t="s">
        <v>848</v>
      </c>
      <c r="G93">
        <v>17</v>
      </c>
      <c r="H93">
        <v>23</v>
      </c>
      <c r="I93">
        <v>1530.791626</v>
      </c>
    </row>
    <row r="94" spans="1:9">
      <c r="A94" t="s">
        <v>824</v>
      </c>
      <c r="B94">
        <v>319.11291699999998</v>
      </c>
      <c r="C94" t="s">
        <v>9</v>
      </c>
      <c r="D94">
        <v>319.11283800000001</v>
      </c>
      <c r="E94">
        <v>-0.24756133431107599</v>
      </c>
      <c r="F94" t="s">
        <v>855</v>
      </c>
      <c r="G94">
        <v>17</v>
      </c>
      <c r="H94">
        <v>24</v>
      </c>
      <c r="I94">
        <v>2157.14624</v>
      </c>
    </row>
    <row r="95" spans="1:9">
      <c r="A95" t="s">
        <v>824</v>
      </c>
      <c r="B95">
        <v>333.12858399999999</v>
      </c>
      <c r="C95" t="s">
        <v>9</v>
      </c>
      <c r="D95">
        <v>333.128488</v>
      </c>
      <c r="E95">
        <v>-0.28817709515433798</v>
      </c>
      <c r="F95" t="s">
        <v>864</v>
      </c>
      <c r="G95">
        <v>17</v>
      </c>
      <c r="H95">
        <v>25</v>
      </c>
      <c r="I95">
        <v>2461.7470699999999</v>
      </c>
    </row>
    <row r="96" spans="1:9">
      <c r="A96" t="s">
        <v>824</v>
      </c>
      <c r="B96">
        <v>347.14408400000002</v>
      </c>
      <c r="C96" t="s">
        <v>9</v>
      </c>
      <c r="D96">
        <v>347.144138</v>
      </c>
      <c r="E96">
        <v>0.15555498153723599</v>
      </c>
      <c r="F96" t="s">
        <v>874</v>
      </c>
      <c r="G96">
        <v>17</v>
      </c>
      <c r="H96">
        <v>26</v>
      </c>
      <c r="I96">
        <v>2374.4106449999999</v>
      </c>
    </row>
    <row r="97" spans="1:9">
      <c r="A97" t="s">
        <v>824</v>
      </c>
      <c r="B97">
        <v>361.159854</v>
      </c>
      <c r="C97" t="s">
        <v>9</v>
      </c>
      <c r="D97">
        <v>361.15978799999999</v>
      </c>
      <c r="E97">
        <v>-0.18274459725814199</v>
      </c>
      <c r="F97" t="s">
        <v>885</v>
      </c>
      <c r="G97">
        <v>17</v>
      </c>
      <c r="H97">
        <v>27</v>
      </c>
      <c r="I97">
        <v>1802.9975589999999</v>
      </c>
    </row>
    <row r="98" spans="1:9">
      <c r="A98" t="s">
        <v>824</v>
      </c>
      <c r="B98">
        <v>375.17548399999998</v>
      </c>
      <c r="C98" t="s">
        <v>9</v>
      </c>
      <c r="D98">
        <v>375.17543799999999</v>
      </c>
      <c r="E98">
        <v>-0.12260930577642901</v>
      </c>
      <c r="F98" t="s">
        <v>898</v>
      </c>
      <c r="G98">
        <v>17</v>
      </c>
      <c r="H98">
        <v>28</v>
      </c>
      <c r="I98">
        <v>1214.725342</v>
      </c>
    </row>
    <row r="99" spans="1:9">
      <c r="A99" t="s">
        <v>824</v>
      </c>
      <c r="B99">
        <v>389.19117699999998</v>
      </c>
      <c r="C99" t="s">
        <v>9</v>
      </c>
      <c r="D99">
        <v>389.19108799999998</v>
      </c>
      <c r="E99">
        <v>-0.228679439860838</v>
      </c>
      <c r="F99" t="s">
        <v>912</v>
      </c>
      <c r="G99">
        <v>17</v>
      </c>
      <c r="H99">
        <v>29</v>
      </c>
      <c r="I99">
        <v>968.71069299999999</v>
      </c>
    </row>
    <row r="100" spans="1:9">
      <c r="A100" t="s">
        <v>824</v>
      </c>
      <c r="B100">
        <v>317.09719999999999</v>
      </c>
      <c r="C100" t="s">
        <v>9</v>
      </c>
      <c r="D100">
        <v>317.09718800000002</v>
      </c>
      <c r="E100">
        <v>-3.7843287243855599E-2</v>
      </c>
      <c r="F100" t="s">
        <v>854</v>
      </c>
      <c r="G100">
        <v>18</v>
      </c>
      <c r="H100">
        <v>24</v>
      </c>
      <c r="I100">
        <v>1647.8608400000001</v>
      </c>
    </row>
    <row r="101" spans="1:9">
      <c r="A101" t="s">
        <v>824</v>
      </c>
      <c r="B101">
        <v>331.11287299999998</v>
      </c>
      <c r="C101" t="s">
        <v>9</v>
      </c>
      <c r="D101">
        <v>331.11283800000001</v>
      </c>
      <c r="E101">
        <v>-0.105704146598136</v>
      </c>
      <c r="F101" t="s">
        <v>862</v>
      </c>
      <c r="G101">
        <v>18</v>
      </c>
      <c r="H101">
        <v>25</v>
      </c>
      <c r="I101">
        <v>4019.7438959999999</v>
      </c>
    </row>
    <row r="102" spans="1:9">
      <c r="A102" t="s">
        <v>824</v>
      </c>
      <c r="B102">
        <v>345.128445</v>
      </c>
      <c r="C102" t="s">
        <v>9</v>
      </c>
      <c r="D102">
        <v>345.128488</v>
      </c>
      <c r="E102">
        <v>0.124591279770339</v>
      </c>
      <c r="F102" t="s">
        <v>872</v>
      </c>
      <c r="G102">
        <v>18</v>
      </c>
      <c r="H102">
        <v>26</v>
      </c>
      <c r="I102">
        <v>5034.1279299999997</v>
      </c>
    </row>
    <row r="103" spans="1:9">
      <c r="A103" t="s">
        <v>824</v>
      </c>
      <c r="B103">
        <v>359.14422000000002</v>
      </c>
      <c r="C103" t="s">
        <v>9</v>
      </c>
      <c r="D103">
        <v>359.144138</v>
      </c>
      <c r="E103">
        <v>-0.228320585926822</v>
      </c>
      <c r="F103" t="s">
        <v>883</v>
      </c>
      <c r="G103">
        <v>18</v>
      </c>
      <c r="H103">
        <v>27</v>
      </c>
      <c r="I103">
        <v>3182.1977539999998</v>
      </c>
    </row>
    <row r="104" spans="1:9">
      <c r="A104" t="s">
        <v>824</v>
      </c>
      <c r="B104">
        <v>373.15975100000003</v>
      </c>
      <c r="C104" t="s">
        <v>9</v>
      </c>
      <c r="D104">
        <v>373.15978799999999</v>
      </c>
      <c r="E104">
        <v>9.9153234494353898E-2</v>
      </c>
      <c r="F104" t="s">
        <v>896</v>
      </c>
      <c r="G104">
        <v>18</v>
      </c>
      <c r="H104">
        <v>28</v>
      </c>
      <c r="I104">
        <v>1997.209717</v>
      </c>
    </row>
    <row r="105" spans="1:9">
      <c r="A105" t="s">
        <v>824</v>
      </c>
      <c r="B105">
        <v>387.17538300000001</v>
      </c>
      <c r="C105" t="s">
        <v>9</v>
      </c>
      <c r="D105">
        <v>387.17543799999999</v>
      </c>
      <c r="E105">
        <v>0.14205446569372801</v>
      </c>
      <c r="F105" t="s">
        <v>910</v>
      </c>
      <c r="G105">
        <v>18</v>
      </c>
      <c r="H105">
        <v>29</v>
      </c>
      <c r="I105">
        <v>1665.864014</v>
      </c>
    </row>
    <row r="106" spans="1:9">
      <c r="A106" t="s">
        <v>824</v>
      </c>
      <c r="B106">
        <v>401.19112100000001</v>
      </c>
      <c r="C106" t="s">
        <v>9</v>
      </c>
      <c r="D106">
        <v>401.19108799999998</v>
      </c>
      <c r="E106">
        <v>-8.2255067516280006E-2</v>
      </c>
      <c r="F106" t="s">
        <v>924</v>
      </c>
      <c r="G106">
        <v>18</v>
      </c>
      <c r="H106">
        <v>30</v>
      </c>
      <c r="I106">
        <v>1212.4094239999999</v>
      </c>
    </row>
    <row r="107" spans="1:9">
      <c r="A107" t="s">
        <v>824</v>
      </c>
      <c r="B107">
        <v>415.20664599999998</v>
      </c>
      <c r="C107" t="s">
        <v>9</v>
      </c>
      <c r="D107">
        <v>415.20673799999997</v>
      </c>
      <c r="E107">
        <v>0.22157636563955699</v>
      </c>
      <c r="F107" t="s">
        <v>937</v>
      </c>
      <c r="G107">
        <v>18</v>
      </c>
      <c r="H107">
        <v>31</v>
      </c>
      <c r="I107">
        <v>935.75945999999999</v>
      </c>
    </row>
    <row r="108" spans="1:9">
      <c r="A108" t="s">
        <v>824</v>
      </c>
      <c r="B108">
        <v>429.22243800000001</v>
      </c>
      <c r="C108" t="s">
        <v>9</v>
      </c>
      <c r="D108">
        <v>429.22238800000002</v>
      </c>
      <c r="E108">
        <v>-0.116489729765561</v>
      </c>
      <c r="F108" t="s">
        <v>950</v>
      </c>
      <c r="G108">
        <v>18</v>
      </c>
      <c r="H108">
        <v>32</v>
      </c>
      <c r="I108">
        <v>851.104736</v>
      </c>
    </row>
    <row r="109" spans="1:9">
      <c r="A109" t="s">
        <v>824</v>
      </c>
      <c r="B109">
        <v>343.11290300000002</v>
      </c>
      <c r="C109" t="s">
        <v>9</v>
      </c>
      <c r="D109">
        <v>343.11283800000001</v>
      </c>
      <c r="E109">
        <v>-0.18944205173232501</v>
      </c>
      <c r="F109" t="s">
        <v>870</v>
      </c>
      <c r="G109">
        <v>19</v>
      </c>
      <c r="H109">
        <v>26</v>
      </c>
      <c r="I109">
        <v>1336.1551509999999</v>
      </c>
    </row>
    <row r="110" spans="1:9">
      <c r="A110" t="s">
        <v>824</v>
      </c>
      <c r="B110">
        <v>357.128557</v>
      </c>
      <c r="C110" t="s">
        <v>9</v>
      </c>
      <c r="D110">
        <v>357.128488</v>
      </c>
      <c r="E110">
        <v>-0.19320777343397399</v>
      </c>
      <c r="F110" t="s">
        <v>881</v>
      </c>
      <c r="G110">
        <v>19</v>
      </c>
      <c r="H110">
        <v>27</v>
      </c>
      <c r="I110">
        <v>2948.2951659999999</v>
      </c>
    </row>
    <row r="111" spans="1:9">
      <c r="A111" t="s">
        <v>824</v>
      </c>
      <c r="B111">
        <v>371.14407799999998</v>
      </c>
      <c r="C111" t="s">
        <v>9</v>
      </c>
      <c r="D111">
        <v>371.144138</v>
      </c>
      <c r="E111">
        <v>0.161662259688026</v>
      </c>
      <c r="F111" t="s">
        <v>894</v>
      </c>
      <c r="G111">
        <v>19</v>
      </c>
      <c r="H111">
        <v>28</v>
      </c>
      <c r="I111">
        <v>3511.3852539999998</v>
      </c>
    </row>
    <row r="112" spans="1:9">
      <c r="A112" t="s">
        <v>824</v>
      </c>
      <c r="B112">
        <v>385.15992</v>
      </c>
      <c r="C112" t="s">
        <v>9</v>
      </c>
      <c r="D112">
        <v>385.15978799999999</v>
      </c>
      <c r="E112">
        <v>-0.342714904619774</v>
      </c>
      <c r="F112" t="s">
        <v>908</v>
      </c>
      <c r="G112">
        <v>19</v>
      </c>
      <c r="H112">
        <v>29</v>
      </c>
      <c r="I112">
        <v>3171.4323730000001</v>
      </c>
    </row>
    <row r="113" spans="1:9">
      <c r="A113" t="s">
        <v>824</v>
      </c>
      <c r="B113">
        <v>399.17534799999999</v>
      </c>
      <c r="C113" t="s">
        <v>9</v>
      </c>
      <c r="D113">
        <v>399.17543799999999</v>
      </c>
      <c r="E113">
        <v>0.22546477421325001</v>
      </c>
      <c r="F113" t="s">
        <v>922</v>
      </c>
      <c r="G113">
        <v>19</v>
      </c>
      <c r="H113">
        <v>30</v>
      </c>
      <c r="I113">
        <v>2171.9262699999999</v>
      </c>
    </row>
    <row r="114" spans="1:9">
      <c r="A114" t="s">
        <v>824</v>
      </c>
      <c r="B114">
        <v>413.19111299999997</v>
      </c>
      <c r="C114" t="s">
        <v>9</v>
      </c>
      <c r="D114">
        <v>413.19108799999998</v>
      </c>
      <c r="E114">
        <v>-6.0504693154767301E-2</v>
      </c>
      <c r="F114" t="s">
        <v>935</v>
      </c>
      <c r="G114">
        <v>19</v>
      </c>
      <c r="H114">
        <v>31</v>
      </c>
      <c r="I114">
        <v>1643.4102780000001</v>
      </c>
    </row>
    <row r="115" spans="1:9">
      <c r="A115" t="s">
        <v>824</v>
      </c>
      <c r="B115">
        <v>427.20673699999998</v>
      </c>
      <c r="C115" t="s">
        <v>9</v>
      </c>
      <c r="D115">
        <v>427.20673799999997</v>
      </c>
      <c r="E115">
        <v>2.3407870441295399E-3</v>
      </c>
      <c r="F115" t="s">
        <v>948</v>
      </c>
      <c r="G115">
        <v>19</v>
      </c>
      <c r="H115">
        <v>32</v>
      </c>
      <c r="I115">
        <v>1316.022461</v>
      </c>
    </row>
    <row r="116" spans="1:9">
      <c r="A116" t="s">
        <v>824</v>
      </c>
      <c r="B116">
        <v>441.222508</v>
      </c>
      <c r="C116" t="s">
        <v>9</v>
      </c>
      <c r="D116">
        <v>441.22238800000002</v>
      </c>
      <c r="E116">
        <v>-0.27197169328870502</v>
      </c>
      <c r="F116" t="s">
        <v>960</v>
      </c>
      <c r="G116">
        <v>19</v>
      </c>
      <c r="H116">
        <v>33</v>
      </c>
      <c r="I116">
        <v>958.683716</v>
      </c>
    </row>
    <row r="117" spans="1:9">
      <c r="A117" t="s">
        <v>824</v>
      </c>
      <c r="B117">
        <v>341.09715899999998</v>
      </c>
      <c r="C117" t="s">
        <v>9</v>
      </c>
      <c r="D117">
        <v>341.09718800000002</v>
      </c>
      <c r="E117">
        <v>8.5019757009749494E-2</v>
      </c>
      <c r="F117" t="s">
        <v>869</v>
      </c>
      <c r="G117">
        <v>20</v>
      </c>
      <c r="H117">
        <v>26</v>
      </c>
      <c r="I117">
        <v>1322.9494629999999</v>
      </c>
    </row>
    <row r="118" spans="1:9">
      <c r="A118" t="s">
        <v>824</v>
      </c>
      <c r="B118">
        <v>355.11286000000001</v>
      </c>
      <c r="C118" t="s">
        <v>9</v>
      </c>
      <c r="D118">
        <v>355.11283800000001</v>
      </c>
      <c r="E118">
        <v>-6.1952139283961198E-2</v>
      </c>
      <c r="F118" t="s">
        <v>879</v>
      </c>
      <c r="G118">
        <v>20</v>
      </c>
      <c r="H118">
        <v>27</v>
      </c>
      <c r="I118">
        <v>3023.9665530000002</v>
      </c>
    </row>
    <row r="119" spans="1:9">
      <c r="A119" t="s">
        <v>824</v>
      </c>
      <c r="B119">
        <v>369.12860599999999</v>
      </c>
      <c r="C119" t="s">
        <v>9</v>
      </c>
      <c r="D119">
        <v>369.128488</v>
      </c>
      <c r="E119">
        <v>-0.31967188613818298</v>
      </c>
      <c r="F119" t="s">
        <v>892</v>
      </c>
      <c r="G119">
        <v>20</v>
      </c>
      <c r="H119">
        <v>28</v>
      </c>
      <c r="I119">
        <v>4086.7036130000001</v>
      </c>
    </row>
    <row r="120" spans="1:9">
      <c r="A120" t="s">
        <v>824</v>
      </c>
      <c r="B120">
        <v>383.14421499999997</v>
      </c>
      <c r="C120" t="s">
        <v>9</v>
      </c>
      <c r="D120">
        <v>383.144138</v>
      </c>
      <c r="E120">
        <v>-0.200968753895234</v>
      </c>
      <c r="F120" t="s">
        <v>906</v>
      </c>
      <c r="G120">
        <v>20</v>
      </c>
      <c r="H120">
        <v>29</v>
      </c>
      <c r="I120">
        <v>4477.2333980000003</v>
      </c>
    </row>
    <row r="121" spans="1:9">
      <c r="A121" t="s">
        <v>824</v>
      </c>
      <c r="B121">
        <v>397.15990499999998</v>
      </c>
      <c r="C121" t="s">
        <v>9</v>
      </c>
      <c r="D121">
        <v>397.15978799999999</v>
      </c>
      <c r="E121">
        <v>-0.29459175758453199</v>
      </c>
      <c r="F121" t="s">
        <v>920</v>
      </c>
      <c r="G121">
        <v>20</v>
      </c>
      <c r="H121">
        <v>30</v>
      </c>
      <c r="I121">
        <v>3354.0771479999999</v>
      </c>
    </row>
    <row r="122" spans="1:9">
      <c r="A122" t="s">
        <v>824</v>
      </c>
      <c r="B122">
        <v>411.175341</v>
      </c>
      <c r="C122" t="s">
        <v>9</v>
      </c>
      <c r="D122">
        <v>411.17543799999999</v>
      </c>
      <c r="E122">
        <v>0.23590903302563501</v>
      </c>
      <c r="F122" t="s">
        <v>933</v>
      </c>
      <c r="G122">
        <v>20</v>
      </c>
      <c r="H122">
        <v>31</v>
      </c>
      <c r="I122">
        <v>2390.460693</v>
      </c>
    </row>
    <row r="123" spans="1:9">
      <c r="A123" t="s">
        <v>824</v>
      </c>
      <c r="B123">
        <v>425.19126499999999</v>
      </c>
      <c r="C123" t="s">
        <v>9</v>
      </c>
      <c r="D123">
        <v>425.19108799999998</v>
      </c>
      <c r="E123">
        <v>-0.41628341939251801</v>
      </c>
      <c r="F123" t="s">
        <v>946</v>
      </c>
      <c r="G123">
        <v>20</v>
      </c>
      <c r="H123">
        <v>32</v>
      </c>
      <c r="I123">
        <v>1704.9472659999999</v>
      </c>
    </row>
    <row r="124" spans="1:9">
      <c r="A124" t="s">
        <v>824</v>
      </c>
      <c r="B124">
        <v>439.20668499999999</v>
      </c>
      <c r="C124" t="s">
        <v>9</v>
      </c>
      <c r="D124">
        <v>439.20673799999997</v>
      </c>
      <c r="E124">
        <v>0.120672101300674</v>
      </c>
      <c r="F124" t="s">
        <v>958</v>
      </c>
      <c r="G124">
        <v>20</v>
      </c>
      <c r="H124">
        <v>33</v>
      </c>
      <c r="I124">
        <v>1079.040039</v>
      </c>
    </row>
    <row r="125" spans="1:9">
      <c r="A125" t="s">
        <v>824</v>
      </c>
      <c r="B125">
        <v>565.34774500000003</v>
      </c>
      <c r="C125" t="s">
        <v>9</v>
      </c>
      <c r="D125">
        <v>565.34758899999997</v>
      </c>
      <c r="E125">
        <v>-0.27593643821285502</v>
      </c>
      <c r="F125" t="s">
        <v>987</v>
      </c>
      <c r="G125">
        <v>20</v>
      </c>
      <c r="H125">
        <v>42</v>
      </c>
      <c r="I125">
        <v>7343.0595700000003</v>
      </c>
    </row>
    <row r="126" spans="1:9">
      <c r="A126" t="s">
        <v>824</v>
      </c>
      <c r="B126">
        <v>367.112865</v>
      </c>
      <c r="C126" t="s">
        <v>9</v>
      </c>
      <c r="D126">
        <v>367.11283800000001</v>
      </c>
      <c r="E126">
        <v>-7.3546869501401005E-2</v>
      </c>
      <c r="F126" t="s">
        <v>890</v>
      </c>
      <c r="G126">
        <v>21</v>
      </c>
      <c r="H126">
        <v>28</v>
      </c>
      <c r="I126">
        <v>1687.578125</v>
      </c>
    </row>
    <row r="127" spans="1:9">
      <c r="A127" t="s">
        <v>824</v>
      </c>
      <c r="B127">
        <v>381.128602</v>
      </c>
      <c r="C127" t="s">
        <v>9</v>
      </c>
      <c r="D127">
        <v>381.128488</v>
      </c>
      <c r="E127">
        <v>-0.29911172632257998</v>
      </c>
      <c r="F127" t="s">
        <v>904</v>
      </c>
      <c r="G127">
        <v>21</v>
      </c>
      <c r="H127">
        <v>29</v>
      </c>
      <c r="I127">
        <v>3837.540039</v>
      </c>
    </row>
    <row r="128" spans="1:9">
      <c r="A128" t="s">
        <v>824</v>
      </c>
      <c r="B128">
        <v>395.14414199999999</v>
      </c>
      <c r="C128" t="s">
        <v>9</v>
      </c>
      <c r="D128">
        <v>395.144138</v>
      </c>
      <c r="E128">
        <v>-1.0122888346887101E-2</v>
      </c>
      <c r="F128" t="s">
        <v>918</v>
      </c>
      <c r="G128">
        <v>21</v>
      </c>
      <c r="H128">
        <v>30</v>
      </c>
      <c r="I128">
        <v>4652.1391599999997</v>
      </c>
    </row>
    <row r="129" spans="1:9">
      <c r="A129" t="s">
        <v>824</v>
      </c>
      <c r="B129">
        <v>409.159875</v>
      </c>
      <c r="C129" t="s">
        <v>9</v>
      </c>
      <c r="D129">
        <v>409.15978799999999</v>
      </c>
      <c r="E129">
        <v>-0.21263086588489399</v>
      </c>
      <c r="F129" t="s">
        <v>931</v>
      </c>
      <c r="G129">
        <v>21</v>
      </c>
      <c r="H129">
        <v>31</v>
      </c>
      <c r="I129">
        <v>3517.468018</v>
      </c>
    </row>
    <row r="130" spans="1:9">
      <c r="A130" t="s">
        <v>824</v>
      </c>
      <c r="B130">
        <v>423.17546800000002</v>
      </c>
      <c r="C130" t="s">
        <v>9</v>
      </c>
      <c r="D130">
        <v>423.17543799999999</v>
      </c>
      <c r="E130">
        <v>-7.0892583415826896E-2</v>
      </c>
      <c r="F130" t="s">
        <v>944</v>
      </c>
      <c r="G130">
        <v>21</v>
      </c>
      <c r="H130">
        <v>32</v>
      </c>
      <c r="I130">
        <v>2847.7780760000001</v>
      </c>
    </row>
    <row r="131" spans="1:9">
      <c r="A131" t="s">
        <v>824</v>
      </c>
      <c r="B131">
        <v>437.19125400000001</v>
      </c>
      <c r="C131" t="s">
        <v>9</v>
      </c>
      <c r="D131">
        <v>437.19108799999998</v>
      </c>
      <c r="E131">
        <v>-0.37969666947016401</v>
      </c>
      <c r="F131" t="s">
        <v>957</v>
      </c>
      <c r="G131">
        <v>21</v>
      </c>
      <c r="H131">
        <v>33</v>
      </c>
      <c r="I131">
        <v>1907.514893</v>
      </c>
    </row>
    <row r="132" spans="1:9">
      <c r="A132" t="s">
        <v>824</v>
      </c>
      <c r="B132">
        <v>451.20683700000001</v>
      </c>
      <c r="C132" t="s">
        <v>9</v>
      </c>
      <c r="D132">
        <v>451.20673799999997</v>
      </c>
      <c r="E132">
        <v>-0.21941161710724699</v>
      </c>
      <c r="F132" t="s">
        <v>967</v>
      </c>
      <c r="G132">
        <v>21</v>
      </c>
      <c r="H132">
        <v>34</v>
      </c>
      <c r="I132">
        <v>1415.5828859999999</v>
      </c>
    </row>
    <row r="133" spans="1:9">
      <c r="A133" t="s">
        <v>824</v>
      </c>
      <c r="B133">
        <v>465.22252500000002</v>
      </c>
      <c r="C133" t="s">
        <v>9</v>
      </c>
      <c r="D133">
        <v>465.22238800000002</v>
      </c>
      <c r="E133">
        <v>-0.29448281838742602</v>
      </c>
      <c r="F133" t="s">
        <v>973</v>
      </c>
      <c r="G133">
        <v>21</v>
      </c>
      <c r="H133">
        <v>35</v>
      </c>
      <c r="I133">
        <v>989.12646500000005</v>
      </c>
    </row>
    <row r="134" spans="1:9">
      <c r="A134" t="s">
        <v>824</v>
      </c>
      <c r="B134">
        <v>379.11275699999999</v>
      </c>
      <c r="C134" t="s">
        <v>9</v>
      </c>
      <c r="D134">
        <v>379.11283800000001</v>
      </c>
      <c r="E134">
        <v>0.21365670561351</v>
      </c>
      <c r="F134" t="s">
        <v>901</v>
      </c>
      <c r="G134">
        <v>22</v>
      </c>
      <c r="H134">
        <v>29</v>
      </c>
      <c r="I134">
        <v>1486.864014</v>
      </c>
    </row>
    <row r="135" spans="1:9">
      <c r="A135" t="s">
        <v>824</v>
      </c>
      <c r="B135">
        <v>393.12861199999998</v>
      </c>
      <c r="C135" t="s">
        <v>9</v>
      </c>
      <c r="D135">
        <v>393.128488</v>
      </c>
      <c r="E135">
        <v>-0.315418505033772</v>
      </c>
      <c r="F135" t="s">
        <v>915</v>
      </c>
      <c r="G135">
        <v>22</v>
      </c>
      <c r="H135">
        <v>30</v>
      </c>
      <c r="I135">
        <v>2179.5097660000001</v>
      </c>
    </row>
    <row r="136" spans="1:9">
      <c r="A136" t="s">
        <v>824</v>
      </c>
      <c r="B136">
        <v>407.14424200000002</v>
      </c>
      <c r="C136" t="s">
        <v>9</v>
      </c>
      <c r="D136">
        <v>407.144138</v>
      </c>
      <c r="E136">
        <v>-0.25543779294605001</v>
      </c>
      <c r="F136" t="s">
        <v>928</v>
      </c>
      <c r="G136">
        <v>22</v>
      </c>
      <c r="H136">
        <v>31</v>
      </c>
      <c r="I136">
        <v>3419.6665039999998</v>
      </c>
    </row>
    <row r="137" spans="1:9">
      <c r="A137" t="s">
        <v>824</v>
      </c>
      <c r="B137">
        <v>421.15989300000001</v>
      </c>
      <c r="C137" t="s">
        <v>9</v>
      </c>
      <c r="D137">
        <v>421.15978799999999</v>
      </c>
      <c r="E137">
        <v>-0.249311551128232</v>
      </c>
      <c r="F137" t="s">
        <v>941</v>
      </c>
      <c r="G137">
        <v>22</v>
      </c>
      <c r="H137">
        <v>32</v>
      </c>
      <c r="I137">
        <v>3622.4895019999999</v>
      </c>
    </row>
    <row r="138" spans="1:9">
      <c r="A138" t="s">
        <v>824</v>
      </c>
      <c r="B138">
        <v>435.17559599999998</v>
      </c>
      <c r="C138" t="s">
        <v>9</v>
      </c>
      <c r="D138">
        <v>435.17543799999999</v>
      </c>
      <c r="E138">
        <v>-0.36307196179346901</v>
      </c>
      <c r="F138" t="s">
        <v>954</v>
      </c>
      <c r="G138">
        <v>22</v>
      </c>
      <c r="H138">
        <v>33</v>
      </c>
      <c r="I138">
        <v>2838.58374</v>
      </c>
    </row>
    <row r="139" spans="1:9">
      <c r="A139" t="s">
        <v>824</v>
      </c>
      <c r="B139">
        <v>449.191215</v>
      </c>
      <c r="C139" t="s">
        <v>9</v>
      </c>
      <c r="D139">
        <v>449.19108799999998</v>
      </c>
      <c r="E139">
        <v>-0.282730453504492</v>
      </c>
      <c r="F139" t="s">
        <v>966</v>
      </c>
      <c r="G139">
        <v>22</v>
      </c>
      <c r="H139">
        <v>34</v>
      </c>
      <c r="I139">
        <v>1999.8100589999999</v>
      </c>
    </row>
    <row r="140" spans="1:9">
      <c r="A140" t="s">
        <v>824</v>
      </c>
      <c r="B140">
        <v>463.20670200000001</v>
      </c>
      <c r="C140" t="s">
        <v>9</v>
      </c>
      <c r="D140">
        <v>463.20673799999997</v>
      </c>
      <c r="E140">
        <v>7.7719076629563497E-2</v>
      </c>
      <c r="F140" t="s">
        <v>972</v>
      </c>
      <c r="G140">
        <v>22</v>
      </c>
      <c r="H140">
        <v>35</v>
      </c>
      <c r="I140">
        <v>1325.9849850000001</v>
      </c>
    </row>
    <row r="141" spans="1:9">
      <c r="A141" t="s">
        <v>824</v>
      </c>
      <c r="B141">
        <v>477.22221300000001</v>
      </c>
      <c r="C141" t="s">
        <v>9</v>
      </c>
      <c r="D141">
        <v>477.22238800000002</v>
      </c>
      <c r="E141">
        <v>0.36670534411917499</v>
      </c>
      <c r="F141" t="s">
        <v>978</v>
      </c>
      <c r="G141">
        <v>22</v>
      </c>
      <c r="H141">
        <v>36</v>
      </c>
      <c r="I141">
        <v>910.67797900000005</v>
      </c>
    </row>
    <row r="142" spans="1:9">
      <c r="A142" t="s">
        <v>824</v>
      </c>
      <c r="B142">
        <v>405.128489</v>
      </c>
      <c r="C142" t="s">
        <v>9</v>
      </c>
      <c r="D142">
        <v>405.128488</v>
      </c>
      <c r="E142">
        <v>-2.4683527006751499E-3</v>
      </c>
      <c r="F142" t="s">
        <v>926</v>
      </c>
      <c r="G142">
        <v>23</v>
      </c>
      <c r="H142">
        <v>31</v>
      </c>
      <c r="I142">
        <v>2607.0410160000001</v>
      </c>
    </row>
    <row r="143" spans="1:9">
      <c r="A143" t="s">
        <v>824</v>
      </c>
      <c r="B143">
        <v>419.144274</v>
      </c>
      <c r="C143" t="s">
        <v>9</v>
      </c>
      <c r="D143">
        <v>419.144138</v>
      </c>
      <c r="E143">
        <v>-0.32447071942037597</v>
      </c>
      <c r="F143" t="s">
        <v>939</v>
      </c>
      <c r="G143">
        <v>23</v>
      </c>
      <c r="H143">
        <v>32</v>
      </c>
      <c r="I143">
        <v>3264.3576659999999</v>
      </c>
    </row>
    <row r="144" spans="1:9">
      <c r="A144" t="s">
        <v>824</v>
      </c>
      <c r="B144">
        <v>433.15968800000002</v>
      </c>
      <c r="C144" t="s">
        <v>9</v>
      </c>
      <c r="D144">
        <v>433.15978799999999</v>
      </c>
      <c r="E144">
        <v>0.23086168833127599</v>
      </c>
      <c r="F144" t="s">
        <v>952</v>
      </c>
      <c r="G144">
        <v>23</v>
      </c>
      <c r="H144">
        <v>33</v>
      </c>
      <c r="I144">
        <v>3001.3039549999999</v>
      </c>
    </row>
    <row r="145" spans="1:9">
      <c r="A145" t="s">
        <v>824</v>
      </c>
      <c r="B145">
        <v>447.17535400000003</v>
      </c>
      <c r="C145" t="s">
        <v>9</v>
      </c>
      <c r="D145">
        <v>447.17543799999999</v>
      </c>
      <c r="E145">
        <v>0.18784573753456099</v>
      </c>
      <c r="F145" t="s">
        <v>964</v>
      </c>
      <c r="G145">
        <v>23</v>
      </c>
      <c r="H145">
        <v>34</v>
      </c>
      <c r="I145">
        <v>2686.625732</v>
      </c>
    </row>
    <row r="146" spans="1:9">
      <c r="A146" t="s">
        <v>824</v>
      </c>
      <c r="B146">
        <v>461.19120299999997</v>
      </c>
      <c r="C146" t="s">
        <v>9</v>
      </c>
      <c r="D146">
        <v>461.19108799999998</v>
      </c>
      <c r="E146">
        <v>-0.24935434136981799</v>
      </c>
      <c r="F146" t="s">
        <v>971</v>
      </c>
      <c r="G146">
        <v>23</v>
      </c>
      <c r="H146">
        <v>35</v>
      </c>
      <c r="I146">
        <v>1745.3339840000001</v>
      </c>
    </row>
    <row r="147" spans="1:9">
      <c r="A147" t="s">
        <v>824</v>
      </c>
      <c r="B147">
        <v>475.20658600000002</v>
      </c>
      <c r="C147" t="s">
        <v>9</v>
      </c>
      <c r="D147">
        <v>475.20673799999997</v>
      </c>
      <c r="E147">
        <v>0.31986078437569898</v>
      </c>
      <c r="F147" t="s">
        <v>977</v>
      </c>
      <c r="G147">
        <v>23</v>
      </c>
      <c r="H147">
        <v>36</v>
      </c>
      <c r="I147">
        <v>1199.293457</v>
      </c>
    </row>
    <row r="148" spans="1:9">
      <c r="A148" t="s">
        <v>824</v>
      </c>
      <c r="B148">
        <v>417.12862200000001</v>
      </c>
      <c r="C148" t="s">
        <v>9</v>
      </c>
      <c r="D148">
        <v>417.128488</v>
      </c>
      <c r="E148">
        <v>-0.32124394247257199</v>
      </c>
      <c r="F148" t="s">
        <v>938</v>
      </c>
      <c r="G148">
        <v>24</v>
      </c>
      <c r="H148">
        <v>32</v>
      </c>
      <c r="I148">
        <v>891.68005400000004</v>
      </c>
    </row>
    <row r="149" spans="1:9">
      <c r="A149" t="s">
        <v>824</v>
      </c>
      <c r="B149">
        <v>431.14407499999999</v>
      </c>
      <c r="C149" t="s">
        <v>9</v>
      </c>
      <c r="D149">
        <v>431.144138</v>
      </c>
      <c r="E149">
        <v>0.14612282635620699</v>
      </c>
      <c r="F149" t="s">
        <v>951</v>
      </c>
      <c r="G149">
        <v>24</v>
      </c>
      <c r="H149">
        <v>33</v>
      </c>
      <c r="I149">
        <v>2171.266846</v>
      </c>
    </row>
    <row r="150" spans="1:9">
      <c r="A150" t="s">
        <v>824</v>
      </c>
      <c r="B150">
        <v>445.15980100000002</v>
      </c>
      <c r="C150" t="s">
        <v>9</v>
      </c>
      <c r="D150">
        <v>445.15978799999999</v>
      </c>
      <c r="E150">
        <v>-2.9202997158452999E-2</v>
      </c>
      <c r="F150" t="s">
        <v>963</v>
      </c>
      <c r="G150">
        <v>24</v>
      </c>
      <c r="H150">
        <v>34</v>
      </c>
      <c r="I150">
        <v>2854.3774410000001</v>
      </c>
    </row>
    <row r="151" spans="1:9">
      <c r="A151" t="s">
        <v>824</v>
      </c>
      <c r="B151">
        <v>459.17528900000002</v>
      </c>
      <c r="C151" t="s">
        <v>9</v>
      </c>
      <c r="D151">
        <v>459.17543799999999</v>
      </c>
      <c r="E151">
        <v>0.32449470863219698</v>
      </c>
      <c r="F151" t="s">
        <v>970</v>
      </c>
      <c r="G151">
        <v>24</v>
      </c>
      <c r="H151">
        <v>35</v>
      </c>
      <c r="I151">
        <v>2144.030029</v>
      </c>
    </row>
    <row r="152" spans="1:9">
      <c r="A152" t="s">
        <v>824</v>
      </c>
      <c r="B152">
        <v>473.19096100000002</v>
      </c>
      <c r="C152" t="s">
        <v>9</v>
      </c>
      <c r="D152">
        <v>473.19108799999998</v>
      </c>
      <c r="E152">
        <v>0.26839051534202302</v>
      </c>
      <c r="F152" t="s">
        <v>976</v>
      </c>
      <c r="G152">
        <v>24</v>
      </c>
      <c r="H152">
        <v>36</v>
      </c>
      <c r="I152">
        <v>1797.6898189999999</v>
      </c>
    </row>
    <row r="153" spans="1:9">
      <c r="A153" t="s">
        <v>824</v>
      </c>
      <c r="B153">
        <v>487.20666899999998</v>
      </c>
      <c r="C153" t="s">
        <v>9</v>
      </c>
      <c r="D153">
        <v>487.20673799999997</v>
      </c>
      <c r="E153">
        <v>0.141623657093843</v>
      </c>
      <c r="F153" t="s">
        <v>981</v>
      </c>
      <c r="G153">
        <v>24</v>
      </c>
      <c r="H153">
        <v>37</v>
      </c>
      <c r="I153">
        <v>1195.615112</v>
      </c>
    </row>
    <row r="154" spans="1:9">
      <c r="A154" t="s">
        <v>824</v>
      </c>
      <c r="B154">
        <v>501.22256199999998</v>
      </c>
      <c r="C154" t="s">
        <v>9</v>
      </c>
      <c r="D154">
        <v>501.22238800000002</v>
      </c>
      <c r="E154">
        <v>-0.34715129276826301</v>
      </c>
      <c r="F154" t="s">
        <v>984</v>
      </c>
      <c r="G154">
        <v>24</v>
      </c>
      <c r="H154">
        <v>38</v>
      </c>
      <c r="I154">
        <v>879.03247099999999</v>
      </c>
    </row>
    <row r="155" spans="1:9">
      <c r="A155" t="s">
        <v>824</v>
      </c>
      <c r="B155">
        <v>443.14419800000002</v>
      </c>
      <c r="C155" t="s">
        <v>9</v>
      </c>
      <c r="D155">
        <v>443.144138</v>
      </c>
      <c r="E155">
        <v>-0.13539612707015999</v>
      </c>
      <c r="F155" t="s">
        <v>962</v>
      </c>
      <c r="G155">
        <v>25</v>
      </c>
      <c r="H155">
        <v>34</v>
      </c>
      <c r="I155">
        <v>1230.8480219999999</v>
      </c>
    </row>
    <row r="156" spans="1:9">
      <c r="A156" t="s">
        <v>824</v>
      </c>
      <c r="B156">
        <v>457.15983299999999</v>
      </c>
      <c r="C156" t="s">
        <v>9</v>
      </c>
      <c r="D156">
        <v>457.15978799999999</v>
      </c>
      <c r="E156">
        <v>-9.8433854379319896E-2</v>
      </c>
      <c r="F156" t="s">
        <v>969</v>
      </c>
      <c r="G156">
        <v>25</v>
      </c>
      <c r="H156">
        <v>35</v>
      </c>
      <c r="I156">
        <v>1814.5710449999999</v>
      </c>
    </row>
    <row r="157" spans="1:9">
      <c r="A157" t="s">
        <v>824</v>
      </c>
      <c r="B157">
        <v>471.17555499999997</v>
      </c>
      <c r="C157" t="s">
        <v>9</v>
      </c>
      <c r="D157">
        <v>471.17543799999999</v>
      </c>
      <c r="E157">
        <v>-0.248315150903134</v>
      </c>
      <c r="F157" t="s">
        <v>975</v>
      </c>
      <c r="G157">
        <v>25</v>
      </c>
      <c r="H157">
        <v>36</v>
      </c>
      <c r="I157">
        <v>1976.3870850000001</v>
      </c>
    </row>
    <row r="158" spans="1:9">
      <c r="A158" t="s">
        <v>824</v>
      </c>
      <c r="B158">
        <v>485.19117899999998</v>
      </c>
      <c r="C158" t="s">
        <v>9</v>
      </c>
      <c r="D158">
        <v>485.19108799999998</v>
      </c>
      <c r="E158">
        <v>-0.187554970089683</v>
      </c>
      <c r="F158" t="s">
        <v>980</v>
      </c>
      <c r="G158">
        <v>25</v>
      </c>
      <c r="H158">
        <v>37</v>
      </c>
      <c r="I158">
        <v>1547.2470699999999</v>
      </c>
    </row>
    <row r="159" spans="1:9">
      <c r="A159" t="s">
        <v>824</v>
      </c>
      <c r="B159">
        <v>499.20664199999999</v>
      </c>
      <c r="C159" t="s">
        <v>9</v>
      </c>
      <c r="D159">
        <v>499.20673799999997</v>
      </c>
      <c r="E159">
        <v>0.19230509662110501</v>
      </c>
      <c r="F159" t="s">
        <v>983</v>
      </c>
      <c r="G159">
        <v>25</v>
      </c>
      <c r="H159">
        <v>38</v>
      </c>
      <c r="I159">
        <v>1139.7894289999999</v>
      </c>
    </row>
    <row r="160" spans="1:9">
      <c r="A160" t="s">
        <v>824</v>
      </c>
      <c r="B160">
        <v>469.15958000000001</v>
      </c>
      <c r="C160" t="s">
        <v>9</v>
      </c>
      <c r="D160">
        <v>469.15978799999999</v>
      </c>
      <c r="E160">
        <v>0.44334575406202797</v>
      </c>
      <c r="F160" t="s">
        <v>974</v>
      </c>
      <c r="G160">
        <v>26</v>
      </c>
      <c r="H160">
        <v>36</v>
      </c>
      <c r="I160">
        <v>1161.4270019999999</v>
      </c>
    </row>
    <row r="161" spans="1:9">
      <c r="A161" t="s">
        <v>824</v>
      </c>
      <c r="B161">
        <v>483.17532699999998</v>
      </c>
      <c r="C161" t="s">
        <v>9</v>
      </c>
      <c r="D161">
        <v>483.17543799999999</v>
      </c>
      <c r="E161">
        <v>0.2297302206905</v>
      </c>
      <c r="F161" t="s">
        <v>979</v>
      </c>
      <c r="G161">
        <v>26</v>
      </c>
      <c r="H161">
        <v>37</v>
      </c>
      <c r="I161">
        <v>1188.2947999999999</v>
      </c>
    </row>
    <row r="162" spans="1:9">
      <c r="A162" t="s">
        <v>824</v>
      </c>
      <c r="B162">
        <v>497.19115299999999</v>
      </c>
      <c r="C162" t="s">
        <v>9</v>
      </c>
      <c r="D162">
        <v>497.19108799999998</v>
      </c>
      <c r="E162">
        <v>-0.130734443104943</v>
      </c>
      <c r="F162" t="s">
        <v>982</v>
      </c>
      <c r="G162">
        <v>26</v>
      </c>
      <c r="H162">
        <v>38</v>
      </c>
      <c r="I162">
        <v>1288.993408</v>
      </c>
    </row>
    <row r="163" spans="1:9">
      <c r="A163" t="s">
        <v>824</v>
      </c>
      <c r="B163">
        <v>511.206928</v>
      </c>
      <c r="C163" t="s">
        <v>9</v>
      </c>
      <c r="D163">
        <v>511.20673900000003</v>
      </c>
      <c r="E163">
        <v>-0.36971343599124201</v>
      </c>
      <c r="F163" t="s">
        <v>986</v>
      </c>
      <c r="G163">
        <v>26</v>
      </c>
      <c r="H163">
        <v>39</v>
      </c>
      <c r="I163">
        <v>974.26550299999997</v>
      </c>
    </row>
    <row r="164" spans="1:9">
      <c r="A164" t="s">
        <v>824</v>
      </c>
      <c r="B164">
        <v>509.190921</v>
      </c>
      <c r="C164" t="s">
        <v>9</v>
      </c>
      <c r="D164">
        <v>509.19108799999998</v>
      </c>
      <c r="E164">
        <v>0.32797117607107301</v>
      </c>
      <c r="F164" t="s">
        <v>985</v>
      </c>
      <c r="G164">
        <v>27</v>
      </c>
      <c r="H164">
        <v>39</v>
      </c>
      <c r="I164">
        <v>922.60119599999996</v>
      </c>
    </row>
    <row r="165" spans="1:9">
      <c r="A165" t="s">
        <v>824</v>
      </c>
      <c r="B165">
        <v>705.40980999999999</v>
      </c>
      <c r="C165" t="s">
        <v>9</v>
      </c>
      <c r="D165">
        <v>705.41018899999995</v>
      </c>
      <c r="E165">
        <v>0.53727604996730705</v>
      </c>
      <c r="F165" t="s">
        <v>988</v>
      </c>
      <c r="G165">
        <v>27</v>
      </c>
      <c r="H165">
        <v>53</v>
      </c>
      <c r="I165">
        <v>2603.7714839999999</v>
      </c>
    </row>
    <row r="166" spans="1:9">
      <c r="A166" t="s">
        <v>824</v>
      </c>
      <c r="B166">
        <v>733.44173000000001</v>
      </c>
      <c r="C166" t="s">
        <v>9</v>
      </c>
      <c r="D166">
        <v>733.44148800000005</v>
      </c>
      <c r="E166">
        <v>-0.329951337518887</v>
      </c>
      <c r="F166" t="s">
        <v>989</v>
      </c>
      <c r="G166">
        <v>27</v>
      </c>
      <c r="H166">
        <v>55</v>
      </c>
      <c r="I166">
        <v>1110.9486079999999</v>
      </c>
    </row>
  </sheetData>
  <sortState ref="A2:H166">
    <sortCondition ref="G2:G166"/>
  </sortState>
  <mergeCells count="2">
    <mergeCell ref="M1:AL1"/>
    <mergeCell ref="M5:AL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455"/>
  <sheetViews>
    <sheetView topLeftCell="M1" zoomScale="80" zoomScaleNormal="80" workbookViewId="0">
      <selection activeCell="L26" sqref="L26:M26"/>
    </sheetView>
  </sheetViews>
  <sheetFormatPr defaultRowHeight="15"/>
  <cols>
    <col min="11" max="11" width="16.57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2505</v>
      </c>
      <c r="L1" s="1"/>
      <c r="M1" s="24" t="s">
        <v>2542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1"/>
    </row>
    <row r="2" spans="1:41">
      <c r="A2" t="s">
        <v>990</v>
      </c>
      <c r="B2">
        <v>227.201673</v>
      </c>
      <c r="C2" t="s">
        <v>9</v>
      </c>
      <c r="D2">
        <v>227.20165399999999</v>
      </c>
      <c r="E2">
        <v>-8.3626151809938098E-2</v>
      </c>
      <c r="F2" t="s">
        <v>995</v>
      </c>
      <c r="G2">
        <v>1</v>
      </c>
      <c r="H2">
        <v>14</v>
      </c>
      <c r="I2">
        <v>1678.8823239999999</v>
      </c>
      <c r="K2" s="1">
        <f>SUM(I2:I455)</f>
        <v>1859745.3711599982</v>
      </c>
      <c r="L2" s="1"/>
      <c r="M2" s="1" t="s">
        <v>2511</v>
      </c>
      <c r="N2" s="1" t="s">
        <v>2512</v>
      </c>
      <c r="O2" s="1" t="s">
        <v>2513</v>
      </c>
      <c r="P2" s="1" t="s">
        <v>2514</v>
      </c>
      <c r="Q2" s="1" t="s">
        <v>2515</v>
      </c>
      <c r="R2" s="1" t="s">
        <v>2516</v>
      </c>
      <c r="S2" s="1" t="s">
        <v>2517</v>
      </c>
      <c r="T2" s="1" t="s">
        <v>2518</v>
      </c>
      <c r="U2" s="1" t="s">
        <v>2565</v>
      </c>
      <c r="V2" s="1" t="s">
        <v>2566</v>
      </c>
      <c r="W2" s="1" t="s">
        <v>2567</v>
      </c>
      <c r="X2" s="1" t="s">
        <v>2522</v>
      </c>
      <c r="Y2" s="1" t="s">
        <v>2523</v>
      </c>
      <c r="Z2" s="1" t="s">
        <v>2524</v>
      </c>
      <c r="AA2" s="1" t="s">
        <v>2525</v>
      </c>
      <c r="AB2" s="1" t="s">
        <v>2526</v>
      </c>
      <c r="AC2" s="1" t="s">
        <v>2527</v>
      </c>
      <c r="AD2" s="1" t="s">
        <v>2528</v>
      </c>
      <c r="AE2" s="1" t="s">
        <v>2529</v>
      </c>
      <c r="AF2" s="1" t="s">
        <v>2530</v>
      </c>
      <c r="AG2" s="1" t="s">
        <v>2531</v>
      </c>
      <c r="AH2" s="1" t="s">
        <v>2532</v>
      </c>
      <c r="AI2" s="1" t="s">
        <v>2533</v>
      </c>
      <c r="AJ2" s="1" t="s">
        <v>2534</v>
      </c>
      <c r="AK2" s="1" t="s">
        <v>2535</v>
      </c>
      <c r="AL2" s="1" t="s">
        <v>2536</v>
      </c>
      <c r="AM2" s="1" t="s">
        <v>2537</v>
      </c>
      <c r="AN2" s="1" t="s">
        <v>2538</v>
      </c>
      <c r="AO2" s="1"/>
    </row>
    <row r="3" spans="1:41">
      <c r="A3" t="s">
        <v>990</v>
      </c>
      <c r="B3">
        <v>241.217333</v>
      </c>
      <c r="C3" t="s">
        <v>9</v>
      </c>
      <c r="D3">
        <v>241.21730400000001</v>
      </c>
      <c r="E3">
        <v>-0.120223547410286</v>
      </c>
      <c r="F3" t="s">
        <v>998</v>
      </c>
      <c r="G3">
        <v>1</v>
      </c>
      <c r="H3">
        <v>15</v>
      </c>
      <c r="I3">
        <v>2205.8422850000002</v>
      </c>
      <c r="K3" s="1"/>
      <c r="L3" s="1"/>
      <c r="M3" s="1">
        <f xml:space="preserve"> SUM(I2:I35)</f>
        <v>959870.68334899971</v>
      </c>
      <c r="N3" s="1">
        <f>SUM(I36:I65)</f>
        <v>86235.520747999981</v>
      </c>
      <c r="O3" s="1">
        <f>SUM(I66:I89)</f>
        <v>46007.783142000015</v>
      </c>
      <c r="P3" s="1">
        <f>SUM(I90:I114)</f>
        <v>53059.882447999989</v>
      </c>
      <c r="Q3" s="1">
        <f>SUM(I115:I139)</f>
        <v>67116.564759000001</v>
      </c>
      <c r="R3" s="1">
        <f>SUM(I140:I163)</f>
        <v>87484.707397999999</v>
      </c>
      <c r="S3" s="1">
        <f>SUM(I164:I184)</f>
        <v>59714.875244999988</v>
      </c>
      <c r="T3" s="1">
        <f>SUM(I185:I205)</f>
        <v>46344.980957</v>
      </c>
      <c r="U3" s="1">
        <f>SUM(I206:I223)</f>
        <v>29765.837586000005</v>
      </c>
      <c r="V3" s="1">
        <f>SUM(I224:I244)</f>
        <v>28602.645264000002</v>
      </c>
      <c r="W3" s="1">
        <f>SUM(I245:I262)</f>
        <v>28750.778016</v>
      </c>
      <c r="X3" s="1">
        <f>SUM(I263:I279)</f>
        <v>17521.325806999997</v>
      </c>
      <c r="Y3" s="1">
        <f>SUM(I280:I301)</f>
        <v>26524.737000999998</v>
      </c>
      <c r="Z3" s="1">
        <f>SUM(I302:I315)</f>
        <v>19577.981202000003</v>
      </c>
      <c r="AA3" s="1">
        <f>SUM(I316:I330)</f>
        <v>19370.835509</v>
      </c>
      <c r="AB3" s="1">
        <f>SUM(I331:I344)</f>
        <v>23977.345398000005</v>
      </c>
      <c r="AC3" s="1">
        <f>SUM(I345:I357)</f>
        <v>25538.318178000009</v>
      </c>
      <c r="AD3" s="1">
        <f>SUM(I358:I370)</f>
        <v>29707.838989</v>
      </c>
      <c r="AE3" s="1">
        <f>SUM(I371:I382)</f>
        <v>28837.676940999998</v>
      </c>
      <c r="AF3" s="1">
        <f>SUM(I383:I393)</f>
        <v>29506.861878000003</v>
      </c>
      <c r="AG3" s="1">
        <f>SUM(I394:I404)</f>
        <v>34870.185913000008</v>
      </c>
      <c r="AH3" s="1">
        <f>SUM(I405:I414)</f>
        <v>28650.895506999997</v>
      </c>
      <c r="AI3" s="1">
        <f>SUM(I415:I423)</f>
        <v>24640.746337999997</v>
      </c>
      <c r="AJ3" s="1">
        <f>SUM(I424:I432)</f>
        <v>21711.496825999999</v>
      </c>
      <c r="AK3" s="1">
        <f>SUM(I433:I440)</f>
        <v>15489.168091</v>
      </c>
      <c r="AL3" s="1">
        <f>SUM(I441:I446)</f>
        <v>9787.0023199999996</v>
      </c>
      <c r="AM3" s="1">
        <f>SUM(I447:I452)</f>
        <v>7719.8912959999998</v>
      </c>
      <c r="AN3" s="1">
        <f>SUM(I453:I455)</f>
        <v>3358.8050540000004</v>
      </c>
      <c r="AO3" s="1"/>
    </row>
    <row r="4" spans="1:41">
      <c r="A4" t="s">
        <v>990</v>
      </c>
      <c r="B4">
        <v>255.233037</v>
      </c>
      <c r="C4" t="s">
        <v>9</v>
      </c>
      <c r="D4">
        <v>255.23295300000001</v>
      </c>
      <c r="E4">
        <v>-0.32911110810551297</v>
      </c>
      <c r="F4" t="s">
        <v>1002</v>
      </c>
      <c r="G4">
        <v>1</v>
      </c>
      <c r="H4">
        <v>16</v>
      </c>
      <c r="I4">
        <v>21503.679688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t="s">
        <v>990</v>
      </c>
      <c r="B5">
        <v>269.24860899999999</v>
      </c>
      <c r="C5" t="s">
        <v>9</v>
      </c>
      <c r="D5">
        <v>269.248603</v>
      </c>
      <c r="E5">
        <v>-2.2284238127881599E-2</v>
      </c>
      <c r="F5" t="s">
        <v>1006</v>
      </c>
      <c r="G5">
        <v>1</v>
      </c>
      <c r="H5">
        <v>17</v>
      </c>
      <c r="I5">
        <v>4915.845703</v>
      </c>
      <c r="K5" s="1"/>
      <c r="L5" s="1"/>
      <c r="M5" s="24" t="s">
        <v>2520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1"/>
    </row>
    <row r="6" spans="1:41">
      <c r="A6" t="s">
        <v>990</v>
      </c>
      <c r="B6">
        <v>283.26431400000001</v>
      </c>
      <c r="C6" t="s">
        <v>9</v>
      </c>
      <c r="D6">
        <v>283.264253</v>
      </c>
      <c r="E6">
        <v>-0.21534662199864599</v>
      </c>
      <c r="F6" t="s">
        <v>1014</v>
      </c>
      <c r="G6">
        <v>1</v>
      </c>
      <c r="H6">
        <v>18</v>
      </c>
      <c r="I6">
        <v>26122.958984000001</v>
      </c>
      <c r="K6" s="1"/>
      <c r="L6" s="1"/>
      <c r="M6" s="1" t="s">
        <v>2511</v>
      </c>
      <c r="N6" s="1" t="s">
        <v>2512</v>
      </c>
      <c r="O6" s="1" t="s">
        <v>2513</v>
      </c>
      <c r="P6" s="1" t="s">
        <v>2514</v>
      </c>
      <c r="Q6" s="1" t="s">
        <v>2515</v>
      </c>
      <c r="R6" s="1" t="s">
        <v>2516</v>
      </c>
      <c r="S6" s="1" t="s">
        <v>2517</v>
      </c>
      <c r="T6" s="1" t="s">
        <v>2518</v>
      </c>
      <c r="U6" s="1" t="s">
        <v>2565</v>
      </c>
      <c r="V6" s="1" t="s">
        <v>2566</v>
      </c>
      <c r="W6" s="1" t="s">
        <v>2567</v>
      </c>
      <c r="X6" s="1" t="s">
        <v>2522</v>
      </c>
      <c r="Y6" s="1" t="s">
        <v>2523</v>
      </c>
      <c r="Z6" s="1" t="s">
        <v>2524</v>
      </c>
      <c r="AA6" s="1" t="s">
        <v>2525</v>
      </c>
      <c r="AB6" s="1" t="s">
        <v>2526</v>
      </c>
      <c r="AC6" s="1" t="s">
        <v>2527</v>
      </c>
      <c r="AD6" s="1" t="s">
        <v>2528</v>
      </c>
      <c r="AE6" s="1" t="s">
        <v>2529</v>
      </c>
      <c r="AF6" s="1" t="s">
        <v>2530</v>
      </c>
      <c r="AG6" s="1" t="s">
        <v>2531</v>
      </c>
      <c r="AH6" s="1" t="s">
        <v>2532</v>
      </c>
      <c r="AI6" s="1" t="s">
        <v>2533</v>
      </c>
      <c r="AJ6" s="1" t="s">
        <v>2534</v>
      </c>
      <c r="AK6" s="1" t="s">
        <v>2535</v>
      </c>
      <c r="AL6" s="1" t="s">
        <v>2536</v>
      </c>
      <c r="AM6" s="1" t="s">
        <v>2537</v>
      </c>
      <c r="AN6" s="1" t="s">
        <v>2538</v>
      </c>
      <c r="AO6" s="1" t="s">
        <v>2508</v>
      </c>
    </row>
    <row r="7" spans="1:41">
      <c r="A7" t="s">
        <v>990</v>
      </c>
      <c r="B7">
        <v>297.27989100000002</v>
      </c>
      <c r="C7" t="s">
        <v>9</v>
      </c>
      <c r="D7">
        <v>297.27990299999999</v>
      </c>
      <c r="E7">
        <v>4.0365997999208501E-2</v>
      </c>
      <c r="F7" t="s">
        <v>1025</v>
      </c>
      <c r="G7">
        <v>1</v>
      </c>
      <c r="H7">
        <v>19</v>
      </c>
      <c r="I7">
        <v>6457.1972660000001</v>
      </c>
      <c r="K7" s="1"/>
      <c r="L7" s="1"/>
      <c r="M7" s="1">
        <f>(M3*100)/$K$2</f>
        <v>51.613016396448387</v>
      </c>
      <c r="N7" s="1">
        <f t="shared" ref="N7:AN7" si="0">(N3*100)/$K$2</f>
        <v>4.6369531058013278</v>
      </c>
      <c r="O7" s="1">
        <f t="shared" si="0"/>
        <v>2.4738753947430507</v>
      </c>
      <c r="P7" s="1">
        <f t="shared" si="0"/>
        <v>2.8530724297436696</v>
      </c>
      <c r="Q7" s="1">
        <f t="shared" si="0"/>
        <v>3.6089115101352123</v>
      </c>
      <c r="R7" s="1">
        <f t="shared" si="0"/>
        <v>4.7041228737368632</v>
      </c>
      <c r="S7" s="1">
        <f t="shared" si="0"/>
        <v>3.2109167293022165</v>
      </c>
      <c r="T7" s="1">
        <f t="shared" si="0"/>
        <v>2.492006791665935</v>
      </c>
      <c r="U7" s="1">
        <f t="shared" si="0"/>
        <v>1.6005329572313358</v>
      </c>
      <c r="V7" s="1">
        <f t="shared" si="0"/>
        <v>1.537987173274123</v>
      </c>
      <c r="W7" s="1">
        <f t="shared" si="0"/>
        <v>1.5459523901418277</v>
      </c>
      <c r="X7" s="1">
        <f t="shared" si="0"/>
        <v>0.9421357395862876</v>
      </c>
      <c r="Y7" s="1">
        <f t="shared" si="0"/>
        <v>1.4262563796276824</v>
      </c>
      <c r="Z7" s="1">
        <f t="shared" si="0"/>
        <v>1.0527237494769741</v>
      </c>
      <c r="AA7" s="1">
        <f t="shared" si="0"/>
        <v>1.0415853594472253</v>
      </c>
      <c r="AB7" s="1">
        <f t="shared" si="0"/>
        <v>1.2892810902948701</v>
      </c>
      <c r="AC7" s="1">
        <f t="shared" si="0"/>
        <v>1.3732158484723491</v>
      </c>
      <c r="AD7" s="1">
        <f t="shared" si="0"/>
        <v>1.5974143261596088</v>
      </c>
      <c r="AE7" s="1">
        <f t="shared" si="0"/>
        <v>1.5506250150262655</v>
      </c>
      <c r="AF7" s="1">
        <f t="shared" si="0"/>
        <v>1.5866076257307948</v>
      </c>
      <c r="AG7" s="1">
        <f t="shared" si="0"/>
        <v>1.8749978601237258</v>
      </c>
      <c r="AH7" s="1">
        <f t="shared" si="0"/>
        <v>1.5405816275337347</v>
      </c>
      <c r="AI7" s="1">
        <f t="shared" si="0"/>
        <v>1.3249526908423259</v>
      </c>
      <c r="AJ7" s="1">
        <f t="shared" si="0"/>
        <v>1.1674445955178081</v>
      </c>
      <c r="AK7" s="1">
        <f t="shared" si="0"/>
        <v>0.8328649895409489</v>
      </c>
      <c r="AL7" s="1">
        <f t="shared" si="0"/>
        <v>0.52625496327464716</v>
      </c>
      <c r="AM7" s="1">
        <f t="shared" si="0"/>
        <v>0.41510474582790824</v>
      </c>
      <c r="AN7" s="1">
        <f t="shared" si="0"/>
        <v>0.18060564129297862</v>
      </c>
      <c r="AO7" s="1">
        <f>SUM(M7:AN7 )</f>
        <v>100.00000000000009</v>
      </c>
    </row>
    <row r="8" spans="1:41">
      <c r="A8" t="s">
        <v>990</v>
      </c>
      <c r="B8">
        <v>311.29563400000001</v>
      </c>
      <c r="C8" t="s">
        <v>9</v>
      </c>
      <c r="D8">
        <v>311.29555299999998</v>
      </c>
      <c r="E8">
        <v>-0.26020288193088398</v>
      </c>
      <c r="F8" t="s">
        <v>1037</v>
      </c>
      <c r="G8">
        <v>1</v>
      </c>
      <c r="H8">
        <v>20</v>
      </c>
      <c r="I8">
        <v>17175.673827999999</v>
      </c>
    </row>
    <row r="9" spans="1:41">
      <c r="A9" t="s">
        <v>990</v>
      </c>
      <c r="B9">
        <v>325.31121200000001</v>
      </c>
      <c r="C9" t="s">
        <v>9</v>
      </c>
      <c r="D9">
        <v>325.31120299999998</v>
      </c>
      <c r="E9">
        <v>-2.7665816458588399E-2</v>
      </c>
      <c r="F9" t="s">
        <v>1053</v>
      </c>
      <c r="G9">
        <v>1</v>
      </c>
      <c r="H9">
        <v>21</v>
      </c>
      <c r="I9">
        <v>24258.910156000002</v>
      </c>
    </row>
    <row r="10" spans="1:41">
      <c r="A10" t="s">
        <v>990</v>
      </c>
      <c r="B10">
        <v>339.32692800000001</v>
      </c>
      <c r="C10" t="s">
        <v>9</v>
      </c>
      <c r="D10">
        <v>339.32685300000003</v>
      </c>
      <c r="E10">
        <v>-0.221025831931943</v>
      </c>
      <c r="F10" t="s">
        <v>1071</v>
      </c>
      <c r="G10">
        <v>1</v>
      </c>
      <c r="H10">
        <v>22</v>
      </c>
      <c r="I10">
        <v>74283.640625</v>
      </c>
    </row>
    <row r="11" spans="1:41">
      <c r="A11" t="s">
        <v>990</v>
      </c>
      <c r="B11">
        <v>353.34253100000001</v>
      </c>
      <c r="C11" t="s">
        <v>9</v>
      </c>
      <c r="D11">
        <v>353.34250300000002</v>
      </c>
      <c r="E11">
        <v>-7.9243226468428005E-2</v>
      </c>
      <c r="F11" t="s">
        <v>1089</v>
      </c>
      <c r="G11">
        <v>1</v>
      </c>
      <c r="H11">
        <v>23</v>
      </c>
      <c r="I11">
        <v>44358.074219000002</v>
      </c>
    </row>
    <row r="12" spans="1:41">
      <c r="A12" t="s">
        <v>990</v>
      </c>
      <c r="B12">
        <v>367.35811100000001</v>
      </c>
      <c r="C12" t="s">
        <v>9</v>
      </c>
      <c r="D12">
        <v>367.35815300000002</v>
      </c>
      <c r="E12">
        <v>0.11432984313716001</v>
      </c>
      <c r="F12" t="s">
        <v>1107</v>
      </c>
      <c r="G12">
        <v>1</v>
      </c>
      <c r="H12">
        <v>24</v>
      </c>
      <c r="I12">
        <v>136702.796875</v>
      </c>
    </row>
    <row r="13" spans="1:41">
      <c r="A13" t="s">
        <v>990</v>
      </c>
      <c r="B13">
        <v>381.37377700000002</v>
      </c>
      <c r="C13" t="s">
        <v>9</v>
      </c>
      <c r="D13">
        <v>381.37380300000001</v>
      </c>
      <c r="E13">
        <v>6.8174583011931994E-2</v>
      </c>
      <c r="F13" t="s">
        <v>1128</v>
      </c>
      <c r="G13">
        <v>1</v>
      </c>
      <c r="H13">
        <v>25</v>
      </c>
      <c r="I13">
        <v>49690.066405999998</v>
      </c>
    </row>
    <row r="14" spans="1:41">
      <c r="A14" t="s">
        <v>990</v>
      </c>
      <c r="B14">
        <v>395.38945899999999</v>
      </c>
      <c r="C14" t="s">
        <v>9</v>
      </c>
      <c r="D14">
        <v>395.389453</v>
      </c>
      <c r="E14">
        <v>-1.51749115696605E-2</v>
      </c>
      <c r="F14" t="s">
        <v>1150</v>
      </c>
      <c r="G14">
        <v>1</v>
      </c>
      <c r="H14">
        <v>26</v>
      </c>
      <c r="I14">
        <v>161922.390625</v>
      </c>
    </row>
    <row r="15" spans="1:41">
      <c r="A15" t="s">
        <v>990</v>
      </c>
      <c r="B15">
        <v>409.40514400000001</v>
      </c>
      <c r="C15" t="s">
        <v>9</v>
      </c>
      <c r="D15">
        <v>409.405103</v>
      </c>
      <c r="E15">
        <v>-0.100145307690929</v>
      </c>
      <c r="F15" t="s">
        <v>1173</v>
      </c>
      <c r="G15">
        <v>1</v>
      </c>
      <c r="H15">
        <v>27</v>
      </c>
      <c r="I15">
        <v>38396.65625</v>
      </c>
    </row>
    <row r="16" spans="1:41">
      <c r="A16" t="s">
        <v>990</v>
      </c>
      <c r="B16">
        <v>423.42072999999999</v>
      </c>
      <c r="C16" t="s">
        <v>9</v>
      </c>
      <c r="D16">
        <v>423.42075299999999</v>
      </c>
      <c r="E16">
        <v>5.4319491512438901E-2</v>
      </c>
      <c r="F16" t="s">
        <v>1197</v>
      </c>
      <c r="G16">
        <v>1</v>
      </c>
      <c r="H16">
        <v>28</v>
      </c>
      <c r="I16">
        <v>107225.289063</v>
      </c>
    </row>
    <row r="17" spans="1:13">
      <c r="A17" t="s">
        <v>990</v>
      </c>
      <c r="B17">
        <v>437.43652100000003</v>
      </c>
      <c r="C17" t="s">
        <v>9</v>
      </c>
      <c r="D17">
        <v>437.43640299999998</v>
      </c>
      <c r="E17">
        <v>-0.26975349841457702</v>
      </c>
      <c r="F17" t="s">
        <v>1221</v>
      </c>
      <c r="G17">
        <v>1</v>
      </c>
      <c r="H17">
        <v>29</v>
      </c>
      <c r="I17">
        <v>27081.986327999999</v>
      </c>
    </row>
    <row r="18" spans="1:13">
      <c r="A18" t="s">
        <v>990</v>
      </c>
      <c r="B18">
        <v>451.45203900000001</v>
      </c>
      <c r="C18" t="s">
        <v>9</v>
      </c>
      <c r="D18">
        <v>451.45205299999998</v>
      </c>
      <c r="E18">
        <v>3.101104507471E-2</v>
      </c>
      <c r="F18" t="s">
        <v>1246</v>
      </c>
      <c r="G18">
        <v>1</v>
      </c>
      <c r="H18">
        <v>30</v>
      </c>
      <c r="I18">
        <v>74675.351563000004</v>
      </c>
    </row>
    <row r="19" spans="1:13">
      <c r="A19" t="s">
        <v>990</v>
      </c>
      <c r="B19">
        <v>465.467782</v>
      </c>
      <c r="C19" t="s">
        <v>9</v>
      </c>
      <c r="D19">
        <v>465.46770299999997</v>
      </c>
      <c r="E19">
        <v>-0.16972176483728599</v>
      </c>
      <c r="F19" t="s">
        <v>1271</v>
      </c>
      <c r="G19">
        <v>1</v>
      </c>
      <c r="H19">
        <v>31</v>
      </c>
      <c r="I19">
        <v>16580.917968999998</v>
      </c>
    </row>
    <row r="20" spans="1:13">
      <c r="A20" t="s">
        <v>990</v>
      </c>
      <c r="B20">
        <v>479.48326300000002</v>
      </c>
      <c r="C20" t="s">
        <v>9</v>
      </c>
      <c r="D20">
        <v>479.48335300000002</v>
      </c>
      <c r="E20">
        <v>0.187702032692145</v>
      </c>
      <c r="F20" t="s">
        <v>1297</v>
      </c>
      <c r="G20">
        <v>1</v>
      </c>
      <c r="H20">
        <v>32</v>
      </c>
      <c r="I20">
        <v>45553.734375</v>
      </c>
    </row>
    <row r="21" spans="1:13">
      <c r="A21" t="s">
        <v>990</v>
      </c>
      <c r="B21">
        <v>493.49901699999998</v>
      </c>
      <c r="C21" t="s">
        <v>9</v>
      </c>
      <c r="D21">
        <v>493.49900300000002</v>
      </c>
      <c r="E21">
        <v>-2.8368851567169999E-2</v>
      </c>
      <c r="F21" t="s">
        <v>1320</v>
      </c>
      <c r="G21">
        <v>1</v>
      </c>
      <c r="H21">
        <v>33</v>
      </c>
      <c r="I21">
        <v>9098.0507809999999</v>
      </c>
    </row>
    <row r="22" spans="1:13">
      <c r="A22" t="s">
        <v>990</v>
      </c>
      <c r="B22">
        <v>507.51463699999999</v>
      </c>
      <c r="C22" t="s">
        <v>9</v>
      </c>
      <c r="D22">
        <v>507.51465300000001</v>
      </c>
      <c r="E22">
        <v>3.15261833759257E-2</v>
      </c>
      <c r="F22" t="s">
        <v>1340</v>
      </c>
      <c r="G22">
        <v>1</v>
      </c>
      <c r="H22">
        <v>34</v>
      </c>
      <c r="I22">
        <v>27307.371093999998</v>
      </c>
    </row>
    <row r="23" spans="1:13">
      <c r="A23" t="s">
        <v>990</v>
      </c>
      <c r="B23">
        <v>521.53043000000002</v>
      </c>
      <c r="C23" t="s">
        <v>9</v>
      </c>
      <c r="D23">
        <v>521.530304</v>
      </c>
      <c r="E23">
        <v>-0.24159669928392299</v>
      </c>
      <c r="F23" t="s">
        <v>1360</v>
      </c>
      <c r="G23">
        <v>1</v>
      </c>
      <c r="H23">
        <v>35</v>
      </c>
      <c r="I23">
        <v>5502.0385740000002</v>
      </c>
    </row>
    <row r="24" spans="1:13">
      <c r="A24" t="s">
        <v>990</v>
      </c>
      <c r="B24">
        <v>535.54600900000003</v>
      </c>
      <c r="C24" t="s">
        <v>9</v>
      </c>
      <c r="D24">
        <v>535.54595400000005</v>
      </c>
      <c r="E24">
        <v>-0.102698936597372</v>
      </c>
      <c r="F24" t="s">
        <v>1378</v>
      </c>
      <c r="G24">
        <v>1</v>
      </c>
      <c r="H24">
        <v>36</v>
      </c>
      <c r="I24">
        <v>11307.402344</v>
      </c>
    </row>
    <row r="25" spans="1:13">
      <c r="A25" t="s">
        <v>990</v>
      </c>
      <c r="B25">
        <v>549.56177200000002</v>
      </c>
      <c r="C25" t="s">
        <v>9</v>
      </c>
      <c r="D25">
        <v>549.56160399999999</v>
      </c>
      <c r="E25">
        <v>-0.30569821255305102</v>
      </c>
      <c r="F25" t="s">
        <v>1392</v>
      </c>
      <c r="G25">
        <v>1</v>
      </c>
      <c r="H25">
        <v>37</v>
      </c>
      <c r="I25">
        <v>3350.4982909999999</v>
      </c>
      <c r="L25" t="s">
        <v>2581</v>
      </c>
      <c r="M25" t="s">
        <v>2582</v>
      </c>
    </row>
    <row r="26" spans="1:13">
      <c r="A26" t="s">
        <v>990</v>
      </c>
      <c r="B26">
        <v>563.57721200000003</v>
      </c>
      <c r="C26" t="s">
        <v>9</v>
      </c>
      <c r="D26">
        <v>563.57725300000004</v>
      </c>
      <c r="E26">
        <v>7.2749565018678602E-2</v>
      </c>
      <c r="F26" t="s">
        <v>1404</v>
      </c>
      <c r="G26">
        <v>1</v>
      </c>
      <c r="H26">
        <v>38</v>
      </c>
      <c r="I26">
        <v>4446.6459960000002</v>
      </c>
      <c r="L26">
        <f xml:space="preserve"> (I10+I12+I14+I16+I18+I20+I22)/(I11+I13+I15+I17+I19+I21+I23)</f>
        <v>3.2912686602131007</v>
      </c>
      <c r="M26">
        <f xml:space="preserve"> 1/L26</f>
        <v>0.30383420596702448</v>
      </c>
    </row>
    <row r="27" spans="1:13">
      <c r="A27" t="s">
        <v>990</v>
      </c>
      <c r="B27">
        <v>577.59284500000001</v>
      </c>
      <c r="C27" t="s">
        <v>9</v>
      </c>
      <c r="D27">
        <v>577.59290399999998</v>
      </c>
      <c r="E27">
        <v>0.102148069264933</v>
      </c>
      <c r="F27" t="s">
        <v>1416</v>
      </c>
      <c r="G27">
        <v>1</v>
      </c>
      <c r="H27">
        <v>39</v>
      </c>
      <c r="I27">
        <v>4244.1704099999997</v>
      </c>
    </row>
    <row r="28" spans="1:13">
      <c r="A28" t="s">
        <v>990</v>
      </c>
      <c r="B28">
        <v>591.60865699999999</v>
      </c>
      <c r="C28" t="s">
        <v>9</v>
      </c>
      <c r="D28">
        <v>591.60855300000003</v>
      </c>
      <c r="E28">
        <v>-0.17579191415915599</v>
      </c>
      <c r="F28" t="s">
        <v>1424</v>
      </c>
      <c r="G28">
        <v>1</v>
      </c>
      <c r="H28">
        <v>40</v>
      </c>
      <c r="I28">
        <v>3170.810547</v>
      </c>
    </row>
    <row r="29" spans="1:13">
      <c r="A29" t="s">
        <v>990</v>
      </c>
      <c r="B29">
        <v>605.62437399999999</v>
      </c>
      <c r="C29" t="s">
        <v>9</v>
      </c>
      <c r="D29">
        <v>605.62420399999996</v>
      </c>
      <c r="E29">
        <v>-0.28070212336747702</v>
      </c>
      <c r="F29" t="s">
        <v>1430</v>
      </c>
      <c r="G29">
        <v>1</v>
      </c>
      <c r="H29">
        <v>41</v>
      </c>
      <c r="I29">
        <v>2072.8630370000001</v>
      </c>
    </row>
    <row r="30" spans="1:13">
      <c r="A30" t="s">
        <v>990</v>
      </c>
      <c r="B30">
        <v>619.63993500000004</v>
      </c>
      <c r="C30" t="s">
        <v>9</v>
      </c>
      <c r="D30">
        <v>619.63985300000002</v>
      </c>
      <c r="E30">
        <v>-0.13233493556513301</v>
      </c>
      <c r="F30" t="s">
        <v>1434</v>
      </c>
      <c r="G30">
        <v>1</v>
      </c>
      <c r="H30">
        <v>42</v>
      </c>
      <c r="I30">
        <v>1671.634399</v>
      </c>
    </row>
    <row r="31" spans="1:13">
      <c r="A31" t="s">
        <v>990</v>
      </c>
      <c r="B31">
        <v>633.65558799999997</v>
      </c>
      <c r="C31" t="s">
        <v>9</v>
      </c>
      <c r="D31">
        <v>633.65550399999995</v>
      </c>
      <c r="E31">
        <v>-0.13256414484690399</v>
      </c>
      <c r="F31" t="s">
        <v>1437</v>
      </c>
      <c r="G31">
        <v>1</v>
      </c>
      <c r="H31">
        <v>43</v>
      </c>
      <c r="I31">
        <v>2216.0737300000001</v>
      </c>
    </row>
    <row r="32" spans="1:13">
      <c r="A32" t="s">
        <v>990</v>
      </c>
      <c r="B32">
        <v>647.67145100000005</v>
      </c>
      <c r="C32" t="s">
        <v>9</v>
      </c>
      <c r="D32">
        <v>647.671153</v>
      </c>
      <c r="E32">
        <v>-0.46011003989153998</v>
      </c>
      <c r="F32" t="s">
        <v>1439</v>
      </c>
      <c r="G32">
        <v>1</v>
      </c>
      <c r="H32">
        <v>44</v>
      </c>
      <c r="I32">
        <v>1425.03125</v>
      </c>
    </row>
    <row r="33" spans="1:9">
      <c r="A33" t="s">
        <v>990</v>
      </c>
      <c r="B33">
        <v>661.68699600000002</v>
      </c>
      <c r="C33" t="s">
        <v>9</v>
      </c>
      <c r="D33">
        <v>661.68680400000005</v>
      </c>
      <c r="E33">
        <v>-0.290167491340803</v>
      </c>
      <c r="F33" t="s">
        <v>1441</v>
      </c>
      <c r="G33">
        <v>1</v>
      </c>
      <c r="H33">
        <v>45</v>
      </c>
      <c r="I33">
        <v>1275.534058</v>
      </c>
    </row>
    <row r="34" spans="1:9">
      <c r="A34" t="s">
        <v>990</v>
      </c>
      <c r="B34">
        <v>675.70255499999996</v>
      </c>
      <c r="C34" t="s">
        <v>9</v>
      </c>
      <c r="D34">
        <v>675.70245399999999</v>
      </c>
      <c r="E34">
        <v>-0.149474076014489</v>
      </c>
      <c r="F34" t="s">
        <v>1442</v>
      </c>
      <c r="G34">
        <v>1</v>
      </c>
      <c r="H34">
        <v>46</v>
      </c>
      <c r="I34">
        <v>1054.7104489999999</v>
      </c>
    </row>
    <row r="35" spans="1:9">
      <c r="A35" t="s">
        <v>990</v>
      </c>
      <c r="B35">
        <v>689.71840199999997</v>
      </c>
      <c r="C35" t="s">
        <v>9</v>
      </c>
      <c r="D35">
        <v>689.71810300000004</v>
      </c>
      <c r="E35">
        <v>-0.43351044234838398</v>
      </c>
      <c r="F35" t="s">
        <v>1443</v>
      </c>
      <c r="G35">
        <v>1</v>
      </c>
      <c r="H35">
        <v>47</v>
      </c>
      <c r="I35">
        <v>937.95385699999997</v>
      </c>
    </row>
    <row r="36" spans="1:9">
      <c r="A36" t="s">
        <v>990</v>
      </c>
      <c r="B36">
        <v>253.217344</v>
      </c>
      <c r="C36" t="s">
        <v>9</v>
      </c>
      <c r="D36">
        <v>253.21730400000001</v>
      </c>
      <c r="E36">
        <v>-0.15796708736885801</v>
      </c>
      <c r="F36" t="s">
        <v>1001</v>
      </c>
      <c r="G36">
        <v>2</v>
      </c>
      <c r="H36">
        <v>16</v>
      </c>
      <c r="I36">
        <v>1885.693115</v>
      </c>
    </row>
    <row r="37" spans="1:9">
      <c r="A37" t="s">
        <v>990</v>
      </c>
      <c r="B37">
        <v>267.23299300000002</v>
      </c>
      <c r="C37" t="s">
        <v>9</v>
      </c>
      <c r="D37">
        <v>267.23295300000001</v>
      </c>
      <c r="E37">
        <v>-0.149682138986416</v>
      </c>
      <c r="F37" t="s">
        <v>1005</v>
      </c>
      <c r="G37">
        <v>2</v>
      </c>
      <c r="H37">
        <v>17</v>
      </c>
      <c r="I37">
        <v>1443.009399</v>
      </c>
    </row>
    <row r="38" spans="1:9">
      <c r="A38" t="s">
        <v>990</v>
      </c>
      <c r="B38">
        <v>281.248605</v>
      </c>
      <c r="C38" t="s">
        <v>9</v>
      </c>
      <c r="D38">
        <v>281.248603</v>
      </c>
      <c r="E38">
        <v>-7.1111464150116497E-3</v>
      </c>
      <c r="F38" t="s">
        <v>1012</v>
      </c>
      <c r="G38">
        <v>2</v>
      </c>
      <c r="H38">
        <v>18</v>
      </c>
      <c r="I38">
        <v>5778.8564450000003</v>
      </c>
    </row>
    <row r="39" spans="1:9">
      <c r="A39" t="s">
        <v>990</v>
      </c>
      <c r="B39">
        <v>295.26423499999999</v>
      </c>
      <c r="C39" t="s">
        <v>9</v>
      </c>
      <c r="D39">
        <v>295.264253</v>
      </c>
      <c r="E39">
        <v>6.0962340779524601E-2</v>
      </c>
      <c r="F39" t="s">
        <v>1022</v>
      </c>
      <c r="G39">
        <v>2</v>
      </c>
      <c r="H39">
        <v>19</v>
      </c>
      <c r="I39">
        <v>1524.331543</v>
      </c>
    </row>
    <row r="40" spans="1:9">
      <c r="A40" t="s">
        <v>990</v>
      </c>
      <c r="B40">
        <v>309.27995299999998</v>
      </c>
      <c r="C40" t="s">
        <v>9</v>
      </c>
      <c r="D40">
        <v>309.27990299999999</v>
      </c>
      <c r="E40">
        <v>-0.161665855111992</v>
      </c>
      <c r="F40" t="s">
        <v>1034</v>
      </c>
      <c r="G40">
        <v>2</v>
      </c>
      <c r="H40">
        <v>20</v>
      </c>
      <c r="I40">
        <v>1778.6083980000001</v>
      </c>
    </row>
    <row r="41" spans="1:9">
      <c r="A41" t="s">
        <v>990</v>
      </c>
      <c r="B41">
        <v>323.295638</v>
      </c>
      <c r="C41" t="s">
        <v>9</v>
      </c>
      <c r="D41">
        <v>323.29555299999998</v>
      </c>
      <c r="E41">
        <v>-0.262917318917681</v>
      </c>
      <c r="F41" t="s">
        <v>1050</v>
      </c>
      <c r="G41">
        <v>2</v>
      </c>
      <c r="H41">
        <v>21</v>
      </c>
      <c r="I41">
        <v>2039.113525</v>
      </c>
    </row>
    <row r="42" spans="1:9">
      <c r="A42" t="s">
        <v>990</v>
      </c>
      <c r="B42">
        <v>337.31118600000002</v>
      </c>
      <c r="C42" t="s">
        <v>9</v>
      </c>
      <c r="D42">
        <v>337.31120299999998</v>
      </c>
      <c r="E42">
        <v>5.0398563124744798E-2</v>
      </c>
      <c r="F42" t="s">
        <v>1068</v>
      </c>
      <c r="G42">
        <v>2</v>
      </c>
      <c r="H42">
        <v>22</v>
      </c>
      <c r="I42">
        <v>3135.5979000000002</v>
      </c>
    </row>
    <row r="43" spans="1:9">
      <c r="A43" t="s">
        <v>990</v>
      </c>
      <c r="B43">
        <v>351.32698499999998</v>
      </c>
      <c r="C43" t="s">
        <v>9</v>
      </c>
      <c r="D43">
        <v>351.32685300000003</v>
      </c>
      <c r="E43">
        <v>-0.37571850493007702</v>
      </c>
      <c r="F43" t="s">
        <v>1086</v>
      </c>
      <c r="G43">
        <v>2</v>
      </c>
      <c r="H43">
        <v>23</v>
      </c>
      <c r="I43">
        <v>2690.841797</v>
      </c>
    </row>
    <row r="44" spans="1:9">
      <c r="A44" t="s">
        <v>990</v>
      </c>
      <c r="B44">
        <v>365.34260999999998</v>
      </c>
      <c r="C44" t="s">
        <v>9</v>
      </c>
      <c r="D44">
        <v>365.34250300000002</v>
      </c>
      <c r="E44">
        <v>-0.29287586053797998</v>
      </c>
      <c r="F44" t="s">
        <v>1104</v>
      </c>
      <c r="G44">
        <v>2</v>
      </c>
      <c r="H44">
        <v>24</v>
      </c>
      <c r="I44">
        <v>4417.1044920000004</v>
      </c>
    </row>
    <row r="45" spans="1:9">
      <c r="A45" t="s">
        <v>990</v>
      </c>
      <c r="B45">
        <v>379.35817800000001</v>
      </c>
      <c r="C45" t="s">
        <v>9</v>
      </c>
      <c r="D45">
        <v>379.35815300000002</v>
      </c>
      <c r="E45">
        <v>-6.5900784775606194E-2</v>
      </c>
      <c r="F45" t="s">
        <v>1125</v>
      </c>
      <c r="G45">
        <v>2</v>
      </c>
      <c r="H45">
        <v>25</v>
      </c>
      <c r="I45">
        <v>3738.8164059999999</v>
      </c>
    </row>
    <row r="46" spans="1:9">
      <c r="A46" t="s">
        <v>990</v>
      </c>
      <c r="B46">
        <v>393.37377500000002</v>
      </c>
      <c r="C46" t="s">
        <v>9</v>
      </c>
      <c r="D46">
        <v>393.37380300000001</v>
      </c>
      <c r="E46">
        <v>7.1179117095782299E-2</v>
      </c>
      <c r="F46" t="s">
        <v>1146</v>
      </c>
      <c r="G46">
        <v>2</v>
      </c>
      <c r="H46">
        <v>26</v>
      </c>
      <c r="I46">
        <v>5014.560547</v>
      </c>
    </row>
    <row r="47" spans="1:9">
      <c r="A47" t="s">
        <v>990</v>
      </c>
      <c r="B47">
        <v>407.38936100000001</v>
      </c>
      <c r="C47" t="s">
        <v>9</v>
      </c>
      <c r="D47">
        <v>407.389453</v>
      </c>
      <c r="E47">
        <v>0.225828134031481</v>
      </c>
      <c r="F47" t="s">
        <v>1169</v>
      </c>
      <c r="G47">
        <v>2</v>
      </c>
      <c r="H47">
        <v>27</v>
      </c>
      <c r="I47">
        <v>3834.0202640000002</v>
      </c>
    </row>
    <row r="48" spans="1:9">
      <c r="A48" t="s">
        <v>990</v>
      </c>
      <c r="B48">
        <v>421.40524299999998</v>
      </c>
      <c r="C48" t="s">
        <v>9</v>
      </c>
      <c r="D48">
        <v>421.405103</v>
      </c>
      <c r="E48">
        <v>-0.33222189050613898</v>
      </c>
      <c r="F48" t="s">
        <v>1193</v>
      </c>
      <c r="G48">
        <v>2</v>
      </c>
      <c r="H48">
        <v>28</v>
      </c>
      <c r="I48">
        <v>4814.3544920000004</v>
      </c>
    </row>
    <row r="49" spans="1:9">
      <c r="A49" t="s">
        <v>990</v>
      </c>
      <c r="B49">
        <v>435.420616</v>
      </c>
      <c r="C49" t="s">
        <v>9</v>
      </c>
      <c r="D49">
        <v>435.42075299999999</v>
      </c>
      <c r="E49">
        <v>0.31463819547243399</v>
      </c>
      <c r="F49" t="s">
        <v>1217</v>
      </c>
      <c r="G49">
        <v>2</v>
      </c>
      <c r="H49">
        <v>29</v>
      </c>
      <c r="I49">
        <v>4157.5625</v>
      </c>
    </row>
    <row r="50" spans="1:9">
      <c r="A50" t="s">
        <v>990</v>
      </c>
      <c r="B50">
        <v>449.43637100000001</v>
      </c>
      <c r="C50" t="s">
        <v>9</v>
      </c>
      <c r="D50">
        <v>449.43640299999998</v>
      </c>
      <c r="E50">
        <v>7.12002849845947E-2</v>
      </c>
      <c r="F50" t="s">
        <v>1242</v>
      </c>
      <c r="G50">
        <v>2</v>
      </c>
      <c r="H50">
        <v>30</v>
      </c>
      <c r="I50">
        <v>5070.5878910000001</v>
      </c>
    </row>
    <row r="51" spans="1:9">
      <c r="A51" t="s">
        <v>990</v>
      </c>
      <c r="B51">
        <v>463.45211399999999</v>
      </c>
      <c r="C51" t="s">
        <v>9</v>
      </c>
      <c r="D51">
        <v>463.45205299999998</v>
      </c>
      <c r="E51">
        <v>-0.13162095112462399</v>
      </c>
      <c r="F51" t="s">
        <v>1267</v>
      </c>
      <c r="G51">
        <v>2</v>
      </c>
      <c r="H51">
        <v>31</v>
      </c>
      <c r="I51">
        <v>4058.6416020000001</v>
      </c>
    </row>
    <row r="52" spans="1:9">
      <c r="A52" t="s">
        <v>990</v>
      </c>
      <c r="B52">
        <v>477.46786100000003</v>
      </c>
      <c r="C52" t="s">
        <v>9</v>
      </c>
      <c r="D52">
        <v>477.46770299999997</v>
      </c>
      <c r="E52">
        <v>-0.33091243462772102</v>
      </c>
      <c r="F52" t="s">
        <v>1293</v>
      </c>
      <c r="G52">
        <v>2</v>
      </c>
      <c r="H52">
        <v>32</v>
      </c>
      <c r="I52">
        <v>4559.0351559999999</v>
      </c>
    </row>
    <row r="53" spans="1:9">
      <c r="A53" t="s">
        <v>990</v>
      </c>
      <c r="B53">
        <v>491.48317200000002</v>
      </c>
      <c r="C53" t="s">
        <v>9</v>
      </c>
      <c r="D53">
        <v>491.48335300000002</v>
      </c>
      <c r="E53">
        <v>0.36827290058340201</v>
      </c>
      <c r="F53" t="s">
        <v>1317</v>
      </c>
      <c r="G53">
        <v>2</v>
      </c>
      <c r="H53">
        <v>33</v>
      </c>
      <c r="I53">
        <v>3005.1354980000001</v>
      </c>
    </row>
    <row r="54" spans="1:9">
      <c r="A54" t="s">
        <v>990</v>
      </c>
      <c r="B54">
        <v>505.49895700000002</v>
      </c>
      <c r="C54" t="s">
        <v>9</v>
      </c>
      <c r="D54">
        <v>505.49900300000002</v>
      </c>
      <c r="E54">
        <v>9.0999190353591997E-2</v>
      </c>
      <c r="F54" t="s">
        <v>1337</v>
      </c>
      <c r="G54">
        <v>2</v>
      </c>
      <c r="H54">
        <v>34</v>
      </c>
      <c r="I54">
        <v>3349.5527339999999</v>
      </c>
    </row>
    <row r="55" spans="1:9">
      <c r="A55" t="s">
        <v>990</v>
      </c>
      <c r="B55">
        <v>519.51488099999995</v>
      </c>
      <c r="C55" t="s">
        <v>9</v>
      </c>
      <c r="D55">
        <v>519.51465399999995</v>
      </c>
      <c r="E55">
        <v>-0.43694628870914198</v>
      </c>
      <c r="F55" t="s">
        <v>1357</v>
      </c>
      <c r="G55">
        <v>2</v>
      </c>
      <c r="H55">
        <v>35</v>
      </c>
      <c r="I55">
        <v>2712.8007809999999</v>
      </c>
    </row>
    <row r="56" spans="1:9">
      <c r="A56" t="s">
        <v>990</v>
      </c>
      <c r="B56">
        <v>533.53034700000001</v>
      </c>
      <c r="C56" t="s">
        <v>9</v>
      </c>
      <c r="D56">
        <v>533.530304</v>
      </c>
      <c r="E56">
        <v>-8.0595234577569994E-2</v>
      </c>
      <c r="F56" t="s">
        <v>1376</v>
      </c>
      <c r="G56">
        <v>2</v>
      </c>
      <c r="H56">
        <v>36</v>
      </c>
      <c r="I56">
        <v>2710.6164549999999</v>
      </c>
    </row>
    <row r="57" spans="1:9">
      <c r="A57" t="s">
        <v>990</v>
      </c>
      <c r="B57">
        <v>547.54609300000004</v>
      </c>
      <c r="C57" t="s">
        <v>9</v>
      </c>
      <c r="D57">
        <v>547.54595400000005</v>
      </c>
      <c r="E57">
        <v>-0.253859970975366</v>
      </c>
      <c r="F57" t="s">
        <v>1390</v>
      </c>
      <c r="G57">
        <v>2</v>
      </c>
      <c r="H57">
        <v>37</v>
      </c>
      <c r="I57">
        <v>2181.485596</v>
      </c>
    </row>
    <row r="58" spans="1:9">
      <c r="A58" t="s">
        <v>990</v>
      </c>
      <c r="B58">
        <v>561.56168200000002</v>
      </c>
      <c r="C58" t="s">
        <v>9</v>
      </c>
      <c r="D58">
        <v>561.56160399999999</v>
      </c>
      <c r="E58">
        <v>-0.13889838527928</v>
      </c>
      <c r="F58" t="s">
        <v>1402</v>
      </c>
      <c r="G58">
        <v>2</v>
      </c>
      <c r="H58">
        <v>38</v>
      </c>
      <c r="I58">
        <v>2150.773193</v>
      </c>
    </row>
    <row r="59" spans="1:9">
      <c r="A59" t="s">
        <v>990</v>
      </c>
      <c r="B59">
        <v>575.57731799999999</v>
      </c>
      <c r="C59" t="s">
        <v>9</v>
      </c>
      <c r="D59">
        <v>575.57725300000004</v>
      </c>
      <c r="E59">
        <v>-0.112930105577986</v>
      </c>
      <c r="F59" t="s">
        <v>1414</v>
      </c>
      <c r="G59">
        <v>2</v>
      </c>
      <c r="H59">
        <v>39</v>
      </c>
      <c r="I59">
        <v>2488.4553219999998</v>
      </c>
    </row>
    <row r="60" spans="1:9">
      <c r="A60" t="s">
        <v>990</v>
      </c>
      <c r="B60">
        <v>589.59271699999999</v>
      </c>
      <c r="C60" t="s">
        <v>9</v>
      </c>
      <c r="D60">
        <v>589.59290399999998</v>
      </c>
      <c r="E60">
        <v>0.31716799628005299</v>
      </c>
      <c r="F60" t="s">
        <v>1423</v>
      </c>
      <c r="G60">
        <v>2</v>
      </c>
      <c r="H60">
        <v>40</v>
      </c>
      <c r="I60">
        <v>1874.698486</v>
      </c>
    </row>
    <row r="61" spans="1:9">
      <c r="A61" t="s">
        <v>990</v>
      </c>
      <c r="B61">
        <v>603.60848099999998</v>
      </c>
      <c r="C61" t="s">
        <v>9</v>
      </c>
      <c r="D61">
        <v>603.60855300000003</v>
      </c>
      <c r="E61">
        <v>0.119282604077996</v>
      </c>
      <c r="F61" t="s">
        <v>1429</v>
      </c>
      <c r="G61">
        <v>2</v>
      </c>
      <c r="H61">
        <v>41</v>
      </c>
      <c r="I61">
        <v>1345.6235349999999</v>
      </c>
    </row>
    <row r="62" spans="1:9">
      <c r="A62" t="s">
        <v>990</v>
      </c>
      <c r="B62">
        <v>617.62395100000003</v>
      </c>
      <c r="C62" t="s">
        <v>9</v>
      </c>
      <c r="D62">
        <v>617.62420399999996</v>
      </c>
      <c r="E62">
        <v>0.40963420521918298</v>
      </c>
      <c r="F62" t="s">
        <v>1433</v>
      </c>
      <c r="G62">
        <v>2</v>
      </c>
      <c r="H62">
        <v>42</v>
      </c>
      <c r="I62">
        <v>1254.1010739999999</v>
      </c>
    </row>
    <row r="63" spans="1:9">
      <c r="A63" t="s">
        <v>990</v>
      </c>
      <c r="B63">
        <v>631.63994300000002</v>
      </c>
      <c r="C63" t="s">
        <v>9</v>
      </c>
      <c r="D63">
        <v>631.63985300000002</v>
      </c>
      <c r="E63">
        <v>-0.14248625949215599</v>
      </c>
      <c r="F63" t="s">
        <v>1436</v>
      </c>
      <c r="G63">
        <v>2</v>
      </c>
      <c r="H63">
        <v>43</v>
      </c>
      <c r="I63">
        <v>1278.153442</v>
      </c>
    </row>
    <row r="64" spans="1:9">
      <c r="A64" t="s">
        <v>990</v>
      </c>
      <c r="B64">
        <v>645.65541900000005</v>
      </c>
      <c r="C64" t="s">
        <v>9</v>
      </c>
      <c r="D64">
        <v>645.65550399999995</v>
      </c>
      <c r="E64">
        <v>0.13164915248532</v>
      </c>
      <c r="F64" t="s">
        <v>1438</v>
      </c>
      <c r="G64">
        <v>2</v>
      </c>
      <c r="H64">
        <v>44</v>
      </c>
      <c r="I64">
        <v>1122.2470699999999</v>
      </c>
    </row>
    <row r="65" spans="1:9">
      <c r="A65" t="s">
        <v>990</v>
      </c>
      <c r="B65">
        <v>659.67118900000003</v>
      </c>
      <c r="C65" t="s">
        <v>9</v>
      </c>
      <c r="D65">
        <v>659.671153</v>
      </c>
      <c r="E65">
        <v>-5.4572645566018201E-2</v>
      </c>
      <c r="F65" t="s">
        <v>1440</v>
      </c>
      <c r="G65">
        <v>2</v>
      </c>
      <c r="H65">
        <v>45</v>
      </c>
      <c r="I65">
        <v>821.14209000000005</v>
      </c>
    </row>
    <row r="66" spans="1:9">
      <c r="A66" t="s">
        <v>990</v>
      </c>
      <c r="B66">
        <v>279.23292700000002</v>
      </c>
      <c r="C66" t="s">
        <v>9</v>
      </c>
      <c r="D66">
        <v>279.23295300000001</v>
      </c>
      <c r="E66">
        <v>9.3112219427768303E-2</v>
      </c>
      <c r="F66" t="s">
        <v>1011</v>
      </c>
      <c r="G66">
        <v>3</v>
      </c>
      <c r="H66">
        <v>18</v>
      </c>
      <c r="I66">
        <v>1567.3283690000001</v>
      </c>
    </row>
    <row r="67" spans="1:9">
      <c r="A67" t="s">
        <v>990</v>
      </c>
      <c r="B67">
        <v>307.26433100000003</v>
      </c>
      <c r="C67" t="s">
        <v>9</v>
      </c>
      <c r="D67">
        <v>307.264253</v>
      </c>
      <c r="E67">
        <v>-0.25385315495988597</v>
      </c>
      <c r="F67" t="s">
        <v>1032</v>
      </c>
      <c r="G67">
        <v>3</v>
      </c>
      <c r="H67">
        <v>20</v>
      </c>
      <c r="I67">
        <v>1200.6949460000001</v>
      </c>
    </row>
    <row r="68" spans="1:9">
      <c r="A68" t="s">
        <v>990</v>
      </c>
      <c r="B68">
        <v>321.27987899999999</v>
      </c>
      <c r="C68" t="s">
        <v>9</v>
      </c>
      <c r="D68">
        <v>321.27990299999999</v>
      </c>
      <c r="E68">
        <v>7.47012177610413E-2</v>
      </c>
      <c r="F68" t="s">
        <v>1047</v>
      </c>
      <c r="G68">
        <v>3</v>
      </c>
      <c r="H68">
        <v>21</v>
      </c>
      <c r="I68">
        <v>1059.0694579999999</v>
      </c>
    </row>
    <row r="69" spans="1:9">
      <c r="A69" t="s">
        <v>990</v>
      </c>
      <c r="B69">
        <v>335.29558700000001</v>
      </c>
      <c r="C69" t="s">
        <v>9</v>
      </c>
      <c r="D69">
        <v>335.29555299999998</v>
      </c>
      <c r="E69">
        <v>-0.101403074760866</v>
      </c>
      <c r="F69" t="s">
        <v>1065</v>
      </c>
      <c r="G69">
        <v>3</v>
      </c>
      <c r="H69">
        <v>22</v>
      </c>
      <c r="I69">
        <v>1778.0241699999999</v>
      </c>
    </row>
    <row r="70" spans="1:9">
      <c r="A70" t="s">
        <v>990</v>
      </c>
      <c r="B70">
        <v>349.31120700000002</v>
      </c>
      <c r="C70" t="s">
        <v>9</v>
      </c>
      <c r="D70">
        <v>349.31120299999998</v>
      </c>
      <c r="E70">
        <v>-1.14511072430287E-2</v>
      </c>
      <c r="F70" t="s">
        <v>1083</v>
      </c>
      <c r="G70">
        <v>3</v>
      </c>
      <c r="H70">
        <v>23</v>
      </c>
      <c r="I70">
        <v>1741.9038089999999</v>
      </c>
    </row>
    <row r="71" spans="1:9">
      <c r="A71" t="s">
        <v>990</v>
      </c>
      <c r="B71">
        <v>363.32691599999998</v>
      </c>
      <c r="C71" t="s">
        <v>9</v>
      </c>
      <c r="D71">
        <v>363.32685300000003</v>
      </c>
      <c r="E71">
        <v>-0.17339758796916399</v>
      </c>
      <c r="F71" t="s">
        <v>1101</v>
      </c>
      <c r="G71">
        <v>3</v>
      </c>
      <c r="H71">
        <v>24</v>
      </c>
      <c r="I71">
        <v>2418.2307129999999</v>
      </c>
    </row>
    <row r="72" spans="1:9">
      <c r="A72" t="s">
        <v>990</v>
      </c>
      <c r="B72">
        <v>377.34242599999999</v>
      </c>
      <c r="C72" t="s">
        <v>9</v>
      </c>
      <c r="D72">
        <v>377.34250300000002</v>
      </c>
      <c r="E72">
        <v>0.204058645450198</v>
      </c>
      <c r="F72" t="s">
        <v>1122</v>
      </c>
      <c r="G72">
        <v>3</v>
      </c>
      <c r="H72">
        <v>25</v>
      </c>
      <c r="I72">
        <v>2124.6640630000002</v>
      </c>
    </row>
    <row r="73" spans="1:9">
      <c r="A73" t="s">
        <v>990</v>
      </c>
      <c r="B73">
        <v>391.35812900000002</v>
      </c>
      <c r="C73" t="s">
        <v>9</v>
      </c>
      <c r="D73">
        <v>391.35815300000002</v>
      </c>
      <c r="E73">
        <v>6.1324901020394E-2</v>
      </c>
      <c r="F73" t="s">
        <v>1143</v>
      </c>
      <c r="G73">
        <v>3</v>
      </c>
      <c r="H73">
        <v>26</v>
      </c>
      <c r="I73">
        <v>2282.1447750000002</v>
      </c>
    </row>
    <row r="74" spans="1:9">
      <c r="A74" t="s">
        <v>990</v>
      </c>
      <c r="B74">
        <v>405.37392299999999</v>
      </c>
      <c r="C74" t="s">
        <v>9</v>
      </c>
      <c r="D74">
        <v>405.37380300000001</v>
      </c>
      <c r="E74">
        <v>-0.29602307572215297</v>
      </c>
      <c r="F74" t="s">
        <v>1165</v>
      </c>
      <c r="G74">
        <v>3</v>
      </c>
      <c r="H74">
        <v>27</v>
      </c>
      <c r="I74">
        <v>2377.2397460000002</v>
      </c>
    </row>
    <row r="75" spans="1:9">
      <c r="A75" t="s">
        <v>990</v>
      </c>
      <c r="B75">
        <v>419.389411</v>
      </c>
      <c r="C75" t="s">
        <v>9</v>
      </c>
      <c r="D75">
        <v>419.389453</v>
      </c>
      <c r="E75">
        <v>0.100145579978729</v>
      </c>
      <c r="F75" t="s">
        <v>1189</v>
      </c>
      <c r="G75">
        <v>3</v>
      </c>
      <c r="H75">
        <v>28</v>
      </c>
      <c r="I75">
        <v>2629.3671880000002</v>
      </c>
    </row>
    <row r="76" spans="1:9">
      <c r="A76" t="s">
        <v>990</v>
      </c>
      <c r="B76">
        <v>433.40500200000002</v>
      </c>
      <c r="C76" t="s">
        <v>9</v>
      </c>
      <c r="D76">
        <v>433.405103</v>
      </c>
      <c r="E76">
        <v>0.233038326667725</v>
      </c>
      <c r="F76" t="s">
        <v>1213</v>
      </c>
      <c r="G76">
        <v>3</v>
      </c>
      <c r="H76">
        <v>29</v>
      </c>
      <c r="I76">
        <v>2323.4067380000001</v>
      </c>
    </row>
    <row r="77" spans="1:9">
      <c r="A77" t="s">
        <v>990</v>
      </c>
      <c r="B77">
        <v>447.42073900000003</v>
      </c>
      <c r="C77" t="s">
        <v>9</v>
      </c>
      <c r="D77">
        <v>447.42075299999999</v>
      </c>
      <c r="E77">
        <v>3.1290457295022597E-2</v>
      </c>
      <c r="F77" t="s">
        <v>1238</v>
      </c>
      <c r="G77">
        <v>3</v>
      </c>
      <c r="H77">
        <v>30</v>
      </c>
      <c r="I77">
        <v>2745.2695309999999</v>
      </c>
    </row>
    <row r="78" spans="1:9">
      <c r="A78" t="s">
        <v>990</v>
      </c>
      <c r="B78">
        <v>461.436418</v>
      </c>
      <c r="C78" t="s">
        <v>9</v>
      </c>
      <c r="D78">
        <v>461.43640299999998</v>
      </c>
      <c r="E78">
        <v>-3.2507188252705002E-2</v>
      </c>
      <c r="F78" t="s">
        <v>1263</v>
      </c>
      <c r="G78">
        <v>3</v>
      </c>
      <c r="H78">
        <v>31</v>
      </c>
      <c r="I78">
        <v>2710.3027339999999</v>
      </c>
    </row>
    <row r="79" spans="1:9">
      <c r="A79" t="s">
        <v>990</v>
      </c>
      <c r="B79">
        <v>475.45221600000002</v>
      </c>
      <c r="C79" t="s">
        <v>9</v>
      </c>
      <c r="D79">
        <v>475.45205299999998</v>
      </c>
      <c r="E79">
        <v>-0.342831625217973</v>
      </c>
      <c r="F79" t="s">
        <v>1289</v>
      </c>
      <c r="G79">
        <v>3</v>
      </c>
      <c r="H79">
        <v>32</v>
      </c>
      <c r="I79">
        <v>2517.8298340000001</v>
      </c>
    </row>
    <row r="80" spans="1:9">
      <c r="A80" t="s">
        <v>990</v>
      </c>
      <c r="B80">
        <v>489.46776599999998</v>
      </c>
      <c r="C80" t="s">
        <v>9</v>
      </c>
      <c r="D80">
        <v>489.46770299999997</v>
      </c>
      <c r="E80">
        <v>-0.12871125025274699</v>
      </c>
      <c r="F80" t="s">
        <v>1314</v>
      </c>
      <c r="G80">
        <v>3</v>
      </c>
      <c r="H80">
        <v>33</v>
      </c>
      <c r="I80">
        <v>2038.171875</v>
      </c>
    </row>
    <row r="81" spans="1:9">
      <c r="A81" t="s">
        <v>990</v>
      </c>
      <c r="B81">
        <v>503.48348800000002</v>
      </c>
      <c r="C81" t="s">
        <v>9</v>
      </c>
      <c r="D81">
        <v>503.48335300000002</v>
      </c>
      <c r="E81">
        <v>-0.26813200316519298</v>
      </c>
      <c r="F81" t="s">
        <v>1335</v>
      </c>
      <c r="G81">
        <v>3</v>
      </c>
      <c r="H81">
        <v>34</v>
      </c>
      <c r="I81">
        <v>2331.2907709999999</v>
      </c>
    </row>
    <row r="82" spans="1:9">
      <c r="A82" t="s">
        <v>990</v>
      </c>
      <c r="B82">
        <v>517.49903600000005</v>
      </c>
      <c r="C82" t="s">
        <v>9</v>
      </c>
      <c r="D82">
        <v>517.49900300000002</v>
      </c>
      <c r="E82">
        <v>-6.3768238854693696E-2</v>
      </c>
      <c r="F82" t="s">
        <v>1354</v>
      </c>
      <c r="G82">
        <v>3</v>
      </c>
      <c r="H82">
        <v>35</v>
      </c>
      <c r="I82">
        <v>1941.5291749999999</v>
      </c>
    </row>
    <row r="83" spans="1:9">
      <c r="A83" t="s">
        <v>990</v>
      </c>
      <c r="B83">
        <v>531.51482999999996</v>
      </c>
      <c r="C83" t="s">
        <v>9</v>
      </c>
      <c r="D83">
        <v>531.51465399999995</v>
      </c>
      <c r="E83">
        <v>-0.33112915831364798</v>
      </c>
      <c r="F83" t="s">
        <v>1374</v>
      </c>
      <c r="G83">
        <v>3</v>
      </c>
      <c r="H83">
        <v>36</v>
      </c>
      <c r="I83">
        <v>1953.2852780000001</v>
      </c>
    </row>
    <row r="84" spans="1:9">
      <c r="A84" t="s">
        <v>990</v>
      </c>
      <c r="B84">
        <v>545.53027599999996</v>
      </c>
      <c r="C84" t="s">
        <v>9</v>
      </c>
      <c r="D84">
        <v>545.530303</v>
      </c>
      <c r="E84">
        <v>4.9493126040916498E-2</v>
      </c>
      <c r="F84" t="s">
        <v>1388</v>
      </c>
      <c r="G84">
        <v>3</v>
      </c>
      <c r="H84">
        <v>37</v>
      </c>
      <c r="I84">
        <v>1461.4803469999999</v>
      </c>
    </row>
    <row r="85" spans="1:9">
      <c r="A85" t="s">
        <v>990</v>
      </c>
      <c r="B85">
        <v>559.54582100000005</v>
      </c>
      <c r="C85" t="s">
        <v>9</v>
      </c>
      <c r="D85">
        <v>559.54595400000005</v>
      </c>
      <c r="E85">
        <v>0.23769272041821901</v>
      </c>
      <c r="F85" t="s">
        <v>1400</v>
      </c>
      <c r="G85">
        <v>3</v>
      </c>
      <c r="H85">
        <v>38</v>
      </c>
      <c r="I85">
        <v>1532.3916019999999</v>
      </c>
    </row>
    <row r="86" spans="1:9">
      <c r="A86" t="s">
        <v>990</v>
      </c>
      <c r="B86">
        <v>573.56186200000002</v>
      </c>
      <c r="C86" t="s">
        <v>9</v>
      </c>
      <c r="D86">
        <v>573.56160399999999</v>
      </c>
      <c r="E86">
        <v>-0.44982090542925102</v>
      </c>
      <c r="F86" t="s">
        <v>1412</v>
      </c>
      <c r="G86">
        <v>3</v>
      </c>
      <c r="H86">
        <v>39</v>
      </c>
      <c r="I86">
        <v>1848.4360349999999</v>
      </c>
    </row>
    <row r="87" spans="1:9">
      <c r="A87" t="s">
        <v>990</v>
      </c>
      <c r="B87">
        <v>587.57739900000001</v>
      </c>
      <c r="C87" t="s">
        <v>9</v>
      </c>
      <c r="D87">
        <v>587.57725300000004</v>
      </c>
      <c r="E87">
        <v>-0.248477964773163</v>
      </c>
      <c r="F87" t="s">
        <v>1422</v>
      </c>
      <c r="G87">
        <v>3</v>
      </c>
      <c r="H87">
        <v>40</v>
      </c>
      <c r="I87">
        <v>1443.7430420000001</v>
      </c>
    </row>
    <row r="88" spans="1:9">
      <c r="A88" t="s">
        <v>990</v>
      </c>
      <c r="B88">
        <v>601.59281099999998</v>
      </c>
      <c r="C88" t="s">
        <v>9</v>
      </c>
      <c r="D88">
        <v>601.59290399999998</v>
      </c>
      <c r="E88">
        <v>0.15458958936219599</v>
      </c>
      <c r="F88" t="s">
        <v>1428</v>
      </c>
      <c r="G88">
        <v>3</v>
      </c>
      <c r="H88">
        <v>41</v>
      </c>
      <c r="I88">
        <v>1156.984375</v>
      </c>
    </row>
    <row r="89" spans="1:9">
      <c r="A89" t="s">
        <v>990</v>
      </c>
      <c r="B89">
        <v>615.60841900000003</v>
      </c>
      <c r="C89" t="s">
        <v>9</v>
      </c>
      <c r="D89">
        <v>615.60855300000003</v>
      </c>
      <c r="E89">
        <v>0.21767078990330799</v>
      </c>
      <c r="F89" t="s">
        <v>1432</v>
      </c>
      <c r="G89">
        <v>3</v>
      </c>
      <c r="H89">
        <v>42</v>
      </c>
      <c r="I89">
        <v>824.99456799999996</v>
      </c>
    </row>
    <row r="90" spans="1:9">
      <c r="A90" t="s">
        <v>990</v>
      </c>
      <c r="B90">
        <v>221.15474800000001</v>
      </c>
      <c r="C90" t="s">
        <v>9</v>
      </c>
      <c r="D90">
        <v>221.15470400000001</v>
      </c>
      <c r="E90">
        <v>-0.19895575001017099</v>
      </c>
      <c r="F90" t="s">
        <v>993</v>
      </c>
      <c r="G90">
        <v>4</v>
      </c>
      <c r="H90">
        <v>14</v>
      </c>
      <c r="I90">
        <v>4523.685547</v>
      </c>
    </row>
    <row r="91" spans="1:9">
      <c r="A91" t="s">
        <v>990</v>
      </c>
      <c r="B91">
        <v>277.21730700000001</v>
      </c>
      <c r="C91" t="s">
        <v>9</v>
      </c>
      <c r="D91">
        <v>277.21730300000002</v>
      </c>
      <c r="E91">
        <v>-1.44291137191424E-2</v>
      </c>
      <c r="F91" t="s">
        <v>1010</v>
      </c>
      <c r="G91">
        <v>4</v>
      </c>
      <c r="H91">
        <v>18</v>
      </c>
      <c r="I91">
        <v>840.51995799999997</v>
      </c>
    </row>
    <row r="92" spans="1:9">
      <c r="A92" t="s">
        <v>990</v>
      </c>
      <c r="B92">
        <v>291.233025</v>
      </c>
      <c r="C92" t="s">
        <v>9</v>
      </c>
      <c r="D92">
        <v>291.23295300000001</v>
      </c>
      <c r="E92">
        <v>-0.247224770573087</v>
      </c>
      <c r="F92" t="s">
        <v>1020</v>
      </c>
      <c r="G92">
        <v>4</v>
      </c>
      <c r="H92">
        <v>19</v>
      </c>
      <c r="I92">
        <v>963.958618</v>
      </c>
    </row>
    <row r="93" spans="1:9">
      <c r="A93" t="s">
        <v>990</v>
      </c>
      <c r="B93">
        <v>305.24856799999998</v>
      </c>
      <c r="C93" t="s">
        <v>9</v>
      </c>
      <c r="D93">
        <v>305.248603</v>
      </c>
      <c r="E93">
        <v>0.114660639496261</v>
      </c>
      <c r="F93" t="s">
        <v>1031</v>
      </c>
      <c r="G93">
        <v>4</v>
      </c>
      <c r="H93">
        <v>20</v>
      </c>
      <c r="I93">
        <v>990.23852499999998</v>
      </c>
    </row>
    <row r="94" spans="1:9">
      <c r="A94" t="s">
        <v>990</v>
      </c>
      <c r="B94">
        <v>319.26425</v>
      </c>
      <c r="C94" t="s">
        <v>9</v>
      </c>
      <c r="D94">
        <v>319.264253</v>
      </c>
      <c r="E94">
        <v>9.3966047380372592E-3</v>
      </c>
      <c r="F94" t="s">
        <v>1044</v>
      </c>
      <c r="G94">
        <v>4</v>
      </c>
      <c r="H94">
        <v>21</v>
      </c>
      <c r="I94">
        <v>1318.75647</v>
      </c>
    </row>
    <row r="95" spans="1:9">
      <c r="A95" t="s">
        <v>990</v>
      </c>
      <c r="B95">
        <v>333.27988199999999</v>
      </c>
      <c r="C95" t="s">
        <v>9</v>
      </c>
      <c r="D95">
        <v>333.27990299999999</v>
      </c>
      <c r="E95">
        <v>6.3010099963403704E-2</v>
      </c>
      <c r="F95" t="s">
        <v>1062</v>
      </c>
      <c r="G95">
        <v>4</v>
      </c>
      <c r="H95">
        <v>22</v>
      </c>
      <c r="I95">
        <v>1329.8594969999999</v>
      </c>
    </row>
    <row r="96" spans="1:9">
      <c r="A96" t="s">
        <v>990</v>
      </c>
      <c r="B96">
        <v>347.29559899999998</v>
      </c>
      <c r="C96" t="s">
        <v>9</v>
      </c>
      <c r="D96">
        <v>347.29555299999998</v>
      </c>
      <c r="E96">
        <v>-0.132452027099661</v>
      </c>
      <c r="F96" t="s">
        <v>1080</v>
      </c>
      <c r="G96">
        <v>4</v>
      </c>
      <c r="H96">
        <v>23</v>
      </c>
      <c r="I96">
        <v>1610.667725</v>
      </c>
    </row>
    <row r="97" spans="1:9">
      <c r="A97" t="s">
        <v>990</v>
      </c>
      <c r="B97">
        <v>361.31120299999998</v>
      </c>
      <c r="C97" t="s">
        <v>9</v>
      </c>
      <c r="D97">
        <v>361.31120299999998</v>
      </c>
      <c r="E97">
        <v>0</v>
      </c>
      <c r="F97" t="s">
        <v>1098</v>
      </c>
      <c r="G97">
        <v>4</v>
      </c>
      <c r="H97">
        <v>24</v>
      </c>
      <c r="I97">
        <v>2415.6323240000002</v>
      </c>
    </row>
    <row r="98" spans="1:9">
      <c r="A98" t="s">
        <v>990</v>
      </c>
      <c r="B98">
        <v>375.326865</v>
      </c>
      <c r="C98" t="s">
        <v>9</v>
      </c>
      <c r="D98">
        <v>375.32685300000003</v>
      </c>
      <c r="E98">
        <v>-3.1972132752523599E-2</v>
      </c>
      <c r="F98" t="s">
        <v>1119</v>
      </c>
      <c r="G98">
        <v>4</v>
      </c>
      <c r="H98">
        <v>25</v>
      </c>
      <c r="I98">
        <v>4125.6518550000001</v>
      </c>
    </row>
    <row r="99" spans="1:9">
      <c r="A99" t="s">
        <v>990</v>
      </c>
      <c r="B99">
        <v>389.34260599999999</v>
      </c>
      <c r="C99" t="s">
        <v>9</v>
      </c>
      <c r="D99">
        <v>389.34250300000002</v>
      </c>
      <c r="E99">
        <v>-0.26454856372905</v>
      </c>
      <c r="F99" t="s">
        <v>1140</v>
      </c>
      <c r="G99">
        <v>4</v>
      </c>
      <c r="H99">
        <v>26</v>
      </c>
      <c r="I99">
        <v>8507.734375</v>
      </c>
    </row>
    <row r="100" spans="1:9">
      <c r="A100" t="s">
        <v>990</v>
      </c>
      <c r="B100">
        <v>403.35812600000003</v>
      </c>
      <c r="C100" t="s">
        <v>9</v>
      </c>
      <c r="D100">
        <v>403.35815300000002</v>
      </c>
      <c r="E100">
        <v>6.6938029609320798E-2</v>
      </c>
      <c r="F100" t="s">
        <v>1162</v>
      </c>
      <c r="G100">
        <v>4</v>
      </c>
      <c r="H100">
        <v>27</v>
      </c>
      <c r="I100">
        <v>2420.9750979999999</v>
      </c>
    </row>
    <row r="101" spans="1:9">
      <c r="A101" t="s">
        <v>990</v>
      </c>
      <c r="B101">
        <v>417.37378100000001</v>
      </c>
      <c r="C101" t="s">
        <v>9</v>
      </c>
      <c r="D101">
        <v>417.37380300000001</v>
      </c>
      <c r="E101">
        <v>5.2710543506006097E-2</v>
      </c>
      <c r="F101" t="s">
        <v>1185</v>
      </c>
      <c r="G101">
        <v>4</v>
      </c>
      <c r="H101">
        <v>28</v>
      </c>
      <c r="I101">
        <v>3101.6599120000001</v>
      </c>
    </row>
    <row r="102" spans="1:9">
      <c r="A102" t="s">
        <v>990</v>
      </c>
      <c r="B102">
        <v>431.38964600000003</v>
      </c>
      <c r="C102" t="s">
        <v>9</v>
      </c>
      <c r="D102">
        <v>431.389453</v>
      </c>
      <c r="E102">
        <v>-0.44739155925611501</v>
      </c>
      <c r="F102" t="s">
        <v>1209</v>
      </c>
      <c r="G102">
        <v>4</v>
      </c>
      <c r="H102">
        <v>29</v>
      </c>
      <c r="I102">
        <v>2320.9182129999999</v>
      </c>
    </row>
    <row r="103" spans="1:9">
      <c r="A103" t="s">
        <v>990</v>
      </c>
      <c r="B103">
        <v>445.405081</v>
      </c>
      <c r="C103" t="s">
        <v>9</v>
      </c>
      <c r="D103">
        <v>445.405103</v>
      </c>
      <c r="E103">
        <v>4.9393237421661802E-2</v>
      </c>
      <c r="F103" t="s">
        <v>1234</v>
      </c>
      <c r="G103">
        <v>4</v>
      </c>
      <c r="H103">
        <v>30</v>
      </c>
      <c r="I103">
        <v>2239.4453130000002</v>
      </c>
    </row>
    <row r="104" spans="1:9">
      <c r="A104" t="s">
        <v>990</v>
      </c>
      <c r="B104">
        <v>459.42060199999997</v>
      </c>
      <c r="C104" t="s">
        <v>9</v>
      </c>
      <c r="D104">
        <v>459.42075299999999</v>
      </c>
      <c r="E104">
        <v>0.32867474756123</v>
      </c>
      <c r="F104" t="s">
        <v>1259</v>
      </c>
      <c r="G104">
        <v>4</v>
      </c>
      <c r="H104">
        <v>31</v>
      </c>
      <c r="I104">
        <v>1871.5668949999999</v>
      </c>
    </row>
    <row r="105" spans="1:9">
      <c r="A105" t="s">
        <v>990</v>
      </c>
      <c r="B105">
        <v>473.43654800000002</v>
      </c>
      <c r="C105" t="s">
        <v>9</v>
      </c>
      <c r="D105">
        <v>473.43640299999998</v>
      </c>
      <c r="E105">
        <v>-0.30627133678990398</v>
      </c>
      <c r="F105" t="s">
        <v>1285</v>
      </c>
      <c r="G105">
        <v>4</v>
      </c>
      <c r="H105">
        <v>32</v>
      </c>
      <c r="I105">
        <v>1895.236206</v>
      </c>
    </row>
    <row r="106" spans="1:9">
      <c r="A106" t="s">
        <v>990</v>
      </c>
      <c r="B106">
        <v>487.45191299999999</v>
      </c>
      <c r="C106" t="s">
        <v>9</v>
      </c>
      <c r="D106">
        <v>487.45205299999998</v>
      </c>
      <c r="E106">
        <v>0.28720773484483503</v>
      </c>
      <c r="F106" t="s">
        <v>1310</v>
      </c>
      <c r="G106">
        <v>4</v>
      </c>
      <c r="H106">
        <v>33</v>
      </c>
      <c r="I106">
        <v>1516.0783690000001</v>
      </c>
    </row>
    <row r="107" spans="1:9">
      <c r="A107" t="s">
        <v>990</v>
      </c>
      <c r="B107">
        <v>501.46765299999998</v>
      </c>
      <c r="C107" t="s">
        <v>9</v>
      </c>
      <c r="D107">
        <v>501.46770299999997</v>
      </c>
      <c r="E107">
        <v>9.9707318513888296E-2</v>
      </c>
      <c r="F107" t="s">
        <v>1332</v>
      </c>
      <c r="G107">
        <v>4</v>
      </c>
      <c r="H107">
        <v>34</v>
      </c>
      <c r="I107">
        <v>2027.6247559999999</v>
      </c>
    </row>
    <row r="108" spans="1:9">
      <c r="A108" t="s">
        <v>990</v>
      </c>
      <c r="B108">
        <v>515.48348499999997</v>
      </c>
      <c r="C108" t="s">
        <v>9</v>
      </c>
      <c r="D108">
        <v>515.48335399999996</v>
      </c>
      <c r="E108">
        <v>-0.25413041758535099</v>
      </c>
      <c r="F108" t="s">
        <v>1351</v>
      </c>
      <c r="G108">
        <v>4</v>
      </c>
      <c r="H108">
        <v>35</v>
      </c>
      <c r="I108">
        <v>1458.2342530000001</v>
      </c>
    </row>
    <row r="109" spans="1:9">
      <c r="A109" t="s">
        <v>990</v>
      </c>
      <c r="B109">
        <v>529.49919999999997</v>
      </c>
      <c r="C109" t="s">
        <v>9</v>
      </c>
      <c r="D109">
        <v>529.49900300000002</v>
      </c>
      <c r="E109">
        <v>-0.372049803382481</v>
      </c>
      <c r="F109" t="s">
        <v>1371</v>
      </c>
      <c r="G109">
        <v>4</v>
      </c>
      <c r="H109">
        <v>36</v>
      </c>
      <c r="I109">
        <v>1414.7185059999999</v>
      </c>
    </row>
    <row r="110" spans="1:9">
      <c r="A110" t="s">
        <v>990</v>
      </c>
      <c r="B110">
        <v>543.51448600000003</v>
      </c>
      <c r="C110" t="s">
        <v>9</v>
      </c>
      <c r="D110">
        <v>543.51465399999995</v>
      </c>
      <c r="E110">
        <v>0.30909930151929499</v>
      </c>
      <c r="F110" t="s">
        <v>1387</v>
      </c>
      <c r="G110">
        <v>4</v>
      </c>
      <c r="H110">
        <v>37</v>
      </c>
      <c r="I110">
        <v>1153.841553</v>
      </c>
    </row>
    <row r="111" spans="1:9">
      <c r="A111" t="s">
        <v>990</v>
      </c>
      <c r="B111">
        <v>557.530261</v>
      </c>
      <c r="C111" t="s">
        <v>9</v>
      </c>
      <c r="D111">
        <v>557.530303</v>
      </c>
      <c r="E111">
        <v>7.5332228188585093E-2</v>
      </c>
      <c r="F111" t="s">
        <v>1398</v>
      </c>
      <c r="G111">
        <v>4</v>
      </c>
      <c r="H111">
        <v>38</v>
      </c>
      <c r="I111">
        <v>1095.520264</v>
      </c>
    </row>
    <row r="112" spans="1:9">
      <c r="A112" t="s">
        <v>990</v>
      </c>
      <c r="B112">
        <v>571.54612599999996</v>
      </c>
      <c r="C112" t="s">
        <v>9</v>
      </c>
      <c r="D112">
        <v>571.54595400000005</v>
      </c>
      <c r="E112">
        <v>-0.300938181266177</v>
      </c>
      <c r="F112" t="s">
        <v>1410</v>
      </c>
      <c r="G112">
        <v>4</v>
      </c>
      <c r="H112">
        <v>39</v>
      </c>
      <c r="I112">
        <v>1537.769043</v>
      </c>
    </row>
    <row r="113" spans="1:9">
      <c r="A113" t="s">
        <v>990</v>
      </c>
      <c r="B113">
        <v>585.56179299999997</v>
      </c>
      <c r="C113" t="s">
        <v>9</v>
      </c>
      <c r="D113">
        <v>585.56160399999999</v>
      </c>
      <c r="E113">
        <v>-0.32276706444975201</v>
      </c>
      <c r="F113" t="s">
        <v>1421</v>
      </c>
      <c r="G113">
        <v>4</v>
      </c>
      <c r="H113">
        <v>40</v>
      </c>
      <c r="I113">
        <v>1508.223389</v>
      </c>
    </row>
    <row r="114" spans="1:9">
      <c r="A114" t="s">
        <v>990</v>
      </c>
      <c r="B114">
        <v>599.577494</v>
      </c>
      <c r="C114" t="s">
        <v>9</v>
      </c>
      <c r="D114">
        <v>599.57725300000004</v>
      </c>
      <c r="E114">
        <v>-0.40194987177068098</v>
      </c>
      <c r="F114" t="s">
        <v>1427</v>
      </c>
      <c r="G114">
        <v>4</v>
      </c>
      <c r="H114">
        <v>41</v>
      </c>
      <c r="I114">
        <v>871.36578399999996</v>
      </c>
    </row>
    <row r="115" spans="1:9">
      <c r="A115" t="s">
        <v>990</v>
      </c>
      <c r="B115">
        <v>205.12345999999999</v>
      </c>
      <c r="C115" t="s">
        <v>9</v>
      </c>
      <c r="D115">
        <v>205.12340399999999</v>
      </c>
      <c r="E115">
        <v>-0.27300638985457798</v>
      </c>
      <c r="F115" t="s">
        <v>991</v>
      </c>
      <c r="G115">
        <v>5</v>
      </c>
      <c r="H115">
        <v>13</v>
      </c>
      <c r="I115">
        <v>4137.8833009999998</v>
      </c>
    </row>
    <row r="116" spans="1:9">
      <c r="A116" t="s">
        <v>990</v>
      </c>
      <c r="B116">
        <v>289.21731399999999</v>
      </c>
      <c r="C116" t="s">
        <v>9</v>
      </c>
      <c r="D116">
        <v>289.21730300000002</v>
      </c>
      <c r="E116">
        <v>-3.8033685599466599E-2</v>
      </c>
      <c r="F116" t="s">
        <v>1019</v>
      </c>
      <c r="G116">
        <v>5</v>
      </c>
      <c r="H116">
        <v>19</v>
      </c>
      <c r="I116">
        <v>902.16430700000001</v>
      </c>
    </row>
    <row r="117" spans="1:9">
      <c r="A117" t="s">
        <v>990</v>
      </c>
      <c r="B117">
        <v>303.23304300000001</v>
      </c>
      <c r="C117" t="s">
        <v>9</v>
      </c>
      <c r="D117">
        <v>303.23295300000001</v>
      </c>
      <c r="E117">
        <v>-0.29680151550067602</v>
      </c>
      <c r="F117" t="s">
        <v>1030</v>
      </c>
      <c r="G117">
        <v>5</v>
      </c>
      <c r="H117">
        <v>20</v>
      </c>
      <c r="I117">
        <v>1788.61499</v>
      </c>
    </row>
    <row r="118" spans="1:9">
      <c r="A118" t="s">
        <v>990</v>
      </c>
      <c r="B118">
        <v>317.24860699999999</v>
      </c>
      <c r="C118" t="s">
        <v>9</v>
      </c>
      <c r="D118">
        <v>317.248603</v>
      </c>
      <c r="E118">
        <v>-1.26084085227665E-2</v>
      </c>
      <c r="F118" t="s">
        <v>1042</v>
      </c>
      <c r="G118">
        <v>5</v>
      </c>
      <c r="H118">
        <v>21</v>
      </c>
      <c r="I118">
        <v>1230.1994629999999</v>
      </c>
    </row>
    <row r="119" spans="1:9">
      <c r="A119" t="s">
        <v>990</v>
      </c>
      <c r="B119">
        <v>331.26433900000001</v>
      </c>
      <c r="C119" t="s">
        <v>9</v>
      </c>
      <c r="D119">
        <v>331.264253</v>
      </c>
      <c r="E119">
        <v>-0.25961147099757997</v>
      </c>
      <c r="F119" t="s">
        <v>1059</v>
      </c>
      <c r="G119">
        <v>5</v>
      </c>
      <c r="H119">
        <v>22</v>
      </c>
      <c r="I119">
        <v>1373.4654539999999</v>
      </c>
    </row>
    <row r="120" spans="1:9">
      <c r="A120" t="s">
        <v>990</v>
      </c>
      <c r="B120">
        <v>345.28001</v>
      </c>
      <c r="C120" t="s">
        <v>9</v>
      </c>
      <c r="D120">
        <v>345.27990299999999</v>
      </c>
      <c r="E120">
        <v>-0.30989350693274498</v>
      </c>
      <c r="F120" t="s">
        <v>1077</v>
      </c>
      <c r="G120">
        <v>5</v>
      </c>
      <c r="H120">
        <v>23</v>
      </c>
      <c r="I120">
        <v>1540.1982419999999</v>
      </c>
    </row>
    <row r="121" spans="1:9">
      <c r="A121" t="s">
        <v>990</v>
      </c>
      <c r="B121">
        <v>359.29564299999998</v>
      </c>
      <c r="C121" t="s">
        <v>9</v>
      </c>
      <c r="D121">
        <v>359.29555299999998</v>
      </c>
      <c r="E121">
        <v>-0.25049015844664602</v>
      </c>
      <c r="F121" t="s">
        <v>1095</v>
      </c>
      <c r="G121">
        <v>5</v>
      </c>
      <c r="H121">
        <v>24</v>
      </c>
      <c r="I121">
        <v>2435.5798340000001</v>
      </c>
    </row>
    <row r="122" spans="1:9">
      <c r="A122" t="s">
        <v>990</v>
      </c>
      <c r="B122">
        <v>373.31119699999999</v>
      </c>
      <c r="C122" t="s">
        <v>9</v>
      </c>
      <c r="D122">
        <v>373.31120299999998</v>
      </c>
      <c r="E122">
        <v>1.60723812643025E-2</v>
      </c>
      <c r="F122" t="s">
        <v>1116</v>
      </c>
      <c r="G122">
        <v>5</v>
      </c>
      <c r="H122">
        <v>25</v>
      </c>
      <c r="I122">
        <v>4140.7597660000001</v>
      </c>
    </row>
    <row r="123" spans="1:9">
      <c r="A123" t="s">
        <v>990</v>
      </c>
      <c r="B123">
        <v>387.32683600000001</v>
      </c>
      <c r="C123" t="s">
        <v>9</v>
      </c>
      <c r="D123">
        <v>387.32685300000003</v>
      </c>
      <c r="E123">
        <v>4.3890579447954103E-2</v>
      </c>
      <c r="F123" t="s">
        <v>1137</v>
      </c>
      <c r="G123">
        <v>5</v>
      </c>
      <c r="H123">
        <v>26</v>
      </c>
      <c r="I123">
        <v>4923.455078</v>
      </c>
    </row>
    <row r="124" spans="1:9">
      <c r="A124" t="s">
        <v>990</v>
      </c>
      <c r="B124">
        <v>401.34252199999997</v>
      </c>
      <c r="C124" t="s">
        <v>9</v>
      </c>
      <c r="D124">
        <v>401.34250300000002</v>
      </c>
      <c r="E124">
        <v>-4.7341110921485401E-2</v>
      </c>
      <c r="F124" t="s">
        <v>1159</v>
      </c>
      <c r="G124">
        <v>5</v>
      </c>
      <c r="H124">
        <v>27</v>
      </c>
      <c r="I124">
        <v>4450.4179690000001</v>
      </c>
    </row>
    <row r="125" spans="1:9">
      <c r="A125" t="s">
        <v>990</v>
      </c>
      <c r="B125">
        <v>415.35810099999998</v>
      </c>
      <c r="C125" t="s">
        <v>9</v>
      </c>
      <c r="D125">
        <v>415.35815300000002</v>
      </c>
      <c r="E125">
        <v>0.12519316080270301</v>
      </c>
      <c r="F125" t="s">
        <v>1182</v>
      </c>
      <c r="G125">
        <v>5</v>
      </c>
      <c r="H125">
        <v>28</v>
      </c>
      <c r="I125">
        <v>11760.099609000001</v>
      </c>
    </row>
    <row r="126" spans="1:9">
      <c r="A126" t="s">
        <v>990</v>
      </c>
      <c r="B126">
        <v>429.373964</v>
      </c>
      <c r="C126" t="s">
        <v>9</v>
      </c>
      <c r="D126">
        <v>429.37380300000001</v>
      </c>
      <c r="E126">
        <v>-0.374964655194434</v>
      </c>
      <c r="F126" t="s">
        <v>1206</v>
      </c>
      <c r="G126">
        <v>5</v>
      </c>
      <c r="H126">
        <v>29</v>
      </c>
      <c r="I126">
        <v>4735.8491210000002</v>
      </c>
    </row>
    <row r="127" spans="1:9">
      <c r="A127" t="s">
        <v>990</v>
      </c>
      <c r="B127">
        <v>443.38934499999999</v>
      </c>
      <c r="C127" t="s">
        <v>9</v>
      </c>
      <c r="D127">
        <v>443.389453</v>
      </c>
      <c r="E127">
        <v>0.243578189063381</v>
      </c>
      <c r="F127" t="s">
        <v>1230</v>
      </c>
      <c r="G127">
        <v>5</v>
      </c>
      <c r="H127">
        <v>30</v>
      </c>
      <c r="I127">
        <v>3873.0119629999999</v>
      </c>
    </row>
    <row r="128" spans="1:9">
      <c r="A128" t="s">
        <v>990</v>
      </c>
      <c r="B128">
        <v>457.405214</v>
      </c>
      <c r="C128" t="s">
        <v>9</v>
      </c>
      <c r="D128">
        <v>457.405103</v>
      </c>
      <c r="E128">
        <v>-0.24267328736813201</v>
      </c>
      <c r="F128" t="s">
        <v>1255</v>
      </c>
      <c r="G128">
        <v>5</v>
      </c>
      <c r="H128">
        <v>31</v>
      </c>
      <c r="I128">
        <v>3428.5971679999998</v>
      </c>
    </row>
    <row r="129" spans="1:9">
      <c r="A129" t="s">
        <v>990</v>
      </c>
      <c r="B129">
        <v>471.42073699999997</v>
      </c>
      <c r="C129" t="s">
        <v>9</v>
      </c>
      <c r="D129">
        <v>471.42075299999999</v>
      </c>
      <c r="E129">
        <v>3.3939956853039299E-2</v>
      </c>
      <c r="F129" t="s">
        <v>1281</v>
      </c>
      <c r="G129">
        <v>5</v>
      </c>
      <c r="H129">
        <v>32</v>
      </c>
      <c r="I129">
        <v>2837.3535160000001</v>
      </c>
    </row>
    <row r="130" spans="1:9">
      <c r="A130" t="s">
        <v>990</v>
      </c>
      <c r="B130">
        <v>485.43653799999998</v>
      </c>
      <c r="C130" t="s">
        <v>9</v>
      </c>
      <c r="D130">
        <v>485.43640299999998</v>
      </c>
      <c r="E130">
        <v>-0.27810028083167498</v>
      </c>
      <c r="F130" t="s">
        <v>1306</v>
      </c>
      <c r="G130">
        <v>5</v>
      </c>
      <c r="H130">
        <v>33</v>
      </c>
      <c r="I130">
        <v>2081.750732</v>
      </c>
    </row>
    <row r="131" spans="1:9">
      <c r="A131" t="s">
        <v>990</v>
      </c>
      <c r="B131">
        <v>499.45203199999997</v>
      </c>
      <c r="C131" t="s">
        <v>9</v>
      </c>
      <c r="D131">
        <v>499.45205299999998</v>
      </c>
      <c r="E131">
        <v>4.2046078052307999E-2</v>
      </c>
      <c r="F131" t="s">
        <v>1329</v>
      </c>
      <c r="G131">
        <v>5</v>
      </c>
      <c r="H131">
        <v>34</v>
      </c>
      <c r="I131">
        <v>2014.5900879999999</v>
      </c>
    </row>
    <row r="132" spans="1:9">
      <c r="A132" t="s">
        <v>990</v>
      </c>
      <c r="B132">
        <v>513.46760400000005</v>
      </c>
      <c r="C132" t="s">
        <v>9</v>
      </c>
      <c r="D132">
        <v>513.46770300000003</v>
      </c>
      <c r="E132">
        <v>0.192806673913476</v>
      </c>
      <c r="F132" t="s">
        <v>1348</v>
      </c>
      <c r="G132">
        <v>5</v>
      </c>
      <c r="H132">
        <v>35</v>
      </c>
      <c r="I132">
        <v>1762.0310059999999</v>
      </c>
    </row>
    <row r="133" spans="1:9">
      <c r="A133" t="s">
        <v>990</v>
      </c>
      <c r="B133">
        <v>527.48321099999998</v>
      </c>
      <c r="C133" t="s">
        <v>9</v>
      </c>
      <c r="D133">
        <v>527.48335399999996</v>
      </c>
      <c r="E133">
        <v>0.27109860225090598</v>
      </c>
      <c r="F133" t="s">
        <v>1368</v>
      </c>
      <c r="G133">
        <v>5</v>
      </c>
      <c r="H133">
        <v>36</v>
      </c>
      <c r="I133">
        <v>1628.9179690000001</v>
      </c>
    </row>
    <row r="134" spans="1:9">
      <c r="A134" t="s">
        <v>990</v>
      </c>
      <c r="B134">
        <v>541.49888599999997</v>
      </c>
      <c r="C134" t="s">
        <v>9</v>
      </c>
      <c r="D134">
        <v>541.49900300000002</v>
      </c>
      <c r="E134">
        <v>0.21606687989721701</v>
      </c>
      <c r="F134" t="s">
        <v>1384</v>
      </c>
      <c r="G134">
        <v>5</v>
      </c>
      <c r="H134">
        <v>37</v>
      </c>
      <c r="I134">
        <v>1194.8477780000001</v>
      </c>
    </row>
    <row r="135" spans="1:9">
      <c r="A135" t="s">
        <v>990</v>
      </c>
      <c r="B135">
        <v>555.51468399999999</v>
      </c>
      <c r="C135" t="s">
        <v>9</v>
      </c>
      <c r="D135">
        <v>555.51465399999995</v>
      </c>
      <c r="E135">
        <v>-5.4003975992223098E-2</v>
      </c>
      <c r="F135" t="s">
        <v>1397</v>
      </c>
      <c r="G135">
        <v>5</v>
      </c>
      <c r="H135">
        <v>38</v>
      </c>
      <c r="I135">
        <v>1055.811768</v>
      </c>
    </row>
    <row r="136" spans="1:9">
      <c r="A136" t="s">
        <v>990</v>
      </c>
      <c r="B136">
        <v>569.53026599999998</v>
      </c>
      <c r="C136" t="s">
        <v>9</v>
      </c>
      <c r="D136">
        <v>569.530303</v>
      </c>
      <c r="E136">
        <v>6.4965814506047104E-2</v>
      </c>
      <c r="F136" t="s">
        <v>1408</v>
      </c>
      <c r="G136">
        <v>5</v>
      </c>
      <c r="H136">
        <v>39</v>
      </c>
      <c r="I136">
        <v>1135.576172</v>
      </c>
    </row>
    <row r="137" spans="1:9">
      <c r="A137" t="s">
        <v>990</v>
      </c>
      <c r="B137">
        <v>583.54604700000004</v>
      </c>
      <c r="C137" t="s">
        <v>9</v>
      </c>
      <c r="D137">
        <v>583.54595400000005</v>
      </c>
      <c r="E137">
        <v>-0.15937048205901999</v>
      </c>
      <c r="F137" t="s">
        <v>1420</v>
      </c>
      <c r="G137">
        <v>5</v>
      </c>
      <c r="H137">
        <v>40</v>
      </c>
      <c r="I137">
        <v>1043.7073969999999</v>
      </c>
    </row>
    <row r="138" spans="1:9">
      <c r="A138" t="s">
        <v>990</v>
      </c>
      <c r="B138">
        <v>597.56157700000006</v>
      </c>
      <c r="C138" t="s">
        <v>9</v>
      </c>
      <c r="D138">
        <v>597.56160399999999</v>
      </c>
      <c r="E138">
        <v>4.51836258405778E-2</v>
      </c>
      <c r="F138" t="s">
        <v>1426</v>
      </c>
      <c r="G138">
        <v>5</v>
      </c>
      <c r="H138">
        <v>41</v>
      </c>
      <c r="I138">
        <v>826.92309599999999</v>
      </c>
    </row>
    <row r="139" spans="1:9">
      <c r="A139" t="s">
        <v>990</v>
      </c>
      <c r="B139">
        <v>625.59276799999998</v>
      </c>
      <c r="C139" t="s">
        <v>9</v>
      </c>
      <c r="D139">
        <v>625.59290399999998</v>
      </c>
      <c r="E139">
        <v>0.21739377017884701</v>
      </c>
      <c r="F139" t="s">
        <v>1435</v>
      </c>
      <c r="G139">
        <v>5</v>
      </c>
      <c r="H139">
        <v>43</v>
      </c>
      <c r="I139">
        <v>814.75897199999997</v>
      </c>
    </row>
    <row r="140" spans="1:9">
      <c r="A140" t="s">
        <v>990</v>
      </c>
      <c r="B140">
        <v>287.20170899999999</v>
      </c>
      <c r="C140" t="s">
        <v>9</v>
      </c>
      <c r="D140">
        <v>287.20165300000002</v>
      </c>
      <c r="E140">
        <v>-0.194984950077221</v>
      </c>
      <c r="F140" t="s">
        <v>1017</v>
      </c>
      <c r="G140">
        <v>6</v>
      </c>
      <c r="H140">
        <v>19</v>
      </c>
      <c r="I140">
        <v>887.22552499999995</v>
      </c>
    </row>
    <row r="141" spans="1:9">
      <c r="A141" t="s">
        <v>990</v>
      </c>
      <c r="B141">
        <v>301.21730500000001</v>
      </c>
      <c r="C141" t="s">
        <v>9</v>
      </c>
      <c r="D141">
        <v>301.21730300000002</v>
      </c>
      <c r="E141">
        <v>-6.6397247934674103E-3</v>
      </c>
      <c r="F141" t="s">
        <v>1029</v>
      </c>
      <c r="G141">
        <v>6</v>
      </c>
      <c r="H141">
        <v>20</v>
      </c>
      <c r="I141">
        <v>3020.3479000000002</v>
      </c>
    </row>
    <row r="142" spans="1:9">
      <c r="A142" t="s">
        <v>990</v>
      </c>
      <c r="B142">
        <v>315.23297600000001</v>
      </c>
      <c r="C142" t="s">
        <v>9</v>
      </c>
      <c r="D142">
        <v>315.23295300000001</v>
      </c>
      <c r="E142">
        <v>-7.2961915243594397E-2</v>
      </c>
      <c r="F142" t="s">
        <v>1041</v>
      </c>
      <c r="G142">
        <v>6</v>
      </c>
      <c r="H142">
        <v>21</v>
      </c>
      <c r="I142">
        <v>1147.1538089999999</v>
      </c>
    </row>
    <row r="143" spans="1:9">
      <c r="A143" t="s">
        <v>990</v>
      </c>
      <c r="B143">
        <v>329.24856899999997</v>
      </c>
      <c r="C143" t="s">
        <v>9</v>
      </c>
      <c r="D143">
        <v>329.248603</v>
      </c>
      <c r="E143">
        <v>0.103265434440871</v>
      </c>
      <c r="F143" t="s">
        <v>1057</v>
      </c>
      <c r="G143">
        <v>6</v>
      </c>
      <c r="H143">
        <v>22</v>
      </c>
      <c r="I143">
        <v>1254.471802</v>
      </c>
    </row>
    <row r="144" spans="1:9">
      <c r="A144" t="s">
        <v>990</v>
      </c>
      <c r="B144">
        <v>343.26430900000003</v>
      </c>
      <c r="C144" t="s">
        <v>9</v>
      </c>
      <c r="D144">
        <v>343.264253</v>
      </c>
      <c r="E144">
        <v>-0.16313962068501101</v>
      </c>
      <c r="F144" t="s">
        <v>1075</v>
      </c>
      <c r="G144">
        <v>6</v>
      </c>
      <c r="H144">
        <v>23</v>
      </c>
      <c r="I144">
        <v>1403.27063</v>
      </c>
    </row>
    <row r="145" spans="1:9">
      <c r="A145" t="s">
        <v>990</v>
      </c>
      <c r="B145">
        <v>357.28002400000003</v>
      </c>
      <c r="C145" t="s">
        <v>9</v>
      </c>
      <c r="D145">
        <v>357.27990299999999</v>
      </c>
      <c r="E145">
        <v>-0.33867004278593499</v>
      </c>
      <c r="F145" t="s">
        <v>1093</v>
      </c>
      <c r="G145">
        <v>6</v>
      </c>
      <c r="H145">
        <v>24</v>
      </c>
      <c r="I145">
        <v>1673.2633060000001</v>
      </c>
    </row>
    <row r="146" spans="1:9">
      <c r="A146" t="s">
        <v>990</v>
      </c>
      <c r="B146">
        <v>371.29556200000002</v>
      </c>
      <c r="C146" t="s">
        <v>9</v>
      </c>
      <c r="D146">
        <v>371.29555299999998</v>
      </c>
      <c r="E146">
        <v>-2.4239450112995501E-2</v>
      </c>
      <c r="F146" t="s">
        <v>1113</v>
      </c>
      <c r="G146">
        <v>6</v>
      </c>
      <c r="H146">
        <v>25</v>
      </c>
      <c r="I146">
        <v>2263.548828</v>
      </c>
    </row>
    <row r="147" spans="1:9">
      <c r="A147" t="s">
        <v>990</v>
      </c>
      <c r="B147">
        <v>385.31115</v>
      </c>
      <c r="C147" t="s">
        <v>9</v>
      </c>
      <c r="D147">
        <v>385.31120299999998</v>
      </c>
      <c r="E147">
        <v>0.13755115233406401</v>
      </c>
      <c r="F147" t="s">
        <v>1134</v>
      </c>
      <c r="G147">
        <v>6</v>
      </c>
      <c r="H147">
        <v>26</v>
      </c>
      <c r="I147">
        <v>3567.6733399999998</v>
      </c>
    </row>
    <row r="148" spans="1:9">
      <c r="A148" t="s">
        <v>990</v>
      </c>
      <c r="B148">
        <v>399.32691999999997</v>
      </c>
      <c r="C148" t="s">
        <v>9</v>
      </c>
      <c r="D148">
        <v>399.32685300000003</v>
      </c>
      <c r="E148">
        <v>-0.16778235533418501</v>
      </c>
      <c r="F148" t="s">
        <v>1156</v>
      </c>
      <c r="G148">
        <v>6</v>
      </c>
      <c r="H148">
        <v>27</v>
      </c>
      <c r="I148">
        <v>5569.3500979999999</v>
      </c>
    </row>
    <row r="149" spans="1:9">
      <c r="A149" t="s">
        <v>990</v>
      </c>
      <c r="B149">
        <v>413.34265299999998</v>
      </c>
      <c r="C149" t="s">
        <v>9</v>
      </c>
      <c r="D149">
        <v>413.34250300000002</v>
      </c>
      <c r="E149">
        <v>-0.36289517500295998</v>
      </c>
      <c r="F149" t="s">
        <v>1179</v>
      </c>
      <c r="G149">
        <v>6</v>
      </c>
      <c r="H149">
        <v>28</v>
      </c>
      <c r="I149">
        <v>14730.996094</v>
      </c>
    </row>
    <row r="150" spans="1:9">
      <c r="A150" t="s">
        <v>990</v>
      </c>
      <c r="B150">
        <v>427.358226</v>
      </c>
      <c r="C150" t="s">
        <v>9</v>
      </c>
      <c r="D150">
        <v>427.35815300000002</v>
      </c>
      <c r="E150">
        <v>-0.17081691193621101</v>
      </c>
      <c r="F150" t="s">
        <v>1203</v>
      </c>
      <c r="G150">
        <v>6</v>
      </c>
      <c r="H150">
        <v>29</v>
      </c>
      <c r="I150">
        <v>8281.4013670000004</v>
      </c>
    </row>
    <row r="151" spans="1:9">
      <c r="A151" t="s">
        <v>990</v>
      </c>
      <c r="B151">
        <v>441.37377700000002</v>
      </c>
      <c r="C151" t="s">
        <v>9</v>
      </c>
      <c r="D151">
        <v>441.37380300000001</v>
      </c>
      <c r="E151">
        <v>5.8906984996569198E-2</v>
      </c>
      <c r="F151" t="s">
        <v>1227</v>
      </c>
      <c r="G151">
        <v>6</v>
      </c>
      <c r="H151">
        <v>30</v>
      </c>
      <c r="I151">
        <v>6544.0249020000001</v>
      </c>
    </row>
    <row r="152" spans="1:9">
      <c r="A152" t="s">
        <v>990</v>
      </c>
      <c r="B152">
        <v>455.38953199999997</v>
      </c>
      <c r="C152" t="s">
        <v>9</v>
      </c>
      <c r="D152">
        <v>455.389453</v>
      </c>
      <c r="E152">
        <v>-0.17347788678600401</v>
      </c>
      <c r="F152" t="s">
        <v>1252</v>
      </c>
      <c r="G152">
        <v>6</v>
      </c>
      <c r="H152">
        <v>31</v>
      </c>
      <c r="I152">
        <v>8896.2626949999994</v>
      </c>
    </row>
    <row r="153" spans="1:9">
      <c r="A153" t="s">
        <v>990</v>
      </c>
      <c r="B153">
        <v>469.40500300000002</v>
      </c>
      <c r="C153" t="s">
        <v>9</v>
      </c>
      <c r="D153">
        <v>469.405103</v>
      </c>
      <c r="E153">
        <v>0.21303560471710001</v>
      </c>
      <c r="F153" t="s">
        <v>1277</v>
      </c>
      <c r="G153">
        <v>6</v>
      </c>
      <c r="H153">
        <v>32</v>
      </c>
      <c r="I153">
        <v>10452.816406</v>
      </c>
    </row>
    <row r="154" spans="1:9">
      <c r="A154" t="s">
        <v>990</v>
      </c>
      <c r="B154">
        <v>483.42077499999999</v>
      </c>
      <c r="C154" t="s">
        <v>9</v>
      </c>
      <c r="D154">
        <v>483.42075299999999</v>
      </c>
      <c r="E154">
        <v>-4.5509010245777998E-2</v>
      </c>
      <c r="F154" t="s">
        <v>1302</v>
      </c>
      <c r="G154">
        <v>6</v>
      </c>
      <c r="H154">
        <v>33</v>
      </c>
      <c r="I154">
        <v>4819.6640630000002</v>
      </c>
    </row>
    <row r="155" spans="1:9">
      <c r="A155" t="s">
        <v>990</v>
      </c>
      <c r="B155">
        <v>497.43643800000001</v>
      </c>
      <c r="C155" t="s">
        <v>9</v>
      </c>
      <c r="D155">
        <v>497.43640299999998</v>
      </c>
      <c r="E155">
        <v>-7.0360753282707203E-2</v>
      </c>
      <c r="F155" t="s">
        <v>1325</v>
      </c>
      <c r="G155">
        <v>6</v>
      </c>
      <c r="H155">
        <v>34</v>
      </c>
      <c r="I155">
        <v>2553.9653320000002</v>
      </c>
    </row>
    <row r="156" spans="1:9">
      <c r="A156" t="s">
        <v>990</v>
      </c>
      <c r="B156">
        <v>511.45198199999999</v>
      </c>
      <c r="C156" t="s">
        <v>9</v>
      </c>
      <c r="D156">
        <v>511.45205399999998</v>
      </c>
      <c r="E156">
        <v>0.140775659078197</v>
      </c>
      <c r="F156" t="s">
        <v>1345</v>
      </c>
      <c r="G156">
        <v>6</v>
      </c>
      <c r="H156">
        <v>35</v>
      </c>
      <c r="I156">
        <v>2235.9348140000002</v>
      </c>
    </row>
    <row r="157" spans="1:9">
      <c r="A157" t="s">
        <v>990</v>
      </c>
      <c r="B157">
        <v>525.46788200000003</v>
      </c>
      <c r="C157" t="s">
        <v>9</v>
      </c>
      <c r="D157">
        <v>525.46770300000003</v>
      </c>
      <c r="E157">
        <v>-0.34064890949694698</v>
      </c>
      <c r="F157" t="s">
        <v>1365</v>
      </c>
      <c r="G157">
        <v>6</v>
      </c>
      <c r="H157">
        <v>36</v>
      </c>
      <c r="I157">
        <v>1612.0914310000001</v>
      </c>
    </row>
    <row r="158" spans="1:9">
      <c r="A158" t="s">
        <v>990</v>
      </c>
      <c r="B158">
        <v>539.48319700000002</v>
      </c>
      <c r="C158" t="s">
        <v>9</v>
      </c>
      <c r="D158">
        <v>539.48335399999996</v>
      </c>
      <c r="E158">
        <v>0.29101917377171499</v>
      </c>
      <c r="F158" t="s">
        <v>1382</v>
      </c>
      <c r="G158">
        <v>6</v>
      </c>
      <c r="H158">
        <v>37</v>
      </c>
      <c r="I158">
        <v>1406.554077</v>
      </c>
    </row>
    <row r="159" spans="1:9">
      <c r="A159" t="s">
        <v>990</v>
      </c>
      <c r="B159">
        <v>553.498784</v>
      </c>
      <c r="C159" t="s">
        <v>9</v>
      </c>
      <c r="D159">
        <v>553.49900300000002</v>
      </c>
      <c r="E159">
        <v>0.39566466936438599</v>
      </c>
      <c r="F159" t="s">
        <v>1396</v>
      </c>
      <c r="G159">
        <v>6</v>
      </c>
      <c r="H159">
        <v>38</v>
      </c>
      <c r="I159">
        <v>1209.5645750000001</v>
      </c>
    </row>
    <row r="160" spans="1:9">
      <c r="A160" t="s">
        <v>990</v>
      </c>
      <c r="B160">
        <v>567.51492099999996</v>
      </c>
      <c r="C160" t="s">
        <v>9</v>
      </c>
      <c r="D160">
        <v>567.51465399999995</v>
      </c>
      <c r="E160">
        <v>-0.47047243296031399</v>
      </c>
      <c r="F160" t="s">
        <v>1407</v>
      </c>
      <c r="G160">
        <v>6</v>
      </c>
      <c r="H160">
        <v>39</v>
      </c>
      <c r="I160">
        <v>1161.790894</v>
      </c>
    </row>
    <row r="161" spans="1:9">
      <c r="A161" t="s">
        <v>990</v>
      </c>
      <c r="B161">
        <v>581.530306</v>
      </c>
      <c r="C161" t="s">
        <v>9</v>
      </c>
      <c r="D161">
        <v>581.530303</v>
      </c>
      <c r="E161">
        <v>-5.1588025197471504E-3</v>
      </c>
      <c r="F161" t="s">
        <v>1419</v>
      </c>
      <c r="G161">
        <v>6</v>
      </c>
      <c r="H161">
        <v>40</v>
      </c>
      <c r="I161">
        <v>1171.327759</v>
      </c>
    </row>
    <row r="162" spans="1:9">
      <c r="A162" t="s">
        <v>990</v>
      </c>
      <c r="B162">
        <v>595.54574400000001</v>
      </c>
      <c r="C162" t="s">
        <v>9</v>
      </c>
      <c r="D162">
        <v>595.54595400000005</v>
      </c>
      <c r="E162">
        <v>0.352617625269325</v>
      </c>
      <c r="F162" t="s">
        <v>1425</v>
      </c>
      <c r="G162">
        <v>6</v>
      </c>
      <c r="H162">
        <v>41</v>
      </c>
      <c r="I162">
        <v>808.380493</v>
      </c>
    </row>
    <row r="163" spans="1:9">
      <c r="A163" t="s">
        <v>990</v>
      </c>
      <c r="B163">
        <v>609.56177300000002</v>
      </c>
      <c r="C163" t="s">
        <v>9</v>
      </c>
      <c r="D163">
        <v>609.56160399999999</v>
      </c>
      <c r="E163">
        <v>-0.27724843382370101</v>
      </c>
      <c r="F163" t="s">
        <v>1431</v>
      </c>
      <c r="G163">
        <v>6</v>
      </c>
      <c r="H163">
        <v>42</v>
      </c>
      <c r="I163">
        <v>813.62725799999998</v>
      </c>
    </row>
    <row r="164" spans="1:9">
      <c r="A164" t="s">
        <v>990</v>
      </c>
      <c r="B164">
        <v>299.20175499999999</v>
      </c>
      <c r="C164" t="s">
        <v>9</v>
      </c>
      <c r="D164">
        <v>299.20165300000002</v>
      </c>
      <c r="E164">
        <v>-0.34090720738714703</v>
      </c>
      <c r="F164" t="s">
        <v>1027</v>
      </c>
      <c r="G164">
        <v>7</v>
      </c>
      <c r="H164">
        <v>20</v>
      </c>
      <c r="I164">
        <v>4911.7158200000003</v>
      </c>
    </row>
    <row r="165" spans="1:9">
      <c r="A165" t="s">
        <v>990</v>
      </c>
      <c r="B165">
        <v>313.21739200000002</v>
      </c>
      <c r="C165" t="s">
        <v>9</v>
      </c>
      <c r="D165">
        <v>313.21730300000002</v>
      </c>
      <c r="E165">
        <v>-0.28414777584196899</v>
      </c>
      <c r="F165" t="s">
        <v>1039</v>
      </c>
      <c r="G165">
        <v>7</v>
      </c>
      <c r="H165">
        <v>21</v>
      </c>
      <c r="I165">
        <v>1082.769775</v>
      </c>
    </row>
    <row r="166" spans="1:9">
      <c r="A166" t="s">
        <v>990</v>
      </c>
      <c r="B166">
        <v>327.233023</v>
      </c>
      <c r="C166" t="s">
        <v>9</v>
      </c>
      <c r="D166">
        <v>327.23295300000001</v>
      </c>
      <c r="E166">
        <v>-0.213914886480877</v>
      </c>
      <c r="F166" t="s">
        <v>1055</v>
      </c>
      <c r="G166">
        <v>7</v>
      </c>
      <c r="H166">
        <v>22</v>
      </c>
      <c r="I166">
        <v>1275.7642820000001</v>
      </c>
    </row>
    <row r="167" spans="1:9">
      <c r="A167" t="s">
        <v>990</v>
      </c>
      <c r="B167">
        <v>341.24873000000002</v>
      </c>
      <c r="C167" t="s">
        <v>9</v>
      </c>
      <c r="D167">
        <v>341.248603</v>
      </c>
      <c r="E167">
        <v>-0.372162695770556</v>
      </c>
      <c r="F167" t="s">
        <v>1073</v>
      </c>
      <c r="G167">
        <v>7</v>
      </c>
      <c r="H167">
        <v>23</v>
      </c>
      <c r="I167">
        <v>1796.3170170000001</v>
      </c>
    </row>
    <row r="168" spans="1:9">
      <c r="A168" t="s">
        <v>990</v>
      </c>
      <c r="B168">
        <v>355.264342</v>
      </c>
      <c r="C168" t="s">
        <v>9</v>
      </c>
      <c r="D168">
        <v>355.264253</v>
      </c>
      <c r="E168">
        <v>-0.25051774630044199</v>
      </c>
      <c r="F168" t="s">
        <v>1090</v>
      </c>
      <c r="G168">
        <v>7</v>
      </c>
      <c r="H168">
        <v>24</v>
      </c>
      <c r="I168">
        <v>1488.226318</v>
      </c>
    </row>
    <row r="169" spans="1:9">
      <c r="A169" t="s">
        <v>990</v>
      </c>
      <c r="B169">
        <v>369.27989400000001</v>
      </c>
      <c r="C169" t="s">
        <v>9</v>
      </c>
      <c r="D169">
        <v>369.27990299999999</v>
      </c>
      <c r="E169">
        <v>2.43717567735528E-2</v>
      </c>
      <c r="F169" t="s">
        <v>1110</v>
      </c>
      <c r="G169">
        <v>7</v>
      </c>
      <c r="H169">
        <v>25</v>
      </c>
      <c r="I169">
        <v>1979.2913820000001</v>
      </c>
    </row>
    <row r="170" spans="1:9">
      <c r="A170" t="s">
        <v>990</v>
      </c>
      <c r="B170">
        <v>383.29564499999998</v>
      </c>
      <c r="C170" t="s">
        <v>9</v>
      </c>
      <c r="D170">
        <v>383.29555299999998</v>
      </c>
      <c r="E170">
        <v>-0.24002365609260201</v>
      </c>
      <c r="F170" t="s">
        <v>1131</v>
      </c>
      <c r="G170">
        <v>7</v>
      </c>
      <c r="H170">
        <v>26</v>
      </c>
      <c r="I170">
        <v>2355.7219239999999</v>
      </c>
    </row>
    <row r="171" spans="1:9">
      <c r="A171" t="s">
        <v>990</v>
      </c>
      <c r="B171">
        <v>397.31114500000001</v>
      </c>
      <c r="C171" t="s">
        <v>9</v>
      </c>
      <c r="D171">
        <v>397.31120299999998</v>
      </c>
      <c r="E171">
        <v>0.14598128502117999</v>
      </c>
      <c r="F171" t="s">
        <v>1153</v>
      </c>
      <c r="G171">
        <v>7</v>
      </c>
      <c r="H171">
        <v>27</v>
      </c>
      <c r="I171">
        <v>6119.310547</v>
      </c>
    </row>
    <row r="172" spans="1:9">
      <c r="A172" t="s">
        <v>990</v>
      </c>
      <c r="B172">
        <v>411.32694300000003</v>
      </c>
      <c r="C172" t="s">
        <v>9</v>
      </c>
      <c r="D172">
        <v>411.32685300000003</v>
      </c>
      <c r="E172">
        <v>-0.21880409543829399</v>
      </c>
      <c r="F172" t="s">
        <v>1176</v>
      </c>
      <c r="G172">
        <v>7</v>
      </c>
      <c r="H172">
        <v>28</v>
      </c>
      <c r="I172">
        <v>6069.6625979999999</v>
      </c>
    </row>
    <row r="173" spans="1:9">
      <c r="A173" t="s">
        <v>990</v>
      </c>
      <c r="B173">
        <v>425.342423</v>
      </c>
      <c r="C173" t="s">
        <v>9</v>
      </c>
      <c r="D173">
        <v>425.34250300000002</v>
      </c>
      <c r="E173">
        <v>0.18808371949932501</v>
      </c>
      <c r="F173" t="s">
        <v>1200</v>
      </c>
      <c r="G173">
        <v>7</v>
      </c>
      <c r="H173">
        <v>29</v>
      </c>
      <c r="I173">
        <v>8455.7548829999996</v>
      </c>
    </row>
    <row r="174" spans="1:9">
      <c r="A174" t="s">
        <v>990</v>
      </c>
      <c r="B174">
        <v>439.35832900000003</v>
      </c>
      <c r="C174" t="s">
        <v>9</v>
      </c>
      <c r="D174">
        <v>439.35815300000002</v>
      </c>
      <c r="E174">
        <v>-0.40058434971249901</v>
      </c>
      <c r="F174" t="s">
        <v>1224</v>
      </c>
      <c r="G174">
        <v>7</v>
      </c>
      <c r="H174">
        <v>30</v>
      </c>
      <c r="I174">
        <v>3725.6132809999999</v>
      </c>
    </row>
    <row r="175" spans="1:9">
      <c r="A175" t="s">
        <v>990</v>
      </c>
      <c r="B175">
        <v>453.37379700000002</v>
      </c>
      <c r="C175" t="s">
        <v>9</v>
      </c>
      <c r="D175">
        <v>453.37380300000001</v>
      </c>
      <c r="E175">
        <v>1.3234112657478401E-2</v>
      </c>
      <c r="F175" t="s">
        <v>1249</v>
      </c>
      <c r="G175">
        <v>7</v>
      </c>
      <c r="H175">
        <v>31</v>
      </c>
      <c r="I175">
        <v>3625.58374</v>
      </c>
    </row>
    <row r="176" spans="1:9">
      <c r="A176" t="s">
        <v>990</v>
      </c>
      <c r="B176">
        <v>467.38956400000001</v>
      </c>
      <c r="C176" t="s">
        <v>9</v>
      </c>
      <c r="D176">
        <v>467.389453</v>
      </c>
      <c r="E176">
        <v>-0.237489312802206</v>
      </c>
      <c r="F176" t="s">
        <v>1274</v>
      </c>
      <c r="G176">
        <v>7</v>
      </c>
      <c r="H176">
        <v>32</v>
      </c>
      <c r="I176">
        <v>4381.9755859999996</v>
      </c>
    </row>
    <row r="177" spans="1:9">
      <c r="A177" t="s">
        <v>990</v>
      </c>
      <c r="B177">
        <v>481.40519</v>
      </c>
      <c r="C177" t="s">
        <v>9</v>
      </c>
      <c r="D177">
        <v>481.405103</v>
      </c>
      <c r="E177">
        <v>-0.180720975879891</v>
      </c>
      <c r="F177" t="s">
        <v>1299</v>
      </c>
      <c r="G177">
        <v>7</v>
      </c>
      <c r="H177">
        <v>33</v>
      </c>
      <c r="I177">
        <v>3050.4658199999999</v>
      </c>
    </row>
    <row r="178" spans="1:9">
      <c r="A178" t="s">
        <v>990</v>
      </c>
      <c r="B178">
        <v>495.42069400000003</v>
      </c>
      <c r="C178" t="s">
        <v>9</v>
      </c>
      <c r="D178">
        <v>495.42075299999999</v>
      </c>
      <c r="E178">
        <v>0.119090691311282</v>
      </c>
      <c r="F178" t="s">
        <v>1322</v>
      </c>
      <c r="G178">
        <v>7</v>
      </c>
      <c r="H178">
        <v>34</v>
      </c>
      <c r="I178">
        <v>2010.1838379999999</v>
      </c>
    </row>
    <row r="179" spans="1:9">
      <c r="A179" t="s">
        <v>990</v>
      </c>
      <c r="B179">
        <v>509.43640299999998</v>
      </c>
      <c r="C179" t="s">
        <v>9</v>
      </c>
      <c r="D179">
        <v>509.43640299999998</v>
      </c>
      <c r="E179">
        <v>0</v>
      </c>
      <c r="F179" t="s">
        <v>1342</v>
      </c>
      <c r="G179">
        <v>7</v>
      </c>
      <c r="H179">
        <v>35</v>
      </c>
      <c r="I179">
        <v>1769.661255</v>
      </c>
    </row>
    <row r="180" spans="1:9">
      <c r="A180" t="s">
        <v>990</v>
      </c>
      <c r="B180">
        <v>523.45212800000002</v>
      </c>
      <c r="C180" t="s">
        <v>9</v>
      </c>
      <c r="D180">
        <v>523.45205399999998</v>
      </c>
      <c r="E180">
        <v>-0.14136920368363201</v>
      </c>
      <c r="F180" t="s">
        <v>1362</v>
      </c>
      <c r="G180">
        <v>7</v>
      </c>
      <c r="H180">
        <v>36</v>
      </c>
      <c r="I180">
        <v>1296.3607179999999</v>
      </c>
    </row>
    <row r="181" spans="1:9">
      <c r="A181" t="s">
        <v>990</v>
      </c>
      <c r="B181">
        <v>537.46758799999998</v>
      </c>
      <c r="C181" t="s">
        <v>9</v>
      </c>
      <c r="D181">
        <v>537.46770300000003</v>
      </c>
      <c r="E181">
        <v>0.21396634515676799</v>
      </c>
      <c r="F181" t="s">
        <v>1380</v>
      </c>
      <c r="G181">
        <v>7</v>
      </c>
      <c r="H181">
        <v>37</v>
      </c>
      <c r="I181">
        <v>1272.1173100000001</v>
      </c>
    </row>
    <row r="182" spans="1:9">
      <c r="A182" t="s">
        <v>990</v>
      </c>
      <c r="B182">
        <v>551.48318500000005</v>
      </c>
      <c r="C182" t="s">
        <v>9</v>
      </c>
      <c r="D182">
        <v>551.48335399999996</v>
      </c>
      <c r="E182">
        <v>0.30644623938073801</v>
      </c>
      <c r="F182" t="s">
        <v>1394</v>
      </c>
      <c r="G182">
        <v>7</v>
      </c>
      <c r="H182">
        <v>38</v>
      </c>
      <c r="I182">
        <v>829.34558100000004</v>
      </c>
    </row>
    <row r="183" spans="1:9">
      <c r="A183" t="s">
        <v>990</v>
      </c>
      <c r="B183">
        <v>565.49926200000004</v>
      </c>
      <c r="C183" t="s">
        <v>9</v>
      </c>
      <c r="D183">
        <v>565.49900300000002</v>
      </c>
      <c r="E183">
        <v>-0.45800257587405302</v>
      </c>
      <c r="F183" t="s">
        <v>1405</v>
      </c>
      <c r="G183">
        <v>7</v>
      </c>
      <c r="H183">
        <v>39</v>
      </c>
      <c r="I183">
        <v>1052.3625489999999</v>
      </c>
    </row>
    <row r="184" spans="1:9">
      <c r="A184" t="s">
        <v>990</v>
      </c>
      <c r="B184">
        <v>579.51471300000003</v>
      </c>
      <c r="C184" t="s">
        <v>9</v>
      </c>
      <c r="D184">
        <v>579.51465399999995</v>
      </c>
      <c r="E184">
        <v>-0.101809332466704</v>
      </c>
      <c r="F184" t="s">
        <v>1417</v>
      </c>
      <c r="G184">
        <v>7</v>
      </c>
      <c r="H184">
        <v>40</v>
      </c>
      <c r="I184">
        <v>1166.6710210000001</v>
      </c>
    </row>
    <row r="185" spans="1:9">
      <c r="A185" t="s">
        <v>990</v>
      </c>
      <c r="B185">
        <v>297.18598400000002</v>
      </c>
      <c r="C185" t="s">
        <v>9</v>
      </c>
      <c r="D185">
        <v>297.18600300000003</v>
      </c>
      <c r="E185">
        <v>6.3933024493327203E-2</v>
      </c>
      <c r="F185" t="s">
        <v>1024</v>
      </c>
      <c r="G185">
        <v>8</v>
      </c>
      <c r="H185">
        <v>20</v>
      </c>
      <c r="I185">
        <v>808.23864700000001</v>
      </c>
    </row>
    <row r="186" spans="1:9">
      <c r="A186" t="s">
        <v>990</v>
      </c>
      <c r="B186">
        <v>311.20160900000002</v>
      </c>
      <c r="C186" t="s">
        <v>9</v>
      </c>
      <c r="D186">
        <v>311.20165300000002</v>
      </c>
      <c r="E186">
        <v>0.141387423808438</v>
      </c>
      <c r="F186" t="s">
        <v>1036</v>
      </c>
      <c r="G186">
        <v>8</v>
      </c>
      <c r="H186">
        <v>21</v>
      </c>
      <c r="I186">
        <v>928.07476799999995</v>
      </c>
    </row>
    <row r="187" spans="1:9">
      <c r="A187" t="s">
        <v>990</v>
      </c>
      <c r="B187">
        <v>325.21733899999998</v>
      </c>
      <c r="C187" t="s">
        <v>9</v>
      </c>
      <c r="D187">
        <v>325.21730300000002</v>
      </c>
      <c r="E187">
        <v>-0.110695217117498</v>
      </c>
      <c r="F187" t="s">
        <v>1052</v>
      </c>
      <c r="G187">
        <v>8</v>
      </c>
      <c r="H187">
        <v>22</v>
      </c>
      <c r="I187">
        <v>1093.4746090000001</v>
      </c>
    </row>
    <row r="188" spans="1:9">
      <c r="A188" t="s">
        <v>990</v>
      </c>
      <c r="B188">
        <v>339.23298299999999</v>
      </c>
      <c r="C188" t="s">
        <v>9</v>
      </c>
      <c r="D188">
        <v>339.23295300000001</v>
      </c>
      <c r="E188">
        <v>-8.8434804802411601E-2</v>
      </c>
      <c r="F188" t="s">
        <v>1070</v>
      </c>
      <c r="G188">
        <v>8</v>
      </c>
      <c r="H188">
        <v>23</v>
      </c>
      <c r="I188">
        <v>1411.062134</v>
      </c>
    </row>
    <row r="189" spans="1:9">
      <c r="A189" t="s">
        <v>990</v>
      </c>
      <c r="B189">
        <v>353.24860200000001</v>
      </c>
      <c r="C189" t="s">
        <v>9</v>
      </c>
      <c r="D189">
        <v>353.248603</v>
      </c>
      <c r="E189">
        <v>2.83086752214344E-3</v>
      </c>
      <c r="F189" t="s">
        <v>1088</v>
      </c>
      <c r="G189">
        <v>8</v>
      </c>
      <c r="H189">
        <v>24</v>
      </c>
      <c r="I189">
        <v>1680.2509769999999</v>
      </c>
    </row>
    <row r="190" spans="1:9">
      <c r="A190" t="s">
        <v>990</v>
      </c>
      <c r="B190">
        <v>367.26434399999999</v>
      </c>
      <c r="C190" t="s">
        <v>9</v>
      </c>
      <c r="D190">
        <v>367.264253</v>
      </c>
      <c r="E190">
        <v>-0.24777799433047601</v>
      </c>
      <c r="F190" t="s">
        <v>1106</v>
      </c>
      <c r="G190">
        <v>8</v>
      </c>
      <c r="H190">
        <v>25</v>
      </c>
      <c r="I190">
        <v>1470.221436</v>
      </c>
    </row>
    <row r="191" spans="1:9">
      <c r="A191" t="s">
        <v>990</v>
      </c>
      <c r="B191">
        <v>381.27998400000001</v>
      </c>
      <c r="C191" t="s">
        <v>9</v>
      </c>
      <c r="D191">
        <v>381.27990299999999</v>
      </c>
      <c r="E191">
        <v>-0.21244235372895601</v>
      </c>
      <c r="F191" t="s">
        <v>1127</v>
      </c>
      <c r="G191">
        <v>8</v>
      </c>
      <c r="H191">
        <v>26</v>
      </c>
      <c r="I191">
        <v>1926.6573490000001</v>
      </c>
    </row>
    <row r="192" spans="1:9">
      <c r="A192" t="s">
        <v>990</v>
      </c>
      <c r="B192">
        <v>395.29550699999999</v>
      </c>
      <c r="C192" t="s">
        <v>9</v>
      </c>
      <c r="D192">
        <v>395.29555299999998</v>
      </c>
      <c r="E192">
        <v>0.116368625066591</v>
      </c>
      <c r="F192" t="s">
        <v>1149</v>
      </c>
      <c r="G192">
        <v>8</v>
      </c>
      <c r="H192">
        <v>27</v>
      </c>
      <c r="I192">
        <v>2740.1782229999999</v>
      </c>
    </row>
    <row r="193" spans="1:9">
      <c r="A193" t="s">
        <v>990</v>
      </c>
      <c r="B193">
        <v>409.311263</v>
      </c>
      <c r="C193" t="s">
        <v>9</v>
      </c>
      <c r="D193">
        <v>409.31120299999998</v>
      </c>
      <c r="E193">
        <v>-0.14658772977451201</v>
      </c>
      <c r="F193" t="s">
        <v>1172</v>
      </c>
      <c r="G193">
        <v>8</v>
      </c>
      <c r="H193">
        <v>28</v>
      </c>
      <c r="I193">
        <v>10580.889648</v>
      </c>
    </row>
    <row r="194" spans="1:9">
      <c r="A194" t="s">
        <v>990</v>
      </c>
      <c r="B194">
        <v>423.32682399999999</v>
      </c>
      <c r="C194" t="s">
        <v>9</v>
      </c>
      <c r="D194">
        <v>423.32685300000003</v>
      </c>
      <c r="E194">
        <v>6.8504985769161295E-2</v>
      </c>
      <c r="F194" t="s">
        <v>1196</v>
      </c>
      <c r="G194">
        <v>8</v>
      </c>
      <c r="H194">
        <v>29</v>
      </c>
      <c r="I194">
        <v>3640.6052249999998</v>
      </c>
    </row>
    <row r="195" spans="1:9">
      <c r="A195" t="s">
        <v>990</v>
      </c>
      <c r="B195">
        <v>437.342378</v>
      </c>
      <c r="C195" t="s">
        <v>9</v>
      </c>
      <c r="D195">
        <v>437.34250300000002</v>
      </c>
      <c r="E195">
        <v>0.28581717799668199</v>
      </c>
      <c r="F195" t="s">
        <v>1220</v>
      </c>
      <c r="G195">
        <v>8</v>
      </c>
      <c r="H195">
        <v>30</v>
      </c>
      <c r="I195">
        <v>3769.4895019999999</v>
      </c>
    </row>
    <row r="196" spans="1:9">
      <c r="A196" t="s">
        <v>990</v>
      </c>
      <c r="B196">
        <v>451.35824400000001</v>
      </c>
      <c r="C196" t="s">
        <v>9</v>
      </c>
      <c r="D196">
        <v>451.35815300000002</v>
      </c>
      <c r="E196">
        <v>-0.201613728239491</v>
      </c>
      <c r="F196" t="s">
        <v>1245</v>
      </c>
      <c r="G196">
        <v>8</v>
      </c>
      <c r="H196">
        <v>31</v>
      </c>
      <c r="I196">
        <v>3182.61499</v>
      </c>
    </row>
    <row r="197" spans="1:9">
      <c r="A197" t="s">
        <v>990</v>
      </c>
      <c r="B197">
        <v>465.37397700000002</v>
      </c>
      <c r="C197" t="s">
        <v>9</v>
      </c>
      <c r="D197">
        <v>465.37380300000001</v>
      </c>
      <c r="E197">
        <v>-0.37389298429297102</v>
      </c>
      <c r="F197" t="s">
        <v>1270</v>
      </c>
      <c r="G197">
        <v>8</v>
      </c>
      <c r="H197">
        <v>32</v>
      </c>
      <c r="I197">
        <v>2673.4548340000001</v>
      </c>
    </row>
    <row r="198" spans="1:9">
      <c r="A198" t="s">
        <v>990</v>
      </c>
      <c r="B198">
        <v>479.38929100000001</v>
      </c>
      <c r="C198" t="s">
        <v>9</v>
      </c>
      <c r="D198">
        <v>479.389453</v>
      </c>
      <c r="E198">
        <v>0.337929837577993</v>
      </c>
      <c r="F198" t="s">
        <v>1296</v>
      </c>
      <c r="G198">
        <v>8</v>
      </c>
      <c r="H198">
        <v>33</v>
      </c>
      <c r="I198">
        <v>1977.241943</v>
      </c>
    </row>
    <row r="199" spans="1:9">
      <c r="A199" t="s">
        <v>990</v>
      </c>
      <c r="B199">
        <v>493.40500200000002</v>
      </c>
      <c r="C199" t="s">
        <v>9</v>
      </c>
      <c r="D199">
        <v>493.405103</v>
      </c>
      <c r="E199">
        <v>0.20469995011862099</v>
      </c>
      <c r="F199" t="s">
        <v>1319</v>
      </c>
      <c r="G199">
        <v>8</v>
      </c>
      <c r="H199">
        <v>34</v>
      </c>
      <c r="I199">
        <v>1777.7595209999999</v>
      </c>
    </row>
    <row r="200" spans="1:9">
      <c r="A200" t="s">
        <v>990</v>
      </c>
      <c r="B200">
        <v>507.42066399999999</v>
      </c>
      <c r="C200" t="s">
        <v>9</v>
      </c>
      <c r="D200">
        <v>507.42075299999999</v>
      </c>
      <c r="E200">
        <v>0.17539684665335301</v>
      </c>
      <c r="F200" t="s">
        <v>1339</v>
      </c>
      <c r="G200">
        <v>8</v>
      </c>
      <c r="H200">
        <v>35</v>
      </c>
      <c r="I200">
        <v>1426.2725829999999</v>
      </c>
    </row>
    <row r="201" spans="1:9">
      <c r="A201" t="s">
        <v>990</v>
      </c>
      <c r="B201">
        <v>521.43654800000002</v>
      </c>
      <c r="C201" t="s">
        <v>9</v>
      </c>
      <c r="D201">
        <v>521.43640300000004</v>
      </c>
      <c r="E201">
        <v>-0.27807801515340402</v>
      </c>
      <c r="F201" t="s">
        <v>1359</v>
      </c>
      <c r="G201">
        <v>8</v>
      </c>
      <c r="H201">
        <v>36</v>
      </c>
      <c r="I201">
        <v>1070.631836</v>
      </c>
    </row>
    <row r="202" spans="1:9">
      <c r="A202" t="s">
        <v>990</v>
      </c>
      <c r="B202">
        <v>535.452223</v>
      </c>
      <c r="C202" t="s">
        <v>9</v>
      </c>
      <c r="D202">
        <v>535.45205399999998</v>
      </c>
      <c r="E202">
        <v>-0.31562116302585502</v>
      </c>
      <c r="F202" t="s">
        <v>1377</v>
      </c>
      <c r="G202">
        <v>8</v>
      </c>
      <c r="H202">
        <v>37</v>
      </c>
      <c r="I202">
        <v>1089.27124</v>
      </c>
    </row>
    <row r="203" spans="1:9">
      <c r="A203" t="s">
        <v>990</v>
      </c>
      <c r="B203">
        <v>549.46758399999999</v>
      </c>
      <c r="C203" t="s">
        <v>9</v>
      </c>
      <c r="D203">
        <v>549.46770300000003</v>
      </c>
      <c r="E203">
        <v>0.216573238774353</v>
      </c>
      <c r="F203" t="s">
        <v>1391</v>
      </c>
      <c r="G203">
        <v>8</v>
      </c>
      <c r="H203">
        <v>38</v>
      </c>
      <c r="I203">
        <v>1199.1094969999999</v>
      </c>
    </row>
    <row r="204" spans="1:9">
      <c r="A204" t="s">
        <v>990</v>
      </c>
      <c r="B204">
        <v>563.48344699999996</v>
      </c>
      <c r="C204" t="s">
        <v>9</v>
      </c>
      <c r="D204">
        <v>563.48335399999996</v>
      </c>
      <c r="E204">
        <v>-0.16504480448693201</v>
      </c>
      <c r="F204" t="s">
        <v>1403</v>
      </c>
      <c r="G204">
        <v>8</v>
      </c>
      <c r="H204">
        <v>39</v>
      </c>
      <c r="I204">
        <v>904.736267</v>
      </c>
    </row>
    <row r="205" spans="1:9">
      <c r="A205" t="s">
        <v>990</v>
      </c>
      <c r="B205">
        <v>577.49890400000004</v>
      </c>
      <c r="C205" t="s">
        <v>9</v>
      </c>
      <c r="D205">
        <v>577.49900300000002</v>
      </c>
      <c r="E205">
        <v>0.17142886734546001</v>
      </c>
      <c r="F205" t="s">
        <v>1415</v>
      </c>
      <c r="G205">
        <v>8</v>
      </c>
      <c r="H205">
        <v>40</v>
      </c>
      <c r="I205">
        <v>994.74572799999999</v>
      </c>
    </row>
    <row r="206" spans="1:9">
      <c r="A206" t="s">
        <v>990</v>
      </c>
      <c r="B206">
        <v>323.20166</v>
      </c>
      <c r="C206" t="s">
        <v>9</v>
      </c>
      <c r="D206">
        <v>323.20165300000002</v>
      </c>
      <c r="E206">
        <v>-2.1658305015929701E-2</v>
      </c>
      <c r="F206" t="s">
        <v>1049</v>
      </c>
      <c r="G206">
        <v>9</v>
      </c>
      <c r="H206">
        <v>22</v>
      </c>
      <c r="I206">
        <v>957.918274</v>
      </c>
    </row>
    <row r="207" spans="1:9">
      <c r="A207" t="s">
        <v>990</v>
      </c>
      <c r="B207">
        <v>337.21731999999997</v>
      </c>
      <c r="C207" t="s">
        <v>9</v>
      </c>
      <c r="D207">
        <v>337.21730300000002</v>
      </c>
      <c r="E207">
        <v>-5.0412596879938598E-2</v>
      </c>
      <c r="F207" t="s">
        <v>1067</v>
      </c>
      <c r="G207">
        <v>9</v>
      </c>
      <c r="H207">
        <v>23</v>
      </c>
      <c r="I207">
        <v>1055.404297</v>
      </c>
    </row>
    <row r="208" spans="1:9">
      <c r="A208" t="s">
        <v>990</v>
      </c>
      <c r="B208">
        <v>351.233003</v>
      </c>
      <c r="C208" t="s">
        <v>9</v>
      </c>
      <c r="D208">
        <v>351.23295300000001</v>
      </c>
      <c r="E208">
        <v>-0.14235566327242899</v>
      </c>
      <c r="F208" t="s">
        <v>1085</v>
      </c>
      <c r="G208">
        <v>9</v>
      </c>
      <c r="H208">
        <v>24</v>
      </c>
      <c r="I208">
        <v>1406.9948730000001</v>
      </c>
    </row>
    <row r="209" spans="1:9">
      <c r="A209" t="s">
        <v>990</v>
      </c>
      <c r="B209">
        <v>365.24865699999998</v>
      </c>
      <c r="C209" t="s">
        <v>9</v>
      </c>
      <c r="D209">
        <v>365.248603</v>
      </c>
      <c r="E209">
        <v>-0.14784450791547499</v>
      </c>
      <c r="F209" t="s">
        <v>1103</v>
      </c>
      <c r="G209">
        <v>9</v>
      </c>
      <c r="H209">
        <v>25</v>
      </c>
      <c r="I209">
        <v>1419.585693</v>
      </c>
    </row>
    <row r="210" spans="1:9">
      <c r="A210" t="s">
        <v>990</v>
      </c>
      <c r="B210">
        <v>379.26428399999998</v>
      </c>
      <c r="C210" t="s">
        <v>9</v>
      </c>
      <c r="D210">
        <v>379.264253</v>
      </c>
      <c r="E210">
        <v>-8.1737204952389605E-2</v>
      </c>
      <c r="F210" t="s">
        <v>1124</v>
      </c>
      <c r="G210">
        <v>9</v>
      </c>
      <c r="H210">
        <v>26</v>
      </c>
      <c r="I210">
        <v>1627.0390629999999</v>
      </c>
    </row>
    <row r="211" spans="1:9">
      <c r="A211" t="s">
        <v>990</v>
      </c>
      <c r="B211">
        <v>393.27984199999997</v>
      </c>
      <c r="C211" t="s">
        <v>9</v>
      </c>
      <c r="D211">
        <v>393.27990299999999</v>
      </c>
      <c r="E211">
        <v>0.15510581535237999</v>
      </c>
      <c r="F211" t="s">
        <v>1145</v>
      </c>
      <c r="G211">
        <v>9</v>
      </c>
      <c r="H211">
        <v>27</v>
      </c>
      <c r="I211">
        <v>1894.0858149999999</v>
      </c>
    </row>
    <row r="212" spans="1:9">
      <c r="A212" t="s">
        <v>990</v>
      </c>
      <c r="B212">
        <v>407.29564900000003</v>
      </c>
      <c r="C212" t="s">
        <v>9</v>
      </c>
      <c r="D212">
        <v>407.29555299999998</v>
      </c>
      <c r="E212">
        <v>-0.235701075876564</v>
      </c>
      <c r="F212" t="s">
        <v>1168</v>
      </c>
      <c r="G212">
        <v>9</v>
      </c>
      <c r="H212">
        <v>28</v>
      </c>
      <c r="I212">
        <v>2419.1740719999998</v>
      </c>
    </row>
    <row r="213" spans="1:9">
      <c r="A213" t="s">
        <v>990</v>
      </c>
      <c r="B213">
        <v>421.31115399999999</v>
      </c>
      <c r="C213" t="s">
        <v>9</v>
      </c>
      <c r="D213">
        <v>421.31120299999998</v>
      </c>
      <c r="E213">
        <v>0.116303577120814</v>
      </c>
      <c r="F213" t="s">
        <v>1192</v>
      </c>
      <c r="G213">
        <v>9</v>
      </c>
      <c r="H213">
        <v>29</v>
      </c>
      <c r="I213">
        <v>2499.1208499999998</v>
      </c>
    </row>
    <row r="214" spans="1:9">
      <c r="A214" t="s">
        <v>990</v>
      </c>
      <c r="B214">
        <v>435.32676400000003</v>
      </c>
      <c r="C214" t="s">
        <v>9</v>
      </c>
      <c r="D214">
        <v>435.32685300000003</v>
      </c>
      <c r="E214">
        <v>0.204444084690246</v>
      </c>
      <c r="F214" t="s">
        <v>1216</v>
      </c>
      <c r="G214">
        <v>9</v>
      </c>
      <c r="H214">
        <v>30</v>
      </c>
      <c r="I214">
        <v>2583.3464359999998</v>
      </c>
    </row>
    <row r="215" spans="1:9">
      <c r="A215" t="s">
        <v>990</v>
      </c>
      <c r="B215">
        <v>449.34249599999998</v>
      </c>
      <c r="C215" t="s">
        <v>9</v>
      </c>
      <c r="D215">
        <v>449.34250300000002</v>
      </c>
      <c r="E215">
        <v>1.55783171910851E-2</v>
      </c>
      <c r="F215" t="s">
        <v>1241</v>
      </c>
      <c r="G215">
        <v>9</v>
      </c>
      <c r="H215">
        <v>31</v>
      </c>
      <c r="I215">
        <v>2436.2778320000002</v>
      </c>
    </row>
    <row r="216" spans="1:9">
      <c r="A216" t="s">
        <v>990</v>
      </c>
      <c r="B216">
        <v>463.35814399999998</v>
      </c>
      <c r="C216" t="s">
        <v>9</v>
      </c>
      <c r="D216">
        <v>463.35815300000002</v>
      </c>
      <c r="E216">
        <v>1.9423420038797899E-2</v>
      </c>
      <c r="F216" t="s">
        <v>1266</v>
      </c>
      <c r="G216">
        <v>9</v>
      </c>
      <c r="H216">
        <v>32</v>
      </c>
      <c r="I216">
        <v>2210.7873540000001</v>
      </c>
    </row>
    <row r="217" spans="1:9">
      <c r="A217" t="s">
        <v>990</v>
      </c>
      <c r="B217">
        <v>477.37364300000002</v>
      </c>
      <c r="C217" t="s">
        <v>9</v>
      </c>
      <c r="D217">
        <v>477.37380300000001</v>
      </c>
      <c r="E217">
        <v>0.33516711430003299</v>
      </c>
      <c r="F217" t="s">
        <v>1292</v>
      </c>
      <c r="G217">
        <v>9</v>
      </c>
      <c r="H217">
        <v>33</v>
      </c>
      <c r="I217">
        <v>1828.899048</v>
      </c>
    </row>
    <row r="218" spans="1:9">
      <c r="A218" t="s">
        <v>990</v>
      </c>
      <c r="B218">
        <v>491.38955700000002</v>
      </c>
      <c r="C218" t="s">
        <v>9</v>
      </c>
      <c r="D218">
        <v>491.389453</v>
      </c>
      <c r="E218">
        <v>-0.211644754250845</v>
      </c>
      <c r="F218" t="s">
        <v>1316</v>
      </c>
      <c r="G218">
        <v>9</v>
      </c>
      <c r="H218">
        <v>34</v>
      </c>
      <c r="I218">
        <v>1449.7860109999999</v>
      </c>
    </row>
    <row r="219" spans="1:9">
      <c r="A219" t="s">
        <v>990</v>
      </c>
      <c r="B219">
        <v>519.42090599999995</v>
      </c>
      <c r="C219" t="s">
        <v>9</v>
      </c>
      <c r="D219">
        <v>519.42075399999999</v>
      </c>
      <c r="E219">
        <v>-0.29263366699686599</v>
      </c>
      <c r="F219" t="s">
        <v>1356</v>
      </c>
      <c r="G219">
        <v>9</v>
      </c>
      <c r="H219">
        <v>36</v>
      </c>
      <c r="I219">
        <v>1091.267456</v>
      </c>
    </row>
    <row r="220" spans="1:9">
      <c r="A220" t="s">
        <v>990</v>
      </c>
      <c r="B220">
        <v>533.43640400000004</v>
      </c>
      <c r="C220" t="s">
        <v>9</v>
      </c>
      <c r="D220">
        <v>533.43640300000004</v>
      </c>
      <c r="E220">
        <v>-1.8746377109835901E-3</v>
      </c>
      <c r="F220" t="s">
        <v>1375</v>
      </c>
      <c r="G220">
        <v>9</v>
      </c>
      <c r="H220">
        <v>37</v>
      </c>
      <c r="I220">
        <v>1219.8652340000001</v>
      </c>
    </row>
    <row r="221" spans="1:9">
      <c r="A221" t="s">
        <v>990</v>
      </c>
      <c r="B221">
        <v>547.45214099999998</v>
      </c>
      <c r="C221" t="s">
        <v>9</v>
      </c>
      <c r="D221">
        <v>547.45205399999998</v>
      </c>
      <c r="E221">
        <v>-0.15891802646834099</v>
      </c>
      <c r="F221" t="s">
        <v>1389</v>
      </c>
      <c r="G221">
        <v>9</v>
      </c>
      <c r="H221">
        <v>38</v>
      </c>
      <c r="I221">
        <v>950.19238299999995</v>
      </c>
    </row>
    <row r="222" spans="1:9">
      <c r="A222" t="s">
        <v>990</v>
      </c>
      <c r="B222">
        <v>561.46763199999998</v>
      </c>
      <c r="C222" t="s">
        <v>9</v>
      </c>
      <c r="D222">
        <v>561.46770300000003</v>
      </c>
      <c r="E222">
        <v>0.12645429054735099</v>
      </c>
      <c r="F222" t="s">
        <v>1401</v>
      </c>
      <c r="G222">
        <v>9</v>
      </c>
      <c r="H222">
        <v>39</v>
      </c>
      <c r="I222">
        <v>1235.090698</v>
      </c>
    </row>
    <row r="223" spans="1:9">
      <c r="A223" t="s">
        <v>990</v>
      </c>
      <c r="B223">
        <v>575.48352999999997</v>
      </c>
      <c r="C223" t="s">
        <v>9</v>
      </c>
      <c r="D223">
        <v>575.48335399999996</v>
      </c>
      <c r="E223">
        <v>-0.30582987116320598</v>
      </c>
      <c r="F223" t="s">
        <v>1413</v>
      </c>
      <c r="G223">
        <v>9</v>
      </c>
      <c r="H223">
        <v>40</v>
      </c>
      <c r="I223">
        <v>1481.002197</v>
      </c>
    </row>
    <row r="224" spans="1:9">
      <c r="A224" t="s">
        <v>990</v>
      </c>
      <c r="B224">
        <v>209.060856</v>
      </c>
      <c r="C224" t="s">
        <v>9</v>
      </c>
      <c r="D224">
        <v>209.06080399999999</v>
      </c>
      <c r="E224">
        <v>-0.248731464798256</v>
      </c>
      <c r="F224" t="s">
        <v>992</v>
      </c>
      <c r="G224">
        <v>10</v>
      </c>
      <c r="H224">
        <v>14</v>
      </c>
      <c r="I224">
        <v>1557.804932</v>
      </c>
    </row>
    <row r="225" spans="1:9">
      <c r="A225" t="s">
        <v>990</v>
      </c>
      <c r="B225">
        <v>223.07647299999999</v>
      </c>
      <c r="C225" t="s">
        <v>9</v>
      </c>
      <c r="D225">
        <v>223.07645400000001</v>
      </c>
      <c r="E225">
        <v>-8.5172592802875105E-2</v>
      </c>
      <c r="F225" t="s">
        <v>994</v>
      </c>
      <c r="G225">
        <v>10</v>
      </c>
      <c r="H225">
        <v>15</v>
      </c>
      <c r="I225">
        <v>1929.582275</v>
      </c>
    </row>
    <row r="226" spans="1:9">
      <c r="A226" t="s">
        <v>990</v>
      </c>
      <c r="B226">
        <v>237.09210300000001</v>
      </c>
      <c r="C226" t="s">
        <v>9</v>
      </c>
      <c r="D226">
        <v>237.09210400000001</v>
      </c>
      <c r="E226">
        <v>4.2177701433500402E-3</v>
      </c>
      <c r="F226" t="s">
        <v>997</v>
      </c>
      <c r="G226">
        <v>10</v>
      </c>
      <c r="H226">
        <v>16</v>
      </c>
      <c r="I226">
        <v>1164.4223629999999</v>
      </c>
    </row>
    <row r="227" spans="1:9">
      <c r="A227" t="s">
        <v>990</v>
      </c>
      <c r="B227">
        <v>321.18597499999998</v>
      </c>
      <c r="C227" t="s">
        <v>9</v>
      </c>
      <c r="D227">
        <v>321.18600300000003</v>
      </c>
      <c r="E227">
        <v>8.7176899931699803E-2</v>
      </c>
      <c r="F227" t="s">
        <v>1046</v>
      </c>
      <c r="G227">
        <v>10</v>
      </c>
      <c r="H227">
        <v>22</v>
      </c>
      <c r="I227">
        <v>869.62286400000005</v>
      </c>
    </row>
    <row r="228" spans="1:9">
      <c r="A228" t="s">
        <v>990</v>
      </c>
      <c r="B228">
        <v>335.20164899999997</v>
      </c>
      <c r="C228" t="s">
        <v>9</v>
      </c>
      <c r="D228">
        <v>335.20165300000002</v>
      </c>
      <c r="E228">
        <v>1.1933115517018001E-2</v>
      </c>
      <c r="F228" t="s">
        <v>1064</v>
      </c>
      <c r="G228">
        <v>10</v>
      </c>
      <c r="H228">
        <v>23</v>
      </c>
      <c r="I228">
        <v>962.56817599999999</v>
      </c>
    </row>
    <row r="229" spans="1:9">
      <c r="A229" t="s">
        <v>990</v>
      </c>
      <c r="B229">
        <v>349.217377</v>
      </c>
      <c r="C229" t="s">
        <v>9</v>
      </c>
      <c r="D229">
        <v>349.21730300000002</v>
      </c>
      <c r="E229">
        <v>-0.21190244397396901</v>
      </c>
      <c r="F229" t="s">
        <v>1082</v>
      </c>
      <c r="G229">
        <v>10</v>
      </c>
      <c r="H229">
        <v>24</v>
      </c>
      <c r="I229">
        <v>1036.5855710000001</v>
      </c>
    </row>
    <row r="230" spans="1:9">
      <c r="A230" t="s">
        <v>990</v>
      </c>
      <c r="B230">
        <v>363.23299800000001</v>
      </c>
      <c r="C230" t="s">
        <v>9</v>
      </c>
      <c r="D230">
        <v>363.23295300000001</v>
      </c>
      <c r="E230">
        <v>-0.123887438153423</v>
      </c>
      <c r="F230" t="s">
        <v>1100</v>
      </c>
      <c r="G230">
        <v>10</v>
      </c>
      <c r="H230">
        <v>25</v>
      </c>
      <c r="I230">
        <v>1275.0233149999999</v>
      </c>
    </row>
    <row r="231" spans="1:9">
      <c r="A231" t="s">
        <v>990</v>
      </c>
      <c r="B231">
        <v>377.24866500000002</v>
      </c>
      <c r="C231" t="s">
        <v>9</v>
      </c>
      <c r="D231">
        <v>377.248603</v>
      </c>
      <c r="E231">
        <v>-0.16434785847038699</v>
      </c>
      <c r="F231" t="s">
        <v>1121</v>
      </c>
      <c r="G231">
        <v>10</v>
      </c>
      <c r="H231">
        <v>26</v>
      </c>
      <c r="I231">
        <v>1432.063721</v>
      </c>
    </row>
    <row r="232" spans="1:9">
      <c r="A232" t="s">
        <v>990</v>
      </c>
      <c r="B232">
        <v>391.264229</v>
      </c>
      <c r="C232" t="s">
        <v>9</v>
      </c>
      <c r="D232">
        <v>391.264253</v>
      </c>
      <c r="E232">
        <v>6.1339618460491498E-2</v>
      </c>
      <c r="F232" t="s">
        <v>1142</v>
      </c>
      <c r="G232">
        <v>10</v>
      </c>
      <c r="H232">
        <v>27</v>
      </c>
      <c r="I232">
        <v>1426.240967</v>
      </c>
    </row>
    <row r="233" spans="1:9">
      <c r="A233" t="s">
        <v>990</v>
      </c>
      <c r="B233">
        <v>405.27989200000002</v>
      </c>
      <c r="C233" t="s">
        <v>9</v>
      </c>
      <c r="D233">
        <v>405.27990299999999</v>
      </c>
      <c r="E233">
        <v>2.7141735602487199E-2</v>
      </c>
      <c r="F233" t="s">
        <v>1164</v>
      </c>
      <c r="G233">
        <v>10</v>
      </c>
      <c r="H233">
        <v>28</v>
      </c>
      <c r="I233">
        <v>1706.0894780000001</v>
      </c>
    </row>
    <row r="234" spans="1:9">
      <c r="A234" t="s">
        <v>990</v>
      </c>
      <c r="B234">
        <v>419.29568699999999</v>
      </c>
      <c r="C234" t="s">
        <v>9</v>
      </c>
      <c r="D234">
        <v>419.29555299999998</v>
      </c>
      <c r="E234">
        <v>-0.31958364223992303</v>
      </c>
      <c r="F234" t="s">
        <v>1188</v>
      </c>
      <c r="G234">
        <v>10</v>
      </c>
      <c r="H234">
        <v>29</v>
      </c>
      <c r="I234">
        <v>1432.200928</v>
      </c>
    </row>
    <row r="235" spans="1:9">
      <c r="A235" t="s">
        <v>990</v>
      </c>
      <c r="B235">
        <v>433.31116400000002</v>
      </c>
      <c r="C235" t="s">
        <v>9</v>
      </c>
      <c r="D235">
        <v>433.31120299999998</v>
      </c>
      <c r="E235">
        <v>9.0004596438688994E-2</v>
      </c>
      <c r="F235" t="s">
        <v>1212</v>
      </c>
      <c r="G235">
        <v>10</v>
      </c>
      <c r="H235">
        <v>30</v>
      </c>
      <c r="I235">
        <v>1906.591064</v>
      </c>
    </row>
    <row r="236" spans="1:9">
      <c r="A236" t="s">
        <v>990</v>
      </c>
      <c r="B236">
        <v>447.32679400000001</v>
      </c>
      <c r="C236" t="s">
        <v>9</v>
      </c>
      <c r="D236">
        <v>447.32685300000003</v>
      </c>
      <c r="E236">
        <v>0.13189460821742699</v>
      </c>
      <c r="F236" t="s">
        <v>1237</v>
      </c>
      <c r="G236">
        <v>10</v>
      </c>
      <c r="H236">
        <v>31</v>
      </c>
      <c r="I236">
        <v>1764.638062</v>
      </c>
    </row>
    <row r="237" spans="1:9">
      <c r="A237" t="s">
        <v>990</v>
      </c>
      <c r="B237">
        <v>461.34261900000001</v>
      </c>
      <c r="C237" t="s">
        <v>9</v>
      </c>
      <c r="D237">
        <v>461.34250300000002</v>
      </c>
      <c r="E237">
        <v>-0.25144008895132097</v>
      </c>
      <c r="F237" t="s">
        <v>1262</v>
      </c>
      <c r="G237">
        <v>10</v>
      </c>
      <c r="H237">
        <v>32</v>
      </c>
      <c r="I237">
        <v>1841.0866699999999</v>
      </c>
    </row>
    <row r="238" spans="1:9">
      <c r="A238" t="s">
        <v>990</v>
      </c>
      <c r="B238">
        <v>475.35810800000002</v>
      </c>
      <c r="C238" t="s">
        <v>9</v>
      </c>
      <c r="D238">
        <v>475.35815300000002</v>
      </c>
      <c r="E238">
        <v>9.4665463747863304E-2</v>
      </c>
      <c r="F238" t="s">
        <v>1288</v>
      </c>
      <c r="G238">
        <v>10</v>
      </c>
      <c r="H238">
        <v>33</v>
      </c>
      <c r="I238">
        <v>1399.939453</v>
      </c>
    </row>
    <row r="239" spans="1:9">
      <c r="A239" t="s">
        <v>990</v>
      </c>
      <c r="B239">
        <v>489.37383</v>
      </c>
      <c r="C239" t="s">
        <v>9</v>
      </c>
      <c r="D239">
        <v>489.37380300000001</v>
      </c>
      <c r="E239">
        <v>-5.5172548720747401E-2</v>
      </c>
      <c r="F239" t="s">
        <v>1313</v>
      </c>
      <c r="G239">
        <v>10</v>
      </c>
      <c r="H239">
        <v>34</v>
      </c>
      <c r="I239">
        <v>1424.2126459999999</v>
      </c>
    </row>
    <row r="240" spans="1:9">
      <c r="A240" t="s">
        <v>990</v>
      </c>
      <c r="B240">
        <v>503.38946700000002</v>
      </c>
      <c r="C240" t="s">
        <v>9</v>
      </c>
      <c r="D240">
        <v>503.389453</v>
      </c>
      <c r="E240">
        <v>-2.78114687108806E-2</v>
      </c>
      <c r="F240" t="s">
        <v>1334</v>
      </c>
      <c r="G240">
        <v>10</v>
      </c>
      <c r="H240">
        <v>35</v>
      </c>
      <c r="I240">
        <v>1351.865601</v>
      </c>
    </row>
    <row r="241" spans="1:9">
      <c r="A241" t="s">
        <v>990</v>
      </c>
      <c r="B241">
        <v>517.40497800000003</v>
      </c>
      <c r="C241" t="s">
        <v>9</v>
      </c>
      <c r="D241">
        <v>517.40510400000005</v>
      </c>
      <c r="E241">
        <v>0.24352291666404</v>
      </c>
      <c r="F241" t="s">
        <v>1353</v>
      </c>
      <c r="G241">
        <v>10</v>
      </c>
      <c r="H241">
        <v>36</v>
      </c>
      <c r="I241">
        <v>972.436646</v>
      </c>
    </row>
    <row r="242" spans="1:9">
      <c r="A242" t="s">
        <v>990</v>
      </c>
      <c r="B242">
        <v>531.42073900000003</v>
      </c>
      <c r="C242" t="s">
        <v>9</v>
      </c>
      <c r="D242">
        <v>531.42075399999999</v>
      </c>
      <c r="E242">
        <v>2.82262215941393E-2</v>
      </c>
      <c r="F242" t="s">
        <v>1373</v>
      </c>
      <c r="G242">
        <v>10</v>
      </c>
      <c r="H242">
        <v>37</v>
      </c>
      <c r="I242">
        <v>988.75695800000005</v>
      </c>
    </row>
    <row r="243" spans="1:9">
      <c r="A243" t="s">
        <v>990</v>
      </c>
      <c r="B243">
        <v>559.45197199999996</v>
      </c>
      <c r="C243" t="s">
        <v>9</v>
      </c>
      <c r="D243">
        <v>559.45205399999998</v>
      </c>
      <c r="E243">
        <v>0.14657198849133801</v>
      </c>
      <c r="F243" t="s">
        <v>1399</v>
      </c>
      <c r="G243">
        <v>10</v>
      </c>
      <c r="H243">
        <v>39</v>
      </c>
      <c r="I243">
        <v>1001.741943</v>
      </c>
    </row>
    <row r="244" spans="1:9">
      <c r="A244" t="s">
        <v>990</v>
      </c>
      <c r="B244">
        <v>573.46773299999995</v>
      </c>
      <c r="C244" t="s">
        <v>9</v>
      </c>
      <c r="D244">
        <v>573.46770300000003</v>
      </c>
      <c r="E244">
        <v>-5.2313320815308803E-2</v>
      </c>
      <c r="F244" t="s">
        <v>1411</v>
      </c>
      <c r="G244">
        <v>10</v>
      </c>
      <c r="H244">
        <v>40</v>
      </c>
      <c r="I244">
        <v>1159.1716309999999</v>
      </c>
    </row>
    <row r="245" spans="1:9">
      <c r="A245" t="s">
        <v>990</v>
      </c>
      <c r="B245">
        <v>235.07651200000001</v>
      </c>
      <c r="C245" t="s">
        <v>9</v>
      </c>
      <c r="D245">
        <v>235.07645400000001</v>
      </c>
      <c r="E245">
        <v>-0.246728240998873</v>
      </c>
      <c r="F245" t="s">
        <v>996</v>
      </c>
      <c r="G245">
        <v>11</v>
      </c>
      <c r="H245">
        <v>16</v>
      </c>
      <c r="I245">
        <v>1064.0744629999999</v>
      </c>
    </row>
    <row r="246" spans="1:9">
      <c r="A246" t="s">
        <v>990</v>
      </c>
      <c r="B246">
        <v>333.186061</v>
      </c>
      <c r="C246" t="s">
        <v>9</v>
      </c>
      <c r="D246">
        <v>333.18600300000003</v>
      </c>
      <c r="E246">
        <v>-0.174076940342691</v>
      </c>
      <c r="F246" t="s">
        <v>1061</v>
      </c>
      <c r="G246">
        <v>11</v>
      </c>
      <c r="H246">
        <v>23</v>
      </c>
      <c r="I246">
        <v>889.06457499999999</v>
      </c>
    </row>
    <row r="247" spans="1:9">
      <c r="A247" t="s">
        <v>990</v>
      </c>
      <c r="B247">
        <v>347.201571</v>
      </c>
      <c r="C247" t="s">
        <v>9</v>
      </c>
      <c r="D247">
        <v>347.20165300000002</v>
      </c>
      <c r="E247">
        <v>0.23617399085465601</v>
      </c>
      <c r="F247" t="s">
        <v>1079</v>
      </c>
      <c r="G247">
        <v>11</v>
      </c>
      <c r="H247">
        <v>24</v>
      </c>
      <c r="I247">
        <v>976.83691399999998</v>
      </c>
    </row>
    <row r="248" spans="1:9">
      <c r="A248" t="s">
        <v>990</v>
      </c>
      <c r="B248">
        <v>361.21733599999999</v>
      </c>
      <c r="C248" t="s">
        <v>9</v>
      </c>
      <c r="D248">
        <v>361.21730300000002</v>
      </c>
      <c r="E248">
        <v>-9.13577497518894E-2</v>
      </c>
      <c r="F248" t="s">
        <v>1097</v>
      </c>
      <c r="G248">
        <v>11</v>
      </c>
      <c r="H248">
        <v>25</v>
      </c>
      <c r="I248">
        <v>1037.9187010000001</v>
      </c>
    </row>
    <row r="249" spans="1:9">
      <c r="A249" t="s">
        <v>990</v>
      </c>
      <c r="B249">
        <v>375.23303700000002</v>
      </c>
      <c r="C249" t="s">
        <v>9</v>
      </c>
      <c r="D249">
        <v>375.23295300000001</v>
      </c>
      <c r="E249">
        <v>-0.223860935836555</v>
      </c>
      <c r="F249" t="s">
        <v>1118</v>
      </c>
      <c r="G249">
        <v>11</v>
      </c>
      <c r="H249">
        <v>26</v>
      </c>
      <c r="I249">
        <v>1238.4506839999999</v>
      </c>
    </row>
    <row r="250" spans="1:9">
      <c r="A250" t="s">
        <v>990</v>
      </c>
      <c r="B250">
        <v>389.24875200000002</v>
      </c>
      <c r="C250" t="s">
        <v>9</v>
      </c>
      <c r="D250">
        <v>389.248603</v>
      </c>
      <c r="E250">
        <v>-0.38278878555593698</v>
      </c>
      <c r="F250" t="s">
        <v>1139</v>
      </c>
      <c r="G250">
        <v>11</v>
      </c>
      <c r="H250">
        <v>27</v>
      </c>
      <c r="I250">
        <v>1360.111206</v>
      </c>
    </row>
    <row r="251" spans="1:9">
      <c r="A251" t="s">
        <v>990</v>
      </c>
      <c r="B251">
        <v>403.26428900000002</v>
      </c>
      <c r="C251" t="s">
        <v>9</v>
      </c>
      <c r="D251">
        <v>403.264253</v>
      </c>
      <c r="E251">
        <v>-8.9271488248663503E-2</v>
      </c>
      <c r="F251" t="s">
        <v>1161</v>
      </c>
      <c r="G251">
        <v>11</v>
      </c>
      <c r="H251">
        <v>28</v>
      </c>
      <c r="I251">
        <v>1961.519409</v>
      </c>
    </row>
    <row r="252" spans="1:9">
      <c r="A252" t="s">
        <v>990</v>
      </c>
      <c r="B252">
        <v>417.279901</v>
      </c>
      <c r="C252" t="s">
        <v>9</v>
      </c>
      <c r="D252">
        <v>417.27990299999999</v>
      </c>
      <c r="E252">
        <v>4.7929458873328104E-3</v>
      </c>
      <c r="F252" t="s">
        <v>1184</v>
      </c>
      <c r="G252">
        <v>11</v>
      </c>
      <c r="H252">
        <v>29</v>
      </c>
      <c r="I252">
        <v>1339.010254</v>
      </c>
    </row>
    <row r="253" spans="1:9">
      <c r="A253" t="s">
        <v>990</v>
      </c>
      <c r="B253">
        <v>431.29555299999998</v>
      </c>
      <c r="C253" t="s">
        <v>9</v>
      </c>
      <c r="D253">
        <v>431.29555299999998</v>
      </c>
      <c r="E253">
        <v>0</v>
      </c>
      <c r="F253" t="s">
        <v>1208</v>
      </c>
      <c r="G253">
        <v>11</v>
      </c>
      <c r="H253">
        <v>30</v>
      </c>
      <c r="I253">
        <v>1172.021362</v>
      </c>
    </row>
    <row r="254" spans="1:9">
      <c r="A254" t="s">
        <v>990</v>
      </c>
      <c r="B254">
        <v>445.311081</v>
      </c>
      <c r="C254" t="s">
        <v>9</v>
      </c>
      <c r="D254">
        <v>445.31120299999998</v>
      </c>
      <c r="E254">
        <v>0.27396571016920201</v>
      </c>
      <c r="F254" t="s">
        <v>1233</v>
      </c>
      <c r="G254">
        <v>11</v>
      </c>
      <c r="H254">
        <v>31</v>
      </c>
      <c r="I254">
        <v>1245.6729740000001</v>
      </c>
    </row>
    <row r="255" spans="1:9">
      <c r="A255" t="s">
        <v>990</v>
      </c>
      <c r="B255">
        <v>459.32698099999999</v>
      </c>
      <c r="C255" t="s">
        <v>9</v>
      </c>
      <c r="D255">
        <v>459.32685300000003</v>
      </c>
      <c r="E255">
        <v>-0.27866866290320702</v>
      </c>
      <c r="F255" t="s">
        <v>1258</v>
      </c>
      <c r="G255">
        <v>11</v>
      </c>
      <c r="H255">
        <v>32</v>
      </c>
      <c r="I255">
        <v>9241.5957030000009</v>
      </c>
    </row>
    <row r="256" spans="1:9">
      <c r="A256" t="s">
        <v>990</v>
      </c>
      <c r="B256">
        <v>473.342558</v>
      </c>
      <c r="C256" t="s">
        <v>9</v>
      </c>
      <c r="D256">
        <v>473.34250300000002</v>
      </c>
      <c r="E256">
        <v>-0.116194932054992</v>
      </c>
      <c r="F256" t="s">
        <v>1284</v>
      </c>
      <c r="G256">
        <v>11</v>
      </c>
      <c r="H256">
        <v>33</v>
      </c>
      <c r="I256">
        <v>1349.382202</v>
      </c>
    </row>
    <row r="257" spans="1:9">
      <c r="A257" t="s">
        <v>990</v>
      </c>
      <c r="B257">
        <v>487.35802899999999</v>
      </c>
      <c r="C257" t="s">
        <v>9</v>
      </c>
      <c r="D257">
        <v>487.35815300000002</v>
      </c>
      <c r="E257">
        <v>0.25443300633156801</v>
      </c>
      <c r="F257" t="s">
        <v>1309</v>
      </c>
      <c r="G257">
        <v>11</v>
      </c>
      <c r="H257">
        <v>34</v>
      </c>
      <c r="I257">
        <v>1112.6956789999999</v>
      </c>
    </row>
    <row r="258" spans="1:9">
      <c r="A258" t="s">
        <v>990</v>
      </c>
      <c r="B258">
        <v>501.37400300000002</v>
      </c>
      <c r="C258" t="s">
        <v>9</v>
      </c>
      <c r="D258">
        <v>501.37380300000001</v>
      </c>
      <c r="E258">
        <v>-0.39890396907442499</v>
      </c>
      <c r="F258" t="s">
        <v>1331</v>
      </c>
      <c r="G258">
        <v>11</v>
      </c>
      <c r="H258">
        <v>35</v>
      </c>
      <c r="I258">
        <v>1155.3386230000001</v>
      </c>
    </row>
    <row r="259" spans="1:9">
      <c r="A259" t="s">
        <v>990</v>
      </c>
      <c r="B259">
        <v>515.38935300000003</v>
      </c>
      <c r="C259" t="s">
        <v>9</v>
      </c>
      <c r="D259">
        <v>515.389454</v>
      </c>
      <c r="E259">
        <v>0.19596830937944101</v>
      </c>
      <c r="F259" t="s">
        <v>1350</v>
      </c>
      <c r="G259">
        <v>11</v>
      </c>
      <c r="H259">
        <v>36</v>
      </c>
      <c r="I259">
        <v>1087.6339109999999</v>
      </c>
    </row>
    <row r="260" spans="1:9">
      <c r="A260" t="s">
        <v>990</v>
      </c>
      <c r="B260">
        <v>529.40497300000004</v>
      </c>
      <c r="C260" t="s">
        <v>9</v>
      </c>
      <c r="D260">
        <v>529.40510400000005</v>
      </c>
      <c r="E260">
        <v>0.24744755768413801</v>
      </c>
      <c r="F260" t="s">
        <v>1370</v>
      </c>
      <c r="G260">
        <v>11</v>
      </c>
      <c r="H260">
        <v>37</v>
      </c>
      <c r="I260">
        <v>812.50616500000001</v>
      </c>
    </row>
    <row r="261" spans="1:9">
      <c r="A261" t="s">
        <v>990</v>
      </c>
      <c r="B261">
        <v>543.420571</v>
      </c>
      <c r="C261" t="s">
        <v>9</v>
      </c>
      <c r="D261">
        <v>543.42075399999999</v>
      </c>
      <c r="E261">
        <v>0.33675563298916</v>
      </c>
      <c r="F261" t="s">
        <v>1386</v>
      </c>
      <c r="G261">
        <v>11</v>
      </c>
      <c r="H261">
        <v>38</v>
      </c>
      <c r="I261">
        <v>817.99243200000001</v>
      </c>
    </row>
    <row r="262" spans="1:9">
      <c r="A262" t="s">
        <v>990</v>
      </c>
      <c r="B262">
        <v>571.45216400000004</v>
      </c>
      <c r="C262" t="s">
        <v>9</v>
      </c>
      <c r="D262">
        <v>571.45205399999998</v>
      </c>
      <c r="E262">
        <v>-0.19249208974465801</v>
      </c>
      <c r="F262" t="s">
        <v>1409</v>
      </c>
      <c r="G262">
        <v>11</v>
      </c>
      <c r="H262">
        <v>40</v>
      </c>
      <c r="I262">
        <v>888.95275900000001</v>
      </c>
    </row>
    <row r="263" spans="1:9">
      <c r="A263" t="s">
        <v>990</v>
      </c>
      <c r="B263">
        <v>247.07647800000001</v>
      </c>
      <c r="C263" t="s">
        <v>9</v>
      </c>
      <c r="D263">
        <v>247.07645400000001</v>
      </c>
      <c r="E263">
        <v>-9.7135925369275497E-2</v>
      </c>
      <c r="F263" t="s">
        <v>1000</v>
      </c>
      <c r="G263">
        <v>12</v>
      </c>
      <c r="H263">
        <v>17</v>
      </c>
      <c r="I263">
        <v>899.08801300000005</v>
      </c>
    </row>
    <row r="264" spans="1:9">
      <c r="A264" t="s">
        <v>990</v>
      </c>
      <c r="B264">
        <v>261.09211199999999</v>
      </c>
      <c r="C264" t="s">
        <v>9</v>
      </c>
      <c r="D264">
        <v>261.09210300000001</v>
      </c>
      <c r="E264">
        <v>-3.4470594375951603E-2</v>
      </c>
      <c r="F264" t="s">
        <v>1004</v>
      </c>
      <c r="G264">
        <v>12</v>
      </c>
      <c r="H264">
        <v>18</v>
      </c>
      <c r="I264">
        <v>1136.282837</v>
      </c>
    </row>
    <row r="265" spans="1:9">
      <c r="A265" t="s">
        <v>990</v>
      </c>
      <c r="B265">
        <v>275.10778900000003</v>
      </c>
      <c r="C265" t="s">
        <v>9</v>
      </c>
      <c r="D265">
        <v>275.107753</v>
      </c>
      <c r="E265">
        <v>-0.13085781709247399</v>
      </c>
      <c r="F265" t="s">
        <v>1009</v>
      </c>
      <c r="G265">
        <v>12</v>
      </c>
      <c r="H265">
        <v>19</v>
      </c>
      <c r="I265">
        <v>1089.8522949999999</v>
      </c>
    </row>
    <row r="266" spans="1:9">
      <c r="A266" t="s">
        <v>990</v>
      </c>
      <c r="B266">
        <v>289.12349399999999</v>
      </c>
      <c r="C266" t="s">
        <v>9</v>
      </c>
      <c r="D266">
        <v>289.123403</v>
      </c>
      <c r="E266">
        <v>-0.31474449682518701</v>
      </c>
      <c r="F266" t="s">
        <v>1018</v>
      </c>
      <c r="G266">
        <v>12</v>
      </c>
      <c r="H266">
        <v>20</v>
      </c>
      <c r="I266">
        <v>908.46307400000001</v>
      </c>
    </row>
    <row r="267" spans="1:9">
      <c r="A267" t="s">
        <v>990</v>
      </c>
      <c r="B267">
        <v>331.170321</v>
      </c>
      <c r="C267" t="s">
        <v>9</v>
      </c>
      <c r="D267">
        <v>331.17035299999998</v>
      </c>
      <c r="E267">
        <v>9.6627006874770494E-2</v>
      </c>
      <c r="F267" t="s">
        <v>1058</v>
      </c>
      <c r="G267">
        <v>12</v>
      </c>
      <c r="H267">
        <v>23</v>
      </c>
      <c r="I267">
        <v>823.52233899999999</v>
      </c>
    </row>
    <row r="268" spans="1:9">
      <c r="A268" t="s">
        <v>990</v>
      </c>
      <c r="B268">
        <v>373.21731999999997</v>
      </c>
      <c r="C268" t="s">
        <v>9</v>
      </c>
      <c r="D268">
        <v>373.21730300000002</v>
      </c>
      <c r="E268">
        <v>-4.5549870867265502E-2</v>
      </c>
      <c r="F268" t="s">
        <v>1115</v>
      </c>
      <c r="G268">
        <v>12</v>
      </c>
      <c r="H268">
        <v>26</v>
      </c>
      <c r="I268">
        <v>967.66253700000004</v>
      </c>
    </row>
    <row r="269" spans="1:9">
      <c r="A269" t="s">
        <v>990</v>
      </c>
      <c r="B269">
        <v>387.23304400000001</v>
      </c>
      <c r="C269" t="s">
        <v>9</v>
      </c>
      <c r="D269">
        <v>387.23295300000001</v>
      </c>
      <c r="E269">
        <v>-0.235000661210826</v>
      </c>
      <c r="F269" t="s">
        <v>1136</v>
      </c>
      <c r="G269">
        <v>12</v>
      </c>
      <c r="H269">
        <v>27</v>
      </c>
      <c r="I269">
        <v>1040.3793949999999</v>
      </c>
    </row>
    <row r="270" spans="1:9">
      <c r="A270" t="s">
        <v>990</v>
      </c>
      <c r="B270">
        <v>401.24864500000001</v>
      </c>
      <c r="C270" t="s">
        <v>9</v>
      </c>
      <c r="D270">
        <v>401.248603</v>
      </c>
      <c r="E270">
        <v>-0.104673261647834</v>
      </c>
      <c r="F270" t="s">
        <v>1158</v>
      </c>
      <c r="G270">
        <v>12</v>
      </c>
      <c r="H270">
        <v>28</v>
      </c>
      <c r="I270">
        <v>1234.2509769999999</v>
      </c>
    </row>
    <row r="271" spans="1:9">
      <c r="A271" t="s">
        <v>990</v>
      </c>
      <c r="B271">
        <v>415.264343</v>
      </c>
      <c r="C271" t="s">
        <v>9</v>
      </c>
      <c r="D271">
        <v>415.264253</v>
      </c>
      <c r="E271">
        <v>-0.21672946647816899</v>
      </c>
      <c r="F271" t="s">
        <v>1181</v>
      </c>
      <c r="G271">
        <v>12</v>
      </c>
      <c r="H271">
        <v>29</v>
      </c>
      <c r="I271">
        <v>1217.281982</v>
      </c>
    </row>
    <row r="272" spans="1:9">
      <c r="A272" t="s">
        <v>990</v>
      </c>
      <c r="B272">
        <v>429.27991100000003</v>
      </c>
      <c r="C272" t="s">
        <v>9</v>
      </c>
      <c r="D272">
        <v>429.27990299999999</v>
      </c>
      <c r="E272">
        <v>-1.8635859682081E-2</v>
      </c>
      <c r="F272" t="s">
        <v>1205</v>
      </c>
      <c r="G272">
        <v>12</v>
      </c>
      <c r="H272">
        <v>30</v>
      </c>
      <c r="I272">
        <v>1211.1976320000001</v>
      </c>
    </row>
    <row r="273" spans="1:9">
      <c r="A273" t="s">
        <v>990</v>
      </c>
      <c r="B273">
        <v>443.29559799999998</v>
      </c>
      <c r="C273" t="s">
        <v>9</v>
      </c>
      <c r="D273">
        <v>443.29555299999998</v>
      </c>
      <c r="E273">
        <v>-0.101512410164134</v>
      </c>
      <c r="F273" t="s">
        <v>1229</v>
      </c>
      <c r="G273">
        <v>12</v>
      </c>
      <c r="H273">
        <v>31</v>
      </c>
      <c r="I273">
        <v>1263.545288</v>
      </c>
    </row>
    <row r="274" spans="1:9">
      <c r="A274" t="s">
        <v>990</v>
      </c>
      <c r="B274">
        <v>457.31114600000001</v>
      </c>
      <c r="C274" t="s">
        <v>9</v>
      </c>
      <c r="D274">
        <v>457.31120299999998</v>
      </c>
      <c r="E274">
        <v>0.12464159984678</v>
      </c>
      <c r="F274" t="s">
        <v>1254</v>
      </c>
      <c r="G274">
        <v>12</v>
      </c>
      <c r="H274">
        <v>32</v>
      </c>
      <c r="I274">
        <v>1184.145874</v>
      </c>
    </row>
    <row r="275" spans="1:9">
      <c r="A275" t="s">
        <v>990</v>
      </c>
      <c r="B275">
        <v>471.32687199999998</v>
      </c>
      <c r="C275" t="s">
        <v>9</v>
      </c>
      <c r="D275">
        <v>471.32685300000003</v>
      </c>
      <c r="E275">
        <v>-4.0311728116262401E-2</v>
      </c>
      <c r="F275" t="s">
        <v>1280</v>
      </c>
      <c r="G275">
        <v>12</v>
      </c>
      <c r="H275">
        <v>33</v>
      </c>
      <c r="I275">
        <v>1158.6170649999999</v>
      </c>
    </row>
    <row r="276" spans="1:9">
      <c r="A276" t="s">
        <v>990</v>
      </c>
      <c r="B276">
        <v>485.34235899999999</v>
      </c>
      <c r="C276" t="s">
        <v>9</v>
      </c>
      <c r="D276">
        <v>485.34250300000002</v>
      </c>
      <c r="E276">
        <v>0.296697691103181</v>
      </c>
      <c r="F276" t="s">
        <v>1305</v>
      </c>
      <c r="G276">
        <v>12</v>
      </c>
      <c r="H276">
        <v>34</v>
      </c>
      <c r="I276">
        <v>947.96575900000005</v>
      </c>
    </row>
    <row r="277" spans="1:9">
      <c r="A277" t="s">
        <v>990</v>
      </c>
      <c r="B277">
        <v>499.358</v>
      </c>
      <c r="C277" t="s">
        <v>9</v>
      </c>
      <c r="D277">
        <v>499.35815300000002</v>
      </c>
      <c r="E277">
        <v>0.30639331528370101</v>
      </c>
      <c r="F277" t="s">
        <v>1328</v>
      </c>
      <c r="G277">
        <v>12</v>
      </c>
      <c r="H277">
        <v>35</v>
      </c>
      <c r="I277">
        <v>796.89502000000005</v>
      </c>
    </row>
    <row r="278" spans="1:9">
      <c r="A278" t="s">
        <v>990</v>
      </c>
      <c r="B278">
        <v>513.37380800000005</v>
      </c>
      <c r="C278" t="s">
        <v>9</v>
      </c>
      <c r="D278">
        <v>513.37380399999995</v>
      </c>
      <c r="E278">
        <v>-7.7915937128490596E-3</v>
      </c>
      <c r="F278" t="s">
        <v>1347</v>
      </c>
      <c r="G278">
        <v>12</v>
      </c>
      <c r="H278">
        <v>36</v>
      </c>
      <c r="I278">
        <v>814.44226100000003</v>
      </c>
    </row>
    <row r="279" spans="1:9">
      <c r="A279" t="s">
        <v>990</v>
      </c>
      <c r="B279">
        <v>527.38969999999995</v>
      </c>
      <c r="C279" t="s">
        <v>9</v>
      </c>
      <c r="D279">
        <v>527.389454</v>
      </c>
      <c r="E279">
        <v>-0.466448462481663</v>
      </c>
      <c r="F279" t="s">
        <v>1367</v>
      </c>
      <c r="G279">
        <v>12</v>
      </c>
      <c r="H279">
        <v>37</v>
      </c>
      <c r="I279">
        <v>827.73345900000004</v>
      </c>
    </row>
    <row r="280" spans="1:9">
      <c r="A280" t="s">
        <v>990</v>
      </c>
      <c r="B280">
        <v>245.06080299999999</v>
      </c>
      <c r="C280" t="s">
        <v>9</v>
      </c>
      <c r="D280">
        <v>245.06080399999999</v>
      </c>
      <c r="E280">
        <v>4.0806199161708499E-3</v>
      </c>
      <c r="F280" t="s">
        <v>999</v>
      </c>
      <c r="G280">
        <v>13</v>
      </c>
      <c r="H280">
        <v>17</v>
      </c>
      <c r="I280">
        <v>1094.9525149999999</v>
      </c>
    </row>
    <row r="281" spans="1:9">
      <c r="A281" t="s">
        <v>990</v>
      </c>
      <c r="B281">
        <v>259.076459</v>
      </c>
      <c r="C281" t="s">
        <v>9</v>
      </c>
      <c r="D281">
        <v>259.07645300000001</v>
      </c>
      <c r="E281">
        <v>-2.3159186855362099E-2</v>
      </c>
      <c r="F281" t="s">
        <v>1003</v>
      </c>
      <c r="G281">
        <v>13</v>
      </c>
      <c r="H281">
        <v>18</v>
      </c>
      <c r="I281">
        <v>2537.7299800000001</v>
      </c>
    </row>
    <row r="282" spans="1:9">
      <c r="A282" t="s">
        <v>990</v>
      </c>
      <c r="B282">
        <v>273.09211499999998</v>
      </c>
      <c r="C282" t="s">
        <v>9</v>
      </c>
      <c r="D282">
        <v>273.09210300000001</v>
      </c>
      <c r="E282">
        <v>-4.3941219236584401E-2</v>
      </c>
      <c r="F282" t="s">
        <v>1008</v>
      </c>
      <c r="G282">
        <v>13</v>
      </c>
      <c r="H282">
        <v>19</v>
      </c>
      <c r="I282">
        <v>2777.5009770000001</v>
      </c>
    </row>
    <row r="283" spans="1:9">
      <c r="A283" t="s">
        <v>990</v>
      </c>
      <c r="B283">
        <v>287.10781900000001</v>
      </c>
      <c r="C283" t="s">
        <v>9</v>
      </c>
      <c r="D283">
        <v>287.107753</v>
      </c>
      <c r="E283">
        <v>-0.22987884971499201</v>
      </c>
      <c r="F283" t="s">
        <v>1016</v>
      </c>
      <c r="G283">
        <v>13</v>
      </c>
      <c r="H283">
        <v>20</v>
      </c>
      <c r="I283">
        <v>1864.9373780000001</v>
      </c>
    </row>
    <row r="284" spans="1:9">
      <c r="A284" t="s">
        <v>990</v>
      </c>
      <c r="B284">
        <v>301.12336499999998</v>
      </c>
      <c r="C284" t="s">
        <v>9</v>
      </c>
      <c r="D284">
        <v>301.123403</v>
      </c>
      <c r="E284">
        <v>0.12619411058444299</v>
      </c>
      <c r="F284" t="s">
        <v>1028</v>
      </c>
      <c r="G284">
        <v>13</v>
      </c>
      <c r="H284">
        <v>21</v>
      </c>
      <c r="I284">
        <v>1311.9160159999999</v>
      </c>
    </row>
    <row r="285" spans="1:9">
      <c r="A285" t="s">
        <v>990</v>
      </c>
      <c r="B285">
        <v>315.139115</v>
      </c>
      <c r="C285" t="s">
        <v>9</v>
      </c>
      <c r="D285">
        <v>315.13905299999999</v>
      </c>
      <c r="E285">
        <v>-0.19673854897950399</v>
      </c>
      <c r="F285" t="s">
        <v>1040</v>
      </c>
      <c r="G285">
        <v>13</v>
      </c>
      <c r="H285">
        <v>22</v>
      </c>
      <c r="I285">
        <v>1022.615723</v>
      </c>
    </row>
    <row r="286" spans="1:9">
      <c r="A286" t="s">
        <v>990</v>
      </c>
      <c r="B286">
        <v>329.15470699999997</v>
      </c>
      <c r="C286" t="s">
        <v>9</v>
      </c>
      <c r="D286">
        <v>329.15470299999998</v>
      </c>
      <c r="E286">
        <v>-1.21523403841535E-2</v>
      </c>
      <c r="F286" t="s">
        <v>1056</v>
      </c>
      <c r="G286">
        <v>13</v>
      </c>
      <c r="H286">
        <v>23</v>
      </c>
      <c r="I286">
        <v>969.26727300000005</v>
      </c>
    </row>
    <row r="287" spans="1:9">
      <c r="A287" t="s">
        <v>990</v>
      </c>
      <c r="B287">
        <v>343.17031100000003</v>
      </c>
      <c r="C287" t="s">
        <v>9</v>
      </c>
      <c r="D287">
        <v>343.17035299999998</v>
      </c>
      <c r="E287">
        <v>0.122388194620074</v>
      </c>
      <c r="F287" t="s">
        <v>1074</v>
      </c>
      <c r="G287">
        <v>13</v>
      </c>
      <c r="H287">
        <v>24</v>
      </c>
      <c r="I287">
        <v>937.53918499999997</v>
      </c>
    </row>
    <row r="288" spans="1:9">
      <c r="A288" t="s">
        <v>990</v>
      </c>
      <c r="B288">
        <v>357.18592100000001</v>
      </c>
      <c r="C288" t="s">
        <v>9</v>
      </c>
      <c r="D288">
        <v>357.18600300000003</v>
      </c>
      <c r="E288">
        <v>0.22957226579884599</v>
      </c>
      <c r="F288" t="s">
        <v>1092</v>
      </c>
      <c r="G288">
        <v>13</v>
      </c>
      <c r="H288">
        <v>25</v>
      </c>
      <c r="I288">
        <v>916.72222899999997</v>
      </c>
    </row>
    <row r="289" spans="1:9">
      <c r="A289" t="s">
        <v>990</v>
      </c>
      <c r="B289">
        <v>371.20165200000002</v>
      </c>
      <c r="C289" t="s">
        <v>9</v>
      </c>
      <c r="D289">
        <v>371.20165300000002</v>
      </c>
      <c r="E289">
        <v>2.6939535139280202E-3</v>
      </c>
      <c r="F289" t="s">
        <v>1112</v>
      </c>
      <c r="G289">
        <v>13</v>
      </c>
      <c r="H289">
        <v>26</v>
      </c>
      <c r="I289">
        <v>850.09448199999997</v>
      </c>
    </row>
    <row r="290" spans="1:9">
      <c r="A290" t="s">
        <v>990</v>
      </c>
      <c r="B290">
        <v>385.21720699999997</v>
      </c>
      <c r="C290" t="s">
        <v>9</v>
      </c>
      <c r="D290">
        <v>385.21730300000002</v>
      </c>
      <c r="E290">
        <v>0.24920998951555501</v>
      </c>
      <c r="F290" t="s">
        <v>1133</v>
      </c>
      <c r="G290">
        <v>13</v>
      </c>
      <c r="H290">
        <v>27</v>
      </c>
      <c r="I290">
        <v>861.80438200000003</v>
      </c>
    </row>
    <row r="291" spans="1:9">
      <c r="A291" t="s">
        <v>990</v>
      </c>
      <c r="B291">
        <v>399.23301900000001</v>
      </c>
      <c r="C291" t="s">
        <v>9</v>
      </c>
      <c r="D291">
        <v>399.23295300000001</v>
      </c>
      <c r="E291">
        <v>-0.16531701481038799</v>
      </c>
      <c r="F291" t="s">
        <v>1155</v>
      </c>
      <c r="G291">
        <v>13</v>
      </c>
      <c r="H291">
        <v>28</v>
      </c>
      <c r="I291">
        <v>1324.604004</v>
      </c>
    </row>
    <row r="292" spans="1:9">
      <c r="A292" t="s">
        <v>990</v>
      </c>
      <c r="B292">
        <v>413.24850900000001</v>
      </c>
      <c r="C292" t="s">
        <v>9</v>
      </c>
      <c r="D292">
        <v>413.248603</v>
      </c>
      <c r="E292">
        <v>0.227465983690322</v>
      </c>
      <c r="F292" t="s">
        <v>1178</v>
      </c>
      <c r="G292">
        <v>13</v>
      </c>
      <c r="H292">
        <v>29</v>
      </c>
      <c r="I292">
        <v>1114.2937010000001</v>
      </c>
    </row>
    <row r="293" spans="1:9">
      <c r="A293" t="s">
        <v>990</v>
      </c>
      <c r="B293">
        <v>427.26422400000001</v>
      </c>
      <c r="C293" t="s">
        <v>9</v>
      </c>
      <c r="D293">
        <v>427.264253</v>
      </c>
      <c r="E293">
        <v>6.7873686553472201E-2</v>
      </c>
      <c r="F293" t="s">
        <v>1202</v>
      </c>
      <c r="G293">
        <v>13</v>
      </c>
      <c r="H293">
        <v>30</v>
      </c>
      <c r="I293">
        <v>1066.456543</v>
      </c>
    </row>
    <row r="294" spans="1:9">
      <c r="A294" t="s">
        <v>990</v>
      </c>
      <c r="B294">
        <v>441.27999599999998</v>
      </c>
      <c r="C294" t="s">
        <v>9</v>
      </c>
      <c r="D294">
        <v>441.27990299999999</v>
      </c>
      <c r="E294">
        <v>-0.21075059018169501</v>
      </c>
      <c r="F294" t="s">
        <v>1226</v>
      </c>
      <c r="G294">
        <v>13</v>
      </c>
      <c r="H294">
        <v>31</v>
      </c>
      <c r="I294">
        <v>1037.945557</v>
      </c>
    </row>
    <row r="295" spans="1:9">
      <c r="A295" t="s">
        <v>990</v>
      </c>
      <c r="B295">
        <v>455.29566399999999</v>
      </c>
      <c r="C295" t="s">
        <v>9</v>
      </c>
      <c r="D295">
        <v>455.29555299999998</v>
      </c>
      <c r="E295">
        <v>-0.243797681028457</v>
      </c>
      <c r="F295" t="s">
        <v>1251</v>
      </c>
      <c r="G295">
        <v>13</v>
      </c>
      <c r="H295">
        <v>32</v>
      </c>
      <c r="I295">
        <v>1154.0756839999999</v>
      </c>
    </row>
    <row r="296" spans="1:9">
      <c r="A296" t="s">
        <v>990</v>
      </c>
      <c r="B296">
        <v>469.31127199999997</v>
      </c>
      <c r="C296" t="s">
        <v>9</v>
      </c>
      <c r="D296">
        <v>469.31120299999998</v>
      </c>
      <c r="E296">
        <v>-0.14702397802407</v>
      </c>
      <c r="F296" t="s">
        <v>1276</v>
      </c>
      <c r="G296">
        <v>13</v>
      </c>
      <c r="H296">
        <v>33</v>
      </c>
      <c r="I296">
        <v>959.53344700000002</v>
      </c>
    </row>
    <row r="297" spans="1:9">
      <c r="A297" t="s">
        <v>990</v>
      </c>
      <c r="B297">
        <v>483.327023</v>
      </c>
      <c r="C297" t="s">
        <v>9</v>
      </c>
      <c r="D297">
        <v>483.32685300000003</v>
      </c>
      <c r="E297">
        <v>-0.351728853701193</v>
      </c>
      <c r="F297" t="s">
        <v>1301</v>
      </c>
      <c r="G297">
        <v>13</v>
      </c>
      <c r="H297">
        <v>34</v>
      </c>
      <c r="I297">
        <v>1013.016357</v>
      </c>
    </row>
    <row r="298" spans="1:9">
      <c r="A298" t="s">
        <v>990</v>
      </c>
      <c r="B298">
        <v>497.34241500000002</v>
      </c>
      <c r="C298" t="s">
        <v>9</v>
      </c>
      <c r="D298">
        <v>497.34250300000002</v>
      </c>
      <c r="E298">
        <v>0.17694043737338699</v>
      </c>
      <c r="F298" t="s">
        <v>1324</v>
      </c>
      <c r="G298">
        <v>13</v>
      </c>
      <c r="H298">
        <v>35</v>
      </c>
      <c r="I298">
        <v>902.004639</v>
      </c>
    </row>
    <row r="299" spans="1:9">
      <c r="A299" t="s">
        <v>990</v>
      </c>
      <c r="B299">
        <v>511.35812900000002</v>
      </c>
      <c r="C299" t="s">
        <v>9</v>
      </c>
      <c r="D299">
        <v>511.35815400000001</v>
      </c>
      <c r="E299">
        <v>4.8889413023273001E-2</v>
      </c>
      <c r="F299" t="s">
        <v>1344</v>
      </c>
      <c r="G299">
        <v>13</v>
      </c>
      <c r="H299">
        <v>36</v>
      </c>
      <c r="I299">
        <v>975.14733899999999</v>
      </c>
    </row>
    <row r="300" spans="1:9">
      <c r="A300" t="s">
        <v>990</v>
      </c>
      <c r="B300">
        <v>525.373831</v>
      </c>
      <c r="C300" t="s">
        <v>9</v>
      </c>
      <c r="D300">
        <v>525.37380399999995</v>
      </c>
      <c r="E300">
        <v>-5.1391980033931001E-2</v>
      </c>
      <c r="F300" t="s">
        <v>1364</v>
      </c>
      <c r="G300">
        <v>13</v>
      </c>
      <c r="H300">
        <v>37</v>
      </c>
      <c r="I300">
        <v>905.93505900000002</v>
      </c>
    </row>
    <row r="301" spans="1:9">
      <c r="A301" t="s">
        <v>990</v>
      </c>
      <c r="B301">
        <v>567.42081700000006</v>
      </c>
      <c r="C301" t="s">
        <v>9</v>
      </c>
      <c r="D301">
        <v>567.42075399999999</v>
      </c>
      <c r="E301">
        <v>-0.11102872008857401</v>
      </c>
      <c r="F301" t="s">
        <v>1406</v>
      </c>
      <c r="G301">
        <v>13</v>
      </c>
      <c r="H301">
        <v>40</v>
      </c>
      <c r="I301">
        <v>926.64453100000003</v>
      </c>
    </row>
    <row r="302" spans="1:9">
      <c r="A302" t="s">
        <v>990</v>
      </c>
      <c r="B302">
        <v>271.07649800000002</v>
      </c>
      <c r="C302" t="s">
        <v>9</v>
      </c>
      <c r="D302">
        <v>271.07645300000001</v>
      </c>
      <c r="E302">
        <v>-0.166004828165848</v>
      </c>
      <c r="F302" t="s">
        <v>1007</v>
      </c>
      <c r="G302">
        <v>14</v>
      </c>
      <c r="H302">
        <v>19</v>
      </c>
      <c r="I302">
        <v>1335.9838870000001</v>
      </c>
    </row>
    <row r="303" spans="1:9">
      <c r="A303" t="s">
        <v>990</v>
      </c>
      <c r="B303">
        <v>285.09211599999998</v>
      </c>
      <c r="C303" t="s">
        <v>9</v>
      </c>
      <c r="D303">
        <v>285.09210300000001</v>
      </c>
      <c r="E303">
        <v>-4.55992987191867E-2</v>
      </c>
      <c r="F303" t="s">
        <v>1015</v>
      </c>
      <c r="G303">
        <v>14</v>
      </c>
      <c r="H303">
        <v>20</v>
      </c>
      <c r="I303">
        <v>2698.3852539999998</v>
      </c>
    </row>
    <row r="304" spans="1:9">
      <c r="A304" t="s">
        <v>990</v>
      </c>
      <c r="B304">
        <v>299.10784899999999</v>
      </c>
      <c r="C304" t="s">
        <v>9</v>
      </c>
      <c r="D304">
        <v>299.107753</v>
      </c>
      <c r="E304">
        <v>-0.32095456912143899</v>
      </c>
      <c r="F304" t="s">
        <v>1026</v>
      </c>
      <c r="G304">
        <v>14</v>
      </c>
      <c r="H304">
        <v>21</v>
      </c>
      <c r="I304">
        <v>2658.0710450000001</v>
      </c>
    </row>
    <row r="305" spans="1:9">
      <c r="A305" t="s">
        <v>990</v>
      </c>
      <c r="B305">
        <v>313.12353999999999</v>
      </c>
      <c r="C305" t="s">
        <v>9</v>
      </c>
      <c r="D305">
        <v>313.123403</v>
      </c>
      <c r="E305">
        <v>-0.43752718156032799</v>
      </c>
      <c r="F305" t="s">
        <v>1038</v>
      </c>
      <c r="G305">
        <v>14</v>
      </c>
      <c r="H305">
        <v>22</v>
      </c>
      <c r="I305">
        <v>1882.8675539999999</v>
      </c>
    </row>
    <row r="306" spans="1:9">
      <c r="A306" t="s">
        <v>990</v>
      </c>
      <c r="B306">
        <v>327.13900999999998</v>
      </c>
      <c r="C306" t="s">
        <v>9</v>
      </c>
      <c r="D306">
        <v>327.13905299999999</v>
      </c>
      <c r="E306">
        <v>0.13144257651538199</v>
      </c>
      <c r="F306" t="s">
        <v>1054</v>
      </c>
      <c r="G306">
        <v>14</v>
      </c>
      <c r="H306">
        <v>23</v>
      </c>
      <c r="I306">
        <v>1552.0327150000001</v>
      </c>
    </row>
    <row r="307" spans="1:9">
      <c r="A307" t="s">
        <v>990</v>
      </c>
      <c r="B307">
        <v>341.15477499999997</v>
      </c>
      <c r="C307" t="s">
        <v>9</v>
      </c>
      <c r="D307">
        <v>341.15470299999998</v>
      </c>
      <c r="E307">
        <v>-0.21104794791220399</v>
      </c>
      <c r="F307" t="s">
        <v>1072</v>
      </c>
      <c r="G307">
        <v>14</v>
      </c>
      <c r="H307">
        <v>24</v>
      </c>
      <c r="I307">
        <v>1340.2105710000001</v>
      </c>
    </row>
    <row r="308" spans="1:9">
      <c r="A308" t="s">
        <v>990</v>
      </c>
      <c r="B308">
        <v>369.185969</v>
      </c>
      <c r="C308" t="s">
        <v>9</v>
      </c>
      <c r="D308">
        <v>369.18600300000003</v>
      </c>
      <c r="E308">
        <v>9.2094499118497403E-2</v>
      </c>
      <c r="F308" t="s">
        <v>1109</v>
      </c>
      <c r="G308">
        <v>14</v>
      </c>
      <c r="H308">
        <v>26</v>
      </c>
      <c r="I308">
        <v>822.17669699999999</v>
      </c>
    </row>
    <row r="309" spans="1:9">
      <c r="A309" t="s">
        <v>990</v>
      </c>
      <c r="B309">
        <v>383.20179300000001</v>
      </c>
      <c r="C309" t="s">
        <v>9</v>
      </c>
      <c r="D309">
        <v>383.20165300000002</v>
      </c>
      <c r="E309">
        <v>-0.36534289163829398</v>
      </c>
      <c r="F309" t="s">
        <v>1130</v>
      </c>
      <c r="G309">
        <v>14</v>
      </c>
      <c r="H309">
        <v>27</v>
      </c>
      <c r="I309">
        <v>841.88915999999995</v>
      </c>
    </row>
    <row r="310" spans="1:9">
      <c r="A310" t="s">
        <v>990</v>
      </c>
      <c r="B310">
        <v>397.21723400000002</v>
      </c>
      <c r="C310" t="s">
        <v>9</v>
      </c>
      <c r="D310">
        <v>397.21730300000002</v>
      </c>
      <c r="E310">
        <v>0.173708444912134</v>
      </c>
      <c r="F310" t="s">
        <v>1152</v>
      </c>
      <c r="G310">
        <v>14</v>
      </c>
      <c r="H310">
        <v>28</v>
      </c>
      <c r="I310">
        <v>1014.463379</v>
      </c>
    </row>
    <row r="311" spans="1:9">
      <c r="A311" t="s">
        <v>990</v>
      </c>
      <c r="B311">
        <v>411.23294600000003</v>
      </c>
      <c r="C311" t="s">
        <v>9</v>
      </c>
      <c r="D311">
        <v>411.23295300000001</v>
      </c>
      <c r="E311">
        <v>1.7021982142386E-2</v>
      </c>
      <c r="F311" t="s">
        <v>1175</v>
      </c>
      <c r="G311">
        <v>14</v>
      </c>
      <c r="H311">
        <v>29</v>
      </c>
      <c r="I311">
        <v>1342.398193</v>
      </c>
    </row>
    <row r="312" spans="1:9">
      <c r="A312" t="s">
        <v>990</v>
      </c>
      <c r="B312">
        <v>425.24848400000002</v>
      </c>
      <c r="C312" t="s">
        <v>9</v>
      </c>
      <c r="D312">
        <v>425.248603</v>
      </c>
      <c r="E312">
        <v>0.27983631020598698</v>
      </c>
      <c r="F312" t="s">
        <v>1199</v>
      </c>
      <c r="G312">
        <v>14</v>
      </c>
      <c r="H312">
        <v>30</v>
      </c>
      <c r="I312">
        <v>968.71124299999997</v>
      </c>
    </row>
    <row r="313" spans="1:9">
      <c r="A313" t="s">
        <v>990</v>
      </c>
      <c r="B313">
        <v>439.26423299999999</v>
      </c>
      <c r="C313" t="s">
        <v>9</v>
      </c>
      <c r="D313">
        <v>439.264253</v>
      </c>
      <c r="E313">
        <v>4.5530679698509997E-2</v>
      </c>
      <c r="F313" t="s">
        <v>1223</v>
      </c>
      <c r="G313">
        <v>14</v>
      </c>
      <c r="H313">
        <v>31</v>
      </c>
      <c r="I313">
        <v>1203.538818</v>
      </c>
    </row>
    <row r="314" spans="1:9">
      <c r="A314" t="s">
        <v>990</v>
      </c>
      <c r="B314">
        <v>453.27982500000002</v>
      </c>
      <c r="C314" t="s">
        <v>9</v>
      </c>
      <c r="D314">
        <v>453.27990299999999</v>
      </c>
      <c r="E314">
        <v>0.17207910489161701</v>
      </c>
      <c r="F314" t="s">
        <v>1248</v>
      </c>
      <c r="G314">
        <v>14</v>
      </c>
      <c r="H314">
        <v>32</v>
      </c>
      <c r="I314">
        <v>1078.3050539999999</v>
      </c>
    </row>
    <row r="315" spans="1:9">
      <c r="A315" t="s">
        <v>990</v>
      </c>
      <c r="B315">
        <v>467.29564399999998</v>
      </c>
      <c r="C315" t="s">
        <v>9</v>
      </c>
      <c r="D315">
        <v>467.29555299999998</v>
      </c>
      <c r="E315">
        <v>-0.19473756900404399</v>
      </c>
      <c r="F315" t="s">
        <v>1273</v>
      </c>
      <c r="G315">
        <v>14</v>
      </c>
      <c r="H315">
        <v>33</v>
      </c>
      <c r="I315">
        <v>838.947632</v>
      </c>
    </row>
    <row r="316" spans="1:9">
      <c r="A316" t="s">
        <v>990</v>
      </c>
      <c r="B316">
        <v>283.07648799999998</v>
      </c>
      <c r="C316" t="s">
        <v>9</v>
      </c>
      <c r="D316">
        <v>283.07645300000001</v>
      </c>
      <c r="E316">
        <v>-0.12364150955528901</v>
      </c>
      <c r="F316" t="s">
        <v>1013</v>
      </c>
      <c r="G316">
        <v>15</v>
      </c>
      <c r="H316">
        <v>20</v>
      </c>
      <c r="I316">
        <v>1436.547607</v>
      </c>
    </row>
    <row r="317" spans="1:9">
      <c r="A317" t="s">
        <v>990</v>
      </c>
      <c r="B317">
        <v>297.09213599999998</v>
      </c>
      <c r="C317" t="s">
        <v>9</v>
      </c>
      <c r="D317">
        <v>297.09210300000001</v>
      </c>
      <c r="E317">
        <v>-0.11107666491399899</v>
      </c>
      <c r="F317" t="s">
        <v>1023</v>
      </c>
      <c r="G317">
        <v>15</v>
      </c>
      <c r="H317">
        <v>21</v>
      </c>
      <c r="I317">
        <v>2100.0500489999999</v>
      </c>
    </row>
    <row r="318" spans="1:9">
      <c r="A318" t="s">
        <v>990</v>
      </c>
      <c r="B318">
        <v>311.10778800000003</v>
      </c>
      <c r="C318" t="s">
        <v>9</v>
      </c>
      <c r="D318">
        <v>311.107753</v>
      </c>
      <c r="E318">
        <v>-0.11250121441145899</v>
      </c>
      <c r="F318" t="s">
        <v>1035</v>
      </c>
      <c r="G318">
        <v>15</v>
      </c>
      <c r="H318">
        <v>22</v>
      </c>
      <c r="I318">
        <v>1985.1274410000001</v>
      </c>
    </row>
    <row r="319" spans="1:9">
      <c r="A319" t="s">
        <v>990</v>
      </c>
      <c r="B319">
        <v>325.12335999999999</v>
      </c>
      <c r="C319" t="s">
        <v>9</v>
      </c>
      <c r="D319">
        <v>325.123403</v>
      </c>
      <c r="E319">
        <v>0.13225747395711801</v>
      </c>
      <c r="F319" t="s">
        <v>1051</v>
      </c>
      <c r="G319">
        <v>15</v>
      </c>
      <c r="H319">
        <v>23</v>
      </c>
      <c r="I319">
        <v>2103.1623540000001</v>
      </c>
    </row>
    <row r="320" spans="1:9">
      <c r="A320" t="s">
        <v>990</v>
      </c>
      <c r="B320">
        <v>339.13909000000001</v>
      </c>
      <c r="C320" t="s">
        <v>9</v>
      </c>
      <c r="D320">
        <v>339.13905299999999</v>
      </c>
      <c r="E320">
        <v>-0.109099791642901</v>
      </c>
      <c r="F320" t="s">
        <v>1069</v>
      </c>
      <c r="G320">
        <v>15</v>
      </c>
      <c r="H320">
        <v>24</v>
      </c>
      <c r="I320">
        <v>1580.5455320000001</v>
      </c>
    </row>
    <row r="321" spans="1:9">
      <c r="A321" t="s">
        <v>990</v>
      </c>
      <c r="B321">
        <v>353.15472199999999</v>
      </c>
      <c r="C321" t="s">
        <v>9</v>
      </c>
      <c r="D321">
        <v>353.15470299999998</v>
      </c>
      <c r="E321">
        <v>-5.3800784323330998E-2</v>
      </c>
      <c r="F321" t="s">
        <v>1087</v>
      </c>
      <c r="G321">
        <v>15</v>
      </c>
      <c r="H321">
        <v>25</v>
      </c>
      <c r="I321">
        <v>1413.163818</v>
      </c>
    </row>
    <row r="322" spans="1:9">
      <c r="A322" t="s">
        <v>990</v>
      </c>
      <c r="B322">
        <v>367.17041999999998</v>
      </c>
      <c r="C322" t="s">
        <v>9</v>
      </c>
      <c r="D322">
        <v>367.17035299999998</v>
      </c>
      <c r="E322">
        <v>-0.18247660644151001</v>
      </c>
      <c r="F322" t="s">
        <v>1105</v>
      </c>
      <c r="G322">
        <v>15</v>
      </c>
      <c r="H322">
        <v>26</v>
      </c>
      <c r="I322">
        <v>982.25329599999998</v>
      </c>
    </row>
    <row r="323" spans="1:9">
      <c r="A323" t="s">
        <v>990</v>
      </c>
      <c r="B323">
        <v>381.186016</v>
      </c>
      <c r="C323" t="s">
        <v>9</v>
      </c>
      <c r="D323">
        <v>381.18600300000003</v>
      </c>
      <c r="E323">
        <v>-3.41040853149535E-2</v>
      </c>
      <c r="F323" t="s">
        <v>1126</v>
      </c>
      <c r="G323">
        <v>15</v>
      </c>
      <c r="H323">
        <v>27</v>
      </c>
      <c r="I323">
        <v>1106.950073</v>
      </c>
    </row>
    <row r="324" spans="1:9">
      <c r="A324" t="s">
        <v>990</v>
      </c>
      <c r="B324">
        <v>395.20183600000001</v>
      </c>
      <c r="C324" t="s">
        <v>9</v>
      </c>
      <c r="D324">
        <v>395.20165300000002</v>
      </c>
      <c r="E324">
        <v>-0.46305474332800101</v>
      </c>
      <c r="F324" t="s">
        <v>1148</v>
      </c>
      <c r="G324">
        <v>15</v>
      </c>
      <c r="H324">
        <v>28</v>
      </c>
      <c r="I324">
        <v>937.346497</v>
      </c>
    </row>
    <row r="325" spans="1:9">
      <c r="A325" t="s">
        <v>990</v>
      </c>
      <c r="B325">
        <v>409.21742499999999</v>
      </c>
      <c r="C325" t="s">
        <v>9</v>
      </c>
      <c r="D325">
        <v>409.21730300000002</v>
      </c>
      <c r="E325">
        <v>-0.29813011102366899</v>
      </c>
      <c r="F325" t="s">
        <v>1171</v>
      </c>
      <c r="G325">
        <v>15</v>
      </c>
      <c r="H325">
        <v>29</v>
      </c>
      <c r="I325">
        <v>1015.186157</v>
      </c>
    </row>
    <row r="326" spans="1:9">
      <c r="A326" t="s">
        <v>990</v>
      </c>
      <c r="B326">
        <v>423.23295899999999</v>
      </c>
      <c r="C326" t="s">
        <v>9</v>
      </c>
      <c r="D326">
        <v>423.23295300000001</v>
      </c>
      <c r="E326">
        <v>-1.41765898480297E-2</v>
      </c>
      <c r="F326" t="s">
        <v>1195</v>
      </c>
      <c r="G326">
        <v>15</v>
      </c>
      <c r="H326">
        <v>30</v>
      </c>
      <c r="I326">
        <v>1072.826294</v>
      </c>
    </row>
    <row r="327" spans="1:9">
      <c r="A327" t="s">
        <v>990</v>
      </c>
      <c r="B327">
        <v>437.24856499999999</v>
      </c>
      <c r="C327" t="s">
        <v>9</v>
      </c>
      <c r="D327">
        <v>437.248603</v>
      </c>
      <c r="E327">
        <v>8.6907081593914304E-2</v>
      </c>
      <c r="F327" t="s">
        <v>1219</v>
      </c>
      <c r="G327">
        <v>15</v>
      </c>
      <c r="H327">
        <v>31</v>
      </c>
      <c r="I327">
        <v>968.84362799999997</v>
      </c>
    </row>
    <row r="328" spans="1:9">
      <c r="A328" t="s">
        <v>990</v>
      </c>
      <c r="B328">
        <v>451.26418100000001</v>
      </c>
      <c r="C328" t="s">
        <v>9</v>
      </c>
      <c r="D328">
        <v>451.264253</v>
      </c>
      <c r="E328">
        <v>0.159551747141707</v>
      </c>
      <c r="F328" t="s">
        <v>1244</v>
      </c>
      <c r="G328">
        <v>15</v>
      </c>
      <c r="H328">
        <v>32</v>
      </c>
      <c r="I328">
        <v>971.29748500000005</v>
      </c>
    </row>
    <row r="329" spans="1:9">
      <c r="A329" t="s">
        <v>990</v>
      </c>
      <c r="B329">
        <v>465.27988199999999</v>
      </c>
      <c r="C329" t="s">
        <v>9</v>
      </c>
      <c r="D329">
        <v>465.27990299999999</v>
      </c>
      <c r="E329">
        <v>4.5134122209923799E-2</v>
      </c>
      <c r="F329" t="s">
        <v>1269</v>
      </c>
      <c r="G329">
        <v>15</v>
      </c>
      <c r="H329">
        <v>33</v>
      </c>
      <c r="I329">
        <v>846.99542199999996</v>
      </c>
    </row>
    <row r="330" spans="1:9">
      <c r="A330" t="s">
        <v>990</v>
      </c>
      <c r="B330">
        <v>479.295705</v>
      </c>
      <c r="C330" t="s">
        <v>9</v>
      </c>
      <c r="D330">
        <v>479.29555299999998</v>
      </c>
      <c r="E330">
        <v>-0.31713208908938201</v>
      </c>
      <c r="F330" t="s">
        <v>1295</v>
      </c>
      <c r="G330">
        <v>15</v>
      </c>
      <c r="H330">
        <v>34</v>
      </c>
      <c r="I330">
        <v>850.53985599999999</v>
      </c>
    </row>
    <row r="331" spans="1:9">
      <c r="A331" t="s">
        <v>990</v>
      </c>
      <c r="B331">
        <v>295.07651199999998</v>
      </c>
      <c r="C331" t="s">
        <v>9</v>
      </c>
      <c r="D331">
        <v>295.07645300000001</v>
      </c>
      <c r="E331">
        <v>-0.19994818076766699</v>
      </c>
      <c r="F331" t="s">
        <v>1021</v>
      </c>
      <c r="G331">
        <v>16</v>
      </c>
      <c r="H331">
        <v>21</v>
      </c>
      <c r="I331">
        <v>1452.0511469999999</v>
      </c>
    </row>
    <row r="332" spans="1:9">
      <c r="A332" t="s">
        <v>990</v>
      </c>
      <c r="B332">
        <v>309.09207199999997</v>
      </c>
      <c r="C332" t="s">
        <v>9</v>
      </c>
      <c r="D332">
        <v>309.09210300000001</v>
      </c>
      <c r="E332">
        <v>0.10029373036236799</v>
      </c>
      <c r="F332" t="s">
        <v>1033</v>
      </c>
      <c r="G332">
        <v>16</v>
      </c>
      <c r="H332">
        <v>22</v>
      </c>
      <c r="I332">
        <v>3231.3542480000001</v>
      </c>
    </row>
    <row r="333" spans="1:9">
      <c r="A333" t="s">
        <v>990</v>
      </c>
      <c r="B333">
        <v>323.10773599999999</v>
      </c>
      <c r="C333" t="s">
        <v>9</v>
      </c>
      <c r="D333">
        <v>323.107753</v>
      </c>
      <c r="E333">
        <v>5.2614026918513898E-2</v>
      </c>
      <c r="F333" t="s">
        <v>1048</v>
      </c>
      <c r="G333">
        <v>16</v>
      </c>
      <c r="H333">
        <v>23</v>
      </c>
      <c r="I333">
        <v>3714.8327640000002</v>
      </c>
    </row>
    <row r="334" spans="1:9">
      <c r="A334" t="s">
        <v>990</v>
      </c>
      <c r="B334">
        <v>337.12350700000002</v>
      </c>
      <c r="C334" t="s">
        <v>9</v>
      </c>
      <c r="D334">
        <v>337.123403</v>
      </c>
      <c r="E334">
        <v>-0.308492377260567</v>
      </c>
      <c r="F334" t="s">
        <v>1066</v>
      </c>
      <c r="G334">
        <v>16</v>
      </c>
      <c r="H334">
        <v>24</v>
      </c>
      <c r="I334">
        <v>2846.2097170000002</v>
      </c>
    </row>
    <row r="335" spans="1:9">
      <c r="A335" t="s">
        <v>990</v>
      </c>
      <c r="B335">
        <v>351.139072</v>
      </c>
      <c r="C335" t="s">
        <v>9</v>
      </c>
      <c r="D335">
        <v>351.13905299999999</v>
      </c>
      <c r="E335">
        <v>-5.4109617960589003E-2</v>
      </c>
      <c r="F335" t="s">
        <v>1084</v>
      </c>
      <c r="G335">
        <v>16</v>
      </c>
      <c r="H335">
        <v>25</v>
      </c>
      <c r="I335">
        <v>2213.2204590000001</v>
      </c>
    </row>
    <row r="336" spans="1:9">
      <c r="A336" t="s">
        <v>990</v>
      </c>
      <c r="B336">
        <v>365.15475199999997</v>
      </c>
      <c r="C336" t="s">
        <v>9</v>
      </c>
      <c r="D336">
        <v>365.15470299999998</v>
      </c>
      <c r="E336">
        <v>-0.13418969983791701</v>
      </c>
      <c r="F336" t="s">
        <v>1102</v>
      </c>
      <c r="G336">
        <v>16</v>
      </c>
      <c r="H336">
        <v>26</v>
      </c>
      <c r="I336">
        <v>1686.76001</v>
      </c>
    </row>
    <row r="337" spans="1:9">
      <c r="A337" t="s">
        <v>990</v>
      </c>
      <c r="B337">
        <v>379.170436</v>
      </c>
      <c r="C337" t="s">
        <v>9</v>
      </c>
      <c r="D337">
        <v>379.17035299999998</v>
      </c>
      <c r="E337">
        <v>-0.218898970769001</v>
      </c>
      <c r="F337" t="s">
        <v>1123</v>
      </c>
      <c r="G337">
        <v>16</v>
      </c>
      <c r="H337">
        <v>27</v>
      </c>
      <c r="I337">
        <v>1428.1138920000001</v>
      </c>
    </row>
    <row r="338" spans="1:9">
      <c r="A338" t="s">
        <v>990</v>
      </c>
      <c r="B338">
        <v>393.18595299999998</v>
      </c>
      <c r="C338" t="s">
        <v>9</v>
      </c>
      <c r="D338">
        <v>393.18600300000003</v>
      </c>
      <c r="E338">
        <v>0.12716627668023101</v>
      </c>
      <c r="F338" t="s">
        <v>1144</v>
      </c>
      <c r="G338">
        <v>16</v>
      </c>
      <c r="H338">
        <v>28</v>
      </c>
      <c r="I338">
        <v>1328.2208250000001</v>
      </c>
    </row>
    <row r="339" spans="1:9">
      <c r="A339" t="s">
        <v>990</v>
      </c>
      <c r="B339">
        <v>407.201728</v>
      </c>
      <c r="C339" t="s">
        <v>9</v>
      </c>
      <c r="D339">
        <v>407.20165300000002</v>
      </c>
      <c r="E339">
        <v>-0.18418392810692599</v>
      </c>
      <c r="F339" t="s">
        <v>1167</v>
      </c>
      <c r="G339">
        <v>16</v>
      </c>
      <c r="H339">
        <v>29</v>
      </c>
      <c r="I339">
        <v>1100.2170410000001</v>
      </c>
    </row>
    <row r="340" spans="1:9">
      <c r="A340" t="s">
        <v>990</v>
      </c>
      <c r="B340">
        <v>421.217375</v>
      </c>
      <c r="C340" t="s">
        <v>9</v>
      </c>
      <c r="D340">
        <v>421.21730300000002</v>
      </c>
      <c r="E340">
        <v>-0.17093314893749201</v>
      </c>
      <c r="F340" t="s">
        <v>1191</v>
      </c>
      <c r="G340">
        <v>16</v>
      </c>
      <c r="H340">
        <v>30</v>
      </c>
      <c r="I340">
        <v>921.19293200000004</v>
      </c>
    </row>
    <row r="341" spans="1:9">
      <c r="A341" t="s">
        <v>990</v>
      </c>
      <c r="B341">
        <v>435.23295300000001</v>
      </c>
      <c r="C341" t="s">
        <v>9</v>
      </c>
      <c r="D341">
        <v>435.23295300000001</v>
      </c>
      <c r="E341">
        <v>0</v>
      </c>
      <c r="F341" t="s">
        <v>1215</v>
      </c>
      <c r="G341">
        <v>16</v>
      </c>
      <c r="H341">
        <v>31</v>
      </c>
      <c r="I341">
        <v>1209.243164</v>
      </c>
    </row>
    <row r="342" spans="1:9">
      <c r="A342" t="s">
        <v>990</v>
      </c>
      <c r="B342">
        <v>449.24865899999998</v>
      </c>
      <c r="C342" t="s">
        <v>9</v>
      </c>
      <c r="D342">
        <v>449.248603</v>
      </c>
      <c r="E342">
        <v>-0.124652585669365</v>
      </c>
      <c r="F342" t="s">
        <v>1240</v>
      </c>
      <c r="G342">
        <v>16</v>
      </c>
      <c r="H342">
        <v>32</v>
      </c>
      <c r="I342">
        <v>1105.475586</v>
      </c>
    </row>
    <row r="343" spans="1:9">
      <c r="A343" t="s">
        <v>990</v>
      </c>
      <c r="B343">
        <v>463.26421199999999</v>
      </c>
      <c r="C343" t="s">
        <v>9</v>
      </c>
      <c r="D343">
        <v>463.264253</v>
      </c>
      <c r="E343">
        <v>8.8502403854095302E-2</v>
      </c>
      <c r="F343" t="s">
        <v>1265</v>
      </c>
      <c r="G343">
        <v>16</v>
      </c>
      <c r="H343">
        <v>33</v>
      </c>
      <c r="I343">
        <v>881.32501200000002</v>
      </c>
    </row>
    <row r="344" spans="1:9">
      <c r="A344" t="s">
        <v>990</v>
      </c>
      <c r="B344">
        <v>477.27980700000001</v>
      </c>
      <c r="C344" t="s">
        <v>9</v>
      </c>
      <c r="D344">
        <v>477.27990299999999</v>
      </c>
      <c r="E344">
        <v>0.201139833002767</v>
      </c>
      <c r="F344" t="s">
        <v>1291</v>
      </c>
      <c r="G344">
        <v>16</v>
      </c>
      <c r="H344">
        <v>34</v>
      </c>
      <c r="I344">
        <v>859.128601</v>
      </c>
    </row>
    <row r="345" spans="1:9">
      <c r="A345" t="s">
        <v>990</v>
      </c>
      <c r="B345">
        <v>321.09212600000001</v>
      </c>
      <c r="C345" t="s">
        <v>9</v>
      </c>
      <c r="D345">
        <v>321.09210300000001</v>
      </c>
      <c r="E345">
        <v>-7.16305377300855E-2</v>
      </c>
      <c r="F345" t="s">
        <v>1045</v>
      </c>
      <c r="G345">
        <v>17</v>
      </c>
      <c r="H345">
        <v>23</v>
      </c>
      <c r="I345">
        <v>1841.477539</v>
      </c>
    </row>
    <row r="346" spans="1:9">
      <c r="A346" t="s">
        <v>990</v>
      </c>
      <c r="B346">
        <v>335.10776299999998</v>
      </c>
      <c r="C346" t="s">
        <v>9</v>
      </c>
      <c r="D346">
        <v>335.107753</v>
      </c>
      <c r="E346">
        <v>-2.9841147765842398E-2</v>
      </c>
      <c r="F346" t="s">
        <v>1063</v>
      </c>
      <c r="G346">
        <v>17</v>
      </c>
      <c r="H346">
        <v>24</v>
      </c>
      <c r="I346">
        <v>3649.5895999999998</v>
      </c>
    </row>
    <row r="347" spans="1:9">
      <c r="A347" t="s">
        <v>990</v>
      </c>
      <c r="B347">
        <v>349.12341300000003</v>
      </c>
      <c r="C347" t="s">
        <v>9</v>
      </c>
      <c r="D347">
        <v>349.123403</v>
      </c>
      <c r="E347">
        <v>-2.8643167274569201E-2</v>
      </c>
      <c r="F347" t="s">
        <v>1081</v>
      </c>
      <c r="G347">
        <v>17</v>
      </c>
      <c r="H347">
        <v>25</v>
      </c>
      <c r="I347">
        <v>3762.1091310000002</v>
      </c>
    </row>
    <row r="348" spans="1:9">
      <c r="A348" t="s">
        <v>990</v>
      </c>
      <c r="B348">
        <v>363.13912800000003</v>
      </c>
      <c r="C348" t="s">
        <v>9</v>
      </c>
      <c r="D348">
        <v>363.13905299999999</v>
      </c>
      <c r="E348">
        <v>-0.206532454767449</v>
      </c>
      <c r="F348" t="s">
        <v>1099</v>
      </c>
      <c r="G348">
        <v>17</v>
      </c>
      <c r="H348">
        <v>26</v>
      </c>
      <c r="I348">
        <v>2954.1877439999998</v>
      </c>
    </row>
    <row r="349" spans="1:9">
      <c r="A349" t="s">
        <v>990</v>
      </c>
      <c r="B349">
        <v>377.15473500000002</v>
      </c>
      <c r="C349" t="s">
        <v>9</v>
      </c>
      <c r="D349">
        <v>377.15470299999998</v>
      </c>
      <c r="E349">
        <v>-8.4845819973493997E-2</v>
      </c>
      <c r="F349" t="s">
        <v>1120</v>
      </c>
      <c r="G349">
        <v>17</v>
      </c>
      <c r="H349">
        <v>27</v>
      </c>
      <c r="I349">
        <v>2560.5686040000001</v>
      </c>
    </row>
    <row r="350" spans="1:9">
      <c r="A350" t="s">
        <v>990</v>
      </c>
      <c r="B350">
        <v>391.17037299999998</v>
      </c>
      <c r="C350" t="s">
        <v>9</v>
      </c>
      <c r="D350">
        <v>391.17035299999998</v>
      </c>
      <c r="E350">
        <v>-5.11286191628849E-2</v>
      </c>
      <c r="F350" t="s">
        <v>1141</v>
      </c>
      <c r="G350">
        <v>17</v>
      </c>
      <c r="H350">
        <v>28</v>
      </c>
      <c r="I350">
        <v>2093.9614259999998</v>
      </c>
    </row>
    <row r="351" spans="1:9">
      <c r="A351" t="s">
        <v>990</v>
      </c>
      <c r="B351">
        <v>405.18590399999999</v>
      </c>
      <c r="C351" t="s">
        <v>9</v>
      </c>
      <c r="D351">
        <v>405.18600300000003</v>
      </c>
      <c r="E351">
        <v>0.24433223087981601</v>
      </c>
      <c r="F351" t="s">
        <v>1163</v>
      </c>
      <c r="G351">
        <v>17</v>
      </c>
      <c r="H351">
        <v>29</v>
      </c>
      <c r="I351">
        <v>1921.056519</v>
      </c>
    </row>
    <row r="352" spans="1:9">
      <c r="A352" t="s">
        <v>990</v>
      </c>
      <c r="B352">
        <v>419.20173899999998</v>
      </c>
      <c r="C352" t="s">
        <v>9</v>
      </c>
      <c r="D352">
        <v>419.20165300000002</v>
      </c>
      <c r="E352">
        <v>-0.20515186268457</v>
      </c>
      <c r="F352" t="s">
        <v>1187</v>
      </c>
      <c r="G352">
        <v>17</v>
      </c>
      <c r="H352">
        <v>30</v>
      </c>
      <c r="I352">
        <v>1471.845947</v>
      </c>
    </row>
    <row r="353" spans="1:9">
      <c r="A353" t="s">
        <v>990</v>
      </c>
      <c r="B353">
        <v>433.21736700000002</v>
      </c>
      <c r="C353" t="s">
        <v>9</v>
      </c>
      <c r="D353">
        <v>433.21730300000002</v>
      </c>
      <c r="E353">
        <v>-0.14773186473797301</v>
      </c>
      <c r="F353" t="s">
        <v>1211</v>
      </c>
      <c r="G353">
        <v>17</v>
      </c>
      <c r="H353">
        <v>31</v>
      </c>
      <c r="I353">
        <v>1283.6132809999999</v>
      </c>
    </row>
    <row r="354" spans="1:9">
      <c r="A354" t="s">
        <v>990</v>
      </c>
      <c r="B354">
        <v>447.232889</v>
      </c>
      <c r="C354" t="s">
        <v>9</v>
      </c>
      <c r="D354">
        <v>447.23295300000001</v>
      </c>
      <c r="E354">
        <v>0.14310215644808599</v>
      </c>
      <c r="F354" t="s">
        <v>1236</v>
      </c>
      <c r="G354">
        <v>17</v>
      </c>
      <c r="H354">
        <v>32</v>
      </c>
      <c r="I354">
        <v>1128.826538</v>
      </c>
    </row>
    <row r="355" spans="1:9">
      <c r="A355" t="s">
        <v>990</v>
      </c>
      <c r="B355">
        <v>461.248536</v>
      </c>
      <c r="C355" t="s">
        <v>9</v>
      </c>
      <c r="D355">
        <v>461.248603</v>
      </c>
      <c r="E355">
        <v>0.14525789252389601</v>
      </c>
      <c r="F355" t="s">
        <v>1261</v>
      </c>
      <c r="G355">
        <v>17</v>
      </c>
      <c r="H355">
        <v>33</v>
      </c>
      <c r="I355">
        <v>1041.2164310000001</v>
      </c>
    </row>
    <row r="356" spans="1:9">
      <c r="A356" t="s">
        <v>990</v>
      </c>
      <c r="B356">
        <v>475.26437800000002</v>
      </c>
      <c r="C356" t="s">
        <v>9</v>
      </c>
      <c r="D356">
        <v>475.264253</v>
      </c>
      <c r="E356">
        <v>-0.26301157563698702</v>
      </c>
      <c r="F356" t="s">
        <v>1287</v>
      </c>
      <c r="G356">
        <v>17</v>
      </c>
      <c r="H356">
        <v>34</v>
      </c>
      <c r="I356">
        <v>1003.489502</v>
      </c>
    </row>
    <row r="357" spans="1:9">
      <c r="A357" t="s">
        <v>990</v>
      </c>
      <c r="B357">
        <v>489.27992999999998</v>
      </c>
      <c r="C357" t="s">
        <v>9</v>
      </c>
      <c r="D357">
        <v>489.27990299999999</v>
      </c>
      <c r="E357">
        <v>-5.5183137143229297E-2</v>
      </c>
      <c r="F357" t="s">
        <v>1312</v>
      </c>
      <c r="G357">
        <v>17</v>
      </c>
      <c r="H357">
        <v>35</v>
      </c>
      <c r="I357">
        <v>826.37591599999996</v>
      </c>
    </row>
    <row r="358" spans="1:9">
      <c r="A358" t="s">
        <v>990</v>
      </c>
      <c r="B358">
        <v>319.07653199999999</v>
      </c>
      <c r="C358" t="s">
        <v>9</v>
      </c>
      <c r="D358">
        <v>319.07645300000001</v>
      </c>
      <c r="E358">
        <v>-0.24758956428249601</v>
      </c>
      <c r="F358" t="s">
        <v>1043</v>
      </c>
      <c r="G358">
        <v>18</v>
      </c>
      <c r="H358">
        <v>23</v>
      </c>
      <c r="I358">
        <v>1157.545044</v>
      </c>
    </row>
    <row r="359" spans="1:9">
      <c r="A359" t="s">
        <v>990</v>
      </c>
      <c r="B359">
        <v>333.09212500000001</v>
      </c>
      <c r="C359" t="s">
        <v>9</v>
      </c>
      <c r="D359">
        <v>333.09210300000001</v>
      </c>
      <c r="E359">
        <v>-6.6047798201024105E-2</v>
      </c>
      <c r="F359" t="s">
        <v>1060</v>
      </c>
      <c r="G359">
        <v>18</v>
      </c>
      <c r="H359">
        <v>24</v>
      </c>
      <c r="I359">
        <v>2891.2468260000001</v>
      </c>
    </row>
    <row r="360" spans="1:9">
      <c r="A360" t="s">
        <v>990</v>
      </c>
      <c r="B360">
        <v>347.107776</v>
      </c>
      <c r="C360" t="s">
        <v>9</v>
      </c>
      <c r="D360">
        <v>347.107753</v>
      </c>
      <c r="E360">
        <v>-6.6261844628903999E-2</v>
      </c>
      <c r="F360" t="s">
        <v>1078</v>
      </c>
      <c r="G360">
        <v>18</v>
      </c>
      <c r="H360">
        <v>25</v>
      </c>
      <c r="I360">
        <v>4154.4497069999998</v>
      </c>
    </row>
    <row r="361" spans="1:9">
      <c r="A361" t="s">
        <v>990</v>
      </c>
      <c r="B361">
        <v>361.12351799999999</v>
      </c>
      <c r="C361" t="s">
        <v>9</v>
      </c>
      <c r="D361">
        <v>361.123403</v>
      </c>
      <c r="E361">
        <v>-0.31845069867673398</v>
      </c>
      <c r="F361" t="s">
        <v>1096</v>
      </c>
      <c r="G361">
        <v>18</v>
      </c>
      <c r="H361">
        <v>26</v>
      </c>
      <c r="I361">
        <v>4153.5410160000001</v>
      </c>
    </row>
    <row r="362" spans="1:9">
      <c r="A362" t="s">
        <v>990</v>
      </c>
      <c r="B362">
        <v>375.13904300000002</v>
      </c>
      <c r="C362" t="s">
        <v>9</v>
      </c>
      <c r="D362">
        <v>375.13905299999999</v>
      </c>
      <c r="E362">
        <v>2.6656782051300901E-2</v>
      </c>
      <c r="F362" t="s">
        <v>1117</v>
      </c>
      <c r="G362">
        <v>18</v>
      </c>
      <c r="H362">
        <v>27</v>
      </c>
      <c r="I362">
        <v>3991.9794919999999</v>
      </c>
    </row>
    <row r="363" spans="1:9">
      <c r="A363" t="s">
        <v>990</v>
      </c>
      <c r="B363">
        <v>389.15471400000001</v>
      </c>
      <c r="C363" t="s">
        <v>9</v>
      </c>
      <c r="D363">
        <v>389.15470299999998</v>
      </c>
      <c r="E363">
        <v>-2.8266393658542201E-2</v>
      </c>
      <c r="F363" t="s">
        <v>1138</v>
      </c>
      <c r="G363">
        <v>18</v>
      </c>
      <c r="H363">
        <v>28</v>
      </c>
      <c r="I363">
        <v>3355.9465329999998</v>
      </c>
    </row>
    <row r="364" spans="1:9">
      <c r="A364" t="s">
        <v>990</v>
      </c>
      <c r="B364">
        <v>403.17049600000001</v>
      </c>
      <c r="C364" t="s">
        <v>9</v>
      </c>
      <c r="D364">
        <v>403.17035299999998</v>
      </c>
      <c r="E364">
        <v>-0.35468877850962299</v>
      </c>
      <c r="F364" t="s">
        <v>1160</v>
      </c>
      <c r="G364">
        <v>18</v>
      </c>
      <c r="H364">
        <v>29</v>
      </c>
      <c r="I364">
        <v>2543.8791500000002</v>
      </c>
    </row>
    <row r="365" spans="1:9">
      <c r="A365" t="s">
        <v>990</v>
      </c>
      <c r="B365">
        <v>417.18606399999999</v>
      </c>
      <c r="C365" t="s">
        <v>9</v>
      </c>
      <c r="D365">
        <v>417.18600300000003</v>
      </c>
      <c r="E365">
        <v>-0.146217753043063</v>
      </c>
      <c r="F365" t="s">
        <v>1183</v>
      </c>
      <c r="G365">
        <v>18</v>
      </c>
      <c r="H365">
        <v>30</v>
      </c>
      <c r="I365">
        <v>1833.5958250000001</v>
      </c>
    </row>
    <row r="366" spans="1:9">
      <c r="A366" t="s">
        <v>990</v>
      </c>
      <c r="B366">
        <v>431.20178199999998</v>
      </c>
      <c r="C366" t="s">
        <v>9</v>
      </c>
      <c r="D366">
        <v>431.20165300000002</v>
      </c>
      <c r="E366">
        <v>-0.29916397365601799</v>
      </c>
      <c r="F366" t="s">
        <v>1207</v>
      </c>
      <c r="G366">
        <v>18</v>
      </c>
      <c r="H366">
        <v>31</v>
      </c>
      <c r="I366">
        <v>1616.6038820000001</v>
      </c>
    </row>
    <row r="367" spans="1:9">
      <c r="A367" t="s">
        <v>990</v>
      </c>
      <c r="B367">
        <v>445.21741900000001</v>
      </c>
      <c r="C367" t="s">
        <v>9</v>
      </c>
      <c r="D367">
        <v>445.21730300000002</v>
      </c>
      <c r="E367">
        <v>-0.26054692665739698</v>
      </c>
      <c r="F367" t="s">
        <v>1232</v>
      </c>
      <c r="G367">
        <v>18</v>
      </c>
      <c r="H367">
        <v>32</v>
      </c>
      <c r="I367">
        <v>1291.5421140000001</v>
      </c>
    </row>
    <row r="368" spans="1:9">
      <c r="A368" t="s">
        <v>990</v>
      </c>
      <c r="B368">
        <v>459.23307999999997</v>
      </c>
      <c r="C368" t="s">
        <v>9</v>
      </c>
      <c r="D368">
        <v>459.23295300000001</v>
      </c>
      <c r="E368">
        <v>-0.27654809859337898</v>
      </c>
      <c r="F368" t="s">
        <v>1257</v>
      </c>
      <c r="G368">
        <v>18</v>
      </c>
      <c r="H368">
        <v>33</v>
      </c>
      <c r="I368">
        <v>1031.598389</v>
      </c>
    </row>
    <row r="369" spans="1:9">
      <c r="A369" t="s">
        <v>990</v>
      </c>
      <c r="B369">
        <v>473.248604</v>
      </c>
      <c r="C369" t="s">
        <v>9</v>
      </c>
      <c r="D369">
        <v>473.248603</v>
      </c>
      <c r="E369">
        <v>-2.1130543040931899E-3</v>
      </c>
      <c r="F369" t="s">
        <v>1283</v>
      </c>
      <c r="G369">
        <v>18</v>
      </c>
      <c r="H369">
        <v>34</v>
      </c>
      <c r="I369">
        <v>806.90563999999995</v>
      </c>
    </row>
    <row r="370" spans="1:9">
      <c r="A370" t="s">
        <v>990</v>
      </c>
      <c r="B370">
        <v>487.26418200000001</v>
      </c>
      <c r="C370" t="s">
        <v>9</v>
      </c>
      <c r="D370">
        <v>487.264253</v>
      </c>
      <c r="E370">
        <v>0.145711489308189</v>
      </c>
      <c r="F370" t="s">
        <v>1308</v>
      </c>
      <c r="G370">
        <v>18</v>
      </c>
      <c r="H370">
        <v>35</v>
      </c>
      <c r="I370">
        <v>879.00537099999997</v>
      </c>
    </row>
    <row r="371" spans="1:9">
      <c r="A371" t="s">
        <v>990</v>
      </c>
      <c r="B371">
        <v>345.092197</v>
      </c>
      <c r="C371" t="s">
        <v>9</v>
      </c>
      <c r="D371">
        <v>345.09210300000001</v>
      </c>
      <c r="E371">
        <v>-0.27239104915143902</v>
      </c>
      <c r="F371" t="s">
        <v>1076</v>
      </c>
      <c r="G371">
        <v>19</v>
      </c>
      <c r="H371">
        <v>25</v>
      </c>
      <c r="I371">
        <v>1804.702759</v>
      </c>
    </row>
    <row r="372" spans="1:9">
      <c r="A372" t="s">
        <v>990</v>
      </c>
      <c r="B372">
        <v>359.10770200000002</v>
      </c>
      <c r="C372" t="s">
        <v>9</v>
      </c>
      <c r="D372">
        <v>359.107753</v>
      </c>
      <c r="E372">
        <v>0.14201865473209099</v>
      </c>
      <c r="F372" t="s">
        <v>1094</v>
      </c>
      <c r="G372">
        <v>19</v>
      </c>
      <c r="H372">
        <v>26</v>
      </c>
      <c r="I372">
        <v>3593.532471</v>
      </c>
    </row>
    <row r="373" spans="1:9">
      <c r="A373" t="s">
        <v>990</v>
      </c>
      <c r="B373">
        <v>373.12348900000001</v>
      </c>
      <c r="C373" t="s">
        <v>9</v>
      </c>
      <c r="D373">
        <v>373.123403</v>
      </c>
      <c r="E373">
        <v>-0.230486748670236</v>
      </c>
      <c r="F373" t="s">
        <v>1114</v>
      </c>
      <c r="G373">
        <v>19</v>
      </c>
      <c r="H373">
        <v>27</v>
      </c>
      <c r="I373">
        <v>4604.4331050000001</v>
      </c>
    </row>
    <row r="374" spans="1:9">
      <c r="A374" t="s">
        <v>990</v>
      </c>
      <c r="B374">
        <v>387.13906900000001</v>
      </c>
      <c r="C374" t="s">
        <v>9</v>
      </c>
      <c r="D374">
        <v>387.13905299999999</v>
      </c>
      <c r="E374">
        <v>-4.1328819431831601E-2</v>
      </c>
      <c r="F374" t="s">
        <v>1135</v>
      </c>
      <c r="G374">
        <v>19</v>
      </c>
      <c r="H374">
        <v>28</v>
      </c>
      <c r="I374">
        <v>4495.8642579999996</v>
      </c>
    </row>
    <row r="375" spans="1:9">
      <c r="A375" t="s">
        <v>990</v>
      </c>
      <c r="B375">
        <v>401.15481199999999</v>
      </c>
      <c r="C375" t="s">
        <v>9</v>
      </c>
      <c r="D375">
        <v>401.15470299999998</v>
      </c>
      <c r="E375">
        <v>-0.27171562291024298</v>
      </c>
      <c r="F375" t="s">
        <v>1157</v>
      </c>
      <c r="G375">
        <v>19</v>
      </c>
      <c r="H375">
        <v>29</v>
      </c>
      <c r="I375">
        <v>3567.0913089999999</v>
      </c>
    </row>
    <row r="376" spans="1:9">
      <c r="A376" t="s">
        <v>990</v>
      </c>
      <c r="B376">
        <v>415.170366</v>
      </c>
      <c r="C376" t="s">
        <v>9</v>
      </c>
      <c r="D376">
        <v>415.17035299999998</v>
      </c>
      <c r="E376">
        <v>-3.1312447842395799E-2</v>
      </c>
      <c r="F376" t="s">
        <v>1180</v>
      </c>
      <c r="G376">
        <v>19</v>
      </c>
      <c r="H376">
        <v>30</v>
      </c>
      <c r="I376">
        <v>2871.4792480000001</v>
      </c>
    </row>
    <row r="377" spans="1:9">
      <c r="A377" t="s">
        <v>990</v>
      </c>
      <c r="B377">
        <v>429.18589800000001</v>
      </c>
      <c r="C377" t="s">
        <v>9</v>
      </c>
      <c r="D377">
        <v>429.18600300000003</v>
      </c>
      <c r="E377">
        <v>0.244649171420246</v>
      </c>
      <c r="F377" t="s">
        <v>1204</v>
      </c>
      <c r="G377">
        <v>19</v>
      </c>
      <c r="H377">
        <v>31</v>
      </c>
      <c r="I377">
        <v>2151.232422</v>
      </c>
    </row>
    <row r="378" spans="1:9">
      <c r="A378" t="s">
        <v>990</v>
      </c>
      <c r="B378">
        <v>443.201593</v>
      </c>
      <c r="C378" t="s">
        <v>9</v>
      </c>
      <c r="D378">
        <v>443.20165300000002</v>
      </c>
      <c r="E378">
        <v>0.135378556494338</v>
      </c>
      <c r="F378" t="s">
        <v>1228</v>
      </c>
      <c r="G378">
        <v>19</v>
      </c>
      <c r="H378">
        <v>32</v>
      </c>
      <c r="I378">
        <v>1775.0543210000001</v>
      </c>
    </row>
    <row r="379" spans="1:9">
      <c r="A379" t="s">
        <v>990</v>
      </c>
      <c r="B379">
        <v>457.21743400000003</v>
      </c>
      <c r="C379" t="s">
        <v>9</v>
      </c>
      <c r="D379">
        <v>457.21730300000002</v>
      </c>
      <c r="E379">
        <v>-0.28651584082835402</v>
      </c>
      <c r="F379" t="s">
        <v>1253</v>
      </c>
      <c r="G379">
        <v>19</v>
      </c>
      <c r="H379">
        <v>33</v>
      </c>
      <c r="I379">
        <v>1281.0382079999999</v>
      </c>
    </row>
    <row r="380" spans="1:9">
      <c r="A380" t="s">
        <v>990</v>
      </c>
      <c r="B380">
        <v>471.23304400000001</v>
      </c>
      <c r="C380" t="s">
        <v>9</v>
      </c>
      <c r="D380">
        <v>471.23295300000001</v>
      </c>
      <c r="E380">
        <v>-0.19311043384867099</v>
      </c>
      <c r="F380" t="s">
        <v>1279</v>
      </c>
      <c r="G380">
        <v>19</v>
      </c>
      <c r="H380">
        <v>34</v>
      </c>
      <c r="I380">
        <v>939.43457000000001</v>
      </c>
    </row>
    <row r="381" spans="1:9">
      <c r="A381" t="s">
        <v>990</v>
      </c>
      <c r="B381">
        <v>485.24857300000002</v>
      </c>
      <c r="C381" t="s">
        <v>9</v>
      </c>
      <c r="D381">
        <v>485.248603</v>
      </c>
      <c r="E381">
        <v>6.1823980111696798E-2</v>
      </c>
      <c r="F381" t="s">
        <v>1304</v>
      </c>
      <c r="G381">
        <v>19</v>
      </c>
      <c r="H381">
        <v>35</v>
      </c>
      <c r="I381">
        <v>924.46112100000005</v>
      </c>
    </row>
    <row r="382" spans="1:9">
      <c r="A382" t="s">
        <v>990</v>
      </c>
      <c r="B382">
        <v>499.264004</v>
      </c>
      <c r="C382" t="s">
        <v>9</v>
      </c>
      <c r="D382">
        <v>499.264253</v>
      </c>
      <c r="E382">
        <v>0.49873388391099699</v>
      </c>
      <c r="F382" t="s">
        <v>1327</v>
      </c>
      <c r="G382">
        <v>19</v>
      </c>
      <c r="H382">
        <v>36</v>
      </c>
      <c r="I382">
        <v>829.35314900000003</v>
      </c>
    </row>
    <row r="383" spans="1:9">
      <c r="A383" t="s">
        <v>990</v>
      </c>
      <c r="B383">
        <v>357.092062</v>
      </c>
      <c r="C383" t="s">
        <v>9</v>
      </c>
      <c r="D383">
        <v>357.09210300000001</v>
      </c>
      <c r="E383">
        <v>0.11481631675896101</v>
      </c>
      <c r="F383" t="s">
        <v>1091</v>
      </c>
      <c r="G383">
        <v>20</v>
      </c>
      <c r="H383">
        <v>26</v>
      </c>
      <c r="I383">
        <v>1388.1427000000001</v>
      </c>
    </row>
    <row r="384" spans="1:9">
      <c r="A384" t="s">
        <v>990</v>
      </c>
      <c r="B384">
        <v>371.10779000000002</v>
      </c>
      <c r="C384" t="s">
        <v>9</v>
      </c>
      <c r="D384">
        <v>371.107753</v>
      </c>
      <c r="E384">
        <v>-9.97015010361985E-2</v>
      </c>
      <c r="F384" t="s">
        <v>1111</v>
      </c>
      <c r="G384">
        <v>20</v>
      </c>
      <c r="H384">
        <v>27</v>
      </c>
      <c r="I384">
        <v>3177.5217290000001</v>
      </c>
    </row>
    <row r="385" spans="1:9">
      <c r="A385" t="s">
        <v>990</v>
      </c>
      <c r="B385">
        <v>385.123535</v>
      </c>
      <c r="C385" t="s">
        <v>9</v>
      </c>
      <c r="D385">
        <v>385.123403</v>
      </c>
      <c r="E385">
        <v>-0.34274728302551999</v>
      </c>
      <c r="F385" t="s">
        <v>1132</v>
      </c>
      <c r="G385">
        <v>20</v>
      </c>
      <c r="H385">
        <v>28</v>
      </c>
      <c r="I385">
        <v>4385.8627930000002</v>
      </c>
    </row>
    <row r="386" spans="1:9">
      <c r="A386" t="s">
        <v>990</v>
      </c>
      <c r="B386">
        <v>399.139161</v>
      </c>
      <c r="C386" t="s">
        <v>9</v>
      </c>
      <c r="D386">
        <v>399.13905299999999</v>
      </c>
      <c r="E386">
        <v>-0.27058239277714402</v>
      </c>
      <c r="F386" t="s">
        <v>1154</v>
      </c>
      <c r="G386">
        <v>20</v>
      </c>
      <c r="H386">
        <v>29</v>
      </c>
      <c r="I386">
        <v>4859.2470700000003</v>
      </c>
    </row>
    <row r="387" spans="1:9">
      <c r="A387" t="s">
        <v>990</v>
      </c>
      <c r="B387">
        <v>413.15466700000002</v>
      </c>
      <c r="C387" t="s">
        <v>9</v>
      </c>
      <c r="D387">
        <v>413.15470299999998</v>
      </c>
      <c r="E387">
        <v>8.7134431012278996E-2</v>
      </c>
      <c r="F387" t="s">
        <v>1177</v>
      </c>
      <c r="G387">
        <v>20</v>
      </c>
      <c r="H387">
        <v>30</v>
      </c>
      <c r="I387">
        <v>4810.4184569999998</v>
      </c>
    </row>
    <row r="388" spans="1:9">
      <c r="A388" t="s">
        <v>990</v>
      </c>
      <c r="B388">
        <v>427.17026299999998</v>
      </c>
      <c r="C388" t="s">
        <v>9</v>
      </c>
      <c r="D388">
        <v>427.17035299999998</v>
      </c>
      <c r="E388">
        <v>0.21068877876959199</v>
      </c>
      <c r="F388" t="s">
        <v>1201</v>
      </c>
      <c r="G388">
        <v>20</v>
      </c>
      <c r="H388">
        <v>31</v>
      </c>
      <c r="I388">
        <v>3545.2727049999999</v>
      </c>
    </row>
    <row r="389" spans="1:9">
      <c r="A389" t="s">
        <v>990</v>
      </c>
      <c r="B389">
        <v>441.18596000000002</v>
      </c>
      <c r="C389" t="s">
        <v>9</v>
      </c>
      <c r="D389">
        <v>441.18600300000003</v>
      </c>
      <c r="E389">
        <v>9.7464560781005197E-2</v>
      </c>
      <c r="F389" t="s">
        <v>1225</v>
      </c>
      <c r="G389">
        <v>20</v>
      </c>
      <c r="H389">
        <v>32</v>
      </c>
      <c r="I389">
        <v>2570.7185060000002</v>
      </c>
    </row>
    <row r="390" spans="1:9">
      <c r="A390" t="s">
        <v>990</v>
      </c>
      <c r="B390">
        <v>455.20152100000001</v>
      </c>
      <c r="C390" t="s">
        <v>9</v>
      </c>
      <c r="D390">
        <v>455.20165300000002</v>
      </c>
      <c r="E390">
        <v>0.28998137229477999</v>
      </c>
      <c r="F390" t="s">
        <v>1250</v>
      </c>
      <c r="G390">
        <v>20</v>
      </c>
      <c r="H390">
        <v>33</v>
      </c>
      <c r="I390">
        <v>1555.855957</v>
      </c>
    </row>
    <row r="391" spans="1:9">
      <c r="A391" t="s">
        <v>990</v>
      </c>
      <c r="B391">
        <v>469.21724499999999</v>
      </c>
      <c r="C391" t="s">
        <v>9</v>
      </c>
      <c r="D391">
        <v>469.21730300000002</v>
      </c>
      <c r="E391">
        <v>0.12361010485603099</v>
      </c>
      <c r="F391" t="s">
        <v>1275</v>
      </c>
      <c r="G391">
        <v>20</v>
      </c>
      <c r="H391">
        <v>34</v>
      </c>
      <c r="I391">
        <v>1238.6851810000001</v>
      </c>
    </row>
    <row r="392" spans="1:9">
      <c r="A392" t="s">
        <v>990</v>
      </c>
      <c r="B392">
        <v>483.23295300000001</v>
      </c>
      <c r="C392" t="s">
        <v>9</v>
      </c>
      <c r="D392">
        <v>483.23295300000001</v>
      </c>
      <c r="E392">
        <v>0</v>
      </c>
      <c r="F392" t="s">
        <v>1300</v>
      </c>
      <c r="G392">
        <v>20</v>
      </c>
      <c r="H392">
        <v>35</v>
      </c>
      <c r="I392">
        <v>1004.806519</v>
      </c>
    </row>
    <row r="393" spans="1:9">
      <c r="A393" t="s">
        <v>990</v>
      </c>
      <c r="B393">
        <v>581.342444</v>
      </c>
      <c r="C393" t="s">
        <v>9</v>
      </c>
      <c r="D393">
        <v>581.34250399999996</v>
      </c>
      <c r="E393">
        <v>0.103209380957634</v>
      </c>
      <c r="F393" t="s">
        <v>1418</v>
      </c>
      <c r="G393">
        <v>20</v>
      </c>
      <c r="H393">
        <v>42</v>
      </c>
      <c r="I393">
        <v>970.33026099999995</v>
      </c>
    </row>
    <row r="394" spans="1:9">
      <c r="A394" t="s">
        <v>990</v>
      </c>
      <c r="B394">
        <v>369.09209199999998</v>
      </c>
      <c r="C394" t="s">
        <v>9</v>
      </c>
      <c r="D394">
        <v>369.09210300000001</v>
      </c>
      <c r="E394">
        <v>2.98028593396133E-2</v>
      </c>
      <c r="F394" t="s">
        <v>1108</v>
      </c>
      <c r="G394">
        <v>21</v>
      </c>
      <c r="H394">
        <v>27</v>
      </c>
      <c r="I394">
        <v>1232.614624</v>
      </c>
    </row>
    <row r="395" spans="1:9">
      <c r="A395" t="s">
        <v>990</v>
      </c>
      <c r="B395">
        <v>383.10776499999997</v>
      </c>
      <c r="C395" t="s">
        <v>9</v>
      </c>
      <c r="D395">
        <v>383.107753</v>
      </c>
      <c r="E395">
        <v>-3.1322780277179302E-2</v>
      </c>
      <c r="F395" t="s">
        <v>1129</v>
      </c>
      <c r="G395">
        <v>21</v>
      </c>
      <c r="H395">
        <v>28</v>
      </c>
      <c r="I395">
        <v>4354.2539059999999</v>
      </c>
    </row>
    <row r="396" spans="1:9">
      <c r="A396" t="s">
        <v>990</v>
      </c>
      <c r="B396">
        <v>397.12336599999998</v>
      </c>
      <c r="C396" t="s">
        <v>9</v>
      </c>
      <c r="D396">
        <v>397.123403</v>
      </c>
      <c r="E396">
        <v>9.3170031634400602E-2</v>
      </c>
      <c r="F396" t="s">
        <v>1151</v>
      </c>
      <c r="G396">
        <v>21</v>
      </c>
      <c r="H396">
        <v>29</v>
      </c>
      <c r="I396">
        <v>6093.0117190000001</v>
      </c>
    </row>
    <row r="397" spans="1:9">
      <c r="A397" t="s">
        <v>990</v>
      </c>
      <c r="B397">
        <v>411.13899300000003</v>
      </c>
      <c r="C397" t="s">
        <v>9</v>
      </c>
      <c r="D397">
        <v>411.13905299999999</v>
      </c>
      <c r="E397">
        <v>0.14593602705555</v>
      </c>
      <c r="F397" t="s">
        <v>1174</v>
      </c>
      <c r="G397">
        <v>21</v>
      </c>
      <c r="H397">
        <v>30</v>
      </c>
      <c r="I397">
        <v>6175.1181640000004</v>
      </c>
    </row>
    <row r="398" spans="1:9">
      <c r="A398" t="s">
        <v>990</v>
      </c>
      <c r="B398">
        <v>425.15458699999999</v>
      </c>
      <c r="C398" t="s">
        <v>9</v>
      </c>
      <c r="D398">
        <v>425.15470299999998</v>
      </c>
      <c r="E398">
        <v>0.27284186008720901</v>
      </c>
      <c r="F398" t="s">
        <v>1198</v>
      </c>
      <c r="G398">
        <v>21</v>
      </c>
      <c r="H398">
        <v>31</v>
      </c>
      <c r="I398">
        <v>5078.875</v>
      </c>
    </row>
    <row r="399" spans="1:9">
      <c r="A399" t="s">
        <v>990</v>
      </c>
      <c r="B399">
        <v>439.17047000000002</v>
      </c>
      <c r="C399" t="s">
        <v>9</v>
      </c>
      <c r="D399">
        <v>439.17035299999998</v>
      </c>
      <c r="E399">
        <v>-0.26641142610476698</v>
      </c>
      <c r="F399" t="s">
        <v>1222</v>
      </c>
      <c r="G399">
        <v>21</v>
      </c>
      <c r="H399">
        <v>32</v>
      </c>
      <c r="I399">
        <v>3799.6501459999999</v>
      </c>
    </row>
    <row r="400" spans="1:9">
      <c r="A400" t="s">
        <v>990</v>
      </c>
      <c r="B400">
        <v>453.18589200000002</v>
      </c>
      <c r="C400" t="s">
        <v>9</v>
      </c>
      <c r="D400">
        <v>453.18600300000003</v>
      </c>
      <c r="E400">
        <v>0.24493254264070599</v>
      </c>
      <c r="F400" t="s">
        <v>1247</v>
      </c>
      <c r="G400">
        <v>21</v>
      </c>
      <c r="H400">
        <v>33</v>
      </c>
      <c r="I400">
        <v>2851.0495609999998</v>
      </c>
    </row>
    <row r="401" spans="1:9">
      <c r="A401" t="s">
        <v>990</v>
      </c>
      <c r="B401">
        <v>467.20176199999997</v>
      </c>
      <c r="C401" t="s">
        <v>9</v>
      </c>
      <c r="D401">
        <v>467.20165300000002</v>
      </c>
      <c r="E401">
        <v>-0.23330396896557001</v>
      </c>
      <c r="F401" t="s">
        <v>1272</v>
      </c>
      <c r="G401">
        <v>21</v>
      </c>
      <c r="H401">
        <v>34</v>
      </c>
      <c r="I401">
        <v>2022.7148440000001</v>
      </c>
    </row>
    <row r="402" spans="1:9">
      <c r="A402" t="s">
        <v>990</v>
      </c>
      <c r="B402">
        <v>481.21717799999999</v>
      </c>
      <c r="C402" t="s">
        <v>9</v>
      </c>
      <c r="D402">
        <v>481.21730300000002</v>
      </c>
      <c r="E402">
        <v>0.25975790821774702</v>
      </c>
      <c r="F402" t="s">
        <v>1298</v>
      </c>
      <c r="G402">
        <v>21</v>
      </c>
      <c r="H402">
        <v>35</v>
      </c>
      <c r="I402">
        <v>1357.7498780000001</v>
      </c>
    </row>
    <row r="403" spans="1:9">
      <c r="A403" t="s">
        <v>990</v>
      </c>
      <c r="B403">
        <v>495.23308900000001</v>
      </c>
      <c r="C403" t="s">
        <v>9</v>
      </c>
      <c r="D403">
        <v>495.23295300000001</v>
      </c>
      <c r="E403">
        <v>-0.27461823607221297</v>
      </c>
      <c r="F403" t="s">
        <v>1321</v>
      </c>
      <c r="G403">
        <v>21</v>
      </c>
      <c r="H403">
        <v>36</v>
      </c>
      <c r="I403">
        <v>931.53491199999996</v>
      </c>
    </row>
    <row r="404" spans="1:9">
      <c r="A404" t="s">
        <v>990</v>
      </c>
      <c r="B404">
        <v>509.24863699999997</v>
      </c>
      <c r="C404" t="s">
        <v>9</v>
      </c>
      <c r="D404">
        <v>509.248603</v>
      </c>
      <c r="E404">
        <v>-6.6765033366231297E-2</v>
      </c>
      <c r="F404" t="s">
        <v>1341</v>
      </c>
      <c r="G404">
        <v>21</v>
      </c>
      <c r="H404">
        <v>37</v>
      </c>
      <c r="I404">
        <v>973.613159</v>
      </c>
    </row>
    <row r="405" spans="1:9">
      <c r="A405" t="s">
        <v>990</v>
      </c>
      <c r="B405">
        <v>395.10773699999999</v>
      </c>
      <c r="C405" t="s">
        <v>9</v>
      </c>
      <c r="D405">
        <v>395.107753</v>
      </c>
      <c r="E405">
        <v>4.0495282350096702E-2</v>
      </c>
      <c r="F405" t="s">
        <v>1147</v>
      </c>
      <c r="G405">
        <v>22</v>
      </c>
      <c r="H405">
        <v>29</v>
      </c>
      <c r="I405">
        <v>1653.7799070000001</v>
      </c>
    </row>
    <row r="406" spans="1:9">
      <c r="A406" t="s">
        <v>990</v>
      </c>
      <c r="B406">
        <v>409.12337600000001</v>
      </c>
      <c r="C406" t="s">
        <v>9</v>
      </c>
      <c r="D406">
        <v>409.123403</v>
      </c>
      <c r="E406">
        <v>6.5994758038016604E-2</v>
      </c>
      <c r="F406" t="s">
        <v>1170</v>
      </c>
      <c r="G406">
        <v>22</v>
      </c>
      <c r="H406">
        <v>30</v>
      </c>
      <c r="I406">
        <v>3992.8684079999998</v>
      </c>
    </row>
    <row r="407" spans="1:9">
      <c r="A407" t="s">
        <v>990</v>
      </c>
      <c r="B407">
        <v>423.13913700000001</v>
      </c>
      <c r="C407" t="s">
        <v>9</v>
      </c>
      <c r="D407">
        <v>423.13905299999999</v>
      </c>
      <c r="E407">
        <v>-0.19851630195734701</v>
      </c>
      <c r="F407" t="s">
        <v>1194</v>
      </c>
      <c r="G407">
        <v>22</v>
      </c>
      <c r="H407">
        <v>31</v>
      </c>
      <c r="I407">
        <v>5130.7465819999998</v>
      </c>
    </row>
    <row r="408" spans="1:9">
      <c r="A408" t="s">
        <v>990</v>
      </c>
      <c r="B408">
        <v>437.15479199999999</v>
      </c>
      <c r="C408" t="s">
        <v>9</v>
      </c>
      <c r="D408">
        <v>437.15470299999998</v>
      </c>
      <c r="E408">
        <v>-0.20358925431180799</v>
      </c>
      <c r="F408" t="s">
        <v>1218</v>
      </c>
      <c r="G408">
        <v>22</v>
      </c>
      <c r="H408">
        <v>32</v>
      </c>
      <c r="I408">
        <v>4955.7124020000001</v>
      </c>
    </row>
    <row r="409" spans="1:9">
      <c r="A409" t="s">
        <v>990</v>
      </c>
      <c r="B409">
        <v>451.17046499999998</v>
      </c>
      <c r="C409" t="s">
        <v>9</v>
      </c>
      <c r="D409">
        <v>451.17035299999998</v>
      </c>
      <c r="E409">
        <v>-0.24824326167868599</v>
      </c>
      <c r="F409" t="s">
        <v>1243</v>
      </c>
      <c r="G409">
        <v>22</v>
      </c>
      <c r="H409">
        <v>33</v>
      </c>
      <c r="I409">
        <v>4112.783203</v>
      </c>
    </row>
    <row r="410" spans="1:9">
      <c r="A410" t="s">
        <v>990</v>
      </c>
      <c r="B410">
        <v>465.18615199999999</v>
      </c>
      <c r="C410" t="s">
        <v>9</v>
      </c>
      <c r="D410">
        <v>465.18600300000003</v>
      </c>
      <c r="E410">
        <v>-0.32030198459103598</v>
      </c>
      <c r="F410" t="s">
        <v>1268</v>
      </c>
      <c r="G410">
        <v>22</v>
      </c>
      <c r="H410">
        <v>34</v>
      </c>
      <c r="I410">
        <v>3026.048096</v>
      </c>
    </row>
    <row r="411" spans="1:9">
      <c r="A411" t="s">
        <v>990</v>
      </c>
      <c r="B411">
        <v>479.20146</v>
      </c>
      <c r="C411" t="s">
        <v>9</v>
      </c>
      <c r="D411">
        <v>479.20165300000002</v>
      </c>
      <c r="E411">
        <v>0.40275320173887702</v>
      </c>
      <c r="F411" t="s">
        <v>1294</v>
      </c>
      <c r="G411">
        <v>22</v>
      </c>
      <c r="H411">
        <v>35</v>
      </c>
      <c r="I411">
        <v>2152.711182</v>
      </c>
    </row>
    <row r="412" spans="1:9">
      <c r="A412" t="s">
        <v>990</v>
      </c>
      <c r="B412">
        <v>493.21744699999999</v>
      </c>
      <c r="C412" t="s">
        <v>9</v>
      </c>
      <c r="D412">
        <v>493.21730300000002</v>
      </c>
      <c r="E412">
        <v>-0.29196055998362902</v>
      </c>
      <c r="F412" t="s">
        <v>1318</v>
      </c>
      <c r="G412">
        <v>22</v>
      </c>
      <c r="H412">
        <v>36</v>
      </c>
      <c r="I412">
        <v>1617.741943</v>
      </c>
    </row>
    <row r="413" spans="1:9">
      <c r="A413" t="s">
        <v>990</v>
      </c>
      <c r="B413">
        <v>507.232822</v>
      </c>
      <c r="C413" t="s">
        <v>9</v>
      </c>
      <c r="D413">
        <v>507.23295300000001</v>
      </c>
      <c r="E413">
        <v>0.25826397759752201</v>
      </c>
      <c r="F413" t="s">
        <v>1338</v>
      </c>
      <c r="G413">
        <v>22</v>
      </c>
      <c r="H413">
        <v>37</v>
      </c>
      <c r="I413">
        <v>1125.8975829999999</v>
      </c>
    </row>
    <row r="414" spans="1:9">
      <c r="A414" t="s">
        <v>990</v>
      </c>
      <c r="B414">
        <v>521.24847199999999</v>
      </c>
      <c r="C414" t="s">
        <v>9</v>
      </c>
      <c r="D414">
        <v>521.248604</v>
      </c>
      <c r="E414">
        <v>0.25323808830343097</v>
      </c>
      <c r="F414" t="s">
        <v>1358</v>
      </c>
      <c r="G414">
        <v>22</v>
      </c>
      <c r="H414">
        <v>38</v>
      </c>
      <c r="I414">
        <v>882.60620100000006</v>
      </c>
    </row>
    <row r="415" spans="1:9">
      <c r="A415" t="s">
        <v>990</v>
      </c>
      <c r="B415">
        <v>407.10785099999998</v>
      </c>
      <c r="C415" t="s">
        <v>9</v>
      </c>
      <c r="D415">
        <v>407.107753</v>
      </c>
      <c r="E415">
        <v>-0.24072250960041799</v>
      </c>
      <c r="F415" t="s">
        <v>1166</v>
      </c>
      <c r="G415">
        <v>23</v>
      </c>
      <c r="H415">
        <v>30</v>
      </c>
      <c r="I415">
        <v>1670.769775</v>
      </c>
    </row>
    <row r="416" spans="1:9">
      <c r="A416" t="s">
        <v>990</v>
      </c>
      <c r="B416">
        <v>421.12337000000002</v>
      </c>
      <c r="C416" t="s">
        <v>9</v>
      </c>
      <c r="D416">
        <v>421.123403</v>
      </c>
      <c r="E416">
        <v>7.8361828714436005E-2</v>
      </c>
      <c r="F416" t="s">
        <v>1190</v>
      </c>
      <c r="G416">
        <v>23</v>
      </c>
      <c r="H416">
        <v>31</v>
      </c>
      <c r="I416">
        <v>3276.9309079999998</v>
      </c>
    </row>
    <row r="417" spans="1:9">
      <c r="A417" t="s">
        <v>990</v>
      </c>
      <c r="B417">
        <v>435.139183</v>
      </c>
      <c r="C417" t="s">
        <v>9</v>
      </c>
      <c r="D417">
        <v>435.13905299999999</v>
      </c>
      <c r="E417">
        <v>-0.29875507407707202</v>
      </c>
      <c r="F417" t="s">
        <v>1214</v>
      </c>
      <c r="G417">
        <v>23</v>
      </c>
      <c r="H417">
        <v>32</v>
      </c>
      <c r="I417">
        <v>4241.169922</v>
      </c>
    </row>
    <row r="418" spans="1:9">
      <c r="A418" t="s">
        <v>990</v>
      </c>
      <c r="B418">
        <v>449.15486199999998</v>
      </c>
      <c r="C418" t="s">
        <v>9</v>
      </c>
      <c r="D418">
        <v>449.15470299999998</v>
      </c>
      <c r="E418">
        <v>-0.35399829710002501</v>
      </c>
      <c r="F418" t="s">
        <v>1239</v>
      </c>
      <c r="G418">
        <v>23</v>
      </c>
      <c r="H418">
        <v>33</v>
      </c>
      <c r="I418">
        <v>4531.4619140000004</v>
      </c>
    </row>
    <row r="419" spans="1:9">
      <c r="A419" t="s">
        <v>990</v>
      </c>
      <c r="B419">
        <v>463.17031900000001</v>
      </c>
      <c r="C419" t="s">
        <v>9</v>
      </c>
      <c r="D419">
        <v>463.17035299999998</v>
      </c>
      <c r="E419">
        <v>7.3407116303494599E-2</v>
      </c>
      <c r="F419" t="s">
        <v>1264</v>
      </c>
      <c r="G419">
        <v>23</v>
      </c>
      <c r="H419">
        <v>34</v>
      </c>
      <c r="I419">
        <v>3896.4978030000002</v>
      </c>
    </row>
    <row r="420" spans="1:9">
      <c r="A420" t="s">
        <v>990</v>
      </c>
      <c r="B420">
        <v>477.18600800000002</v>
      </c>
      <c r="C420" t="s">
        <v>9</v>
      </c>
      <c r="D420">
        <v>477.18600300000003</v>
      </c>
      <c r="E420">
        <v>-1.04780944033184E-2</v>
      </c>
      <c r="F420" t="s">
        <v>1290</v>
      </c>
      <c r="G420">
        <v>23</v>
      </c>
      <c r="H420">
        <v>35</v>
      </c>
      <c r="I420">
        <v>2691.3483890000002</v>
      </c>
    </row>
    <row r="421" spans="1:9">
      <c r="A421" t="s">
        <v>990</v>
      </c>
      <c r="B421">
        <v>491.20170400000001</v>
      </c>
      <c r="C421" t="s">
        <v>9</v>
      </c>
      <c r="D421">
        <v>491.20165300000002</v>
      </c>
      <c r="E421">
        <v>-0.103827012131256</v>
      </c>
      <c r="F421" t="s">
        <v>1315</v>
      </c>
      <c r="G421">
        <v>23</v>
      </c>
      <c r="H421">
        <v>36</v>
      </c>
      <c r="I421">
        <v>1991.810303</v>
      </c>
    </row>
    <row r="422" spans="1:9">
      <c r="A422" t="s">
        <v>990</v>
      </c>
      <c r="B422">
        <v>505.217444</v>
      </c>
      <c r="C422" t="s">
        <v>9</v>
      </c>
      <c r="D422">
        <v>505.21730300000002</v>
      </c>
      <c r="E422">
        <v>-0.27908782844096203</v>
      </c>
      <c r="F422" t="s">
        <v>1336</v>
      </c>
      <c r="G422">
        <v>23</v>
      </c>
      <c r="H422">
        <v>37</v>
      </c>
      <c r="I422">
        <v>1339.9666749999999</v>
      </c>
    </row>
    <row r="423" spans="1:9">
      <c r="A423" t="s">
        <v>990</v>
      </c>
      <c r="B423">
        <v>519.23305700000003</v>
      </c>
      <c r="C423" t="s">
        <v>9</v>
      </c>
      <c r="D423">
        <v>519.23295399999995</v>
      </c>
      <c r="E423">
        <v>-0.19836953584615899</v>
      </c>
      <c r="F423" t="s">
        <v>1355</v>
      </c>
      <c r="G423">
        <v>23</v>
      </c>
      <c r="H423">
        <v>38</v>
      </c>
      <c r="I423">
        <v>1000.790649</v>
      </c>
    </row>
    <row r="424" spans="1:9">
      <c r="A424" t="s">
        <v>990</v>
      </c>
      <c r="B424">
        <v>419.10783400000003</v>
      </c>
      <c r="C424" t="s">
        <v>9</v>
      </c>
      <c r="D424">
        <v>419.107753</v>
      </c>
      <c r="E424">
        <v>-0.19326772039664</v>
      </c>
      <c r="F424" t="s">
        <v>1186</v>
      </c>
      <c r="G424">
        <v>24</v>
      </c>
      <c r="H424">
        <v>31</v>
      </c>
      <c r="I424">
        <v>1035.2429199999999</v>
      </c>
    </row>
    <row r="425" spans="1:9">
      <c r="A425" t="s">
        <v>990</v>
      </c>
      <c r="B425">
        <v>433.12332700000002</v>
      </c>
      <c r="C425" t="s">
        <v>9</v>
      </c>
      <c r="D425">
        <v>433.123403</v>
      </c>
      <c r="E425">
        <v>0.175469622403776</v>
      </c>
      <c r="F425" t="s">
        <v>1210</v>
      </c>
      <c r="G425">
        <v>24</v>
      </c>
      <c r="H425">
        <v>32</v>
      </c>
      <c r="I425">
        <v>2765.4096679999998</v>
      </c>
    </row>
    <row r="426" spans="1:9">
      <c r="A426" t="s">
        <v>990</v>
      </c>
      <c r="B426">
        <v>447.13902400000001</v>
      </c>
      <c r="C426" t="s">
        <v>9</v>
      </c>
      <c r="D426">
        <v>447.13905299999999</v>
      </c>
      <c r="E426">
        <v>6.48567817752779E-2</v>
      </c>
      <c r="F426" t="s">
        <v>1235</v>
      </c>
      <c r="G426">
        <v>24</v>
      </c>
      <c r="H426">
        <v>33</v>
      </c>
      <c r="I426">
        <v>3835.655518</v>
      </c>
    </row>
    <row r="427" spans="1:9">
      <c r="A427" t="s">
        <v>990</v>
      </c>
      <c r="B427">
        <v>461.15481399999999</v>
      </c>
      <c r="C427" t="s">
        <v>9</v>
      </c>
      <c r="D427">
        <v>461.15470299999998</v>
      </c>
      <c r="E427">
        <v>-0.24070013659595901</v>
      </c>
      <c r="F427" t="s">
        <v>1260</v>
      </c>
      <c r="G427">
        <v>24</v>
      </c>
      <c r="H427">
        <v>34</v>
      </c>
      <c r="I427">
        <v>3595.7658689999998</v>
      </c>
    </row>
    <row r="428" spans="1:9">
      <c r="A428" t="s">
        <v>990</v>
      </c>
      <c r="B428">
        <v>475.170344</v>
      </c>
      <c r="C428" t="s">
        <v>9</v>
      </c>
      <c r="D428">
        <v>475.17035299999998</v>
      </c>
      <c r="E428">
        <v>1.8940575565069302E-2</v>
      </c>
      <c r="F428" t="s">
        <v>1286</v>
      </c>
      <c r="G428">
        <v>24</v>
      </c>
      <c r="H428">
        <v>35</v>
      </c>
      <c r="I428">
        <v>3529.320068</v>
      </c>
    </row>
    <row r="429" spans="1:9">
      <c r="A429" t="s">
        <v>990</v>
      </c>
      <c r="B429">
        <v>489.18606599999998</v>
      </c>
      <c r="C429" t="s">
        <v>9</v>
      </c>
      <c r="D429">
        <v>489.18600300000003</v>
      </c>
      <c r="E429">
        <v>-0.12878536909942401</v>
      </c>
      <c r="F429" t="s">
        <v>1311</v>
      </c>
      <c r="G429">
        <v>24</v>
      </c>
      <c r="H429">
        <v>36</v>
      </c>
      <c r="I429">
        <v>2714.7534179999998</v>
      </c>
    </row>
    <row r="430" spans="1:9">
      <c r="A430" t="s">
        <v>990</v>
      </c>
      <c r="B430">
        <v>503.20153099999999</v>
      </c>
      <c r="C430" t="s">
        <v>9</v>
      </c>
      <c r="D430">
        <v>503.20165300000002</v>
      </c>
      <c r="E430">
        <v>0.242447534314916</v>
      </c>
      <c r="F430" t="s">
        <v>1333</v>
      </c>
      <c r="G430">
        <v>24</v>
      </c>
      <c r="H430">
        <v>37</v>
      </c>
      <c r="I430">
        <v>1980.3076169999999</v>
      </c>
    </row>
    <row r="431" spans="1:9">
      <c r="A431" t="s">
        <v>990</v>
      </c>
      <c r="B431">
        <v>517.21736899999996</v>
      </c>
      <c r="C431" t="s">
        <v>9</v>
      </c>
      <c r="D431">
        <v>517.21730400000001</v>
      </c>
      <c r="E431">
        <v>-0.12567251607184701</v>
      </c>
      <c r="F431" t="s">
        <v>1352</v>
      </c>
      <c r="G431">
        <v>24</v>
      </c>
      <c r="H431">
        <v>38</v>
      </c>
      <c r="I431">
        <v>1280.9361570000001</v>
      </c>
    </row>
    <row r="432" spans="1:9">
      <c r="A432" t="s">
        <v>990</v>
      </c>
      <c r="B432">
        <v>531.23308599999996</v>
      </c>
      <c r="C432" t="s">
        <v>9</v>
      </c>
      <c r="D432">
        <v>531.23295399999995</v>
      </c>
      <c r="E432">
        <v>-0.24847856107923699</v>
      </c>
      <c r="F432" t="s">
        <v>1372</v>
      </c>
      <c r="G432">
        <v>24</v>
      </c>
      <c r="H432">
        <v>39</v>
      </c>
      <c r="I432">
        <v>974.105591</v>
      </c>
    </row>
    <row r="433" spans="1:9">
      <c r="A433" t="s">
        <v>990</v>
      </c>
      <c r="B433">
        <v>445.12349799999998</v>
      </c>
      <c r="C433" t="s">
        <v>9</v>
      </c>
      <c r="D433">
        <v>445.123403</v>
      </c>
      <c r="E433">
        <v>-0.21342396141665401</v>
      </c>
      <c r="F433" t="s">
        <v>1231</v>
      </c>
      <c r="G433">
        <v>25</v>
      </c>
      <c r="H433">
        <v>33</v>
      </c>
      <c r="I433">
        <v>1213.005615</v>
      </c>
    </row>
    <row r="434" spans="1:9">
      <c r="A434" t="s">
        <v>990</v>
      </c>
      <c r="B434">
        <v>459.13921699999997</v>
      </c>
      <c r="C434" t="s">
        <v>9</v>
      </c>
      <c r="D434">
        <v>459.13905299999999</v>
      </c>
      <c r="E434">
        <v>-0.357190264936674</v>
      </c>
      <c r="F434" t="s">
        <v>1256</v>
      </c>
      <c r="G434">
        <v>25</v>
      </c>
      <c r="H434">
        <v>34</v>
      </c>
      <c r="I434">
        <v>2301.8679200000001</v>
      </c>
    </row>
    <row r="435" spans="1:9">
      <c r="A435" t="s">
        <v>990</v>
      </c>
      <c r="B435">
        <v>473.15468800000002</v>
      </c>
      <c r="C435" t="s">
        <v>9</v>
      </c>
      <c r="D435">
        <v>473.15470299999998</v>
      </c>
      <c r="E435">
        <v>3.1702104759864597E-2</v>
      </c>
      <c r="F435" t="s">
        <v>1282</v>
      </c>
      <c r="G435">
        <v>25</v>
      </c>
      <c r="H435">
        <v>35</v>
      </c>
      <c r="I435">
        <v>2815.7319339999999</v>
      </c>
    </row>
    <row r="436" spans="1:9">
      <c r="A436" t="s">
        <v>990</v>
      </c>
      <c r="B436">
        <v>487.17036999999999</v>
      </c>
      <c r="C436" t="s">
        <v>9</v>
      </c>
      <c r="D436">
        <v>487.17035299999998</v>
      </c>
      <c r="E436">
        <v>-3.4895391128044503E-2</v>
      </c>
      <c r="F436" t="s">
        <v>1307</v>
      </c>
      <c r="G436">
        <v>25</v>
      </c>
      <c r="H436">
        <v>36</v>
      </c>
      <c r="I436">
        <v>2705.29126</v>
      </c>
    </row>
    <row r="437" spans="1:9">
      <c r="A437" t="s">
        <v>990</v>
      </c>
      <c r="B437">
        <v>501.18604699999997</v>
      </c>
      <c r="C437" t="s">
        <v>9</v>
      </c>
      <c r="D437">
        <v>501.18600300000003</v>
      </c>
      <c r="E437">
        <v>-8.7791757316403096E-2</v>
      </c>
      <c r="F437" t="s">
        <v>1330</v>
      </c>
      <c r="G437">
        <v>25</v>
      </c>
      <c r="H437">
        <v>37</v>
      </c>
      <c r="I437">
        <v>2307.5646969999998</v>
      </c>
    </row>
    <row r="438" spans="1:9">
      <c r="A438" t="s">
        <v>990</v>
      </c>
      <c r="B438">
        <v>515.201595</v>
      </c>
      <c r="C438" t="s">
        <v>9</v>
      </c>
      <c r="D438">
        <v>515.20165399999996</v>
      </c>
      <c r="E438">
        <v>0.114518265822039</v>
      </c>
      <c r="F438" t="s">
        <v>1349</v>
      </c>
      <c r="G438">
        <v>25</v>
      </c>
      <c r="H438">
        <v>38</v>
      </c>
      <c r="I438">
        <v>1943.3953859999999</v>
      </c>
    </row>
    <row r="439" spans="1:9">
      <c r="A439" t="s">
        <v>990</v>
      </c>
      <c r="B439">
        <v>529.21746800000005</v>
      </c>
      <c r="C439" t="s">
        <v>9</v>
      </c>
      <c r="D439">
        <v>529.21730400000001</v>
      </c>
      <c r="E439">
        <v>-0.30989160558644002</v>
      </c>
      <c r="F439" t="s">
        <v>1369</v>
      </c>
      <c r="G439">
        <v>25</v>
      </c>
      <c r="H439">
        <v>39</v>
      </c>
      <c r="I439">
        <v>1390.493408</v>
      </c>
    </row>
    <row r="440" spans="1:9">
      <c r="A440" t="s">
        <v>990</v>
      </c>
      <c r="B440">
        <v>543.23283800000002</v>
      </c>
      <c r="C440" t="s">
        <v>9</v>
      </c>
      <c r="D440">
        <v>543.23295399999995</v>
      </c>
      <c r="E440">
        <v>0.21353638265196601</v>
      </c>
      <c r="F440" t="s">
        <v>1385</v>
      </c>
      <c r="G440">
        <v>25</v>
      </c>
      <c r="H440">
        <v>40</v>
      </c>
      <c r="I440">
        <v>811.81787099999997</v>
      </c>
    </row>
    <row r="441" spans="1:9">
      <c r="A441" t="s">
        <v>990</v>
      </c>
      <c r="B441">
        <v>471.13891799999999</v>
      </c>
      <c r="C441" t="s">
        <v>9</v>
      </c>
      <c r="D441">
        <v>471.13905299999999</v>
      </c>
      <c r="E441">
        <v>0.28653960893413399</v>
      </c>
      <c r="F441" t="s">
        <v>1278</v>
      </c>
      <c r="G441">
        <v>26</v>
      </c>
      <c r="H441">
        <v>35</v>
      </c>
      <c r="I441">
        <v>1303.4411620000001</v>
      </c>
    </row>
    <row r="442" spans="1:9">
      <c r="A442" t="s">
        <v>990</v>
      </c>
      <c r="B442">
        <v>485.15482400000002</v>
      </c>
      <c r="C442" t="s">
        <v>9</v>
      </c>
      <c r="D442">
        <v>485.15470299999998</v>
      </c>
      <c r="E442">
        <v>-0.24940498213734699</v>
      </c>
      <c r="F442" t="s">
        <v>1303</v>
      </c>
      <c r="G442">
        <v>26</v>
      </c>
      <c r="H442">
        <v>36</v>
      </c>
      <c r="I442">
        <v>1900.82312</v>
      </c>
    </row>
    <row r="443" spans="1:9">
      <c r="A443" t="s">
        <v>990</v>
      </c>
      <c r="B443">
        <v>499.17041999999998</v>
      </c>
      <c r="C443" t="s">
        <v>9</v>
      </c>
      <c r="D443">
        <v>499.17035299999998</v>
      </c>
      <c r="E443">
        <v>-0.13422271494832</v>
      </c>
      <c r="F443" t="s">
        <v>1326</v>
      </c>
      <c r="G443">
        <v>26</v>
      </c>
      <c r="H443">
        <v>37</v>
      </c>
      <c r="I443">
        <v>2124.1904300000001</v>
      </c>
    </row>
    <row r="444" spans="1:9">
      <c r="A444" t="s">
        <v>990</v>
      </c>
      <c r="B444">
        <v>513.18592100000001</v>
      </c>
      <c r="C444" t="s">
        <v>9</v>
      </c>
      <c r="D444">
        <v>513.18600300000003</v>
      </c>
      <c r="E444">
        <v>0.159786119537526</v>
      </c>
      <c r="F444" t="s">
        <v>1346</v>
      </c>
      <c r="G444">
        <v>26</v>
      </c>
      <c r="H444">
        <v>38</v>
      </c>
      <c r="I444">
        <v>1887.083862</v>
      </c>
    </row>
    <row r="445" spans="1:9">
      <c r="A445" t="s">
        <v>990</v>
      </c>
      <c r="B445">
        <v>527.20151499999997</v>
      </c>
      <c r="C445" t="s">
        <v>9</v>
      </c>
      <c r="D445">
        <v>527.20165399999996</v>
      </c>
      <c r="E445">
        <v>0.26365622895052399</v>
      </c>
      <c r="F445" t="s">
        <v>1366</v>
      </c>
      <c r="G445">
        <v>26</v>
      </c>
      <c r="H445">
        <v>39</v>
      </c>
      <c r="I445">
        <v>1409.6311040000001</v>
      </c>
    </row>
    <row r="446" spans="1:9">
      <c r="A446" t="s">
        <v>990</v>
      </c>
      <c r="B446">
        <v>541.21710499999995</v>
      </c>
      <c r="C446" t="s">
        <v>9</v>
      </c>
      <c r="D446">
        <v>541.21730400000001</v>
      </c>
      <c r="E446">
        <v>0.36768964812331101</v>
      </c>
      <c r="F446" t="s">
        <v>1383</v>
      </c>
      <c r="G446">
        <v>26</v>
      </c>
      <c r="H446">
        <v>40</v>
      </c>
      <c r="I446">
        <v>1161.8326420000001</v>
      </c>
    </row>
    <row r="447" spans="1:9">
      <c r="A447" t="s">
        <v>990</v>
      </c>
      <c r="B447">
        <v>497.15484900000001</v>
      </c>
      <c r="C447" t="s">
        <v>9</v>
      </c>
      <c r="D447">
        <v>497.15470299999998</v>
      </c>
      <c r="E447">
        <v>-0.29367116341910399</v>
      </c>
      <c r="F447" t="s">
        <v>1323</v>
      </c>
      <c r="G447">
        <v>27</v>
      </c>
      <c r="H447">
        <v>37</v>
      </c>
      <c r="I447">
        <v>1116.1573490000001</v>
      </c>
    </row>
    <row r="448" spans="1:9">
      <c r="A448" t="s">
        <v>990</v>
      </c>
      <c r="B448">
        <v>511.17052699999999</v>
      </c>
      <c r="C448" t="s">
        <v>9</v>
      </c>
      <c r="D448">
        <v>511.17035399999997</v>
      </c>
      <c r="E448">
        <v>-0.33843903243646301</v>
      </c>
      <c r="F448" t="s">
        <v>1343</v>
      </c>
      <c r="G448">
        <v>27</v>
      </c>
      <c r="H448">
        <v>38</v>
      </c>
      <c r="I448">
        <v>1231.6188959999999</v>
      </c>
    </row>
    <row r="449" spans="1:9">
      <c r="A449" t="s">
        <v>990</v>
      </c>
      <c r="B449">
        <v>525.18582800000001</v>
      </c>
      <c r="C449" t="s">
        <v>9</v>
      </c>
      <c r="D449">
        <v>525.18600300000003</v>
      </c>
      <c r="E449">
        <v>0.333215278041054</v>
      </c>
      <c r="F449" t="s">
        <v>1363</v>
      </c>
      <c r="G449">
        <v>27</v>
      </c>
      <c r="H449">
        <v>39</v>
      </c>
      <c r="I449">
        <v>1455.485107</v>
      </c>
    </row>
    <row r="450" spans="1:9">
      <c r="A450" t="s">
        <v>990</v>
      </c>
      <c r="B450">
        <v>539.20174899999995</v>
      </c>
      <c r="C450" t="s">
        <v>9</v>
      </c>
      <c r="D450">
        <v>539.20165399999996</v>
      </c>
      <c r="E450">
        <v>-0.17618640314393699</v>
      </c>
      <c r="F450" t="s">
        <v>1381</v>
      </c>
      <c r="G450">
        <v>27</v>
      </c>
      <c r="H450">
        <v>40</v>
      </c>
      <c r="I450">
        <v>1400.696289</v>
      </c>
    </row>
    <row r="451" spans="1:9">
      <c r="A451" t="s">
        <v>990</v>
      </c>
      <c r="B451">
        <v>553.217354</v>
      </c>
      <c r="C451" t="s">
        <v>9</v>
      </c>
      <c r="D451">
        <v>553.21730300000002</v>
      </c>
      <c r="E451">
        <v>-9.2188005885499594E-2</v>
      </c>
      <c r="F451" t="s">
        <v>1395</v>
      </c>
      <c r="G451">
        <v>27</v>
      </c>
      <c r="H451">
        <v>41</v>
      </c>
      <c r="I451">
        <v>960.23370399999999</v>
      </c>
    </row>
    <row r="452" spans="1:9">
      <c r="A452" t="s">
        <v>990</v>
      </c>
      <c r="B452">
        <v>749.43648599999995</v>
      </c>
      <c r="C452" t="s">
        <v>9</v>
      </c>
      <c r="D452">
        <v>749.43640300000004</v>
      </c>
      <c r="E452">
        <v>-0.110749890947226</v>
      </c>
      <c r="F452" t="s">
        <v>1444</v>
      </c>
      <c r="G452">
        <v>27</v>
      </c>
      <c r="H452">
        <v>55</v>
      </c>
      <c r="I452">
        <v>1555.6999510000001</v>
      </c>
    </row>
    <row r="453" spans="1:9">
      <c r="A453" t="s">
        <v>990</v>
      </c>
      <c r="B453">
        <v>523.170162</v>
      </c>
      <c r="C453" t="s">
        <v>9</v>
      </c>
      <c r="D453">
        <v>523.17035399999997</v>
      </c>
      <c r="E453">
        <v>0.36699327188939601</v>
      </c>
      <c r="F453" t="s">
        <v>1361</v>
      </c>
      <c r="G453">
        <v>28</v>
      </c>
      <c r="H453">
        <v>39</v>
      </c>
      <c r="I453">
        <v>1168.6446530000001</v>
      </c>
    </row>
    <row r="454" spans="1:9">
      <c r="A454" t="s">
        <v>990</v>
      </c>
      <c r="B454">
        <v>537.18605300000002</v>
      </c>
      <c r="C454" t="s">
        <v>9</v>
      </c>
      <c r="D454">
        <v>537.18600300000003</v>
      </c>
      <c r="E454">
        <v>-9.3077629923743493E-2</v>
      </c>
      <c r="F454" t="s">
        <v>1379</v>
      </c>
      <c r="G454">
        <v>28</v>
      </c>
      <c r="H454">
        <v>40</v>
      </c>
      <c r="I454">
        <v>1149.940186</v>
      </c>
    </row>
    <row r="455" spans="1:9">
      <c r="A455" t="s">
        <v>990</v>
      </c>
      <c r="B455">
        <v>551.20150100000001</v>
      </c>
      <c r="C455" t="s">
        <v>9</v>
      </c>
      <c r="D455">
        <v>551.20165399999996</v>
      </c>
      <c r="E455">
        <v>0.277575364377939</v>
      </c>
      <c r="F455" t="s">
        <v>1393</v>
      </c>
      <c r="G455">
        <v>28</v>
      </c>
      <c r="H455">
        <v>41</v>
      </c>
      <c r="I455">
        <v>1040.2202150000001</v>
      </c>
    </row>
  </sheetData>
  <sortState ref="A2:H455">
    <sortCondition ref="G2:G455"/>
  </sortState>
  <mergeCells count="2">
    <mergeCell ref="M1:AN1"/>
    <mergeCell ref="M5:AN5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468"/>
  <sheetViews>
    <sheetView topLeftCell="D1" workbookViewId="0">
      <selection activeCell="M7" sqref="M7:AP7"/>
    </sheetView>
  </sheetViews>
  <sheetFormatPr defaultRowHeight="15"/>
  <cols>
    <col min="11" max="11" width="16.5703125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t="s">
        <v>2505</v>
      </c>
      <c r="M1" s="25" t="s">
        <v>2542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</row>
    <row r="2" spans="1:43">
      <c r="A2" t="s">
        <v>1445</v>
      </c>
      <c r="B2">
        <v>271.22790099999997</v>
      </c>
      <c r="C2" t="s">
        <v>9</v>
      </c>
      <c r="D2">
        <v>271.227868</v>
      </c>
      <c r="E2">
        <v>-0.12166891336374901</v>
      </c>
      <c r="F2" t="s">
        <v>1447</v>
      </c>
      <c r="G2">
        <v>1</v>
      </c>
      <c r="H2">
        <v>16</v>
      </c>
      <c r="I2">
        <v>1375.3054199999999</v>
      </c>
      <c r="K2">
        <f>SUM(I2:I468)</f>
        <v>1185791.6195809997</v>
      </c>
      <c r="M2" t="s">
        <v>2511</v>
      </c>
      <c r="N2" t="s">
        <v>2512</v>
      </c>
      <c r="O2" t="s">
        <v>2513</v>
      </c>
      <c r="P2" t="s">
        <v>2514</v>
      </c>
      <c r="Q2" t="s">
        <v>2515</v>
      </c>
      <c r="R2" t="s">
        <v>2516</v>
      </c>
      <c r="S2" t="s">
        <v>2517</v>
      </c>
      <c r="T2" t="s">
        <v>2518</v>
      </c>
      <c r="U2" t="s">
        <v>2565</v>
      </c>
      <c r="V2" t="s">
        <v>2566</v>
      </c>
      <c r="W2" t="s">
        <v>2567</v>
      </c>
      <c r="X2" t="s">
        <v>2522</v>
      </c>
      <c r="Y2" t="s">
        <v>2523</v>
      </c>
      <c r="Z2" t="s">
        <v>2524</v>
      </c>
      <c r="AA2" t="s">
        <v>2525</v>
      </c>
      <c r="AB2" t="s">
        <v>2526</v>
      </c>
      <c r="AC2" t="s">
        <v>2527</v>
      </c>
      <c r="AD2" t="s">
        <v>2528</v>
      </c>
      <c r="AE2" t="s">
        <v>2529</v>
      </c>
      <c r="AF2" t="s">
        <v>2530</v>
      </c>
      <c r="AG2" t="s">
        <v>2531</v>
      </c>
      <c r="AH2" t="s">
        <v>2532</v>
      </c>
      <c r="AI2" t="s">
        <v>2533</v>
      </c>
      <c r="AJ2" t="s">
        <v>2534</v>
      </c>
      <c r="AK2" t="s">
        <v>2535</v>
      </c>
      <c r="AL2" t="s">
        <v>2536</v>
      </c>
      <c r="AM2" t="s">
        <v>2537</v>
      </c>
      <c r="AN2" t="s">
        <v>2538</v>
      </c>
      <c r="AO2" t="s">
        <v>2539</v>
      </c>
      <c r="AP2" t="s">
        <v>2540</v>
      </c>
    </row>
    <row r="3" spans="1:43">
      <c r="A3" t="s">
        <v>1445</v>
      </c>
      <c r="B3">
        <v>299.25923899999998</v>
      </c>
      <c r="C3" t="s">
        <v>9</v>
      </c>
      <c r="D3">
        <v>299.25916799999999</v>
      </c>
      <c r="E3">
        <v>-0.237252547568642</v>
      </c>
      <c r="F3" t="s">
        <v>1454</v>
      </c>
      <c r="G3">
        <v>1</v>
      </c>
      <c r="H3">
        <v>18</v>
      </c>
      <c r="I3">
        <v>1013.308838</v>
      </c>
      <c r="M3">
        <f>SUM(I2:I23)</f>
        <v>264733.93951599993</v>
      </c>
      <c r="N3">
        <f>SUM(I24:I55)</f>
        <v>160857.78302099998</v>
      </c>
      <c r="O3">
        <f>SUM(I56:I82)</f>
        <v>52549.871949</v>
      </c>
      <c r="P3">
        <f>SUM(I83:I104)</f>
        <v>43953.456543</v>
      </c>
      <c r="Q3">
        <f>SUM(I105:I127)</f>
        <v>61027.610168000014</v>
      </c>
      <c r="R3">
        <f>SUM(I128:I151)</f>
        <v>92391.712158999973</v>
      </c>
      <c r="S3">
        <f>SUM(I152:I175)</f>
        <v>51313.04003600002</v>
      </c>
      <c r="T3">
        <f>SUM(I176:I196)</f>
        <v>37145.297545999994</v>
      </c>
      <c r="U3">
        <f>SUM(I197:I219)</f>
        <v>41136.874574000001</v>
      </c>
      <c r="V3">
        <f>SUM(I220:I236)</f>
        <v>23972.119384999995</v>
      </c>
      <c r="W3">
        <f>SUM(I237:I253)</f>
        <v>19537.900941000004</v>
      </c>
      <c r="X3">
        <f>SUM(I254:I269)</f>
        <v>17016.592164000002</v>
      </c>
      <c r="Y3">
        <f>SUM(I270:I286)</f>
        <v>16968.869389</v>
      </c>
      <c r="Z3">
        <f>SUM(I287:I301)</f>
        <v>15101.466064999997</v>
      </c>
      <c r="AA3">
        <f>SUM(I302:I316)</f>
        <v>15474.679504999998</v>
      </c>
      <c r="AB3">
        <f>SUM(I317:I331)</f>
        <v>17976.735413000002</v>
      </c>
      <c r="AC3">
        <f>SUM(I332:I346)</f>
        <v>19220.914429</v>
      </c>
      <c r="AD3">
        <f>SUM(I347:I363)</f>
        <v>28268.890199000001</v>
      </c>
      <c r="AE3">
        <f>SUM(I364:I375)</f>
        <v>24130.997619000002</v>
      </c>
      <c r="AF3">
        <f>SUM(I376:I387)</f>
        <v>26516.808839000001</v>
      </c>
      <c r="AG3">
        <f>SUM(I388:I400)</f>
        <v>30136.383546999998</v>
      </c>
      <c r="AH3">
        <f>SUM(I401:I412)</f>
        <v>27299.437867000001</v>
      </c>
      <c r="AI3">
        <f>SUM(I413:I422)</f>
        <v>24492.954834999993</v>
      </c>
      <c r="AJ3">
        <f>SUM(I423:I432)</f>
        <v>21712.899779999996</v>
      </c>
      <c r="AK3">
        <f>SUM(I433:I441)</f>
        <v>17050.209654000002</v>
      </c>
      <c r="AL3">
        <f>SUM(I442:I450)</f>
        <v>14539.328673000002</v>
      </c>
      <c r="AM3">
        <f>SUM(I451:I457)</f>
        <v>9619.7282109999996</v>
      </c>
      <c r="AN3">
        <f>SUM(I458:I463)</f>
        <v>6916.045349</v>
      </c>
      <c r="AO3">
        <f>SUM(I464:I467)</f>
        <v>3903.3274540000002</v>
      </c>
      <c r="AP3">
        <f>SUM(I468)</f>
        <v>825.74475099999995</v>
      </c>
    </row>
    <row r="4" spans="1:43">
      <c r="A4" t="s">
        <v>1445</v>
      </c>
      <c r="B4">
        <v>313.27489000000003</v>
      </c>
      <c r="C4" t="s">
        <v>9</v>
      </c>
      <c r="D4">
        <v>313.27481799999998</v>
      </c>
      <c r="E4">
        <v>-0.22983015521404301</v>
      </c>
      <c r="F4" t="s">
        <v>1460</v>
      </c>
      <c r="G4">
        <v>1</v>
      </c>
      <c r="H4">
        <v>19</v>
      </c>
      <c r="I4">
        <v>859.70562700000005</v>
      </c>
    </row>
    <row r="5" spans="1:43">
      <c r="A5" t="s">
        <v>1445</v>
      </c>
      <c r="B5">
        <v>327.29042900000002</v>
      </c>
      <c r="C5" t="s">
        <v>9</v>
      </c>
      <c r="D5">
        <v>327.29046799999998</v>
      </c>
      <c r="E5">
        <v>0.119160207129459</v>
      </c>
      <c r="F5" t="s">
        <v>1469</v>
      </c>
      <c r="G5">
        <v>1</v>
      </c>
      <c r="H5">
        <v>20</v>
      </c>
      <c r="I5">
        <v>2786.3027339999999</v>
      </c>
      <c r="M5" s="25" t="s">
        <v>2568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</row>
    <row r="6" spans="1:43">
      <c r="A6" t="s">
        <v>1445</v>
      </c>
      <c r="B6">
        <v>341.30622099999999</v>
      </c>
      <c r="C6" t="s">
        <v>9</v>
      </c>
      <c r="D6">
        <v>341.30611800000003</v>
      </c>
      <c r="E6">
        <v>-0.30178187420397601</v>
      </c>
      <c r="F6" t="s">
        <v>1478</v>
      </c>
      <c r="G6">
        <v>1</v>
      </c>
      <c r="H6">
        <v>21</v>
      </c>
      <c r="I6">
        <v>2901.2963869999999</v>
      </c>
      <c r="M6" t="s">
        <v>2511</v>
      </c>
      <c r="N6" t="s">
        <v>2512</v>
      </c>
      <c r="O6" t="s">
        <v>2513</v>
      </c>
      <c r="P6" t="s">
        <v>2514</v>
      </c>
      <c r="Q6" t="s">
        <v>2515</v>
      </c>
      <c r="R6" t="s">
        <v>2516</v>
      </c>
      <c r="S6" t="s">
        <v>2517</v>
      </c>
      <c r="T6" t="s">
        <v>2518</v>
      </c>
      <c r="U6" t="s">
        <v>2565</v>
      </c>
      <c r="V6" t="s">
        <v>2566</v>
      </c>
      <c r="W6" t="s">
        <v>2567</v>
      </c>
      <c r="X6" t="s">
        <v>2522</v>
      </c>
      <c r="Y6" t="s">
        <v>2523</v>
      </c>
      <c r="Z6" t="s">
        <v>2524</v>
      </c>
      <c r="AA6" t="s">
        <v>2525</v>
      </c>
      <c r="AB6" t="s">
        <v>2526</v>
      </c>
      <c r="AC6" t="s">
        <v>2527</v>
      </c>
      <c r="AD6" t="s">
        <v>2528</v>
      </c>
      <c r="AE6" t="s">
        <v>2529</v>
      </c>
      <c r="AF6" t="s">
        <v>2530</v>
      </c>
      <c r="AG6" t="s">
        <v>2531</v>
      </c>
      <c r="AH6" t="s">
        <v>2532</v>
      </c>
      <c r="AI6" t="s">
        <v>2533</v>
      </c>
      <c r="AJ6" t="s">
        <v>2534</v>
      </c>
      <c r="AK6" t="s">
        <v>2535</v>
      </c>
      <c r="AL6" t="s">
        <v>2536</v>
      </c>
      <c r="AM6" t="s">
        <v>2537</v>
      </c>
      <c r="AN6" t="s">
        <v>2538</v>
      </c>
      <c r="AO6" t="s">
        <v>2539</v>
      </c>
      <c r="AP6" t="s">
        <v>2540</v>
      </c>
      <c r="AQ6" t="s">
        <v>2508</v>
      </c>
    </row>
    <row r="7" spans="1:43">
      <c r="A7" t="s">
        <v>1445</v>
      </c>
      <c r="B7">
        <v>355.32187399999998</v>
      </c>
      <c r="C7" t="s">
        <v>9</v>
      </c>
      <c r="D7">
        <v>355.32176800000002</v>
      </c>
      <c r="E7">
        <v>-0.29832115424954597</v>
      </c>
      <c r="F7" t="s">
        <v>1490</v>
      </c>
      <c r="G7">
        <v>1</v>
      </c>
      <c r="H7">
        <v>22</v>
      </c>
      <c r="I7">
        <v>40915.273437999997</v>
      </c>
      <c r="M7">
        <f xml:space="preserve"> (M3*100)/$K$2</f>
        <v>22.325502655310032</v>
      </c>
      <c r="N7">
        <f t="shared" ref="N7:AP7" si="0" xml:space="preserve"> (N3*100)/$K$2</f>
        <v>13.565434294251396</v>
      </c>
      <c r="O7">
        <f t="shared" si="0"/>
        <v>4.4316278746824453</v>
      </c>
      <c r="P7">
        <f t="shared" si="0"/>
        <v>3.7066762673302565</v>
      </c>
      <c r="Q7">
        <f t="shared" si="0"/>
        <v>5.1465712154015861</v>
      </c>
      <c r="R7">
        <f t="shared" si="0"/>
        <v>7.7915639336063647</v>
      </c>
      <c r="S7">
        <f t="shared" si="0"/>
        <v>4.3273235523566544</v>
      </c>
      <c r="T7">
        <f t="shared" si="0"/>
        <v>3.132531629724733</v>
      </c>
      <c r="U7">
        <f t="shared" si="0"/>
        <v>3.4691487015683031</v>
      </c>
      <c r="V7">
        <f t="shared" si="0"/>
        <v>2.0216131560678896</v>
      </c>
      <c r="W7">
        <f t="shared" si="0"/>
        <v>1.6476673150973806</v>
      </c>
      <c r="X7">
        <f t="shared" si="0"/>
        <v>1.4350406836247356</v>
      </c>
      <c r="Y7">
        <f t="shared" si="0"/>
        <v>1.4310161337618461</v>
      </c>
      <c r="Z7">
        <f t="shared" si="0"/>
        <v>1.2735345583177684</v>
      </c>
      <c r="AA7">
        <f t="shared" si="0"/>
        <v>1.3050083378450581</v>
      </c>
      <c r="AB7">
        <f t="shared" si="0"/>
        <v>1.5160113392732606</v>
      </c>
      <c r="AC7">
        <f t="shared" si="0"/>
        <v>1.6209352563810262</v>
      </c>
      <c r="AD7">
        <f t="shared" si="0"/>
        <v>2.3839677842375742</v>
      </c>
      <c r="AE7">
        <f t="shared" si="0"/>
        <v>2.0350116513326943</v>
      </c>
      <c r="AF7">
        <f t="shared" si="0"/>
        <v>2.2362115232666033</v>
      </c>
      <c r="AG7">
        <f t="shared" si="0"/>
        <v>2.54145695157204</v>
      </c>
      <c r="AH7">
        <f t="shared" si="0"/>
        <v>2.3022120764056568</v>
      </c>
      <c r="AI7">
        <f t="shared" si="0"/>
        <v>2.0655361726754817</v>
      </c>
      <c r="AJ7">
        <f t="shared" si="0"/>
        <v>1.8310889891153275</v>
      </c>
      <c r="AK7">
        <f t="shared" si="0"/>
        <v>1.4378757087206187</v>
      </c>
      <c r="AL7">
        <f t="shared" si="0"/>
        <v>1.2261284725673374</v>
      </c>
      <c r="AM7">
        <f t="shared" si="0"/>
        <v>0.81124946846893187</v>
      </c>
      <c r="AN7">
        <f t="shared" si="0"/>
        <v>0.58324289316901978</v>
      </c>
      <c r="AO7">
        <f t="shared" si="0"/>
        <v>0.32917482208039583</v>
      </c>
      <c r="AP7">
        <f t="shared" si="0"/>
        <v>6.9636581787597504E-2</v>
      </c>
      <c r="AQ7">
        <f>SUM(M7:AP7)</f>
        <v>99.999999999999986</v>
      </c>
    </row>
    <row r="8" spans="1:43">
      <c r="A8" t="s">
        <v>1445</v>
      </c>
      <c r="B8">
        <v>369.337512</v>
      </c>
      <c r="C8" t="s">
        <v>9</v>
      </c>
      <c r="D8">
        <v>369.33741800000001</v>
      </c>
      <c r="E8">
        <v>-0.25450982058375199</v>
      </c>
      <c r="F8" t="s">
        <v>1503</v>
      </c>
      <c r="G8">
        <v>1</v>
      </c>
      <c r="H8">
        <v>23</v>
      </c>
      <c r="I8">
        <v>7802.7597660000001</v>
      </c>
    </row>
    <row r="9" spans="1:43">
      <c r="A9" t="s">
        <v>1445</v>
      </c>
      <c r="B9">
        <v>383.35304600000001</v>
      </c>
      <c r="C9" t="s">
        <v>9</v>
      </c>
      <c r="D9">
        <v>383.353069</v>
      </c>
      <c r="E9">
        <v>5.9996911094962399E-2</v>
      </c>
      <c r="F9" t="s">
        <v>1520</v>
      </c>
      <c r="G9">
        <v>1</v>
      </c>
      <c r="H9">
        <v>24</v>
      </c>
      <c r="I9">
        <v>69856.59375</v>
      </c>
    </row>
    <row r="10" spans="1:43">
      <c r="A10" t="s">
        <v>1445</v>
      </c>
      <c r="B10">
        <v>397.36875700000002</v>
      </c>
      <c r="C10" t="s">
        <v>9</v>
      </c>
      <c r="D10">
        <v>397.368718</v>
      </c>
      <c r="E10">
        <v>-9.8145622059815196E-2</v>
      </c>
      <c r="F10" t="s">
        <v>1541</v>
      </c>
      <c r="G10">
        <v>1</v>
      </c>
      <c r="H10">
        <v>25</v>
      </c>
      <c r="I10">
        <v>12954.967773</v>
      </c>
    </row>
    <row r="11" spans="1:43">
      <c r="A11" t="s">
        <v>1445</v>
      </c>
      <c r="B11">
        <v>411.38433500000002</v>
      </c>
      <c r="C11" t="s">
        <v>9</v>
      </c>
      <c r="D11">
        <v>411.38436799999999</v>
      </c>
      <c r="E11">
        <v>8.0216951689147303E-2</v>
      </c>
      <c r="F11" t="s">
        <v>1562</v>
      </c>
      <c r="G11">
        <v>1</v>
      </c>
      <c r="H11">
        <v>26</v>
      </c>
      <c r="I11">
        <v>52299.265625</v>
      </c>
    </row>
    <row r="12" spans="1:43">
      <c r="A12" t="s">
        <v>1445</v>
      </c>
      <c r="B12">
        <v>425.39995699999997</v>
      </c>
      <c r="C12" t="s">
        <v>9</v>
      </c>
      <c r="D12">
        <v>425.40001799999999</v>
      </c>
      <c r="E12">
        <v>0.14339444625157499</v>
      </c>
      <c r="F12" t="s">
        <v>1585</v>
      </c>
      <c r="G12">
        <v>1</v>
      </c>
      <c r="H12">
        <v>27</v>
      </c>
      <c r="I12">
        <v>7037.4750979999999</v>
      </c>
    </row>
    <row r="13" spans="1:43">
      <c r="A13" t="s">
        <v>1445</v>
      </c>
      <c r="B13">
        <v>439.41562399999998</v>
      </c>
      <c r="C13" t="s">
        <v>9</v>
      </c>
      <c r="D13">
        <v>439.41566799999998</v>
      </c>
      <c r="E13">
        <v>0.10013297933335701</v>
      </c>
      <c r="F13" t="s">
        <v>1609</v>
      </c>
      <c r="G13">
        <v>1</v>
      </c>
      <c r="H13">
        <v>28</v>
      </c>
      <c r="I13">
        <v>17509.515625</v>
      </c>
    </row>
    <row r="14" spans="1:43">
      <c r="A14" t="s">
        <v>1445</v>
      </c>
      <c r="B14">
        <v>453.43138199999999</v>
      </c>
      <c r="C14" t="s">
        <v>9</v>
      </c>
      <c r="D14">
        <v>453.43131799999998</v>
      </c>
      <c r="E14">
        <v>-0.141145962945915</v>
      </c>
      <c r="F14" t="s">
        <v>1633</v>
      </c>
      <c r="G14">
        <v>1</v>
      </c>
      <c r="H14">
        <v>29</v>
      </c>
      <c r="I14">
        <v>4914.6123049999997</v>
      </c>
    </row>
    <row r="15" spans="1:43">
      <c r="A15" t="s">
        <v>1445</v>
      </c>
      <c r="B15">
        <v>467.44712500000003</v>
      </c>
      <c r="C15" t="s">
        <v>9</v>
      </c>
      <c r="D15">
        <v>467.44696800000003</v>
      </c>
      <c r="E15">
        <v>-0.33586697689633299</v>
      </c>
      <c r="F15" t="s">
        <v>1657</v>
      </c>
      <c r="G15">
        <v>1</v>
      </c>
      <c r="H15">
        <v>30</v>
      </c>
      <c r="I15">
        <v>10845.913086</v>
      </c>
    </row>
    <row r="16" spans="1:43">
      <c r="A16" t="s">
        <v>1445</v>
      </c>
      <c r="B16">
        <v>481.46274499999998</v>
      </c>
      <c r="C16" t="s">
        <v>9</v>
      </c>
      <c r="D16">
        <v>481.46261800000002</v>
      </c>
      <c r="E16">
        <v>-0.263779565049374</v>
      </c>
      <c r="F16" t="s">
        <v>1683</v>
      </c>
      <c r="G16">
        <v>1</v>
      </c>
      <c r="H16">
        <v>31</v>
      </c>
      <c r="I16">
        <v>3246.5463869999999</v>
      </c>
    </row>
    <row r="17" spans="1:9">
      <c r="A17" t="s">
        <v>1445</v>
      </c>
      <c r="B17">
        <v>495.47830399999998</v>
      </c>
      <c r="C17" t="s">
        <v>9</v>
      </c>
      <c r="D17">
        <v>495.47826800000001</v>
      </c>
      <c r="E17">
        <v>-7.2657071542746504E-2</v>
      </c>
      <c r="F17" t="s">
        <v>1708</v>
      </c>
      <c r="G17">
        <v>1</v>
      </c>
      <c r="H17">
        <v>32</v>
      </c>
      <c r="I17">
        <v>8991.5791019999997</v>
      </c>
    </row>
    <row r="18" spans="1:9">
      <c r="A18" t="s">
        <v>1445</v>
      </c>
      <c r="B18">
        <v>509.49378200000001</v>
      </c>
      <c r="C18" t="s">
        <v>9</v>
      </c>
      <c r="D18">
        <v>509.49391800000001</v>
      </c>
      <c r="E18">
        <v>0.266931547547332</v>
      </c>
      <c r="F18" t="s">
        <v>1732</v>
      </c>
      <c r="G18">
        <v>1</v>
      </c>
      <c r="H18">
        <v>33</v>
      </c>
      <c r="I18">
        <v>1745.5230710000001</v>
      </c>
    </row>
    <row r="19" spans="1:9">
      <c r="A19" t="s">
        <v>1445</v>
      </c>
      <c r="B19">
        <v>523.50938799999994</v>
      </c>
      <c r="C19" t="s">
        <v>9</v>
      </c>
      <c r="D19">
        <v>523.50956900000006</v>
      </c>
      <c r="E19">
        <v>0.34574344162838599</v>
      </c>
      <c r="F19" t="s">
        <v>1758</v>
      </c>
      <c r="G19">
        <v>1</v>
      </c>
      <c r="H19">
        <v>34</v>
      </c>
      <c r="I19">
        <v>9658.8212889999995</v>
      </c>
    </row>
    <row r="20" spans="1:9">
      <c r="A20" t="s">
        <v>1445</v>
      </c>
      <c r="B20">
        <v>537.52533000000005</v>
      </c>
      <c r="C20" t="s">
        <v>9</v>
      </c>
      <c r="D20">
        <v>537.52521899999999</v>
      </c>
      <c r="E20">
        <v>-0.206501939141226</v>
      </c>
      <c r="F20" t="s">
        <v>1783</v>
      </c>
      <c r="G20">
        <v>1</v>
      </c>
      <c r="H20">
        <v>35</v>
      </c>
      <c r="I20">
        <v>1011.298096</v>
      </c>
    </row>
    <row r="21" spans="1:9">
      <c r="A21" t="s">
        <v>1445</v>
      </c>
      <c r="B21">
        <v>551.54075399999999</v>
      </c>
      <c r="C21" t="s">
        <v>9</v>
      </c>
      <c r="D21">
        <v>551.54086800000005</v>
      </c>
      <c r="E21">
        <v>0.20669365892436101</v>
      </c>
      <c r="F21" t="s">
        <v>1806</v>
      </c>
      <c r="G21">
        <v>1</v>
      </c>
      <c r="H21">
        <v>36</v>
      </c>
      <c r="I21">
        <v>4619.8310549999997</v>
      </c>
    </row>
    <row r="22" spans="1:9">
      <c r="A22" t="s">
        <v>1445</v>
      </c>
      <c r="B22">
        <v>579.57218</v>
      </c>
      <c r="C22" t="s">
        <v>9</v>
      </c>
      <c r="D22">
        <v>579.57216800000003</v>
      </c>
      <c r="E22">
        <v>-2.0704927931775498E-2</v>
      </c>
      <c r="F22" t="s">
        <v>1846</v>
      </c>
      <c r="G22">
        <v>1</v>
      </c>
      <c r="H22">
        <v>38</v>
      </c>
      <c r="I22">
        <v>1098.321533</v>
      </c>
    </row>
    <row r="23" spans="1:9">
      <c r="A23" t="s">
        <v>1445</v>
      </c>
      <c r="B23">
        <v>859.88501499999995</v>
      </c>
      <c r="C23" t="s">
        <v>9</v>
      </c>
      <c r="D23">
        <v>859.88516800000002</v>
      </c>
      <c r="E23">
        <v>0.17793073512864599</v>
      </c>
      <c r="F23" t="s">
        <v>1912</v>
      </c>
      <c r="G23">
        <v>1</v>
      </c>
      <c r="H23">
        <v>58</v>
      </c>
      <c r="I23">
        <v>1289.7235109999999</v>
      </c>
    </row>
    <row r="24" spans="1:9">
      <c r="A24" t="s">
        <v>1445</v>
      </c>
      <c r="B24">
        <v>269.21228100000002</v>
      </c>
      <c r="C24" t="s">
        <v>9</v>
      </c>
      <c r="D24">
        <v>269.21221800000001</v>
      </c>
      <c r="E24">
        <v>-0.23401612482339301</v>
      </c>
      <c r="F24" t="s">
        <v>1446</v>
      </c>
      <c r="G24">
        <v>2</v>
      </c>
      <c r="H24">
        <v>16</v>
      </c>
      <c r="I24">
        <v>884.571594</v>
      </c>
    </row>
    <row r="25" spans="1:9">
      <c r="A25" t="s">
        <v>1445</v>
      </c>
      <c r="B25">
        <v>297.24349899999999</v>
      </c>
      <c r="C25" t="s">
        <v>9</v>
      </c>
      <c r="D25">
        <v>297.24351799999999</v>
      </c>
      <c r="E25">
        <v>6.3920653801685295E-2</v>
      </c>
      <c r="F25" t="s">
        <v>1452</v>
      </c>
      <c r="G25">
        <v>2</v>
      </c>
      <c r="H25">
        <v>18</v>
      </c>
      <c r="I25">
        <v>4205.1254879999997</v>
      </c>
    </row>
    <row r="26" spans="1:9">
      <c r="A26" t="s">
        <v>1445</v>
      </c>
      <c r="B26">
        <v>325.27484199999998</v>
      </c>
      <c r="C26" t="s">
        <v>9</v>
      </c>
      <c r="D26">
        <v>325.27481799999998</v>
      </c>
      <c r="E26">
        <v>-7.3783762738894906E-2</v>
      </c>
      <c r="F26" t="s">
        <v>1467</v>
      </c>
      <c r="G26">
        <v>2</v>
      </c>
      <c r="H26">
        <v>20</v>
      </c>
      <c r="I26">
        <v>1687.584717</v>
      </c>
    </row>
    <row r="27" spans="1:9">
      <c r="A27" t="s">
        <v>1445</v>
      </c>
      <c r="B27">
        <v>339.29049400000002</v>
      </c>
      <c r="C27" t="s">
        <v>9</v>
      </c>
      <c r="D27">
        <v>339.29046799999998</v>
      </c>
      <c r="E27">
        <v>-7.6630505422990894E-2</v>
      </c>
      <c r="F27" t="s">
        <v>1476</v>
      </c>
      <c r="G27">
        <v>2</v>
      </c>
      <c r="H27">
        <v>21</v>
      </c>
      <c r="I27">
        <v>2573.696289</v>
      </c>
    </row>
    <row r="28" spans="1:9">
      <c r="A28" t="s">
        <v>1445</v>
      </c>
      <c r="B28">
        <v>353.30623900000001</v>
      </c>
      <c r="C28" t="s">
        <v>9</v>
      </c>
      <c r="D28">
        <v>353.30611800000003</v>
      </c>
      <c r="E28">
        <v>-0.34247920942801602</v>
      </c>
      <c r="F28" t="s">
        <v>1488</v>
      </c>
      <c r="G28">
        <v>2</v>
      </c>
      <c r="H28">
        <v>22</v>
      </c>
      <c r="I28">
        <v>7222.3471680000002</v>
      </c>
    </row>
    <row r="29" spans="1:9">
      <c r="A29" t="s">
        <v>1445</v>
      </c>
      <c r="B29">
        <v>367.32174199999997</v>
      </c>
      <c r="C29" t="s">
        <v>9</v>
      </c>
      <c r="D29">
        <v>367.32176800000002</v>
      </c>
      <c r="E29">
        <v>7.0782627965689002E-2</v>
      </c>
      <c r="F29" t="s">
        <v>1501</v>
      </c>
      <c r="G29">
        <v>2</v>
      </c>
      <c r="H29">
        <v>23</v>
      </c>
      <c r="I29">
        <v>5682.515625</v>
      </c>
    </row>
    <row r="30" spans="1:9">
      <c r="A30" t="s">
        <v>1445</v>
      </c>
      <c r="B30">
        <v>381.33744300000001</v>
      </c>
      <c r="C30" t="s">
        <v>9</v>
      </c>
      <c r="D30">
        <v>381.33741800000001</v>
      </c>
      <c r="E30">
        <v>-6.5558738308036907E-2</v>
      </c>
      <c r="F30" t="s">
        <v>1517</v>
      </c>
      <c r="G30">
        <v>2</v>
      </c>
      <c r="H30">
        <v>24</v>
      </c>
      <c r="I30">
        <v>17630.042968999998</v>
      </c>
    </row>
    <row r="31" spans="1:9">
      <c r="A31" t="s">
        <v>1445</v>
      </c>
      <c r="B31">
        <v>395.35300899999999</v>
      </c>
      <c r="C31" t="s">
        <v>9</v>
      </c>
      <c r="D31">
        <v>395.353069</v>
      </c>
      <c r="E31">
        <v>0.15176308146742801</v>
      </c>
      <c r="F31" t="s">
        <v>1537</v>
      </c>
      <c r="G31">
        <v>2</v>
      </c>
      <c r="H31">
        <v>25</v>
      </c>
      <c r="I31">
        <v>8291.2275389999995</v>
      </c>
    </row>
    <row r="32" spans="1:9">
      <c r="A32" t="s">
        <v>1445</v>
      </c>
      <c r="B32">
        <v>409.368855</v>
      </c>
      <c r="C32" t="s">
        <v>9</v>
      </c>
      <c r="D32">
        <v>409.368718</v>
      </c>
      <c r="E32">
        <v>-0.33466162403539701</v>
      </c>
      <c r="F32" t="s">
        <v>1558</v>
      </c>
      <c r="G32">
        <v>2</v>
      </c>
      <c r="H32">
        <v>26</v>
      </c>
      <c r="I32">
        <v>21255.320313</v>
      </c>
    </row>
    <row r="33" spans="1:9">
      <c r="A33" t="s">
        <v>1445</v>
      </c>
      <c r="B33">
        <v>423.38435600000003</v>
      </c>
      <c r="C33" t="s">
        <v>9</v>
      </c>
      <c r="D33">
        <v>423.38436799999999</v>
      </c>
      <c r="E33">
        <v>2.8343039745158699E-2</v>
      </c>
      <c r="F33" t="s">
        <v>1581</v>
      </c>
      <c r="G33">
        <v>2</v>
      </c>
      <c r="H33">
        <v>27</v>
      </c>
      <c r="I33">
        <v>9424.0273440000001</v>
      </c>
    </row>
    <row r="34" spans="1:9">
      <c r="A34" t="s">
        <v>1445</v>
      </c>
      <c r="B34">
        <v>437.40001799999999</v>
      </c>
      <c r="C34" t="s">
        <v>9</v>
      </c>
      <c r="D34">
        <v>437.40001799999999</v>
      </c>
      <c r="E34">
        <v>0</v>
      </c>
      <c r="F34" t="s">
        <v>1605</v>
      </c>
      <c r="G34">
        <v>2</v>
      </c>
      <c r="H34">
        <v>28</v>
      </c>
      <c r="I34">
        <v>15603.835938</v>
      </c>
    </row>
    <row r="35" spans="1:9">
      <c r="A35" t="s">
        <v>1445</v>
      </c>
      <c r="B35">
        <v>451.41562699999997</v>
      </c>
      <c r="C35" t="s">
        <v>9</v>
      </c>
      <c r="D35">
        <v>451.41566799999998</v>
      </c>
      <c r="E35">
        <v>9.0825380943959103E-2</v>
      </c>
      <c r="F35" t="s">
        <v>1629</v>
      </c>
      <c r="G35">
        <v>2</v>
      </c>
      <c r="H35">
        <v>29</v>
      </c>
      <c r="I35">
        <v>7815.0063479999999</v>
      </c>
    </row>
    <row r="36" spans="1:9">
      <c r="A36" t="s">
        <v>1445</v>
      </c>
      <c r="B36">
        <v>465.43137100000001</v>
      </c>
      <c r="C36" t="s">
        <v>9</v>
      </c>
      <c r="D36">
        <v>465.43131799999998</v>
      </c>
      <c r="E36">
        <v>-0.113872870146478</v>
      </c>
      <c r="F36" t="s">
        <v>1653</v>
      </c>
      <c r="G36">
        <v>2</v>
      </c>
      <c r="H36">
        <v>30</v>
      </c>
      <c r="I36">
        <v>11364.821289</v>
      </c>
    </row>
    <row r="37" spans="1:9">
      <c r="A37" t="s">
        <v>1445</v>
      </c>
      <c r="B37">
        <v>479.44706200000002</v>
      </c>
      <c r="C37" t="s">
        <v>9</v>
      </c>
      <c r="D37">
        <v>479.44696800000003</v>
      </c>
      <c r="E37">
        <v>-0.196059222946314</v>
      </c>
      <c r="F37" t="s">
        <v>1679</v>
      </c>
      <c r="G37">
        <v>2</v>
      </c>
      <c r="H37">
        <v>31</v>
      </c>
      <c r="I37">
        <v>4752.8935549999997</v>
      </c>
    </row>
    <row r="38" spans="1:9">
      <c r="A38" t="s">
        <v>1445</v>
      </c>
      <c r="B38">
        <v>493.462513</v>
      </c>
      <c r="C38" t="s">
        <v>9</v>
      </c>
      <c r="D38">
        <v>493.46261800000002</v>
      </c>
      <c r="E38">
        <v>0.21278207545828201</v>
      </c>
      <c r="F38" t="s">
        <v>1704</v>
      </c>
      <c r="G38">
        <v>2</v>
      </c>
      <c r="H38">
        <v>32</v>
      </c>
      <c r="I38">
        <v>5492.4350590000004</v>
      </c>
    </row>
    <row r="39" spans="1:9">
      <c r="A39" t="s">
        <v>1445</v>
      </c>
      <c r="B39">
        <v>507.47836899999999</v>
      </c>
      <c r="C39" t="s">
        <v>9</v>
      </c>
      <c r="D39">
        <v>507.47826800000001</v>
      </c>
      <c r="E39">
        <v>-0.199023300781765</v>
      </c>
      <c r="F39" t="s">
        <v>1729</v>
      </c>
      <c r="G39">
        <v>2</v>
      </c>
      <c r="H39">
        <v>33</v>
      </c>
      <c r="I39">
        <v>3471.290039</v>
      </c>
    </row>
    <row r="40" spans="1:9">
      <c r="A40" t="s">
        <v>1445</v>
      </c>
      <c r="B40">
        <v>521.49377900000002</v>
      </c>
      <c r="C40" t="s">
        <v>9</v>
      </c>
      <c r="D40">
        <v>521.49391800000001</v>
      </c>
      <c r="E40">
        <v>0.26654193882682797</v>
      </c>
      <c r="F40" t="s">
        <v>1755</v>
      </c>
      <c r="G40">
        <v>2</v>
      </c>
      <c r="H40">
        <v>34</v>
      </c>
      <c r="I40">
        <v>4348.5463870000003</v>
      </c>
    </row>
    <row r="41" spans="1:9">
      <c r="A41" t="s">
        <v>1445</v>
      </c>
      <c r="B41">
        <v>535.50953300000003</v>
      </c>
      <c r="C41" t="s">
        <v>9</v>
      </c>
      <c r="D41">
        <v>535.50956900000006</v>
      </c>
      <c r="E41">
        <v>6.7225689524131604E-2</v>
      </c>
      <c r="F41" t="s">
        <v>1780</v>
      </c>
      <c r="G41">
        <v>2</v>
      </c>
      <c r="H41">
        <v>35</v>
      </c>
      <c r="I41">
        <v>2588.874268</v>
      </c>
    </row>
    <row r="42" spans="1:9">
      <c r="A42" t="s">
        <v>1445</v>
      </c>
      <c r="B42">
        <v>549.52518999999995</v>
      </c>
      <c r="C42" t="s">
        <v>9</v>
      </c>
      <c r="D42">
        <v>549.52521899999999</v>
      </c>
      <c r="E42">
        <v>5.2772828321221897E-2</v>
      </c>
      <c r="F42" t="s">
        <v>1802</v>
      </c>
      <c r="G42">
        <v>2</v>
      </c>
      <c r="H42">
        <v>36</v>
      </c>
      <c r="I42">
        <v>3316.5351559999999</v>
      </c>
    </row>
    <row r="43" spans="1:9">
      <c r="A43" t="s">
        <v>1445</v>
      </c>
      <c r="B43">
        <v>563.54114500000003</v>
      </c>
      <c r="C43" t="s">
        <v>9</v>
      </c>
      <c r="D43">
        <v>563.54086800000005</v>
      </c>
      <c r="E43">
        <v>-0.491534892519566</v>
      </c>
      <c r="F43" t="s">
        <v>1823</v>
      </c>
      <c r="G43">
        <v>2</v>
      </c>
      <c r="H43">
        <v>37</v>
      </c>
      <c r="I43">
        <v>2107.625732</v>
      </c>
    </row>
    <row r="44" spans="1:9">
      <c r="A44" t="s">
        <v>1445</v>
      </c>
      <c r="B44">
        <v>577.55647699999997</v>
      </c>
      <c r="C44" t="s">
        <v>9</v>
      </c>
      <c r="D44">
        <v>577.55651899999998</v>
      </c>
      <c r="E44">
        <v>7.2720155735350706E-2</v>
      </c>
      <c r="F44" t="s">
        <v>1842</v>
      </c>
      <c r="G44">
        <v>2</v>
      </c>
      <c r="H44">
        <v>38</v>
      </c>
      <c r="I44">
        <v>2286.1391600000002</v>
      </c>
    </row>
    <row r="45" spans="1:9">
      <c r="A45" t="s">
        <v>1445</v>
      </c>
      <c r="B45">
        <v>591.572093</v>
      </c>
      <c r="C45" t="s">
        <v>9</v>
      </c>
      <c r="D45">
        <v>591.57216800000003</v>
      </c>
      <c r="E45">
        <v>0.12678081237590699</v>
      </c>
      <c r="F45" t="s">
        <v>1862</v>
      </c>
      <c r="G45">
        <v>2</v>
      </c>
      <c r="H45">
        <v>39</v>
      </c>
      <c r="I45">
        <v>2019.1286620000001</v>
      </c>
    </row>
    <row r="46" spans="1:9">
      <c r="A46" t="s">
        <v>1445</v>
      </c>
      <c r="B46">
        <v>605.58772299999998</v>
      </c>
      <c r="C46" t="s">
        <v>9</v>
      </c>
      <c r="D46">
        <v>605.58781899999997</v>
      </c>
      <c r="E46">
        <v>0.15852366407158</v>
      </c>
      <c r="F46" t="s">
        <v>1876</v>
      </c>
      <c r="G46">
        <v>2</v>
      </c>
      <c r="H46">
        <v>40</v>
      </c>
      <c r="I46">
        <v>2088.54126</v>
      </c>
    </row>
    <row r="47" spans="1:9">
      <c r="A47" t="s">
        <v>1445</v>
      </c>
      <c r="B47">
        <v>619.60331099999996</v>
      </c>
      <c r="C47" t="s">
        <v>9</v>
      </c>
      <c r="D47">
        <v>619.60346800000002</v>
      </c>
      <c r="E47">
        <v>0.25338786525055401</v>
      </c>
      <c r="F47" t="s">
        <v>1884</v>
      </c>
      <c r="G47">
        <v>2</v>
      </c>
      <c r="H47">
        <v>41</v>
      </c>
      <c r="I47">
        <v>1629.1136469999999</v>
      </c>
    </row>
    <row r="48" spans="1:9">
      <c r="A48" t="s">
        <v>1445</v>
      </c>
      <c r="B48">
        <v>633.61911299999997</v>
      </c>
      <c r="C48" t="s">
        <v>9</v>
      </c>
      <c r="D48">
        <v>633.61911899999996</v>
      </c>
      <c r="E48">
        <v>9.4694112045117292E-3</v>
      </c>
      <c r="F48" t="s">
        <v>1892</v>
      </c>
      <c r="G48">
        <v>2</v>
      </c>
      <c r="H48">
        <v>42</v>
      </c>
      <c r="I48">
        <v>1688.345337</v>
      </c>
    </row>
    <row r="49" spans="1:9">
      <c r="A49" t="s">
        <v>1445</v>
      </c>
      <c r="B49">
        <v>647.63461500000005</v>
      </c>
      <c r="C49" t="s">
        <v>9</v>
      </c>
      <c r="D49">
        <v>647.63476800000001</v>
      </c>
      <c r="E49">
        <v>0.236244265309074</v>
      </c>
      <c r="F49" t="s">
        <v>1898</v>
      </c>
      <c r="G49">
        <v>2</v>
      </c>
      <c r="H49">
        <v>43</v>
      </c>
      <c r="I49">
        <v>1297.3732910000001</v>
      </c>
    </row>
    <row r="50" spans="1:9">
      <c r="A50" t="s">
        <v>1445</v>
      </c>
      <c r="B50">
        <v>661.65053699999999</v>
      </c>
      <c r="C50" t="s">
        <v>9</v>
      </c>
      <c r="D50">
        <v>661.65041900000006</v>
      </c>
      <c r="E50">
        <v>-0.17834191068418601</v>
      </c>
      <c r="F50" t="s">
        <v>1903</v>
      </c>
      <c r="G50">
        <v>2</v>
      </c>
      <c r="H50">
        <v>44</v>
      </c>
      <c r="I50">
        <v>1234.646606</v>
      </c>
    </row>
    <row r="51" spans="1:9">
      <c r="A51" t="s">
        <v>1445</v>
      </c>
      <c r="B51">
        <v>675.66591700000004</v>
      </c>
      <c r="C51" t="s">
        <v>9</v>
      </c>
      <c r="D51">
        <v>675.666068</v>
      </c>
      <c r="E51">
        <v>0.22348317772829401</v>
      </c>
      <c r="F51" t="s">
        <v>1905</v>
      </c>
      <c r="G51">
        <v>2</v>
      </c>
      <c r="H51">
        <v>45</v>
      </c>
      <c r="I51">
        <v>1147.1857910000001</v>
      </c>
    </row>
    <row r="52" spans="1:9">
      <c r="A52" t="s">
        <v>1445</v>
      </c>
      <c r="B52">
        <v>689.68166900000006</v>
      </c>
      <c r="C52" t="s">
        <v>9</v>
      </c>
      <c r="D52">
        <v>689.68171800000005</v>
      </c>
      <c r="E52">
        <v>7.1047265298068499E-2</v>
      </c>
      <c r="F52" t="s">
        <v>1907</v>
      </c>
      <c r="G52">
        <v>2</v>
      </c>
      <c r="H52">
        <v>46</v>
      </c>
      <c r="I52">
        <v>937.17205799999999</v>
      </c>
    </row>
    <row r="53" spans="1:9">
      <c r="A53" t="s">
        <v>1445</v>
      </c>
      <c r="B53">
        <v>703.69762600000001</v>
      </c>
      <c r="C53" t="s">
        <v>9</v>
      </c>
      <c r="D53">
        <v>703.69736899999998</v>
      </c>
      <c r="E53">
        <v>-0.36521381399858299</v>
      </c>
      <c r="F53" t="s">
        <v>1909</v>
      </c>
      <c r="G53">
        <v>2</v>
      </c>
      <c r="H53">
        <v>47</v>
      </c>
      <c r="I53">
        <v>870.88043200000004</v>
      </c>
    </row>
    <row r="54" spans="1:9">
      <c r="A54" t="s">
        <v>1445</v>
      </c>
      <c r="B54">
        <v>717.71275600000001</v>
      </c>
      <c r="C54" t="s">
        <v>9</v>
      </c>
      <c r="D54">
        <v>717.71301800000003</v>
      </c>
      <c r="E54">
        <v>0.36504841552230899</v>
      </c>
      <c r="F54" t="s">
        <v>1910</v>
      </c>
      <c r="G54">
        <v>2</v>
      </c>
      <c r="H54">
        <v>48</v>
      </c>
      <c r="I54">
        <v>837.10437000000002</v>
      </c>
    </row>
    <row r="55" spans="1:9">
      <c r="A55" t="s">
        <v>1445</v>
      </c>
      <c r="B55">
        <v>857.87004999999999</v>
      </c>
      <c r="C55" t="s">
        <v>9</v>
      </c>
      <c r="D55">
        <v>857.86951899999997</v>
      </c>
      <c r="E55">
        <v>-0.61897525003869003</v>
      </c>
      <c r="F55" t="s">
        <v>1911</v>
      </c>
      <c r="G55">
        <v>2</v>
      </c>
      <c r="H55">
        <v>58</v>
      </c>
      <c r="I55">
        <v>5103.8295900000003</v>
      </c>
    </row>
    <row r="56" spans="1:9">
      <c r="A56" t="s">
        <v>1445</v>
      </c>
      <c r="B56">
        <v>295.22793899999999</v>
      </c>
      <c r="C56" t="s">
        <v>9</v>
      </c>
      <c r="D56">
        <v>295.227868</v>
      </c>
      <c r="E56">
        <v>-0.24049220174320499</v>
      </c>
      <c r="F56" t="s">
        <v>1451</v>
      </c>
      <c r="G56">
        <v>3</v>
      </c>
      <c r="H56">
        <v>18</v>
      </c>
      <c r="I56">
        <v>1736.0238039999999</v>
      </c>
    </row>
    <row r="57" spans="1:9">
      <c r="A57" t="s">
        <v>1445</v>
      </c>
      <c r="B57">
        <v>337.27483899999999</v>
      </c>
      <c r="C57" t="s">
        <v>9</v>
      </c>
      <c r="D57">
        <v>337.27481799999998</v>
      </c>
      <c r="E57">
        <v>-6.2263764986520601E-2</v>
      </c>
      <c r="F57" t="s">
        <v>1473</v>
      </c>
      <c r="G57">
        <v>3</v>
      </c>
      <c r="H57">
        <v>21</v>
      </c>
      <c r="I57">
        <v>1192.1835940000001</v>
      </c>
    </row>
    <row r="58" spans="1:9">
      <c r="A58" t="s">
        <v>1445</v>
      </c>
      <c r="B58">
        <v>351.29054500000001</v>
      </c>
      <c r="C58" t="s">
        <v>9</v>
      </c>
      <c r="D58">
        <v>351.29046799999998</v>
      </c>
      <c r="E58">
        <v>-0.219191828549607</v>
      </c>
      <c r="F58" t="s">
        <v>1485</v>
      </c>
      <c r="G58">
        <v>3</v>
      </c>
      <c r="H58">
        <v>22</v>
      </c>
      <c r="I58">
        <v>1569.767456</v>
      </c>
    </row>
    <row r="59" spans="1:9">
      <c r="A59" t="s">
        <v>1445</v>
      </c>
      <c r="B59">
        <v>365.30623500000002</v>
      </c>
      <c r="C59" t="s">
        <v>9</v>
      </c>
      <c r="D59">
        <v>365.30611800000003</v>
      </c>
      <c r="E59">
        <v>-0.32027933347894399</v>
      </c>
      <c r="F59" t="s">
        <v>1498</v>
      </c>
      <c r="G59">
        <v>3</v>
      </c>
      <c r="H59">
        <v>23</v>
      </c>
      <c r="I59">
        <v>1406.622803</v>
      </c>
    </row>
    <row r="60" spans="1:9">
      <c r="A60" t="s">
        <v>1445</v>
      </c>
      <c r="B60">
        <v>379.32179100000002</v>
      </c>
      <c r="C60" t="s">
        <v>9</v>
      </c>
      <c r="D60">
        <v>379.32176800000002</v>
      </c>
      <c r="E60">
        <v>-6.0634537585446402E-2</v>
      </c>
      <c r="F60" t="s">
        <v>1514</v>
      </c>
      <c r="G60">
        <v>3</v>
      </c>
      <c r="H60">
        <v>24</v>
      </c>
      <c r="I60">
        <v>2118.5124510000001</v>
      </c>
    </row>
    <row r="61" spans="1:9">
      <c r="A61" t="s">
        <v>1445</v>
      </c>
      <c r="B61">
        <v>393.33746100000002</v>
      </c>
      <c r="C61" t="s">
        <v>9</v>
      </c>
      <c r="D61">
        <v>393.33741800000001</v>
      </c>
      <c r="E61">
        <v>-0.109320898641588</v>
      </c>
      <c r="F61" t="s">
        <v>1534</v>
      </c>
      <c r="G61">
        <v>3</v>
      </c>
      <c r="H61">
        <v>25</v>
      </c>
      <c r="I61">
        <v>2081.8957519999999</v>
      </c>
    </row>
    <row r="62" spans="1:9">
      <c r="A62" t="s">
        <v>1445</v>
      </c>
      <c r="B62">
        <v>407.35317700000002</v>
      </c>
      <c r="C62" t="s">
        <v>9</v>
      </c>
      <c r="D62">
        <v>407.353069</v>
      </c>
      <c r="E62">
        <v>-0.26512627062481497</v>
      </c>
      <c r="F62" t="s">
        <v>1555</v>
      </c>
      <c r="G62">
        <v>3</v>
      </c>
      <c r="H62">
        <v>26</v>
      </c>
      <c r="I62">
        <v>2551.5439449999999</v>
      </c>
    </row>
    <row r="63" spans="1:9">
      <c r="A63" t="s">
        <v>1445</v>
      </c>
      <c r="B63">
        <v>421.36867799999999</v>
      </c>
      <c r="C63" t="s">
        <v>9</v>
      </c>
      <c r="D63">
        <v>421.368718</v>
      </c>
      <c r="E63">
        <v>9.4928736529265895E-2</v>
      </c>
      <c r="F63" t="s">
        <v>1577</v>
      </c>
      <c r="G63">
        <v>3</v>
      </c>
      <c r="H63">
        <v>27</v>
      </c>
      <c r="I63">
        <v>2259.8090820000002</v>
      </c>
    </row>
    <row r="64" spans="1:9">
      <c r="A64" t="s">
        <v>1445</v>
      </c>
      <c r="B64">
        <v>435.38444800000002</v>
      </c>
      <c r="C64" t="s">
        <v>9</v>
      </c>
      <c r="D64">
        <v>435.38436799999999</v>
      </c>
      <c r="E64">
        <v>-0.18374568750110201</v>
      </c>
      <c r="F64" t="s">
        <v>1601</v>
      </c>
      <c r="G64">
        <v>3</v>
      </c>
      <c r="H64">
        <v>28</v>
      </c>
      <c r="I64">
        <v>2627.0615229999999</v>
      </c>
    </row>
    <row r="65" spans="1:9">
      <c r="A65" t="s">
        <v>1445</v>
      </c>
      <c r="B65">
        <v>449.39997799999998</v>
      </c>
      <c r="C65" t="s">
        <v>9</v>
      </c>
      <c r="D65">
        <v>449.40001799999999</v>
      </c>
      <c r="E65">
        <v>8.9007562106275903E-2</v>
      </c>
      <c r="F65" t="s">
        <v>1625</v>
      </c>
      <c r="G65">
        <v>3</v>
      </c>
      <c r="H65">
        <v>29</v>
      </c>
      <c r="I65">
        <v>2529.0031739999999</v>
      </c>
    </row>
    <row r="66" spans="1:9">
      <c r="A66" t="s">
        <v>1445</v>
      </c>
      <c r="B66">
        <v>463.41569199999998</v>
      </c>
      <c r="C66" t="s">
        <v>9</v>
      </c>
      <c r="D66">
        <v>463.41566799999998</v>
      </c>
      <c r="E66">
        <v>-5.1789358136784501E-2</v>
      </c>
      <c r="F66" t="s">
        <v>1649</v>
      </c>
      <c r="G66">
        <v>3</v>
      </c>
      <c r="H66">
        <v>30</v>
      </c>
      <c r="I66">
        <v>2868.2746579999998</v>
      </c>
    </row>
    <row r="67" spans="1:9">
      <c r="A67" t="s">
        <v>1445</v>
      </c>
      <c r="B67">
        <v>477.43127399999997</v>
      </c>
      <c r="C67" t="s">
        <v>9</v>
      </c>
      <c r="D67">
        <v>477.43131799999998</v>
      </c>
      <c r="E67">
        <v>9.2159852828501504E-2</v>
      </c>
      <c r="F67" t="s">
        <v>1675</v>
      </c>
      <c r="G67">
        <v>3</v>
      </c>
      <c r="H67">
        <v>31</v>
      </c>
      <c r="I67">
        <v>2719.5344239999999</v>
      </c>
    </row>
    <row r="68" spans="1:9">
      <c r="A68" t="s">
        <v>1445</v>
      </c>
      <c r="B68">
        <v>491.44696499999998</v>
      </c>
      <c r="C68" t="s">
        <v>9</v>
      </c>
      <c r="D68">
        <v>491.44696800000003</v>
      </c>
      <c r="E68">
        <v>6.1044227446920502E-3</v>
      </c>
      <c r="F68" t="s">
        <v>1701</v>
      </c>
      <c r="G68">
        <v>3</v>
      </c>
      <c r="H68">
        <v>32</v>
      </c>
      <c r="I68">
        <v>2872.641357</v>
      </c>
    </row>
    <row r="69" spans="1:9">
      <c r="A69" t="s">
        <v>1445</v>
      </c>
      <c r="B69">
        <v>505.46258999999998</v>
      </c>
      <c r="C69" t="s">
        <v>9</v>
      </c>
      <c r="D69">
        <v>505.46261800000002</v>
      </c>
      <c r="E69">
        <v>5.5394798835536503E-2</v>
      </c>
      <c r="F69" t="s">
        <v>1726</v>
      </c>
      <c r="G69">
        <v>3</v>
      </c>
      <c r="H69">
        <v>33</v>
      </c>
      <c r="I69">
        <v>2250.7475589999999</v>
      </c>
    </row>
    <row r="70" spans="1:9">
      <c r="A70" t="s">
        <v>1445</v>
      </c>
      <c r="B70">
        <v>519.47810400000003</v>
      </c>
      <c r="C70" t="s">
        <v>9</v>
      </c>
      <c r="D70">
        <v>519.47826899999995</v>
      </c>
      <c r="E70">
        <v>0.31762637586766002</v>
      </c>
      <c r="F70" t="s">
        <v>1751</v>
      </c>
      <c r="G70">
        <v>3</v>
      </c>
      <c r="H70">
        <v>34</v>
      </c>
      <c r="I70">
        <v>2107.952393</v>
      </c>
    </row>
    <row r="71" spans="1:9">
      <c r="A71" t="s">
        <v>1445</v>
      </c>
      <c r="B71">
        <v>533.494145</v>
      </c>
      <c r="C71" t="s">
        <v>9</v>
      </c>
      <c r="D71">
        <v>533.49391800000001</v>
      </c>
      <c r="E71">
        <v>-0.42549688447491202</v>
      </c>
      <c r="F71" t="s">
        <v>1776</v>
      </c>
      <c r="G71">
        <v>3</v>
      </c>
      <c r="H71">
        <v>35</v>
      </c>
      <c r="I71">
        <v>2282.6987300000001</v>
      </c>
    </row>
    <row r="72" spans="1:9">
      <c r="A72" t="s">
        <v>1445</v>
      </c>
      <c r="B72">
        <v>547.50977999999998</v>
      </c>
      <c r="C72" t="s">
        <v>9</v>
      </c>
      <c r="D72">
        <v>547.50956900000006</v>
      </c>
      <c r="E72">
        <v>-0.38538139215978401</v>
      </c>
      <c r="F72" t="s">
        <v>1799</v>
      </c>
      <c r="G72">
        <v>3</v>
      </c>
      <c r="H72">
        <v>36</v>
      </c>
      <c r="I72">
        <v>2160.2666020000001</v>
      </c>
    </row>
    <row r="73" spans="1:9">
      <c r="A73" t="s">
        <v>1445</v>
      </c>
      <c r="B73">
        <v>561.525395</v>
      </c>
      <c r="C73" t="s">
        <v>9</v>
      </c>
      <c r="D73">
        <v>561.525218</v>
      </c>
      <c r="E73">
        <v>-0.31521291356831799</v>
      </c>
      <c r="F73" t="s">
        <v>1821</v>
      </c>
      <c r="G73">
        <v>3</v>
      </c>
      <c r="H73">
        <v>37</v>
      </c>
      <c r="I73">
        <v>1926.3569339999999</v>
      </c>
    </row>
    <row r="74" spans="1:9">
      <c r="A74" t="s">
        <v>1445</v>
      </c>
      <c r="B74">
        <v>575.54070200000001</v>
      </c>
      <c r="C74" t="s">
        <v>9</v>
      </c>
      <c r="D74">
        <v>575.54086800000005</v>
      </c>
      <c r="E74">
        <v>0.28842434875647699</v>
      </c>
      <c r="F74" t="s">
        <v>1840</v>
      </c>
      <c r="G74">
        <v>3</v>
      </c>
      <c r="H74">
        <v>38</v>
      </c>
      <c r="I74">
        <v>1801.701172</v>
      </c>
    </row>
    <row r="75" spans="1:9">
      <c r="A75" t="s">
        <v>1445</v>
      </c>
      <c r="B75">
        <v>589.55640100000005</v>
      </c>
      <c r="C75" t="s">
        <v>9</v>
      </c>
      <c r="D75">
        <v>589.55651899999998</v>
      </c>
      <c r="E75">
        <v>0.200150445507078</v>
      </c>
      <c r="F75" t="s">
        <v>1859</v>
      </c>
      <c r="G75">
        <v>3</v>
      </c>
      <c r="H75">
        <v>39</v>
      </c>
      <c r="I75">
        <v>1868.6134030000001</v>
      </c>
    </row>
    <row r="76" spans="1:9">
      <c r="A76" t="s">
        <v>1445</v>
      </c>
      <c r="B76">
        <v>603.57207300000005</v>
      </c>
      <c r="C76" t="s">
        <v>9</v>
      </c>
      <c r="D76">
        <v>603.57216800000003</v>
      </c>
      <c r="E76">
        <v>0.15739625685908301</v>
      </c>
      <c r="F76" t="s">
        <v>1874</v>
      </c>
      <c r="G76">
        <v>3</v>
      </c>
      <c r="H76">
        <v>40</v>
      </c>
      <c r="I76">
        <v>1834.2543949999999</v>
      </c>
    </row>
    <row r="77" spans="1:9">
      <c r="A77" t="s">
        <v>1445</v>
      </c>
      <c r="B77">
        <v>617.58756500000004</v>
      </c>
      <c r="C77" t="s">
        <v>9</v>
      </c>
      <c r="D77">
        <v>617.58781899999997</v>
      </c>
      <c r="E77">
        <v>0.41127754161088098</v>
      </c>
      <c r="F77" t="s">
        <v>1882</v>
      </c>
      <c r="G77">
        <v>3</v>
      </c>
      <c r="H77">
        <v>41</v>
      </c>
      <c r="I77">
        <v>1574.084961</v>
      </c>
    </row>
    <row r="78" spans="1:9">
      <c r="A78" t="s">
        <v>1445</v>
      </c>
      <c r="B78">
        <v>631.60369900000001</v>
      </c>
      <c r="C78" t="s">
        <v>9</v>
      </c>
      <c r="D78">
        <v>631.60346800000002</v>
      </c>
      <c r="E78">
        <v>-0.36573580052795901</v>
      </c>
      <c r="F78" t="s">
        <v>1891</v>
      </c>
      <c r="G78">
        <v>3</v>
      </c>
      <c r="H78">
        <v>42</v>
      </c>
      <c r="I78">
        <v>1313.9136960000001</v>
      </c>
    </row>
    <row r="79" spans="1:9">
      <c r="A79" t="s">
        <v>1445</v>
      </c>
      <c r="B79">
        <v>645.61944200000005</v>
      </c>
      <c r="C79" t="s">
        <v>9</v>
      </c>
      <c r="D79">
        <v>645.61911899999996</v>
      </c>
      <c r="E79">
        <v>-0.50029497359727004</v>
      </c>
      <c r="F79" t="s">
        <v>1897</v>
      </c>
      <c r="G79">
        <v>3</v>
      </c>
      <c r="H79">
        <v>43</v>
      </c>
      <c r="I79">
        <v>1516.7204589999999</v>
      </c>
    </row>
    <row r="80" spans="1:9">
      <c r="A80" t="s">
        <v>1445</v>
      </c>
      <c r="B80">
        <v>659.634951</v>
      </c>
      <c r="C80" t="s">
        <v>9</v>
      </c>
      <c r="D80">
        <v>659.63476800000001</v>
      </c>
      <c r="E80">
        <v>-0.277426249904275</v>
      </c>
      <c r="F80" t="s">
        <v>1902</v>
      </c>
      <c r="G80">
        <v>3</v>
      </c>
      <c r="H80">
        <v>44</v>
      </c>
      <c r="I80">
        <v>1357.388672</v>
      </c>
    </row>
    <row r="81" spans="1:9">
      <c r="A81" t="s">
        <v>1445</v>
      </c>
      <c r="B81">
        <v>673.65074100000004</v>
      </c>
      <c r="C81" t="s">
        <v>9</v>
      </c>
      <c r="D81">
        <v>673.65041900000006</v>
      </c>
      <c r="E81">
        <v>-0.477992725753557</v>
      </c>
      <c r="F81" t="s">
        <v>1904</v>
      </c>
      <c r="G81">
        <v>3</v>
      </c>
      <c r="H81">
        <v>45</v>
      </c>
      <c r="I81">
        <v>982.16821300000004</v>
      </c>
    </row>
    <row r="82" spans="1:9">
      <c r="A82" t="s">
        <v>1445</v>
      </c>
      <c r="B82">
        <v>687.66663100000005</v>
      </c>
      <c r="C82" t="s">
        <v>9</v>
      </c>
      <c r="D82">
        <v>687.666068</v>
      </c>
      <c r="E82">
        <v>-0.818711328441598</v>
      </c>
      <c r="F82" t="s">
        <v>1906</v>
      </c>
      <c r="G82">
        <v>3</v>
      </c>
      <c r="H82">
        <v>46</v>
      </c>
      <c r="I82">
        <v>1040.130737</v>
      </c>
    </row>
    <row r="83" spans="1:9">
      <c r="A83" t="s">
        <v>1445</v>
      </c>
      <c r="B83">
        <v>349.27481399999999</v>
      </c>
      <c r="C83" t="s">
        <v>9</v>
      </c>
      <c r="D83">
        <v>349.27481799999998</v>
      </c>
      <c r="E83">
        <v>1.1452299976292501E-2</v>
      </c>
      <c r="F83" t="s">
        <v>1483</v>
      </c>
      <c r="G83">
        <v>4</v>
      </c>
      <c r="H83">
        <v>22</v>
      </c>
      <c r="I83">
        <v>1181.4670410000001</v>
      </c>
    </row>
    <row r="84" spans="1:9">
      <c r="A84" t="s">
        <v>1445</v>
      </c>
      <c r="B84">
        <v>363.29054200000002</v>
      </c>
      <c r="C84" t="s">
        <v>9</v>
      </c>
      <c r="D84">
        <v>363.29046799999998</v>
      </c>
      <c r="E84">
        <v>-0.20369375626046299</v>
      </c>
      <c r="F84" t="s">
        <v>1496</v>
      </c>
      <c r="G84">
        <v>4</v>
      </c>
      <c r="H84">
        <v>23</v>
      </c>
      <c r="I84">
        <v>1472.3546140000001</v>
      </c>
    </row>
    <row r="85" spans="1:9">
      <c r="A85" t="s">
        <v>1445</v>
      </c>
      <c r="B85">
        <v>377.30620900000002</v>
      </c>
      <c r="C85" t="s">
        <v>9</v>
      </c>
      <c r="D85">
        <v>377.30611800000003</v>
      </c>
      <c r="E85">
        <v>-0.24118347319674399</v>
      </c>
      <c r="F85" t="s">
        <v>1511</v>
      </c>
      <c r="G85">
        <v>4</v>
      </c>
      <c r="H85">
        <v>24</v>
      </c>
      <c r="I85">
        <v>2558.623047</v>
      </c>
    </row>
    <row r="86" spans="1:9">
      <c r="A86" t="s">
        <v>1445</v>
      </c>
      <c r="B86">
        <v>391.32172300000002</v>
      </c>
      <c r="C86" t="s">
        <v>9</v>
      </c>
      <c r="D86">
        <v>391.32176800000002</v>
      </c>
      <c r="E86">
        <v>0.114994880632535</v>
      </c>
      <c r="F86" t="s">
        <v>1531</v>
      </c>
      <c r="G86">
        <v>4</v>
      </c>
      <c r="H86">
        <v>25</v>
      </c>
      <c r="I86">
        <v>2344.670654</v>
      </c>
    </row>
    <row r="87" spans="1:9">
      <c r="A87" t="s">
        <v>1445</v>
      </c>
      <c r="B87">
        <v>405.33735000000001</v>
      </c>
      <c r="C87" t="s">
        <v>9</v>
      </c>
      <c r="D87">
        <v>405.33741800000001</v>
      </c>
      <c r="E87">
        <v>0.167761467308815</v>
      </c>
      <c r="F87" t="s">
        <v>1552</v>
      </c>
      <c r="G87">
        <v>4</v>
      </c>
      <c r="H87">
        <v>26</v>
      </c>
      <c r="I87">
        <v>3160.1499020000001</v>
      </c>
    </row>
    <row r="88" spans="1:9">
      <c r="A88" t="s">
        <v>1445</v>
      </c>
      <c r="B88">
        <v>419.35319500000003</v>
      </c>
      <c r="C88" t="s">
        <v>9</v>
      </c>
      <c r="D88">
        <v>419.353069</v>
      </c>
      <c r="E88">
        <v>-0.30046280649239998</v>
      </c>
      <c r="F88" t="s">
        <v>1574</v>
      </c>
      <c r="G88">
        <v>4</v>
      </c>
      <c r="H88">
        <v>27</v>
      </c>
      <c r="I88">
        <v>4210.7045900000003</v>
      </c>
    </row>
    <row r="89" spans="1:9">
      <c r="A89" t="s">
        <v>1445</v>
      </c>
      <c r="B89">
        <v>433.36888399999998</v>
      </c>
      <c r="C89" t="s">
        <v>9</v>
      </c>
      <c r="D89">
        <v>433.368718</v>
      </c>
      <c r="E89">
        <v>-0.38304564469924202</v>
      </c>
      <c r="F89" t="s">
        <v>1597</v>
      </c>
      <c r="G89">
        <v>4</v>
      </c>
      <c r="H89">
        <v>28</v>
      </c>
      <c r="I89">
        <v>2426.6484380000002</v>
      </c>
    </row>
    <row r="90" spans="1:9">
      <c r="A90" t="s">
        <v>1445</v>
      </c>
      <c r="B90">
        <v>447.38436899999999</v>
      </c>
      <c r="C90" t="s">
        <v>9</v>
      </c>
      <c r="D90">
        <v>447.38436799999999</v>
      </c>
      <c r="E90">
        <v>-2.2352144352867499E-3</v>
      </c>
      <c r="F90" t="s">
        <v>1621</v>
      </c>
      <c r="G90">
        <v>4</v>
      </c>
      <c r="H90">
        <v>29</v>
      </c>
      <c r="I90">
        <v>4403.0458980000003</v>
      </c>
    </row>
    <row r="91" spans="1:9">
      <c r="A91" t="s">
        <v>1445</v>
      </c>
      <c r="B91">
        <v>461.39999</v>
      </c>
      <c r="C91" t="s">
        <v>9</v>
      </c>
      <c r="D91">
        <v>461.40001799999999</v>
      </c>
      <c r="E91">
        <v>6.0684869730868098E-2</v>
      </c>
      <c r="F91" t="s">
        <v>1645</v>
      </c>
      <c r="G91">
        <v>4</v>
      </c>
      <c r="H91">
        <v>30</v>
      </c>
      <c r="I91">
        <v>2371.0463869999999</v>
      </c>
    </row>
    <row r="92" spans="1:9">
      <c r="A92" t="s">
        <v>1445</v>
      </c>
      <c r="B92">
        <v>475.415595</v>
      </c>
      <c r="C92" t="s">
        <v>9</v>
      </c>
      <c r="D92">
        <v>475.41566799999998</v>
      </c>
      <c r="E92">
        <v>0.15354984048658399</v>
      </c>
      <c r="F92" t="s">
        <v>1671</v>
      </c>
      <c r="G92">
        <v>4</v>
      </c>
      <c r="H92">
        <v>31</v>
      </c>
      <c r="I92">
        <v>1981.2971190000001</v>
      </c>
    </row>
    <row r="93" spans="1:9">
      <c r="A93" t="s">
        <v>1445</v>
      </c>
      <c r="B93">
        <v>489.43149299999999</v>
      </c>
      <c r="C93" t="s">
        <v>9</v>
      </c>
      <c r="D93">
        <v>489.43131799999998</v>
      </c>
      <c r="E93">
        <v>-0.35755783003022801</v>
      </c>
      <c r="F93" t="s">
        <v>1697</v>
      </c>
      <c r="G93">
        <v>4</v>
      </c>
      <c r="H93">
        <v>32</v>
      </c>
      <c r="I93">
        <v>1862.0207519999999</v>
      </c>
    </row>
    <row r="94" spans="1:9">
      <c r="A94" t="s">
        <v>1445</v>
      </c>
      <c r="B94">
        <v>503.44702699999999</v>
      </c>
      <c r="C94" t="s">
        <v>9</v>
      </c>
      <c r="D94">
        <v>503.44696800000003</v>
      </c>
      <c r="E94">
        <v>-0.117192085194415</v>
      </c>
      <c r="F94" t="s">
        <v>1722</v>
      </c>
      <c r="G94">
        <v>4</v>
      </c>
      <c r="H94">
        <v>33</v>
      </c>
      <c r="I94">
        <v>2011.394775</v>
      </c>
    </row>
    <row r="95" spans="1:9">
      <c r="A95" t="s">
        <v>1445</v>
      </c>
      <c r="B95">
        <v>517.46254399999998</v>
      </c>
      <c r="C95" t="s">
        <v>9</v>
      </c>
      <c r="D95">
        <v>517.46261800000002</v>
      </c>
      <c r="E95">
        <v>0.14300549926978801</v>
      </c>
      <c r="F95" t="s">
        <v>1747</v>
      </c>
      <c r="G95">
        <v>4</v>
      </c>
      <c r="H95">
        <v>34</v>
      </c>
      <c r="I95">
        <v>1858.0397949999999</v>
      </c>
    </row>
    <row r="96" spans="1:9">
      <c r="A96" t="s">
        <v>1445</v>
      </c>
      <c r="B96">
        <v>531.47847300000001</v>
      </c>
      <c r="C96" t="s">
        <v>9</v>
      </c>
      <c r="D96">
        <v>531.47826899999995</v>
      </c>
      <c r="E96">
        <v>-0.383835072762652</v>
      </c>
      <c r="F96" t="s">
        <v>1772</v>
      </c>
      <c r="G96">
        <v>4</v>
      </c>
      <c r="H96">
        <v>35</v>
      </c>
      <c r="I96">
        <v>1786.3967290000001</v>
      </c>
    </row>
    <row r="97" spans="1:9">
      <c r="A97" t="s">
        <v>1445</v>
      </c>
      <c r="B97">
        <v>545.49377900000002</v>
      </c>
      <c r="C97" t="s">
        <v>9</v>
      </c>
      <c r="D97">
        <v>545.49391800000001</v>
      </c>
      <c r="E97">
        <v>0.25481494000840399</v>
      </c>
      <c r="F97" t="s">
        <v>1796</v>
      </c>
      <c r="G97">
        <v>4</v>
      </c>
      <c r="H97">
        <v>36</v>
      </c>
      <c r="I97">
        <v>1506.4213870000001</v>
      </c>
    </row>
    <row r="98" spans="1:9">
      <c r="A98" t="s">
        <v>1445</v>
      </c>
      <c r="B98">
        <v>559.50932</v>
      </c>
      <c r="C98" t="s">
        <v>9</v>
      </c>
      <c r="D98">
        <v>559.50956900000006</v>
      </c>
      <c r="E98">
        <v>0.445032603282351</v>
      </c>
      <c r="F98" t="s">
        <v>1818</v>
      </c>
      <c r="G98">
        <v>4</v>
      </c>
      <c r="H98">
        <v>37</v>
      </c>
      <c r="I98">
        <v>1463.9334719999999</v>
      </c>
    </row>
    <row r="99" spans="1:9">
      <c r="A99" t="s">
        <v>1445</v>
      </c>
      <c r="B99">
        <v>573.52550099999996</v>
      </c>
      <c r="C99" t="s">
        <v>9</v>
      </c>
      <c r="D99">
        <v>573.525218</v>
      </c>
      <c r="E99">
        <v>-0.49343950551031301</v>
      </c>
      <c r="F99" t="s">
        <v>1838</v>
      </c>
      <c r="G99">
        <v>4</v>
      </c>
      <c r="H99">
        <v>38</v>
      </c>
      <c r="I99">
        <v>1320.527466</v>
      </c>
    </row>
    <row r="100" spans="1:9">
      <c r="A100" t="s">
        <v>1445</v>
      </c>
      <c r="B100">
        <v>587.54080799999997</v>
      </c>
      <c r="C100" t="s">
        <v>9</v>
      </c>
      <c r="D100">
        <v>587.54086800000005</v>
      </c>
      <c r="E100">
        <v>0.10212055593703501</v>
      </c>
      <c r="F100" t="s">
        <v>1857</v>
      </c>
      <c r="G100">
        <v>4</v>
      </c>
      <c r="H100">
        <v>39</v>
      </c>
      <c r="I100">
        <v>1443.2576899999999</v>
      </c>
    </row>
    <row r="101" spans="1:9">
      <c r="A101" t="s">
        <v>1445</v>
      </c>
      <c r="B101">
        <v>601.556646</v>
      </c>
      <c r="C101" t="s">
        <v>9</v>
      </c>
      <c r="D101">
        <v>601.55651899999998</v>
      </c>
      <c r="E101">
        <v>-0.21111898218896399</v>
      </c>
      <c r="F101" t="s">
        <v>1872</v>
      </c>
      <c r="G101">
        <v>4</v>
      </c>
      <c r="H101">
        <v>40</v>
      </c>
      <c r="I101">
        <v>1442.1430660000001</v>
      </c>
    </row>
    <row r="102" spans="1:9">
      <c r="A102" t="s">
        <v>1445</v>
      </c>
      <c r="B102">
        <v>615.57227</v>
      </c>
      <c r="C102" t="s">
        <v>9</v>
      </c>
      <c r="D102">
        <v>615.57216800000003</v>
      </c>
      <c r="E102">
        <v>-0.165699499217528</v>
      </c>
      <c r="F102" t="s">
        <v>1881</v>
      </c>
      <c r="G102">
        <v>4</v>
      </c>
      <c r="H102">
        <v>41</v>
      </c>
      <c r="I102">
        <v>1195.2875979999999</v>
      </c>
    </row>
    <row r="103" spans="1:9">
      <c r="A103" t="s">
        <v>1445</v>
      </c>
      <c r="B103">
        <v>629.58786199999997</v>
      </c>
      <c r="C103" t="s">
        <v>9</v>
      </c>
      <c r="D103">
        <v>629.58781899999997</v>
      </c>
      <c r="E103">
        <v>-6.8298653035284096E-2</v>
      </c>
      <c r="F103" t="s">
        <v>1890</v>
      </c>
      <c r="G103">
        <v>4</v>
      </c>
      <c r="H103">
        <v>42</v>
      </c>
      <c r="I103">
        <v>1032.5205080000001</v>
      </c>
    </row>
    <row r="104" spans="1:9">
      <c r="A104" t="s">
        <v>1445</v>
      </c>
      <c r="B104">
        <v>643.60359900000003</v>
      </c>
      <c r="C104" t="s">
        <v>9</v>
      </c>
      <c r="D104">
        <v>643.60346800000002</v>
      </c>
      <c r="E104">
        <v>-0.20354147627171701</v>
      </c>
      <c r="F104" t="s">
        <v>1896</v>
      </c>
      <c r="G104">
        <v>4</v>
      </c>
      <c r="H104">
        <v>43</v>
      </c>
      <c r="I104">
        <v>921.50561500000003</v>
      </c>
    </row>
    <row r="105" spans="1:9">
      <c r="A105" t="s">
        <v>1445</v>
      </c>
      <c r="B105">
        <v>333.24355800000001</v>
      </c>
      <c r="C105" t="s">
        <v>9</v>
      </c>
      <c r="D105">
        <v>333.24351799999999</v>
      </c>
      <c r="E105">
        <v>-0.120032342272585</v>
      </c>
      <c r="F105" t="s">
        <v>1471</v>
      </c>
      <c r="G105">
        <v>5</v>
      </c>
      <c r="H105">
        <v>21</v>
      </c>
      <c r="I105">
        <v>848.17681900000002</v>
      </c>
    </row>
    <row r="106" spans="1:9">
      <c r="A106" t="s">
        <v>1445</v>
      </c>
      <c r="B106">
        <v>347.25925999999998</v>
      </c>
      <c r="C106" t="s">
        <v>9</v>
      </c>
      <c r="D106">
        <v>347.25916799999999</v>
      </c>
      <c r="E106">
        <v>-0.26493181022392998</v>
      </c>
      <c r="F106" t="s">
        <v>1481</v>
      </c>
      <c r="G106">
        <v>5</v>
      </c>
      <c r="H106">
        <v>22</v>
      </c>
      <c r="I106">
        <v>927.26678500000003</v>
      </c>
    </row>
    <row r="107" spans="1:9">
      <c r="A107" t="s">
        <v>1445</v>
      </c>
      <c r="B107">
        <v>361.27483599999999</v>
      </c>
      <c r="C107" t="s">
        <v>9</v>
      </c>
      <c r="D107">
        <v>361.27481799999998</v>
      </c>
      <c r="E107">
        <v>-4.9823566754652097E-2</v>
      </c>
      <c r="F107" t="s">
        <v>1494</v>
      </c>
      <c r="G107">
        <v>5</v>
      </c>
      <c r="H107">
        <v>23</v>
      </c>
      <c r="I107">
        <v>1068.8861079999999</v>
      </c>
    </row>
    <row r="108" spans="1:9">
      <c r="A108" t="s">
        <v>1445</v>
      </c>
      <c r="B108">
        <v>375.29060800000002</v>
      </c>
      <c r="C108" t="s">
        <v>9</v>
      </c>
      <c r="D108">
        <v>375.29046799999998</v>
      </c>
      <c r="E108">
        <v>-0.37304438023839598</v>
      </c>
      <c r="F108" t="s">
        <v>1508</v>
      </c>
      <c r="G108">
        <v>5</v>
      </c>
      <c r="H108">
        <v>24</v>
      </c>
      <c r="I108">
        <v>1489.9848629999999</v>
      </c>
    </row>
    <row r="109" spans="1:9">
      <c r="A109" t="s">
        <v>1445</v>
      </c>
      <c r="B109">
        <v>389.30611399999998</v>
      </c>
      <c r="C109" t="s">
        <v>9</v>
      </c>
      <c r="D109">
        <v>389.30611800000003</v>
      </c>
      <c r="E109">
        <v>1.02746909483307E-2</v>
      </c>
      <c r="F109" t="s">
        <v>1528</v>
      </c>
      <c r="G109">
        <v>5</v>
      </c>
      <c r="H109">
        <v>25</v>
      </c>
      <c r="I109">
        <v>2376.2707519999999</v>
      </c>
    </row>
    <row r="110" spans="1:9">
      <c r="A110" t="s">
        <v>1445</v>
      </c>
      <c r="B110">
        <v>403.32191599999999</v>
      </c>
      <c r="C110" t="s">
        <v>9</v>
      </c>
      <c r="D110">
        <v>403.32176800000002</v>
      </c>
      <c r="E110">
        <v>-0.36695267081988098</v>
      </c>
      <c r="F110" t="s">
        <v>1549</v>
      </c>
      <c r="G110">
        <v>5</v>
      </c>
      <c r="H110">
        <v>26</v>
      </c>
      <c r="I110">
        <v>4143.3125</v>
      </c>
    </row>
    <row r="111" spans="1:9">
      <c r="A111" t="s">
        <v>1445</v>
      </c>
      <c r="B111">
        <v>417.33738399999999</v>
      </c>
      <c r="C111" t="s">
        <v>9</v>
      </c>
      <c r="D111">
        <v>417.33741800000001</v>
      </c>
      <c r="E111">
        <v>8.1468851249386603E-2</v>
      </c>
      <c r="F111" t="s">
        <v>1571</v>
      </c>
      <c r="G111">
        <v>5</v>
      </c>
      <c r="H111">
        <v>27</v>
      </c>
      <c r="I111">
        <v>8587.5556639999995</v>
      </c>
    </row>
    <row r="112" spans="1:9">
      <c r="A112" t="s">
        <v>1445</v>
      </c>
      <c r="B112">
        <v>431.35301800000002</v>
      </c>
      <c r="C112" t="s">
        <v>9</v>
      </c>
      <c r="D112">
        <v>431.353069</v>
      </c>
      <c r="E112">
        <v>0.118232611867482</v>
      </c>
      <c r="F112" t="s">
        <v>1594</v>
      </c>
      <c r="G112">
        <v>5</v>
      </c>
      <c r="H112">
        <v>28</v>
      </c>
      <c r="I112">
        <v>9772.4882809999999</v>
      </c>
    </row>
    <row r="113" spans="1:9">
      <c r="A113" t="s">
        <v>1445</v>
      </c>
      <c r="B113">
        <v>445.36873800000001</v>
      </c>
      <c r="C113" t="s">
        <v>9</v>
      </c>
      <c r="D113">
        <v>445.368718</v>
      </c>
      <c r="E113">
        <v>-4.49066115288956E-2</v>
      </c>
      <c r="F113" t="s">
        <v>1618</v>
      </c>
      <c r="G113">
        <v>5</v>
      </c>
      <c r="H113">
        <v>29</v>
      </c>
      <c r="I113">
        <v>11609.208008</v>
      </c>
    </row>
    <row r="114" spans="1:9">
      <c r="A114" t="s">
        <v>1445</v>
      </c>
      <c r="B114">
        <v>459.38449100000003</v>
      </c>
      <c r="C114" t="s">
        <v>9</v>
      </c>
      <c r="D114">
        <v>459.38436799999999</v>
      </c>
      <c r="E114">
        <v>-0.26774964190883199</v>
      </c>
      <c r="F114" t="s">
        <v>1641</v>
      </c>
      <c r="G114">
        <v>5</v>
      </c>
      <c r="H114">
        <v>30</v>
      </c>
      <c r="I114">
        <v>2574.3063959999999</v>
      </c>
    </row>
    <row r="115" spans="1:9">
      <c r="A115" t="s">
        <v>1445</v>
      </c>
      <c r="B115">
        <v>473.39989800000001</v>
      </c>
      <c r="C115" t="s">
        <v>9</v>
      </c>
      <c r="D115">
        <v>473.40001799999999</v>
      </c>
      <c r="E115">
        <v>0.25348541491024201</v>
      </c>
      <c r="F115" t="s">
        <v>1667</v>
      </c>
      <c r="G115">
        <v>5</v>
      </c>
      <c r="H115">
        <v>31</v>
      </c>
      <c r="I115">
        <v>1843.5720209999999</v>
      </c>
    </row>
    <row r="116" spans="1:9">
      <c r="A116" t="s">
        <v>1445</v>
      </c>
      <c r="B116">
        <v>487.41557799999998</v>
      </c>
      <c r="C116" t="s">
        <v>9</v>
      </c>
      <c r="D116">
        <v>487.41566799999998</v>
      </c>
      <c r="E116">
        <v>0.18464732651997001</v>
      </c>
      <c r="F116" t="s">
        <v>1693</v>
      </c>
      <c r="G116">
        <v>5</v>
      </c>
      <c r="H116">
        <v>32</v>
      </c>
      <c r="I116">
        <v>1716.854126</v>
      </c>
    </row>
    <row r="117" spans="1:9">
      <c r="A117" t="s">
        <v>1445</v>
      </c>
      <c r="B117">
        <v>501.43148400000001</v>
      </c>
      <c r="C117" t="s">
        <v>9</v>
      </c>
      <c r="D117">
        <v>501.43131799999998</v>
      </c>
      <c r="E117">
        <v>-0.33105231778848998</v>
      </c>
      <c r="F117" t="s">
        <v>1718</v>
      </c>
      <c r="G117">
        <v>5</v>
      </c>
      <c r="H117">
        <v>33</v>
      </c>
      <c r="I117">
        <v>1679.491577</v>
      </c>
    </row>
    <row r="118" spans="1:9">
      <c r="A118" t="s">
        <v>1445</v>
      </c>
      <c r="B118">
        <v>515.44687399999998</v>
      </c>
      <c r="C118" t="s">
        <v>9</v>
      </c>
      <c r="D118">
        <v>515.44696899999997</v>
      </c>
      <c r="E118">
        <v>0.184306059984847</v>
      </c>
      <c r="F118" t="s">
        <v>1743</v>
      </c>
      <c r="G118">
        <v>5</v>
      </c>
      <c r="H118">
        <v>34</v>
      </c>
      <c r="I118">
        <v>1517.065918</v>
      </c>
    </row>
    <row r="119" spans="1:9">
      <c r="A119" t="s">
        <v>1445</v>
      </c>
      <c r="B119">
        <v>529.46269400000006</v>
      </c>
      <c r="C119" t="s">
        <v>9</v>
      </c>
      <c r="D119">
        <v>529.46261800000002</v>
      </c>
      <c r="E119">
        <v>-0.143541767542674</v>
      </c>
      <c r="F119" t="s">
        <v>1768</v>
      </c>
      <c r="G119">
        <v>5</v>
      </c>
      <c r="H119">
        <v>35</v>
      </c>
      <c r="I119">
        <v>1831.805908</v>
      </c>
    </row>
    <row r="120" spans="1:9">
      <c r="A120" t="s">
        <v>1445</v>
      </c>
      <c r="B120">
        <v>543.47825799999998</v>
      </c>
      <c r="C120" t="s">
        <v>9</v>
      </c>
      <c r="D120">
        <v>543.47826899999995</v>
      </c>
      <c r="E120">
        <v>2.0239999646108502E-2</v>
      </c>
      <c r="F120" t="s">
        <v>1793</v>
      </c>
      <c r="G120">
        <v>5</v>
      </c>
      <c r="H120">
        <v>36</v>
      </c>
      <c r="I120">
        <v>1568.045288</v>
      </c>
    </row>
    <row r="121" spans="1:9">
      <c r="A121" t="s">
        <v>1445</v>
      </c>
      <c r="B121">
        <v>557.49402299999997</v>
      </c>
      <c r="C121" t="s">
        <v>9</v>
      </c>
      <c r="D121">
        <v>557.49391800000001</v>
      </c>
      <c r="E121">
        <v>-0.18834286181804399</v>
      </c>
      <c r="F121" t="s">
        <v>1815</v>
      </c>
      <c r="G121">
        <v>5</v>
      </c>
      <c r="H121">
        <v>37</v>
      </c>
      <c r="I121">
        <v>1496.7376710000001</v>
      </c>
    </row>
    <row r="122" spans="1:9">
      <c r="A122" t="s">
        <v>1445</v>
      </c>
      <c r="B122">
        <v>571.50952700000005</v>
      </c>
      <c r="C122" t="s">
        <v>9</v>
      </c>
      <c r="D122">
        <v>571.50956900000006</v>
      </c>
      <c r="E122">
        <v>7.3489583177297604E-2</v>
      </c>
      <c r="F122" t="s">
        <v>1834</v>
      </c>
      <c r="G122">
        <v>5</v>
      </c>
      <c r="H122">
        <v>38</v>
      </c>
      <c r="I122">
        <v>1344.2186280000001</v>
      </c>
    </row>
    <row r="123" spans="1:9">
      <c r="A123" t="s">
        <v>1445</v>
      </c>
      <c r="B123">
        <v>585.52545299999997</v>
      </c>
      <c r="C123" t="s">
        <v>9</v>
      </c>
      <c r="D123">
        <v>585.525218</v>
      </c>
      <c r="E123">
        <v>-0.40134906704413897</v>
      </c>
      <c r="F123" t="s">
        <v>1855</v>
      </c>
      <c r="G123">
        <v>5</v>
      </c>
      <c r="H123">
        <v>39</v>
      </c>
      <c r="I123">
        <v>1006.9617919999999</v>
      </c>
    </row>
    <row r="124" spans="1:9">
      <c r="A124" t="s">
        <v>1445</v>
      </c>
      <c r="B124">
        <v>599.54102699999999</v>
      </c>
      <c r="C124" t="s">
        <v>9</v>
      </c>
      <c r="D124">
        <v>599.54086800000005</v>
      </c>
      <c r="E124">
        <v>-0.26520293849196602</v>
      </c>
      <c r="F124" t="s">
        <v>1870</v>
      </c>
      <c r="G124">
        <v>5</v>
      </c>
      <c r="H124">
        <v>40</v>
      </c>
      <c r="I124">
        <v>1119.822388</v>
      </c>
    </row>
    <row r="125" spans="1:9">
      <c r="A125" t="s">
        <v>1445</v>
      </c>
      <c r="B125">
        <v>613.55640400000004</v>
      </c>
      <c r="C125" t="s">
        <v>9</v>
      </c>
      <c r="D125">
        <v>613.55651899999998</v>
      </c>
      <c r="E125">
        <v>0.187431795402416</v>
      </c>
      <c r="F125" t="s">
        <v>1880</v>
      </c>
      <c r="G125">
        <v>5</v>
      </c>
      <c r="H125">
        <v>41</v>
      </c>
      <c r="I125">
        <v>803.21289100000001</v>
      </c>
    </row>
    <row r="126" spans="1:9">
      <c r="A126" t="s">
        <v>1445</v>
      </c>
      <c r="B126">
        <v>627.57232799999997</v>
      </c>
      <c r="C126" t="s">
        <v>9</v>
      </c>
      <c r="D126">
        <v>627.57216800000003</v>
      </c>
      <c r="E126">
        <v>-0.254950758009235</v>
      </c>
      <c r="F126" t="s">
        <v>1888</v>
      </c>
      <c r="G126">
        <v>5</v>
      </c>
      <c r="H126">
        <v>42</v>
      </c>
      <c r="I126">
        <v>877.33105499999999</v>
      </c>
    </row>
    <row r="127" spans="1:9">
      <c r="A127" t="s">
        <v>1445</v>
      </c>
      <c r="B127">
        <v>655.60329999999999</v>
      </c>
      <c r="C127" t="s">
        <v>9</v>
      </c>
      <c r="D127">
        <v>655.60346800000002</v>
      </c>
      <c r="E127">
        <v>0.256252457820415</v>
      </c>
      <c r="F127" t="s">
        <v>1901</v>
      </c>
      <c r="G127">
        <v>5</v>
      </c>
      <c r="H127">
        <v>44</v>
      </c>
      <c r="I127">
        <v>825.03472899999997</v>
      </c>
    </row>
    <row r="128" spans="1:9">
      <c r="A128" t="s">
        <v>1445</v>
      </c>
      <c r="B128">
        <v>317.21218900000002</v>
      </c>
      <c r="C128" t="s">
        <v>9</v>
      </c>
      <c r="D128">
        <v>317.212219</v>
      </c>
      <c r="E128">
        <v>9.4573910411378803E-2</v>
      </c>
      <c r="F128" t="s">
        <v>1464</v>
      </c>
      <c r="G128">
        <v>6</v>
      </c>
      <c r="H128">
        <v>20</v>
      </c>
      <c r="I128">
        <v>1086.0701899999999</v>
      </c>
    </row>
    <row r="129" spans="1:9">
      <c r="A129" t="s">
        <v>1445</v>
      </c>
      <c r="B129">
        <v>345.24355000000003</v>
      </c>
      <c r="C129" t="s">
        <v>9</v>
      </c>
      <c r="D129">
        <v>345.24351799999999</v>
      </c>
      <c r="E129">
        <v>-9.2688199385381601E-2</v>
      </c>
      <c r="F129" t="s">
        <v>1480</v>
      </c>
      <c r="G129">
        <v>6</v>
      </c>
      <c r="H129">
        <v>22</v>
      </c>
      <c r="I129">
        <v>849.92334000000005</v>
      </c>
    </row>
    <row r="130" spans="1:9">
      <c r="A130" t="s">
        <v>1445</v>
      </c>
      <c r="B130">
        <v>359.25929000000002</v>
      </c>
      <c r="C130" t="s">
        <v>9</v>
      </c>
      <c r="D130">
        <v>359.25916799999999</v>
      </c>
      <c r="E130">
        <v>-0.33958771522022801</v>
      </c>
      <c r="F130" t="s">
        <v>1492</v>
      </c>
      <c r="G130">
        <v>6</v>
      </c>
      <c r="H130">
        <v>23</v>
      </c>
      <c r="I130">
        <v>833.83367899999996</v>
      </c>
    </row>
    <row r="131" spans="1:9">
      <c r="A131" t="s">
        <v>1445</v>
      </c>
      <c r="B131">
        <v>373.27490599999999</v>
      </c>
      <c r="C131" t="s">
        <v>9</v>
      </c>
      <c r="D131">
        <v>373.27481799999998</v>
      </c>
      <c r="E131">
        <v>-0.23575123678767601</v>
      </c>
      <c r="F131" t="s">
        <v>1506</v>
      </c>
      <c r="G131">
        <v>6</v>
      </c>
      <c r="H131">
        <v>24</v>
      </c>
      <c r="I131">
        <v>1512.626221</v>
      </c>
    </row>
    <row r="132" spans="1:9">
      <c r="A132" t="s">
        <v>1445</v>
      </c>
      <c r="B132">
        <v>387.29049500000002</v>
      </c>
      <c r="C132" t="s">
        <v>9</v>
      </c>
      <c r="D132">
        <v>387.29046799999998</v>
      </c>
      <c r="E132">
        <v>-6.9715116369758898E-2</v>
      </c>
      <c r="F132" t="s">
        <v>1525</v>
      </c>
      <c r="G132">
        <v>6</v>
      </c>
      <c r="H132">
        <v>25</v>
      </c>
      <c r="I132">
        <v>1814.0153809999999</v>
      </c>
    </row>
    <row r="133" spans="1:9">
      <c r="A133" t="s">
        <v>1445</v>
      </c>
      <c r="B133">
        <v>401.30618500000003</v>
      </c>
      <c r="C133" t="s">
        <v>9</v>
      </c>
      <c r="D133">
        <v>401.30611800000003</v>
      </c>
      <c r="E133">
        <v>-0.16695484318873799</v>
      </c>
      <c r="F133" t="s">
        <v>1546</v>
      </c>
      <c r="G133">
        <v>6</v>
      </c>
      <c r="H133">
        <v>26</v>
      </c>
      <c r="I133">
        <v>3566.1440429999998</v>
      </c>
    </row>
    <row r="134" spans="1:9">
      <c r="A134" t="s">
        <v>1445</v>
      </c>
      <c r="B134">
        <v>415.32179400000001</v>
      </c>
      <c r="C134" t="s">
        <v>9</v>
      </c>
      <c r="D134">
        <v>415.32176800000002</v>
      </c>
      <c r="E134">
        <v>-6.26020642173509E-2</v>
      </c>
      <c r="F134" t="s">
        <v>1568</v>
      </c>
      <c r="G134">
        <v>6</v>
      </c>
      <c r="H134">
        <v>27</v>
      </c>
      <c r="I134">
        <v>8432.1396480000003</v>
      </c>
    </row>
    <row r="135" spans="1:9">
      <c r="A135" t="s">
        <v>1445</v>
      </c>
      <c r="B135">
        <v>429.337399</v>
      </c>
      <c r="C135" t="s">
        <v>9</v>
      </c>
      <c r="D135">
        <v>429.33741800000001</v>
      </c>
      <c r="E135">
        <v>4.4254237372045202E-2</v>
      </c>
      <c r="F135" t="s">
        <v>1591</v>
      </c>
      <c r="G135">
        <v>6</v>
      </c>
      <c r="H135">
        <v>28</v>
      </c>
      <c r="I135">
        <v>18442.425781000002</v>
      </c>
    </row>
    <row r="136" spans="1:9">
      <c r="A136" t="s">
        <v>1445</v>
      </c>
      <c r="B136">
        <v>443.35303199999998</v>
      </c>
      <c r="C136" t="s">
        <v>9</v>
      </c>
      <c r="D136">
        <v>443.353069</v>
      </c>
      <c r="E136">
        <v>8.3454931537354005E-2</v>
      </c>
      <c r="F136" t="s">
        <v>1615</v>
      </c>
      <c r="G136">
        <v>6</v>
      </c>
      <c r="H136">
        <v>29</v>
      </c>
      <c r="I136">
        <v>27175.158202999999</v>
      </c>
    </row>
    <row r="137" spans="1:9">
      <c r="A137" t="s">
        <v>1445</v>
      </c>
      <c r="B137">
        <v>457.368786</v>
      </c>
      <c r="C137" t="s">
        <v>9</v>
      </c>
      <c r="D137">
        <v>457.368718</v>
      </c>
      <c r="E137">
        <v>-0.148676543284813</v>
      </c>
      <c r="F137" t="s">
        <v>1639</v>
      </c>
      <c r="G137">
        <v>6</v>
      </c>
      <c r="H137">
        <v>30</v>
      </c>
      <c r="I137">
        <v>5294.9282229999999</v>
      </c>
    </row>
    <row r="138" spans="1:9">
      <c r="A138" t="s">
        <v>1445</v>
      </c>
      <c r="B138">
        <v>471.38439799999998</v>
      </c>
      <c r="C138" t="s">
        <v>9</v>
      </c>
      <c r="D138">
        <v>471.38436799999999</v>
      </c>
      <c r="E138">
        <v>-6.3642331009798506E-2</v>
      </c>
      <c r="F138" t="s">
        <v>1663</v>
      </c>
      <c r="G138">
        <v>6</v>
      </c>
      <c r="H138">
        <v>31</v>
      </c>
      <c r="I138">
        <v>3429.036865</v>
      </c>
    </row>
    <row r="139" spans="1:9">
      <c r="A139" t="s">
        <v>1445</v>
      </c>
      <c r="B139">
        <v>485.40014600000001</v>
      </c>
      <c r="C139" t="s">
        <v>9</v>
      </c>
      <c r="D139">
        <v>485.40001799999999</v>
      </c>
      <c r="E139">
        <v>-0.26370003146124998</v>
      </c>
      <c r="F139" t="s">
        <v>1689</v>
      </c>
      <c r="G139">
        <v>6</v>
      </c>
      <c r="H139">
        <v>32</v>
      </c>
      <c r="I139">
        <v>2495.6213379999999</v>
      </c>
    </row>
    <row r="140" spans="1:9">
      <c r="A140" t="s">
        <v>1445</v>
      </c>
      <c r="B140">
        <v>499.415775</v>
      </c>
      <c r="C140" t="s">
        <v>9</v>
      </c>
      <c r="D140">
        <v>499.41566799999998</v>
      </c>
      <c r="E140">
        <v>-0.214250386742107</v>
      </c>
      <c r="F140" t="s">
        <v>1714</v>
      </c>
      <c r="G140">
        <v>6</v>
      </c>
      <c r="H140">
        <v>33</v>
      </c>
      <c r="I140">
        <v>2504.334961</v>
      </c>
    </row>
    <row r="141" spans="1:9">
      <c r="A141" t="s">
        <v>1445</v>
      </c>
      <c r="B141">
        <v>513.43127900000002</v>
      </c>
      <c r="C141" t="s">
        <v>9</v>
      </c>
      <c r="D141">
        <v>513.43131800000003</v>
      </c>
      <c r="E141">
        <v>7.5959526908370795E-2</v>
      </c>
      <c r="F141" t="s">
        <v>1739</v>
      </c>
      <c r="G141">
        <v>6</v>
      </c>
      <c r="H141">
        <v>34</v>
      </c>
      <c r="I141">
        <v>2081.743164</v>
      </c>
    </row>
    <row r="142" spans="1:9">
      <c r="A142" t="s">
        <v>1445</v>
      </c>
      <c r="B142">
        <v>527.44698200000005</v>
      </c>
      <c r="C142" t="s">
        <v>9</v>
      </c>
      <c r="D142">
        <v>527.44696899999997</v>
      </c>
      <c r="E142">
        <v>-2.4647027748613302E-2</v>
      </c>
      <c r="F142" t="s">
        <v>1764</v>
      </c>
      <c r="G142">
        <v>6</v>
      </c>
      <c r="H142">
        <v>35</v>
      </c>
      <c r="I142">
        <v>1761.825439</v>
      </c>
    </row>
    <row r="143" spans="1:9">
      <c r="A143" t="s">
        <v>1445</v>
      </c>
      <c r="B143">
        <v>541.46248200000002</v>
      </c>
      <c r="C143" t="s">
        <v>9</v>
      </c>
      <c r="D143">
        <v>541.46261800000002</v>
      </c>
      <c r="E143">
        <v>0.251171540705869</v>
      </c>
      <c r="F143" t="s">
        <v>1790</v>
      </c>
      <c r="G143">
        <v>6</v>
      </c>
      <c r="H143">
        <v>36</v>
      </c>
      <c r="I143">
        <v>1539.5373540000001</v>
      </c>
    </row>
    <row r="144" spans="1:9">
      <c r="A144" t="s">
        <v>1445</v>
      </c>
      <c r="B144">
        <v>555.47824000000003</v>
      </c>
      <c r="C144" t="s">
        <v>9</v>
      </c>
      <c r="D144">
        <v>555.47826899999995</v>
      </c>
      <c r="E144">
        <v>5.2207262723327201E-2</v>
      </c>
      <c r="F144" t="s">
        <v>1812</v>
      </c>
      <c r="G144">
        <v>6</v>
      </c>
      <c r="H144">
        <v>37</v>
      </c>
      <c r="I144">
        <v>1543.1054690000001</v>
      </c>
    </row>
    <row r="145" spans="1:9">
      <c r="A145" t="s">
        <v>1445</v>
      </c>
      <c r="B145">
        <v>569.49392399999999</v>
      </c>
      <c r="C145" t="s">
        <v>9</v>
      </c>
      <c r="D145">
        <v>569.49391800000001</v>
      </c>
      <c r="E145">
        <v>-1.05356699961305E-2</v>
      </c>
      <c r="F145" t="s">
        <v>1831</v>
      </c>
      <c r="G145">
        <v>6</v>
      </c>
      <c r="H145">
        <v>38</v>
      </c>
      <c r="I145">
        <v>1130.525269</v>
      </c>
    </row>
    <row r="146" spans="1:9">
      <c r="A146" t="s">
        <v>1445</v>
      </c>
      <c r="B146">
        <v>583.50944200000004</v>
      </c>
      <c r="C146" t="s">
        <v>9</v>
      </c>
      <c r="D146">
        <v>583.50956900000006</v>
      </c>
      <c r="E146">
        <v>0.21764853014846799</v>
      </c>
      <c r="F146" t="s">
        <v>1852</v>
      </c>
      <c r="G146">
        <v>6</v>
      </c>
      <c r="H146">
        <v>39</v>
      </c>
      <c r="I146">
        <v>1388.6864009999999</v>
      </c>
    </row>
    <row r="147" spans="1:9">
      <c r="A147" t="s">
        <v>1445</v>
      </c>
      <c r="B147">
        <v>597.52535399999999</v>
      </c>
      <c r="C147" t="s">
        <v>9</v>
      </c>
      <c r="D147">
        <v>597.525218</v>
      </c>
      <c r="E147">
        <v>-0.227605456474129</v>
      </c>
      <c r="F147" t="s">
        <v>1868</v>
      </c>
      <c r="G147">
        <v>6</v>
      </c>
      <c r="H147">
        <v>40</v>
      </c>
      <c r="I147">
        <v>1405.369629</v>
      </c>
    </row>
    <row r="148" spans="1:9">
      <c r="A148" t="s">
        <v>1445</v>
      </c>
      <c r="B148">
        <v>611.54067399999997</v>
      </c>
      <c r="C148" t="s">
        <v>9</v>
      </c>
      <c r="D148">
        <v>611.54086800000005</v>
      </c>
      <c r="E148">
        <v>0.31723145619538701</v>
      </c>
      <c r="F148" t="s">
        <v>1879</v>
      </c>
      <c r="G148">
        <v>6</v>
      </c>
      <c r="H148">
        <v>41</v>
      </c>
      <c r="I148">
        <v>1231.9995120000001</v>
      </c>
    </row>
    <row r="149" spans="1:9">
      <c r="A149" t="s">
        <v>1445</v>
      </c>
      <c r="B149">
        <v>625.55662199999995</v>
      </c>
      <c r="C149" t="s">
        <v>9</v>
      </c>
      <c r="D149">
        <v>625.55651899999998</v>
      </c>
      <c r="E149">
        <v>-0.16465338756596601</v>
      </c>
      <c r="F149" t="s">
        <v>1887</v>
      </c>
      <c r="G149">
        <v>6</v>
      </c>
      <c r="H149">
        <v>42</v>
      </c>
      <c r="I149">
        <v>1003.678223</v>
      </c>
    </row>
    <row r="150" spans="1:9">
      <c r="A150" t="s">
        <v>1445</v>
      </c>
      <c r="B150">
        <v>639.57228099999998</v>
      </c>
      <c r="C150" t="s">
        <v>9</v>
      </c>
      <c r="D150">
        <v>639.57216800000003</v>
      </c>
      <c r="E150">
        <v>-0.17668060868789401</v>
      </c>
      <c r="F150" t="s">
        <v>1895</v>
      </c>
      <c r="G150">
        <v>6</v>
      </c>
      <c r="H150">
        <v>43</v>
      </c>
      <c r="I150">
        <v>941.91339100000005</v>
      </c>
    </row>
    <row r="151" spans="1:9">
      <c r="A151" t="s">
        <v>1445</v>
      </c>
      <c r="B151">
        <v>653.58811200000002</v>
      </c>
      <c r="C151" t="s">
        <v>9</v>
      </c>
      <c r="D151">
        <v>653.58781899999997</v>
      </c>
      <c r="E151">
        <v>-0.448294768565835</v>
      </c>
      <c r="F151" t="s">
        <v>1900</v>
      </c>
      <c r="G151">
        <v>6</v>
      </c>
      <c r="H151">
        <v>44</v>
      </c>
      <c r="I151">
        <v>927.07043499999997</v>
      </c>
    </row>
    <row r="152" spans="1:9">
      <c r="A152" t="s">
        <v>1445</v>
      </c>
      <c r="B152">
        <v>315.19656800000001</v>
      </c>
      <c r="C152" t="s">
        <v>9</v>
      </c>
      <c r="D152">
        <v>315.19656800000001</v>
      </c>
      <c r="E152">
        <v>0</v>
      </c>
      <c r="F152" t="s">
        <v>1462</v>
      </c>
      <c r="G152">
        <v>7</v>
      </c>
      <c r="H152">
        <v>20</v>
      </c>
      <c r="I152">
        <v>1176.7814940000001</v>
      </c>
    </row>
    <row r="153" spans="1:9">
      <c r="A153" t="s">
        <v>1445</v>
      </c>
      <c r="B153">
        <v>343.22791699999999</v>
      </c>
      <c r="C153" t="s">
        <v>9</v>
      </c>
      <c r="D153">
        <v>343.227868</v>
      </c>
      <c r="E153">
        <v>-0.14276230037933199</v>
      </c>
      <c r="F153" t="s">
        <v>1479</v>
      </c>
      <c r="G153">
        <v>7</v>
      </c>
      <c r="H153">
        <v>22</v>
      </c>
      <c r="I153">
        <v>984.99292000000003</v>
      </c>
    </row>
    <row r="154" spans="1:9">
      <c r="A154" t="s">
        <v>1445</v>
      </c>
      <c r="B154">
        <v>357.24349799999999</v>
      </c>
      <c r="C154" t="s">
        <v>9</v>
      </c>
      <c r="D154">
        <v>357.24351799999999</v>
      </c>
      <c r="E154">
        <v>5.5984220842736902E-2</v>
      </c>
      <c r="F154" t="s">
        <v>1491</v>
      </c>
      <c r="G154">
        <v>7</v>
      </c>
      <c r="H154">
        <v>23</v>
      </c>
      <c r="I154">
        <v>901.44451900000001</v>
      </c>
    </row>
    <row r="155" spans="1:9">
      <c r="A155" t="s">
        <v>1445</v>
      </c>
      <c r="B155">
        <v>371.25924500000002</v>
      </c>
      <c r="C155" t="s">
        <v>9</v>
      </c>
      <c r="D155">
        <v>371.25916799999999</v>
      </c>
      <c r="E155">
        <v>-0.20740228570723701</v>
      </c>
      <c r="F155" t="s">
        <v>1504</v>
      </c>
      <c r="G155">
        <v>7</v>
      </c>
      <c r="H155">
        <v>24</v>
      </c>
      <c r="I155">
        <v>978.53747599999997</v>
      </c>
    </row>
    <row r="156" spans="1:9">
      <c r="A156" t="s">
        <v>1445</v>
      </c>
      <c r="B156">
        <v>385.27496100000002</v>
      </c>
      <c r="C156" t="s">
        <v>9</v>
      </c>
      <c r="D156">
        <v>385.27481799999998</v>
      </c>
      <c r="E156">
        <v>-0.37116363010484499</v>
      </c>
      <c r="F156" t="s">
        <v>1522</v>
      </c>
      <c r="G156">
        <v>7</v>
      </c>
      <c r="H156">
        <v>25</v>
      </c>
      <c r="I156">
        <v>1554.7536620000001</v>
      </c>
    </row>
    <row r="157" spans="1:9">
      <c r="A157" t="s">
        <v>1445</v>
      </c>
      <c r="B157">
        <v>399.29046499999998</v>
      </c>
      <c r="C157" t="s">
        <v>9</v>
      </c>
      <c r="D157">
        <v>399.29046799999998</v>
      </c>
      <c r="E157">
        <v>7.5133273465113797E-3</v>
      </c>
      <c r="F157" t="s">
        <v>1543</v>
      </c>
      <c r="G157">
        <v>7</v>
      </c>
      <c r="H157">
        <v>26</v>
      </c>
      <c r="I157">
        <v>2116.0927729999999</v>
      </c>
    </row>
    <row r="158" spans="1:9">
      <c r="A158" t="s">
        <v>1445</v>
      </c>
      <c r="B158">
        <v>413.30617999999998</v>
      </c>
      <c r="C158" t="s">
        <v>9</v>
      </c>
      <c r="D158">
        <v>413.30611800000003</v>
      </c>
      <c r="E158">
        <v>-0.15000987707893501</v>
      </c>
      <c r="F158" t="s">
        <v>1565</v>
      </c>
      <c r="G158">
        <v>7</v>
      </c>
      <c r="H158">
        <v>27</v>
      </c>
      <c r="I158">
        <v>3537.0058589999999</v>
      </c>
    </row>
    <row r="159" spans="1:9">
      <c r="A159" t="s">
        <v>1445</v>
      </c>
      <c r="B159">
        <v>427.32172600000001</v>
      </c>
      <c r="C159" t="s">
        <v>9</v>
      </c>
      <c r="D159">
        <v>427.32176800000002</v>
      </c>
      <c r="E159">
        <v>9.8286591399778703E-2</v>
      </c>
      <c r="F159" t="s">
        <v>1588</v>
      </c>
      <c r="G159">
        <v>7</v>
      </c>
      <c r="H159">
        <v>28</v>
      </c>
      <c r="I159">
        <v>4671.2026370000003</v>
      </c>
    </row>
    <row r="160" spans="1:9">
      <c r="A160" t="s">
        <v>1445</v>
      </c>
      <c r="B160">
        <v>441.33749899999998</v>
      </c>
      <c r="C160" t="s">
        <v>9</v>
      </c>
      <c r="D160">
        <v>441.33741800000001</v>
      </c>
      <c r="E160">
        <v>-0.183533044474431</v>
      </c>
      <c r="F160" t="s">
        <v>1612</v>
      </c>
      <c r="G160">
        <v>7</v>
      </c>
      <c r="H160">
        <v>29</v>
      </c>
      <c r="I160">
        <v>8643.8876949999994</v>
      </c>
    </row>
    <row r="161" spans="1:9">
      <c r="A161" t="s">
        <v>1445</v>
      </c>
      <c r="B161">
        <v>455.35311000000002</v>
      </c>
      <c r="C161" t="s">
        <v>9</v>
      </c>
      <c r="D161">
        <v>455.353069</v>
      </c>
      <c r="E161">
        <v>-9.0040021252545399E-2</v>
      </c>
      <c r="F161" t="s">
        <v>1636</v>
      </c>
      <c r="G161">
        <v>7</v>
      </c>
      <c r="H161">
        <v>30</v>
      </c>
      <c r="I161">
        <v>5366.1254879999997</v>
      </c>
    </row>
    <row r="162" spans="1:9">
      <c r="A162" t="s">
        <v>1445</v>
      </c>
      <c r="B162">
        <v>469.36864000000003</v>
      </c>
      <c r="C162" t="s">
        <v>9</v>
      </c>
      <c r="D162">
        <v>469.368718</v>
      </c>
      <c r="E162">
        <v>0.16618065282654601</v>
      </c>
      <c r="F162" t="s">
        <v>1660</v>
      </c>
      <c r="G162">
        <v>7</v>
      </c>
      <c r="H162">
        <v>31</v>
      </c>
      <c r="I162">
        <v>3004.8298340000001</v>
      </c>
    </row>
    <row r="163" spans="1:9">
      <c r="A163" t="s">
        <v>1445</v>
      </c>
      <c r="B163">
        <v>483.38433099999997</v>
      </c>
      <c r="C163" t="s">
        <v>9</v>
      </c>
      <c r="D163">
        <v>483.38436799999999</v>
      </c>
      <c r="E163">
        <v>7.6543642015893198E-2</v>
      </c>
      <c r="F163" t="s">
        <v>1686</v>
      </c>
      <c r="G163">
        <v>7</v>
      </c>
      <c r="H163">
        <v>32</v>
      </c>
      <c r="I163">
        <v>2775.5246579999998</v>
      </c>
    </row>
    <row r="164" spans="1:9">
      <c r="A164" t="s">
        <v>1445</v>
      </c>
      <c r="B164">
        <v>497.40009800000001</v>
      </c>
      <c r="C164" t="s">
        <v>9</v>
      </c>
      <c r="D164">
        <v>497.40001799999999</v>
      </c>
      <c r="E164">
        <v>-0.16083634324555399</v>
      </c>
      <c r="F164" t="s">
        <v>1711</v>
      </c>
      <c r="G164">
        <v>7</v>
      </c>
      <c r="H164">
        <v>33</v>
      </c>
      <c r="I164">
        <v>2061.3823240000002</v>
      </c>
    </row>
    <row r="165" spans="1:9">
      <c r="A165" t="s">
        <v>1445</v>
      </c>
      <c r="B165">
        <v>511.41554500000001</v>
      </c>
      <c r="C165" t="s">
        <v>9</v>
      </c>
      <c r="D165">
        <v>511.41566899999998</v>
      </c>
      <c r="E165">
        <v>0.242464217440993</v>
      </c>
      <c r="F165" t="s">
        <v>1735</v>
      </c>
      <c r="G165">
        <v>7</v>
      </c>
      <c r="H165">
        <v>34</v>
      </c>
      <c r="I165">
        <v>1945.4014890000001</v>
      </c>
    </row>
    <row r="166" spans="1:9">
      <c r="A166" t="s">
        <v>1445</v>
      </c>
      <c r="B166">
        <v>525.431512</v>
      </c>
      <c r="C166" t="s">
        <v>9</v>
      </c>
      <c r="D166">
        <v>525.43131800000003</v>
      </c>
      <c r="E166">
        <v>-0.36922047338819702</v>
      </c>
      <c r="F166" t="s">
        <v>1761</v>
      </c>
      <c r="G166">
        <v>7</v>
      </c>
      <c r="H166">
        <v>35</v>
      </c>
      <c r="I166">
        <v>1611.9293210000001</v>
      </c>
    </row>
    <row r="167" spans="1:9">
      <c r="A167" t="s">
        <v>1445</v>
      </c>
      <c r="B167">
        <v>539.44706399999995</v>
      </c>
      <c r="C167" t="s">
        <v>9</v>
      </c>
      <c r="D167">
        <v>539.44696899999997</v>
      </c>
      <c r="E167">
        <v>-0.17610628189018801</v>
      </c>
      <c r="F167" t="s">
        <v>1787</v>
      </c>
      <c r="G167">
        <v>7</v>
      </c>
      <c r="H167">
        <v>36</v>
      </c>
      <c r="I167">
        <v>1321.627197</v>
      </c>
    </row>
    <row r="168" spans="1:9">
      <c r="A168" t="s">
        <v>1445</v>
      </c>
      <c r="B168">
        <v>553.46260400000006</v>
      </c>
      <c r="C168" t="s">
        <v>9</v>
      </c>
      <c r="D168">
        <v>553.46261800000002</v>
      </c>
      <c r="E168">
        <v>2.52952945860083E-2</v>
      </c>
      <c r="F168" t="s">
        <v>1809</v>
      </c>
      <c r="G168">
        <v>7</v>
      </c>
      <c r="H168">
        <v>37</v>
      </c>
      <c r="I168">
        <v>1500.8901370000001</v>
      </c>
    </row>
    <row r="169" spans="1:9">
      <c r="A169" t="s">
        <v>1445</v>
      </c>
      <c r="B169">
        <v>567.47834799999998</v>
      </c>
      <c r="C169" t="s">
        <v>9</v>
      </c>
      <c r="D169">
        <v>567.47826899999995</v>
      </c>
      <c r="E169">
        <v>-0.139212379298911</v>
      </c>
      <c r="F169" t="s">
        <v>1828</v>
      </c>
      <c r="G169">
        <v>7</v>
      </c>
      <c r="H169">
        <v>38</v>
      </c>
      <c r="I169">
        <v>1238.252197</v>
      </c>
    </row>
    <row r="170" spans="1:9">
      <c r="A170" t="s">
        <v>1445</v>
      </c>
      <c r="B170">
        <v>581.49395300000003</v>
      </c>
      <c r="C170" t="s">
        <v>9</v>
      </c>
      <c r="D170">
        <v>581.49391800000001</v>
      </c>
      <c r="E170">
        <v>-6.0189795528214497E-2</v>
      </c>
      <c r="F170" t="s">
        <v>1849</v>
      </c>
      <c r="G170">
        <v>7</v>
      </c>
      <c r="H170">
        <v>39</v>
      </c>
      <c r="I170">
        <v>1204.6595460000001</v>
      </c>
    </row>
    <row r="171" spans="1:9">
      <c r="A171" t="s">
        <v>1445</v>
      </c>
      <c r="B171">
        <v>595.50976500000002</v>
      </c>
      <c r="C171" t="s">
        <v>9</v>
      </c>
      <c r="D171">
        <v>595.50956900000006</v>
      </c>
      <c r="E171">
        <v>-0.32912989171446</v>
      </c>
      <c r="F171" t="s">
        <v>1866</v>
      </c>
      <c r="G171">
        <v>7</v>
      </c>
      <c r="H171">
        <v>40</v>
      </c>
      <c r="I171">
        <v>1105.9562989999999</v>
      </c>
    </row>
    <row r="172" spans="1:9">
      <c r="A172" t="s">
        <v>1445</v>
      </c>
      <c r="B172">
        <v>609.52520600000003</v>
      </c>
      <c r="C172" t="s">
        <v>9</v>
      </c>
      <c r="D172">
        <v>609.525218</v>
      </c>
      <c r="E172">
        <v>1.96874544568932E-2</v>
      </c>
      <c r="F172" t="s">
        <v>1878</v>
      </c>
      <c r="G172">
        <v>7</v>
      </c>
      <c r="H172">
        <v>41</v>
      </c>
      <c r="I172">
        <v>889.356628</v>
      </c>
    </row>
    <row r="173" spans="1:9">
      <c r="A173" t="s">
        <v>1445</v>
      </c>
      <c r="B173">
        <v>623.54087100000004</v>
      </c>
      <c r="C173" t="s">
        <v>9</v>
      </c>
      <c r="D173">
        <v>623.54086800000005</v>
      </c>
      <c r="E173">
        <v>-4.8112323447991297E-3</v>
      </c>
      <c r="F173" t="s">
        <v>1886</v>
      </c>
      <c r="G173">
        <v>7</v>
      </c>
      <c r="H173">
        <v>42</v>
      </c>
      <c r="I173">
        <v>939.30407700000001</v>
      </c>
    </row>
    <row r="174" spans="1:9">
      <c r="A174" t="s">
        <v>1445</v>
      </c>
      <c r="B174">
        <v>637.556421</v>
      </c>
      <c r="C174" t="s">
        <v>9</v>
      </c>
      <c r="D174">
        <v>637.55651899999998</v>
      </c>
      <c r="E174">
        <v>0.15371186249284899</v>
      </c>
      <c r="F174" t="s">
        <v>1894</v>
      </c>
      <c r="G174">
        <v>7</v>
      </c>
      <c r="H174">
        <v>43</v>
      </c>
      <c r="I174">
        <v>929.91039999999998</v>
      </c>
    </row>
    <row r="175" spans="1:9">
      <c r="A175" t="s">
        <v>1445</v>
      </c>
      <c r="B175">
        <v>651.57241699999997</v>
      </c>
      <c r="C175" t="s">
        <v>9</v>
      </c>
      <c r="D175">
        <v>651.57216800000003</v>
      </c>
      <c r="E175">
        <v>-0.382152602840718</v>
      </c>
      <c r="F175" t="s">
        <v>1899</v>
      </c>
      <c r="G175">
        <v>7</v>
      </c>
      <c r="H175">
        <v>44</v>
      </c>
      <c r="I175">
        <v>853.19140600000003</v>
      </c>
    </row>
    <row r="176" spans="1:9">
      <c r="A176" t="s">
        <v>1445</v>
      </c>
      <c r="B176">
        <v>313.18100299999998</v>
      </c>
      <c r="C176" t="s">
        <v>9</v>
      </c>
      <c r="D176">
        <v>313.18091800000002</v>
      </c>
      <c r="E176">
        <v>-0.27140861741750699</v>
      </c>
      <c r="F176" t="s">
        <v>1459</v>
      </c>
      <c r="G176">
        <v>8</v>
      </c>
      <c r="H176">
        <v>20</v>
      </c>
      <c r="I176">
        <v>829.23504600000001</v>
      </c>
    </row>
    <row r="177" spans="1:9">
      <c r="A177" t="s">
        <v>1445</v>
      </c>
      <c r="B177">
        <v>369.24355700000001</v>
      </c>
      <c r="C177" t="s">
        <v>9</v>
      </c>
      <c r="D177">
        <v>369.24351799999999</v>
      </c>
      <c r="E177">
        <v>-0.10562135315594399</v>
      </c>
      <c r="F177" t="s">
        <v>1502</v>
      </c>
      <c r="G177">
        <v>8</v>
      </c>
      <c r="H177">
        <v>24</v>
      </c>
      <c r="I177">
        <v>901.63378899999998</v>
      </c>
    </row>
    <row r="178" spans="1:9">
      <c r="A178" t="s">
        <v>1445</v>
      </c>
      <c r="B178">
        <v>383.25916599999999</v>
      </c>
      <c r="C178" t="s">
        <v>9</v>
      </c>
      <c r="D178">
        <v>383.25916799999999</v>
      </c>
      <c r="E178">
        <v>5.2184009201587701E-3</v>
      </c>
      <c r="F178" t="s">
        <v>1519</v>
      </c>
      <c r="G178">
        <v>8</v>
      </c>
      <c r="H178">
        <v>25</v>
      </c>
      <c r="I178">
        <v>1302.055664</v>
      </c>
    </row>
    <row r="179" spans="1:9">
      <c r="A179" t="s">
        <v>1445</v>
      </c>
      <c r="B179">
        <v>397.27481799999998</v>
      </c>
      <c r="C179" t="s">
        <v>9</v>
      </c>
      <c r="D179">
        <v>397.27481799999998</v>
      </c>
      <c r="E179">
        <v>0</v>
      </c>
      <c r="F179" t="s">
        <v>1540</v>
      </c>
      <c r="G179">
        <v>8</v>
      </c>
      <c r="H179">
        <v>26</v>
      </c>
      <c r="I179">
        <v>1576.8967290000001</v>
      </c>
    </row>
    <row r="180" spans="1:9">
      <c r="A180" t="s">
        <v>1445</v>
      </c>
      <c r="B180">
        <v>411.29056800000001</v>
      </c>
      <c r="C180" t="s">
        <v>9</v>
      </c>
      <c r="D180">
        <v>411.29046799999998</v>
      </c>
      <c r="E180">
        <v>-0.24313716901346</v>
      </c>
      <c r="F180" t="s">
        <v>1561</v>
      </c>
      <c r="G180">
        <v>8</v>
      </c>
      <c r="H180">
        <v>27</v>
      </c>
      <c r="I180">
        <v>2140.6096189999998</v>
      </c>
    </row>
    <row r="181" spans="1:9">
      <c r="A181" t="s">
        <v>1445</v>
      </c>
      <c r="B181">
        <v>425.30626699999999</v>
      </c>
      <c r="C181" t="s">
        <v>9</v>
      </c>
      <c r="D181">
        <v>425.30611800000003</v>
      </c>
      <c r="E181">
        <v>-0.35033589609654198</v>
      </c>
      <c r="F181" t="s">
        <v>1584</v>
      </c>
      <c r="G181">
        <v>8</v>
      </c>
      <c r="H181">
        <v>28</v>
      </c>
      <c r="I181">
        <v>3093.961182</v>
      </c>
    </row>
    <row r="182" spans="1:9">
      <c r="A182" t="s">
        <v>1445</v>
      </c>
      <c r="B182">
        <v>439.321797</v>
      </c>
      <c r="C182" t="s">
        <v>9</v>
      </c>
      <c r="D182">
        <v>439.32176800000002</v>
      </c>
      <c r="E182">
        <v>-6.6010842384722102E-2</v>
      </c>
      <c r="F182" t="s">
        <v>1608</v>
      </c>
      <c r="G182">
        <v>8</v>
      </c>
      <c r="H182">
        <v>29</v>
      </c>
      <c r="I182">
        <v>4500.216797</v>
      </c>
    </row>
    <row r="183" spans="1:9">
      <c r="A183" t="s">
        <v>1445</v>
      </c>
      <c r="B183">
        <v>453.33738599999998</v>
      </c>
      <c r="C183" t="s">
        <v>9</v>
      </c>
      <c r="D183">
        <v>453.33741800000001</v>
      </c>
      <c r="E183">
        <v>7.0587599351648003E-2</v>
      </c>
      <c r="F183" t="s">
        <v>1632</v>
      </c>
      <c r="G183">
        <v>8</v>
      </c>
      <c r="H183">
        <v>30</v>
      </c>
      <c r="I183">
        <v>3905.9528810000002</v>
      </c>
    </row>
    <row r="184" spans="1:9">
      <c r="A184" t="s">
        <v>1445</v>
      </c>
      <c r="B184">
        <v>467.353182</v>
      </c>
      <c r="C184" t="s">
        <v>9</v>
      </c>
      <c r="D184">
        <v>467.353069</v>
      </c>
      <c r="E184">
        <v>-0.24178722146985501</v>
      </c>
      <c r="F184" t="s">
        <v>1656</v>
      </c>
      <c r="G184">
        <v>8</v>
      </c>
      <c r="H184">
        <v>31</v>
      </c>
      <c r="I184">
        <v>2541.9133299999999</v>
      </c>
    </row>
    <row r="185" spans="1:9">
      <c r="A185" t="s">
        <v>1445</v>
      </c>
      <c r="B185">
        <v>481.36869799999999</v>
      </c>
      <c r="C185" t="s">
        <v>9</v>
      </c>
      <c r="D185">
        <v>481.368718</v>
      </c>
      <c r="E185">
        <v>4.15481921829998E-2</v>
      </c>
      <c r="F185" t="s">
        <v>1682</v>
      </c>
      <c r="G185">
        <v>8</v>
      </c>
      <c r="H185">
        <v>32</v>
      </c>
      <c r="I185">
        <v>2367.7377929999998</v>
      </c>
    </row>
    <row r="186" spans="1:9">
      <c r="A186" t="s">
        <v>1445</v>
      </c>
      <c r="B186">
        <v>495.384277</v>
      </c>
      <c r="C186" t="s">
        <v>9</v>
      </c>
      <c r="D186">
        <v>495.38436799999999</v>
      </c>
      <c r="E186">
        <v>0.18369574390288501</v>
      </c>
      <c r="F186" t="s">
        <v>1707</v>
      </c>
      <c r="G186">
        <v>8</v>
      </c>
      <c r="H186">
        <v>33</v>
      </c>
      <c r="I186">
        <v>1706.929443</v>
      </c>
    </row>
    <row r="187" spans="1:9">
      <c r="A187" t="s">
        <v>1445</v>
      </c>
      <c r="B187">
        <v>509.39985999999999</v>
      </c>
      <c r="C187" t="s">
        <v>9</v>
      </c>
      <c r="D187">
        <v>509.40001799999999</v>
      </c>
      <c r="E187">
        <v>0.31016881510787903</v>
      </c>
      <c r="F187" t="s">
        <v>1731</v>
      </c>
      <c r="G187">
        <v>8</v>
      </c>
      <c r="H187">
        <v>34</v>
      </c>
      <c r="I187">
        <v>1722.3745120000001</v>
      </c>
    </row>
    <row r="188" spans="1:9">
      <c r="A188" t="s">
        <v>1445</v>
      </c>
      <c r="B188">
        <v>523.41562099999999</v>
      </c>
      <c r="C188" t="s">
        <v>9</v>
      </c>
      <c r="D188">
        <v>523.41566899999998</v>
      </c>
      <c r="E188">
        <v>9.1705317275281001E-2</v>
      </c>
      <c r="F188" t="s">
        <v>1757</v>
      </c>
      <c r="G188">
        <v>8</v>
      </c>
      <c r="H188">
        <v>35</v>
      </c>
      <c r="I188">
        <v>1574.9442140000001</v>
      </c>
    </row>
    <row r="189" spans="1:9">
      <c r="A189" t="s">
        <v>1445</v>
      </c>
      <c r="B189">
        <v>537.431286</v>
      </c>
      <c r="C189" t="s">
        <v>9</v>
      </c>
      <c r="D189">
        <v>537.43131800000003</v>
      </c>
      <c r="E189">
        <v>5.9542492149470501E-2</v>
      </c>
      <c r="F189" t="s">
        <v>1782</v>
      </c>
      <c r="G189">
        <v>8</v>
      </c>
      <c r="H189">
        <v>36</v>
      </c>
      <c r="I189">
        <v>1479.5344239999999</v>
      </c>
    </row>
    <row r="190" spans="1:9">
      <c r="A190" t="s">
        <v>1445</v>
      </c>
      <c r="B190">
        <v>551.44680800000003</v>
      </c>
      <c r="C190" t="s">
        <v>9</v>
      </c>
      <c r="D190">
        <v>551.44696899999997</v>
      </c>
      <c r="E190">
        <v>0.291959171026968</v>
      </c>
      <c r="F190" t="s">
        <v>1805</v>
      </c>
      <c r="G190">
        <v>8</v>
      </c>
      <c r="H190">
        <v>37</v>
      </c>
      <c r="I190">
        <v>1249.304443</v>
      </c>
    </row>
    <row r="191" spans="1:9">
      <c r="A191" t="s">
        <v>1445</v>
      </c>
      <c r="B191">
        <v>565.46246399999995</v>
      </c>
      <c r="C191" t="s">
        <v>9</v>
      </c>
      <c r="D191">
        <v>565.46261800000002</v>
      </c>
      <c r="E191">
        <v>0.27234337896750999</v>
      </c>
      <c r="F191" t="s">
        <v>1825</v>
      </c>
      <c r="G191">
        <v>8</v>
      </c>
      <c r="H191">
        <v>38</v>
      </c>
      <c r="I191">
        <v>1253.380981</v>
      </c>
    </row>
    <row r="192" spans="1:9">
      <c r="A192" t="s">
        <v>1445</v>
      </c>
      <c r="B192">
        <v>579.47810300000003</v>
      </c>
      <c r="C192" t="s">
        <v>9</v>
      </c>
      <c r="D192">
        <v>579.47826899999995</v>
      </c>
      <c r="E192">
        <v>0.28646458168037098</v>
      </c>
      <c r="F192" t="s">
        <v>1845</v>
      </c>
      <c r="G192">
        <v>8</v>
      </c>
      <c r="H192">
        <v>39</v>
      </c>
      <c r="I192">
        <v>1214.069702</v>
      </c>
    </row>
    <row r="193" spans="1:9">
      <c r="A193" t="s">
        <v>1445</v>
      </c>
      <c r="B193">
        <v>593.49386200000004</v>
      </c>
      <c r="C193" t="s">
        <v>9</v>
      </c>
      <c r="D193">
        <v>593.49391800000001</v>
      </c>
      <c r="E193">
        <v>9.4356485001587498E-2</v>
      </c>
      <c r="F193" t="s">
        <v>1864</v>
      </c>
      <c r="G193">
        <v>8</v>
      </c>
      <c r="H193">
        <v>40</v>
      </c>
      <c r="I193">
        <v>1132.3339840000001</v>
      </c>
    </row>
    <row r="194" spans="1:9">
      <c r="A194" t="s">
        <v>1445</v>
      </c>
      <c r="B194">
        <v>607.50956699999995</v>
      </c>
      <c r="C194" t="s">
        <v>9</v>
      </c>
      <c r="D194">
        <v>607.50956900000006</v>
      </c>
      <c r="E194">
        <v>3.2921293930060201E-3</v>
      </c>
      <c r="F194" t="s">
        <v>1877</v>
      </c>
      <c r="G194">
        <v>8</v>
      </c>
      <c r="H194">
        <v>41</v>
      </c>
      <c r="I194">
        <v>986.84484899999995</v>
      </c>
    </row>
    <row r="195" spans="1:9">
      <c r="A195" t="s">
        <v>1445</v>
      </c>
      <c r="B195">
        <v>621.52520200000004</v>
      </c>
      <c r="C195" t="s">
        <v>9</v>
      </c>
      <c r="D195">
        <v>621.525218</v>
      </c>
      <c r="E195">
        <v>2.57431227184797E-2</v>
      </c>
      <c r="F195" t="s">
        <v>1885</v>
      </c>
      <c r="G195">
        <v>8</v>
      </c>
      <c r="H195">
        <v>42</v>
      </c>
      <c r="I195">
        <v>799.08312999999998</v>
      </c>
    </row>
    <row r="196" spans="1:9">
      <c r="A196" t="s">
        <v>1445</v>
      </c>
      <c r="B196">
        <v>635.54099599999995</v>
      </c>
      <c r="C196" t="s">
        <v>9</v>
      </c>
      <c r="D196">
        <v>635.54086800000005</v>
      </c>
      <c r="E196">
        <v>-0.201403255634859</v>
      </c>
      <c r="F196" t="s">
        <v>1893</v>
      </c>
      <c r="G196">
        <v>8</v>
      </c>
      <c r="H196">
        <v>43</v>
      </c>
      <c r="I196">
        <v>866.285034</v>
      </c>
    </row>
    <row r="197" spans="1:9">
      <c r="A197" t="s">
        <v>1445</v>
      </c>
      <c r="B197">
        <v>311.1651</v>
      </c>
      <c r="C197" t="s">
        <v>9</v>
      </c>
      <c r="D197">
        <v>311.16526800000003</v>
      </c>
      <c r="E197">
        <v>0.53990601557300999</v>
      </c>
      <c r="F197" t="s">
        <v>1457</v>
      </c>
      <c r="G197">
        <v>9</v>
      </c>
      <c r="H197">
        <v>20</v>
      </c>
      <c r="I197">
        <v>1267.1888429999999</v>
      </c>
    </row>
    <row r="198" spans="1:9">
      <c r="A198" t="s">
        <v>1445</v>
      </c>
      <c r="B198">
        <v>325.18115</v>
      </c>
      <c r="C198" t="s">
        <v>9</v>
      </c>
      <c r="D198">
        <v>325.18091800000002</v>
      </c>
      <c r="E198">
        <v>-0.71344899759059799</v>
      </c>
      <c r="F198" t="s">
        <v>1466</v>
      </c>
      <c r="G198">
        <v>9</v>
      </c>
      <c r="H198">
        <v>21</v>
      </c>
      <c r="I198">
        <v>4476.4628910000001</v>
      </c>
    </row>
    <row r="199" spans="1:9">
      <c r="A199" t="s">
        <v>1445</v>
      </c>
      <c r="B199">
        <v>339.196395</v>
      </c>
      <c r="C199" t="s">
        <v>9</v>
      </c>
      <c r="D199">
        <v>339.19656800000001</v>
      </c>
      <c r="E199">
        <v>0.51002874539097398</v>
      </c>
      <c r="F199" t="s">
        <v>1475</v>
      </c>
      <c r="G199">
        <v>9</v>
      </c>
      <c r="H199">
        <v>22</v>
      </c>
      <c r="I199">
        <v>5281.6772460000002</v>
      </c>
    </row>
    <row r="200" spans="1:9">
      <c r="A200" t="s">
        <v>1445</v>
      </c>
      <c r="B200">
        <v>353.21213899999998</v>
      </c>
      <c r="C200" t="s">
        <v>9</v>
      </c>
      <c r="D200">
        <v>353.212219</v>
      </c>
      <c r="E200">
        <v>0.22649273077779</v>
      </c>
      <c r="F200" t="s">
        <v>1487</v>
      </c>
      <c r="G200">
        <v>9</v>
      </c>
      <c r="H200">
        <v>23</v>
      </c>
      <c r="I200">
        <v>886.42541500000004</v>
      </c>
    </row>
    <row r="201" spans="1:9">
      <c r="A201" t="s">
        <v>1445</v>
      </c>
      <c r="B201">
        <v>367.22799400000002</v>
      </c>
      <c r="C201" t="s">
        <v>9</v>
      </c>
      <c r="D201">
        <v>367.227868</v>
      </c>
      <c r="E201">
        <v>-0.34311121514051601</v>
      </c>
      <c r="F201" t="s">
        <v>1500</v>
      </c>
      <c r="G201">
        <v>9</v>
      </c>
      <c r="H201">
        <v>24</v>
      </c>
      <c r="I201">
        <v>1042.3054199999999</v>
      </c>
    </row>
    <row r="202" spans="1:9">
      <c r="A202" t="s">
        <v>1445</v>
      </c>
      <c r="B202">
        <v>381.24366700000002</v>
      </c>
      <c r="C202" t="s">
        <v>9</v>
      </c>
      <c r="D202">
        <v>381.24351799999999</v>
      </c>
      <c r="E202">
        <v>-0.39082631700433201</v>
      </c>
      <c r="F202" t="s">
        <v>1516</v>
      </c>
      <c r="G202">
        <v>9</v>
      </c>
      <c r="H202">
        <v>25</v>
      </c>
      <c r="I202">
        <v>1014.5740970000001</v>
      </c>
    </row>
    <row r="203" spans="1:9">
      <c r="A203" t="s">
        <v>1445</v>
      </c>
      <c r="B203">
        <v>395.25931100000003</v>
      </c>
      <c r="C203" t="s">
        <v>9</v>
      </c>
      <c r="D203">
        <v>395.25916799999999</v>
      </c>
      <c r="E203">
        <v>-0.36178793969647599</v>
      </c>
      <c r="F203" t="s">
        <v>1536</v>
      </c>
      <c r="G203">
        <v>9</v>
      </c>
      <c r="H203">
        <v>26</v>
      </c>
      <c r="I203">
        <v>911.21502699999996</v>
      </c>
    </row>
    <row r="204" spans="1:9">
      <c r="A204" t="s">
        <v>1445</v>
      </c>
      <c r="B204">
        <v>409.27473700000002</v>
      </c>
      <c r="C204" t="s">
        <v>9</v>
      </c>
      <c r="D204">
        <v>409.27481799999998</v>
      </c>
      <c r="E204">
        <v>0.197911028002765</v>
      </c>
      <c r="F204" t="s">
        <v>1557</v>
      </c>
      <c r="G204">
        <v>9</v>
      </c>
      <c r="H204">
        <v>27</v>
      </c>
      <c r="I204">
        <v>1575.3298339999999</v>
      </c>
    </row>
    <row r="205" spans="1:9">
      <c r="A205" t="s">
        <v>1445</v>
      </c>
      <c r="B205">
        <v>423.29046699999998</v>
      </c>
      <c r="C205" t="s">
        <v>9</v>
      </c>
      <c r="D205">
        <v>423.29046799999998</v>
      </c>
      <c r="E205">
        <v>2.3624439317051701E-3</v>
      </c>
      <c r="F205" t="s">
        <v>1580</v>
      </c>
      <c r="G205">
        <v>9</v>
      </c>
      <c r="H205">
        <v>28</v>
      </c>
      <c r="I205">
        <v>2190.9597170000002</v>
      </c>
    </row>
    <row r="206" spans="1:9">
      <c r="A206" t="s">
        <v>1445</v>
      </c>
      <c r="B206">
        <v>437.30617999999998</v>
      </c>
      <c r="C206" t="s">
        <v>9</v>
      </c>
      <c r="D206">
        <v>437.30611800000003</v>
      </c>
      <c r="E206">
        <v>-0.141777115400777</v>
      </c>
      <c r="F206" t="s">
        <v>1604</v>
      </c>
      <c r="G206">
        <v>9</v>
      </c>
      <c r="H206">
        <v>29</v>
      </c>
      <c r="I206">
        <v>2685.5031739999999</v>
      </c>
    </row>
    <row r="207" spans="1:9">
      <c r="A207" t="s">
        <v>1445</v>
      </c>
      <c r="B207">
        <v>451.32184799999999</v>
      </c>
      <c r="C207" t="s">
        <v>9</v>
      </c>
      <c r="D207">
        <v>451.32176800000002</v>
      </c>
      <c r="E207">
        <v>-0.17725712704499899</v>
      </c>
      <c r="F207" t="s">
        <v>1628</v>
      </c>
      <c r="G207">
        <v>9</v>
      </c>
      <c r="H207">
        <v>30</v>
      </c>
      <c r="I207">
        <v>2200.4602049999999</v>
      </c>
    </row>
    <row r="208" spans="1:9">
      <c r="A208" t="s">
        <v>1445</v>
      </c>
      <c r="B208">
        <v>465.33758</v>
      </c>
      <c r="C208" t="s">
        <v>9</v>
      </c>
      <c r="D208">
        <v>465.33741800000001</v>
      </c>
      <c r="E208">
        <v>-0.348134479890231</v>
      </c>
      <c r="F208" t="s">
        <v>1652</v>
      </c>
      <c r="G208">
        <v>9</v>
      </c>
      <c r="H208">
        <v>31</v>
      </c>
      <c r="I208">
        <v>2020.008789</v>
      </c>
    </row>
    <row r="209" spans="1:9">
      <c r="A209" t="s">
        <v>1445</v>
      </c>
      <c r="B209">
        <v>479.35310500000003</v>
      </c>
      <c r="C209" t="s">
        <v>9</v>
      </c>
      <c r="D209">
        <v>479.353069</v>
      </c>
      <c r="E209">
        <v>-7.5101219437056596E-2</v>
      </c>
      <c r="F209" t="s">
        <v>1678</v>
      </c>
      <c r="G209">
        <v>9</v>
      </c>
      <c r="H209">
        <v>32</v>
      </c>
      <c r="I209">
        <v>3087.4375</v>
      </c>
    </row>
    <row r="210" spans="1:9">
      <c r="A210" t="s">
        <v>1445</v>
      </c>
      <c r="B210">
        <v>493.36887999999999</v>
      </c>
      <c r="C210" t="s">
        <v>9</v>
      </c>
      <c r="D210">
        <v>493.368718</v>
      </c>
      <c r="E210">
        <v>-0.32835482688404499</v>
      </c>
      <c r="F210" t="s">
        <v>1703</v>
      </c>
      <c r="G210">
        <v>9</v>
      </c>
      <c r="H210">
        <v>33</v>
      </c>
      <c r="I210">
        <v>1683.5996090000001</v>
      </c>
    </row>
    <row r="211" spans="1:9">
      <c r="A211" t="s">
        <v>1445</v>
      </c>
      <c r="B211">
        <v>507.38441</v>
      </c>
      <c r="C211" t="s">
        <v>9</v>
      </c>
      <c r="D211">
        <v>507.38436799999999</v>
      </c>
      <c r="E211">
        <v>-8.27774812479974E-2</v>
      </c>
      <c r="F211" t="s">
        <v>1728</v>
      </c>
      <c r="G211">
        <v>9</v>
      </c>
      <c r="H211">
        <v>34</v>
      </c>
      <c r="I211">
        <v>1533.642212</v>
      </c>
    </row>
    <row r="212" spans="1:9">
      <c r="A212" t="s">
        <v>1445</v>
      </c>
      <c r="B212">
        <v>521.39990999999998</v>
      </c>
      <c r="C212" t="s">
        <v>9</v>
      </c>
      <c r="D212">
        <v>521.40001800000005</v>
      </c>
      <c r="E212">
        <v>0.207134630494751</v>
      </c>
      <c r="F212" t="s">
        <v>1754</v>
      </c>
      <c r="G212">
        <v>9</v>
      </c>
      <c r="H212">
        <v>35</v>
      </c>
      <c r="I212">
        <v>1540.7617190000001</v>
      </c>
    </row>
    <row r="213" spans="1:9">
      <c r="A213" t="s">
        <v>1445</v>
      </c>
      <c r="B213">
        <v>535.41575899999998</v>
      </c>
      <c r="C213" t="s">
        <v>9</v>
      </c>
      <c r="D213">
        <v>535.41566899999998</v>
      </c>
      <c r="E213">
        <v>-0.16809369843105099</v>
      </c>
      <c r="F213" t="s">
        <v>1779</v>
      </c>
      <c r="G213">
        <v>9</v>
      </c>
      <c r="H213">
        <v>36</v>
      </c>
      <c r="I213">
        <v>1245.834106</v>
      </c>
    </row>
    <row r="214" spans="1:9">
      <c r="A214" t="s">
        <v>1445</v>
      </c>
      <c r="B214">
        <v>549.43147199999999</v>
      </c>
      <c r="C214" t="s">
        <v>9</v>
      </c>
      <c r="D214">
        <v>549.43131800000003</v>
      </c>
      <c r="E214">
        <v>-0.28028981040401402</v>
      </c>
      <c r="F214" t="s">
        <v>1801</v>
      </c>
      <c r="G214">
        <v>9</v>
      </c>
      <c r="H214">
        <v>37</v>
      </c>
      <c r="I214">
        <v>1304.0532229999999</v>
      </c>
    </row>
    <row r="215" spans="1:9">
      <c r="A215" t="s">
        <v>1445</v>
      </c>
      <c r="B215">
        <v>563.446911</v>
      </c>
      <c r="C215" t="s">
        <v>9</v>
      </c>
      <c r="D215">
        <v>563.44696899999997</v>
      </c>
      <c r="E215">
        <v>0.10293781519525901</v>
      </c>
      <c r="F215" t="s">
        <v>1822</v>
      </c>
      <c r="G215">
        <v>9</v>
      </c>
      <c r="H215">
        <v>38</v>
      </c>
      <c r="I215">
        <v>1101.189453</v>
      </c>
    </row>
    <row r="216" spans="1:9">
      <c r="A216" t="s">
        <v>1445</v>
      </c>
      <c r="B216">
        <v>577.46254799999997</v>
      </c>
      <c r="C216" t="s">
        <v>9</v>
      </c>
      <c r="D216">
        <v>577.46261800000002</v>
      </c>
      <c r="E216">
        <v>0.121219967957546</v>
      </c>
      <c r="F216" t="s">
        <v>1841</v>
      </c>
      <c r="G216">
        <v>9</v>
      </c>
      <c r="H216">
        <v>39</v>
      </c>
      <c r="I216">
        <v>1026.0115969999999</v>
      </c>
    </row>
    <row r="217" spans="1:9">
      <c r="A217" t="s">
        <v>1445</v>
      </c>
      <c r="B217">
        <v>591.47831799999994</v>
      </c>
      <c r="C217" t="s">
        <v>9</v>
      </c>
      <c r="D217">
        <v>591.47826899999995</v>
      </c>
      <c r="E217">
        <v>-8.2843280232115707E-2</v>
      </c>
      <c r="F217" t="s">
        <v>1861</v>
      </c>
      <c r="G217">
        <v>9</v>
      </c>
      <c r="H217">
        <v>40</v>
      </c>
      <c r="I217">
        <v>1175.251221</v>
      </c>
    </row>
    <row r="218" spans="1:9">
      <c r="A218" t="s">
        <v>1445</v>
      </c>
      <c r="B218">
        <v>605.49389299999996</v>
      </c>
      <c r="C218" t="s">
        <v>9</v>
      </c>
      <c r="D218">
        <v>605.49391800000001</v>
      </c>
      <c r="E218">
        <v>4.1288606387897497E-2</v>
      </c>
      <c r="F218" t="s">
        <v>1875</v>
      </c>
      <c r="G218">
        <v>9</v>
      </c>
      <c r="H218">
        <v>41</v>
      </c>
      <c r="I218">
        <v>917.00604199999998</v>
      </c>
    </row>
    <row r="219" spans="1:9">
      <c r="A219" t="s">
        <v>1445</v>
      </c>
      <c r="B219">
        <v>619.50973699999997</v>
      </c>
      <c r="C219" t="s">
        <v>9</v>
      </c>
      <c r="D219">
        <v>619.50956900000006</v>
      </c>
      <c r="E219">
        <v>-0.27118225177390398</v>
      </c>
      <c r="F219" t="s">
        <v>1883</v>
      </c>
      <c r="G219">
        <v>9</v>
      </c>
      <c r="H219">
        <v>42</v>
      </c>
      <c r="I219">
        <v>969.97723399999995</v>
      </c>
    </row>
    <row r="220" spans="1:9">
      <c r="A220" t="s">
        <v>1445</v>
      </c>
      <c r="B220">
        <v>379.227915</v>
      </c>
      <c r="C220" t="s">
        <v>9</v>
      </c>
      <c r="D220">
        <v>379.227868</v>
      </c>
      <c r="E220">
        <v>-0.123936039413177</v>
      </c>
      <c r="F220" t="s">
        <v>1513</v>
      </c>
      <c r="G220">
        <v>10</v>
      </c>
      <c r="H220">
        <v>25</v>
      </c>
      <c r="I220">
        <v>1001.109009</v>
      </c>
    </row>
    <row r="221" spans="1:9">
      <c r="A221" t="s">
        <v>1445</v>
      </c>
      <c r="B221">
        <v>393.24354499999998</v>
      </c>
      <c r="C221" t="s">
        <v>9</v>
      </c>
      <c r="D221">
        <v>393.24351799999999</v>
      </c>
      <c r="E221">
        <v>-6.8659745813470605E-2</v>
      </c>
      <c r="F221" t="s">
        <v>1533</v>
      </c>
      <c r="G221">
        <v>10</v>
      </c>
      <c r="H221">
        <v>26</v>
      </c>
      <c r="I221">
        <v>1265.553101</v>
      </c>
    </row>
    <row r="222" spans="1:9">
      <c r="A222" t="s">
        <v>1445</v>
      </c>
      <c r="B222">
        <v>407.25923</v>
      </c>
      <c r="C222" t="s">
        <v>9</v>
      </c>
      <c r="D222">
        <v>407.25916799999999</v>
      </c>
      <c r="E222">
        <v>-0.152237211303234</v>
      </c>
      <c r="F222" t="s">
        <v>1554</v>
      </c>
      <c r="G222">
        <v>10</v>
      </c>
      <c r="H222">
        <v>27</v>
      </c>
      <c r="I222">
        <v>1425.1527100000001</v>
      </c>
    </row>
    <row r="223" spans="1:9">
      <c r="A223" t="s">
        <v>1445</v>
      </c>
      <c r="B223">
        <v>421.27487400000001</v>
      </c>
      <c r="C223" t="s">
        <v>9</v>
      </c>
      <c r="D223">
        <v>421.27481799999998</v>
      </c>
      <c r="E223">
        <v>-0.13292985394902901</v>
      </c>
      <c r="F223" t="s">
        <v>1576</v>
      </c>
      <c r="G223">
        <v>10</v>
      </c>
      <c r="H223">
        <v>28</v>
      </c>
      <c r="I223">
        <v>1649.5972899999999</v>
      </c>
    </row>
    <row r="224" spans="1:9">
      <c r="A224" t="s">
        <v>1445</v>
      </c>
      <c r="B224">
        <v>435.29061200000001</v>
      </c>
      <c r="C224" t="s">
        <v>9</v>
      </c>
      <c r="D224">
        <v>435.29046799999998</v>
      </c>
      <c r="E224">
        <v>-0.33081358453808102</v>
      </c>
      <c r="F224" t="s">
        <v>1600</v>
      </c>
      <c r="G224">
        <v>10</v>
      </c>
      <c r="H224">
        <v>29</v>
      </c>
      <c r="I224">
        <v>1619.2705080000001</v>
      </c>
    </row>
    <row r="225" spans="1:9">
      <c r="A225" t="s">
        <v>1445</v>
      </c>
      <c r="B225">
        <v>449.30611800000003</v>
      </c>
      <c r="C225" t="s">
        <v>9</v>
      </c>
      <c r="D225">
        <v>449.30611800000003</v>
      </c>
      <c r="E225">
        <v>0</v>
      </c>
      <c r="F225" t="s">
        <v>1624</v>
      </c>
      <c r="G225">
        <v>10</v>
      </c>
      <c r="H225">
        <v>30</v>
      </c>
      <c r="I225">
        <v>1758.607544</v>
      </c>
    </row>
    <row r="226" spans="1:9">
      <c r="A226" t="s">
        <v>1445</v>
      </c>
      <c r="B226">
        <v>463.32173699999998</v>
      </c>
      <c r="C226" t="s">
        <v>9</v>
      </c>
      <c r="D226">
        <v>463.32176800000002</v>
      </c>
      <c r="E226">
        <v>6.6908145000904307E-2</v>
      </c>
      <c r="F226" t="s">
        <v>1648</v>
      </c>
      <c r="G226">
        <v>10</v>
      </c>
      <c r="H226">
        <v>31</v>
      </c>
      <c r="I226">
        <v>2080.7314449999999</v>
      </c>
    </row>
    <row r="227" spans="1:9">
      <c r="A227" t="s">
        <v>1445</v>
      </c>
      <c r="B227">
        <v>477.33741500000002</v>
      </c>
      <c r="C227" t="s">
        <v>9</v>
      </c>
      <c r="D227">
        <v>477.33741800000001</v>
      </c>
      <c r="E227">
        <v>6.2848624040316202E-3</v>
      </c>
      <c r="F227" t="s">
        <v>1674</v>
      </c>
      <c r="G227">
        <v>10</v>
      </c>
      <c r="H227">
        <v>32</v>
      </c>
      <c r="I227">
        <v>1700.009155</v>
      </c>
    </row>
    <row r="228" spans="1:9">
      <c r="A228" t="s">
        <v>1445</v>
      </c>
      <c r="B228">
        <v>491.35299900000001</v>
      </c>
      <c r="C228" t="s">
        <v>9</v>
      </c>
      <c r="D228">
        <v>491.353069</v>
      </c>
      <c r="E228">
        <v>0.142463748392293</v>
      </c>
      <c r="F228" t="s">
        <v>1700</v>
      </c>
      <c r="G228">
        <v>10</v>
      </c>
      <c r="H228">
        <v>33</v>
      </c>
      <c r="I228">
        <v>1595.2797849999999</v>
      </c>
    </row>
    <row r="229" spans="1:9">
      <c r="A229" t="s">
        <v>1445</v>
      </c>
      <c r="B229">
        <v>505.36860200000001</v>
      </c>
      <c r="C229" t="s">
        <v>9</v>
      </c>
      <c r="D229">
        <v>505.368718</v>
      </c>
      <c r="E229">
        <v>0.22953537854581799</v>
      </c>
      <c r="F229" t="s">
        <v>1725</v>
      </c>
      <c r="G229">
        <v>10</v>
      </c>
      <c r="H229">
        <v>34</v>
      </c>
      <c r="I229">
        <v>1524.748779</v>
      </c>
    </row>
    <row r="230" spans="1:9">
      <c r="A230" t="s">
        <v>1445</v>
      </c>
      <c r="B230">
        <v>519.384142</v>
      </c>
      <c r="C230" t="s">
        <v>9</v>
      </c>
      <c r="D230">
        <v>519.38436899999999</v>
      </c>
      <c r="E230">
        <v>0.43705589452445398</v>
      </c>
      <c r="F230" t="s">
        <v>1750</v>
      </c>
      <c r="G230">
        <v>10</v>
      </c>
      <c r="H230">
        <v>35</v>
      </c>
      <c r="I230">
        <v>1271.5043949999999</v>
      </c>
    </row>
    <row r="231" spans="1:9">
      <c r="A231" t="s">
        <v>1445</v>
      </c>
      <c r="B231">
        <v>533.40021400000001</v>
      </c>
      <c r="C231" t="s">
        <v>9</v>
      </c>
      <c r="D231">
        <v>533.40001800000005</v>
      </c>
      <c r="E231">
        <v>-0.367454055766257</v>
      </c>
      <c r="F231" t="s">
        <v>1775</v>
      </c>
      <c r="G231">
        <v>10</v>
      </c>
      <c r="H231">
        <v>36</v>
      </c>
      <c r="I231">
        <v>1214.1245120000001</v>
      </c>
    </row>
    <row r="232" spans="1:9">
      <c r="A232" t="s">
        <v>1445</v>
      </c>
      <c r="B232">
        <v>547.41584</v>
      </c>
      <c r="C232" t="s">
        <v>9</v>
      </c>
      <c r="D232">
        <v>547.41566899999998</v>
      </c>
      <c r="E232">
        <v>-0.312376882334023</v>
      </c>
      <c r="F232" t="s">
        <v>1798</v>
      </c>
      <c r="G232">
        <v>10</v>
      </c>
      <c r="H232">
        <v>37</v>
      </c>
      <c r="I232">
        <v>1226.221802</v>
      </c>
    </row>
    <row r="233" spans="1:9">
      <c r="A233" t="s">
        <v>1445</v>
      </c>
      <c r="B233">
        <v>561.43135800000005</v>
      </c>
      <c r="C233" t="s">
        <v>9</v>
      </c>
      <c r="D233">
        <v>561.43131800000003</v>
      </c>
      <c r="E233">
        <v>-7.1246470815325105E-2</v>
      </c>
      <c r="F233" t="s">
        <v>1820</v>
      </c>
      <c r="G233">
        <v>10</v>
      </c>
      <c r="H233">
        <v>38</v>
      </c>
      <c r="I233">
        <v>1232.0264890000001</v>
      </c>
    </row>
    <row r="234" spans="1:9">
      <c r="A234" t="s">
        <v>1445</v>
      </c>
      <c r="B234">
        <v>575.44692599999996</v>
      </c>
      <c r="C234" t="s">
        <v>9</v>
      </c>
      <c r="D234">
        <v>575.44696899999997</v>
      </c>
      <c r="E234">
        <v>7.4724522539143398E-2</v>
      </c>
      <c r="F234" t="s">
        <v>1839</v>
      </c>
      <c r="G234">
        <v>10</v>
      </c>
      <c r="H234">
        <v>39</v>
      </c>
      <c r="I234">
        <v>1276.0345460000001</v>
      </c>
    </row>
    <row r="235" spans="1:9">
      <c r="A235" t="s">
        <v>1445</v>
      </c>
      <c r="B235">
        <v>589.46273699999995</v>
      </c>
      <c r="C235" t="s">
        <v>9</v>
      </c>
      <c r="D235">
        <v>589.46261800000002</v>
      </c>
      <c r="E235">
        <v>-0.201878789753767</v>
      </c>
      <c r="F235" t="s">
        <v>1858</v>
      </c>
      <c r="G235">
        <v>10</v>
      </c>
      <c r="H235">
        <v>40</v>
      </c>
      <c r="I235">
        <v>1285.6201169999999</v>
      </c>
    </row>
    <row r="236" spans="1:9">
      <c r="A236" t="s">
        <v>1445</v>
      </c>
      <c r="B236">
        <v>603.47831499999995</v>
      </c>
      <c r="C236" t="s">
        <v>9</v>
      </c>
      <c r="D236">
        <v>603.47826899999995</v>
      </c>
      <c r="E236">
        <v>-7.6224782830660601E-2</v>
      </c>
      <c r="F236" t="s">
        <v>1873</v>
      </c>
      <c r="G236">
        <v>10</v>
      </c>
      <c r="H236">
        <v>41</v>
      </c>
      <c r="I236">
        <v>846.52819799999997</v>
      </c>
    </row>
    <row r="237" spans="1:9">
      <c r="A237" t="s">
        <v>1445</v>
      </c>
      <c r="B237">
        <v>377.21225099999998</v>
      </c>
      <c r="C237" t="s">
        <v>9</v>
      </c>
      <c r="D237">
        <v>377.212219</v>
      </c>
      <c r="E237">
        <v>-8.4832882828886194E-2</v>
      </c>
      <c r="F237" t="s">
        <v>1510</v>
      </c>
      <c r="G237">
        <v>11</v>
      </c>
      <c r="H237">
        <v>25</v>
      </c>
      <c r="I237">
        <v>806.03839100000005</v>
      </c>
    </row>
    <row r="238" spans="1:9">
      <c r="A238" t="s">
        <v>1445</v>
      </c>
      <c r="B238">
        <v>391.22784000000001</v>
      </c>
      <c r="C238" t="s">
        <v>9</v>
      </c>
      <c r="D238">
        <v>391.227868</v>
      </c>
      <c r="E238">
        <v>7.1569543676142697E-2</v>
      </c>
      <c r="F238" t="s">
        <v>1530</v>
      </c>
      <c r="G238">
        <v>11</v>
      </c>
      <c r="H238">
        <v>26</v>
      </c>
      <c r="I238">
        <v>882.88018799999998</v>
      </c>
    </row>
    <row r="239" spans="1:9">
      <c r="A239" t="s">
        <v>1445</v>
      </c>
      <c r="B239">
        <v>405.243584</v>
      </c>
      <c r="C239" t="s">
        <v>9</v>
      </c>
      <c r="D239">
        <v>405.24351799999999</v>
      </c>
      <c r="E239">
        <v>-0.16286503564480501</v>
      </c>
      <c r="F239" t="s">
        <v>1551</v>
      </c>
      <c r="G239">
        <v>11</v>
      </c>
      <c r="H239">
        <v>27</v>
      </c>
      <c r="I239">
        <v>1035.734009</v>
      </c>
    </row>
    <row r="240" spans="1:9">
      <c r="A240" t="s">
        <v>1445</v>
      </c>
      <c r="B240">
        <v>419.25922100000003</v>
      </c>
      <c r="C240" t="s">
        <v>9</v>
      </c>
      <c r="D240">
        <v>419.25916799999999</v>
      </c>
      <c r="E240">
        <v>-0.12641345516555999</v>
      </c>
      <c r="F240" t="s">
        <v>1573</v>
      </c>
      <c r="G240">
        <v>11</v>
      </c>
      <c r="H240">
        <v>28</v>
      </c>
      <c r="I240">
        <v>1280.793823</v>
      </c>
    </row>
    <row r="241" spans="1:9">
      <c r="A241" t="s">
        <v>1445</v>
      </c>
      <c r="B241">
        <v>433.27477800000003</v>
      </c>
      <c r="C241" t="s">
        <v>9</v>
      </c>
      <c r="D241">
        <v>433.27481799999998</v>
      </c>
      <c r="E241">
        <v>9.2320158693951895E-2</v>
      </c>
      <c r="F241" t="s">
        <v>1596</v>
      </c>
      <c r="G241">
        <v>11</v>
      </c>
      <c r="H241">
        <v>29</v>
      </c>
      <c r="I241">
        <v>1337.4910890000001</v>
      </c>
    </row>
    <row r="242" spans="1:9">
      <c r="A242" t="s">
        <v>1445</v>
      </c>
      <c r="B242">
        <v>447.29043899999999</v>
      </c>
      <c r="C242" t="s">
        <v>9</v>
      </c>
      <c r="D242">
        <v>447.29046799999998</v>
      </c>
      <c r="E242">
        <v>6.4834826714047999E-2</v>
      </c>
      <c r="F242" t="s">
        <v>1620</v>
      </c>
      <c r="G242">
        <v>11</v>
      </c>
      <c r="H242">
        <v>30</v>
      </c>
      <c r="I242">
        <v>1433.5327150000001</v>
      </c>
    </row>
    <row r="243" spans="1:9">
      <c r="A243" t="s">
        <v>1445</v>
      </c>
      <c r="B243">
        <v>461.30620599999997</v>
      </c>
      <c r="C243" t="s">
        <v>9</v>
      </c>
      <c r="D243">
        <v>461.30611800000003</v>
      </c>
      <c r="E243">
        <v>-0.190762698595624</v>
      </c>
      <c r="F243" t="s">
        <v>1644</v>
      </c>
      <c r="G243">
        <v>11</v>
      </c>
      <c r="H243">
        <v>31</v>
      </c>
      <c r="I243">
        <v>1501.8916019999999</v>
      </c>
    </row>
    <row r="244" spans="1:9">
      <c r="A244" t="s">
        <v>1445</v>
      </c>
      <c r="B244">
        <v>475.321843</v>
      </c>
      <c r="C244" t="s">
        <v>9</v>
      </c>
      <c r="D244">
        <v>475.32176800000002</v>
      </c>
      <c r="E244">
        <v>-0.15778785031611101</v>
      </c>
      <c r="F244" t="s">
        <v>1670</v>
      </c>
      <c r="G244">
        <v>11</v>
      </c>
      <c r="H244">
        <v>32</v>
      </c>
      <c r="I244">
        <v>1331.1455080000001</v>
      </c>
    </row>
    <row r="245" spans="1:9">
      <c r="A245" t="s">
        <v>1445</v>
      </c>
      <c r="B245">
        <v>489.33757100000003</v>
      </c>
      <c r="C245" t="s">
        <v>9</v>
      </c>
      <c r="D245">
        <v>489.33741800000001</v>
      </c>
      <c r="E245">
        <v>-0.31266768978540699</v>
      </c>
      <c r="F245" t="s">
        <v>1696</v>
      </c>
      <c r="G245">
        <v>11</v>
      </c>
      <c r="H245">
        <v>33</v>
      </c>
      <c r="I245">
        <v>1140.1336670000001</v>
      </c>
    </row>
    <row r="246" spans="1:9">
      <c r="A246" t="s">
        <v>1445</v>
      </c>
      <c r="B246">
        <v>503.35302000000001</v>
      </c>
      <c r="C246" t="s">
        <v>9</v>
      </c>
      <c r="D246">
        <v>503.353069</v>
      </c>
      <c r="E246">
        <v>9.7347176381224601E-2</v>
      </c>
      <c r="F246" t="s">
        <v>1721</v>
      </c>
      <c r="G246">
        <v>11</v>
      </c>
      <c r="H246">
        <v>34</v>
      </c>
      <c r="I246">
        <v>1357.7485349999999</v>
      </c>
    </row>
    <row r="247" spans="1:9">
      <c r="A247" t="s">
        <v>1445</v>
      </c>
      <c r="B247">
        <v>517.36890400000004</v>
      </c>
      <c r="C247" t="s">
        <v>9</v>
      </c>
      <c r="D247">
        <v>517.36871900000006</v>
      </c>
      <c r="E247">
        <v>-0.35757863433499698</v>
      </c>
      <c r="F247" t="s">
        <v>1746</v>
      </c>
      <c r="G247">
        <v>11</v>
      </c>
      <c r="H247">
        <v>35</v>
      </c>
      <c r="I247">
        <v>1248.768433</v>
      </c>
    </row>
    <row r="248" spans="1:9">
      <c r="A248" t="s">
        <v>1445</v>
      </c>
      <c r="B248">
        <v>531.38439500000004</v>
      </c>
      <c r="C248" t="s">
        <v>9</v>
      </c>
      <c r="D248">
        <v>531.38436899999999</v>
      </c>
      <c r="E248">
        <v>-4.89288010051405E-2</v>
      </c>
      <c r="F248" t="s">
        <v>1771</v>
      </c>
      <c r="G248">
        <v>11</v>
      </c>
      <c r="H248">
        <v>36</v>
      </c>
      <c r="I248">
        <v>1255.744995</v>
      </c>
    </row>
    <row r="249" spans="1:9">
      <c r="A249" t="s">
        <v>1445</v>
      </c>
      <c r="B249">
        <v>545.40007900000001</v>
      </c>
      <c r="C249" t="s">
        <v>9</v>
      </c>
      <c r="D249">
        <v>545.40001800000005</v>
      </c>
      <c r="E249">
        <v>-0.11184451401994</v>
      </c>
      <c r="F249" t="s">
        <v>1795</v>
      </c>
      <c r="G249">
        <v>11</v>
      </c>
      <c r="H249">
        <v>37</v>
      </c>
      <c r="I249">
        <v>1150.300293</v>
      </c>
    </row>
    <row r="250" spans="1:9">
      <c r="A250" t="s">
        <v>1445</v>
      </c>
      <c r="B250">
        <v>559.41548299999999</v>
      </c>
      <c r="C250" t="s">
        <v>9</v>
      </c>
      <c r="D250">
        <v>559.41566899999998</v>
      </c>
      <c r="E250">
        <v>0.33248979299709602</v>
      </c>
      <c r="F250" t="s">
        <v>1817</v>
      </c>
      <c r="G250">
        <v>11</v>
      </c>
      <c r="H250">
        <v>38</v>
      </c>
      <c r="I250">
        <v>923.47723399999995</v>
      </c>
    </row>
    <row r="251" spans="1:9">
      <c r="A251" t="s">
        <v>1445</v>
      </c>
      <c r="B251">
        <v>573.43138499999998</v>
      </c>
      <c r="C251" t="s">
        <v>9</v>
      </c>
      <c r="D251">
        <v>573.43131800000003</v>
      </c>
      <c r="E251">
        <v>-0.11684049657107801</v>
      </c>
      <c r="F251" t="s">
        <v>1837</v>
      </c>
      <c r="G251">
        <v>11</v>
      </c>
      <c r="H251">
        <v>39</v>
      </c>
      <c r="I251">
        <v>1021.801147</v>
      </c>
    </row>
    <row r="252" spans="1:9">
      <c r="A252" t="s">
        <v>1445</v>
      </c>
      <c r="B252">
        <v>587.44673899999998</v>
      </c>
      <c r="C252" t="s">
        <v>9</v>
      </c>
      <c r="D252">
        <v>587.44696899999997</v>
      </c>
      <c r="E252">
        <v>0.39152470286682101</v>
      </c>
      <c r="F252" t="s">
        <v>1856</v>
      </c>
      <c r="G252">
        <v>11</v>
      </c>
      <c r="H252">
        <v>40</v>
      </c>
      <c r="I252">
        <v>997.37670900000001</v>
      </c>
    </row>
    <row r="253" spans="1:9">
      <c r="A253" t="s">
        <v>1445</v>
      </c>
      <c r="B253">
        <v>601.46241699999996</v>
      </c>
      <c r="C253" t="s">
        <v>9</v>
      </c>
      <c r="D253">
        <v>601.46261800000002</v>
      </c>
      <c r="E253">
        <v>0.33418535756939999</v>
      </c>
      <c r="F253" t="s">
        <v>1871</v>
      </c>
      <c r="G253">
        <v>11</v>
      </c>
      <c r="H253">
        <v>41</v>
      </c>
      <c r="I253">
        <v>833.04260299999999</v>
      </c>
    </row>
    <row r="254" spans="1:9">
      <c r="A254" t="s">
        <v>1445</v>
      </c>
      <c r="B254">
        <v>389.21227800000003</v>
      </c>
      <c r="C254" t="s">
        <v>9</v>
      </c>
      <c r="D254">
        <v>389.212219</v>
      </c>
      <c r="E254">
        <v>-0.15158825222177699</v>
      </c>
      <c r="F254" t="s">
        <v>1527</v>
      </c>
      <c r="G254">
        <v>12</v>
      </c>
      <c r="H254">
        <v>26</v>
      </c>
      <c r="I254">
        <v>916.53515600000003</v>
      </c>
    </row>
    <row r="255" spans="1:9">
      <c r="A255" t="s">
        <v>1445</v>
      </c>
      <c r="B255">
        <v>403.22784999999999</v>
      </c>
      <c r="C255" t="s">
        <v>9</v>
      </c>
      <c r="D255">
        <v>403.227868</v>
      </c>
      <c r="E255">
        <v>4.46397718011836E-2</v>
      </c>
      <c r="F255" t="s">
        <v>1548</v>
      </c>
      <c r="G255">
        <v>12</v>
      </c>
      <c r="H255">
        <v>27</v>
      </c>
      <c r="I255">
        <v>825.34350600000005</v>
      </c>
    </row>
    <row r="256" spans="1:9">
      <c r="A256" t="s">
        <v>1445</v>
      </c>
      <c r="B256">
        <v>417.24352099999999</v>
      </c>
      <c r="C256" t="s">
        <v>9</v>
      </c>
      <c r="D256">
        <v>417.24351799999999</v>
      </c>
      <c r="E256">
        <v>-7.1900457718452196E-3</v>
      </c>
      <c r="F256" t="s">
        <v>1570</v>
      </c>
      <c r="G256">
        <v>12</v>
      </c>
      <c r="H256">
        <v>28</v>
      </c>
      <c r="I256">
        <v>1183.8211670000001</v>
      </c>
    </row>
    <row r="257" spans="1:9">
      <c r="A257" t="s">
        <v>1445</v>
      </c>
      <c r="B257">
        <v>431.25922200000002</v>
      </c>
      <c r="C257" t="s">
        <v>9</v>
      </c>
      <c r="D257">
        <v>431.25916799999999</v>
      </c>
      <c r="E257">
        <v>-0.125214729427371</v>
      </c>
      <c r="F257" t="s">
        <v>1593</v>
      </c>
      <c r="G257">
        <v>12</v>
      </c>
      <c r="H257">
        <v>29</v>
      </c>
      <c r="I257">
        <v>1137.043457</v>
      </c>
    </row>
    <row r="258" spans="1:9">
      <c r="A258" t="s">
        <v>1445</v>
      </c>
      <c r="B258">
        <v>445.27475199999998</v>
      </c>
      <c r="C258" t="s">
        <v>9</v>
      </c>
      <c r="D258">
        <v>445.27481799999998</v>
      </c>
      <c r="E258">
        <v>0.14822306884620601</v>
      </c>
      <c r="F258" t="s">
        <v>1617</v>
      </c>
      <c r="G258">
        <v>12</v>
      </c>
      <c r="H258">
        <v>30</v>
      </c>
      <c r="I258">
        <v>1226.9329829999999</v>
      </c>
    </row>
    <row r="259" spans="1:9">
      <c r="A259" t="s">
        <v>1445</v>
      </c>
      <c r="B259">
        <v>459.29056600000001</v>
      </c>
      <c r="C259" t="s">
        <v>9</v>
      </c>
      <c r="D259">
        <v>459.29046799999998</v>
      </c>
      <c r="E259">
        <v>-0.21337259722270299</v>
      </c>
      <c r="F259" t="s">
        <v>1640</v>
      </c>
      <c r="G259">
        <v>12</v>
      </c>
      <c r="H259">
        <v>31</v>
      </c>
      <c r="I259">
        <v>1299.2791749999999</v>
      </c>
    </row>
    <row r="260" spans="1:9">
      <c r="A260" t="s">
        <v>1445</v>
      </c>
      <c r="B260">
        <v>473.30592100000001</v>
      </c>
      <c r="C260" t="s">
        <v>9</v>
      </c>
      <c r="D260">
        <v>473.30611800000003</v>
      </c>
      <c r="E260">
        <v>0.41622111467025902</v>
      </c>
      <c r="F260" t="s">
        <v>1666</v>
      </c>
      <c r="G260">
        <v>12</v>
      </c>
      <c r="H260">
        <v>32</v>
      </c>
      <c r="I260">
        <v>1286.3538820000001</v>
      </c>
    </row>
    <row r="261" spans="1:9">
      <c r="A261" t="s">
        <v>1445</v>
      </c>
      <c r="B261">
        <v>487.321708</v>
      </c>
      <c r="C261" t="s">
        <v>9</v>
      </c>
      <c r="D261">
        <v>487.32176800000002</v>
      </c>
      <c r="E261">
        <v>0.123121937001272</v>
      </c>
      <c r="F261" t="s">
        <v>1692</v>
      </c>
      <c r="G261">
        <v>12</v>
      </c>
      <c r="H261">
        <v>33</v>
      </c>
      <c r="I261">
        <v>908.97344999999996</v>
      </c>
    </row>
    <row r="262" spans="1:9">
      <c r="A262" t="s">
        <v>1445</v>
      </c>
      <c r="B262">
        <v>501.33746600000001</v>
      </c>
      <c r="C262" t="s">
        <v>9</v>
      </c>
      <c r="D262">
        <v>501.33741800000001</v>
      </c>
      <c r="E262">
        <v>-9.5743900752483804E-2</v>
      </c>
      <c r="F262" t="s">
        <v>1717</v>
      </c>
      <c r="G262">
        <v>12</v>
      </c>
      <c r="H262">
        <v>34</v>
      </c>
      <c r="I262">
        <v>1112.814331</v>
      </c>
    </row>
    <row r="263" spans="1:9">
      <c r="A263" t="s">
        <v>1445</v>
      </c>
      <c r="B263">
        <v>515.35315800000001</v>
      </c>
      <c r="C263" t="s">
        <v>9</v>
      </c>
      <c r="D263">
        <v>515.353069</v>
      </c>
      <c r="E263">
        <v>-0.17269713785806501</v>
      </c>
      <c r="F263" t="s">
        <v>1742</v>
      </c>
      <c r="G263">
        <v>12</v>
      </c>
      <c r="H263">
        <v>35</v>
      </c>
      <c r="I263">
        <v>984.02270499999997</v>
      </c>
    </row>
    <row r="264" spans="1:9">
      <c r="A264" t="s">
        <v>1445</v>
      </c>
      <c r="B264">
        <v>529.36890400000004</v>
      </c>
      <c r="C264" t="s">
        <v>9</v>
      </c>
      <c r="D264">
        <v>529.36871900000006</v>
      </c>
      <c r="E264">
        <v>-0.34947285955456497</v>
      </c>
      <c r="F264" t="s">
        <v>1767</v>
      </c>
      <c r="G264">
        <v>12</v>
      </c>
      <c r="H264">
        <v>36</v>
      </c>
      <c r="I264">
        <v>991.80419900000004</v>
      </c>
    </row>
    <row r="265" spans="1:9">
      <c r="A265" t="s">
        <v>1445</v>
      </c>
      <c r="B265">
        <v>543.38435500000003</v>
      </c>
      <c r="C265" t="s">
        <v>9</v>
      </c>
      <c r="D265">
        <v>543.38436899999999</v>
      </c>
      <c r="E265">
        <v>2.5764451028316902E-2</v>
      </c>
      <c r="F265" t="s">
        <v>1792</v>
      </c>
      <c r="G265">
        <v>12</v>
      </c>
      <c r="H265">
        <v>37</v>
      </c>
      <c r="I265">
        <v>1186.3811040000001</v>
      </c>
    </row>
    <row r="266" spans="1:9">
      <c r="A266" t="s">
        <v>1445</v>
      </c>
      <c r="B266">
        <v>557.39991899999995</v>
      </c>
      <c r="C266" t="s">
        <v>9</v>
      </c>
      <c r="D266">
        <v>557.40001800000005</v>
      </c>
      <c r="E266">
        <v>0.177610328120063</v>
      </c>
      <c r="F266" t="s">
        <v>1814</v>
      </c>
      <c r="G266">
        <v>12</v>
      </c>
      <c r="H266">
        <v>38</v>
      </c>
      <c r="I266">
        <v>885.63128700000004</v>
      </c>
    </row>
    <row r="267" spans="1:9">
      <c r="A267" t="s">
        <v>1445</v>
      </c>
      <c r="B267">
        <v>571.41557599999999</v>
      </c>
      <c r="C267" t="s">
        <v>9</v>
      </c>
      <c r="D267">
        <v>571.41566899999998</v>
      </c>
      <c r="E267">
        <v>0.16275367484291201</v>
      </c>
      <c r="F267" t="s">
        <v>1833</v>
      </c>
      <c r="G267">
        <v>12</v>
      </c>
      <c r="H267">
        <v>39</v>
      </c>
      <c r="I267">
        <v>1023.819336</v>
      </c>
    </row>
    <row r="268" spans="1:9">
      <c r="A268" t="s">
        <v>1445</v>
      </c>
      <c r="B268">
        <v>585.43150900000001</v>
      </c>
      <c r="C268" t="s">
        <v>9</v>
      </c>
      <c r="D268">
        <v>585.43131800000003</v>
      </c>
      <c r="E268">
        <v>-0.32625517989886299</v>
      </c>
      <c r="F268" t="s">
        <v>1854</v>
      </c>
      <c r="G268">
        <v>12</v>
      </c>
      <c r="H268">
        <v>40</v>
      </c>
      <c r="I268">
        <v>1132.7463379999999</v>
      </c>
    </row>
    <row r="269" spans="1:9">
      <c r="A269" t="s">
        <v>1445</v>
      </c>
      <c r="B269">
        <v>599.44688399999995</v>
      </c>
      <c r="C269" t="s">
        <v>9</v>
      </c>
      <c r="D269">
        <v>599.44696899999997</v>
      </c>
      <c r="E269">
        <v>0.14179736391789</v>
      </c>
      <c r="F269" t="s">
        <v>1869</v>
      </c>
      <c r="G269">
        <v>12</v>
      </c>
      <c r="H269">
        <v>41</v>
      </c>
      <c r="I269">
        <v>915.09008800000004</v>
      </c>
    </row>
    <row r="270" spans="1:9">
      <c r="A270" t="s">
        <v>1445</v>
      </c>
      <c r="B270">
        <v>275.07135199999999</v>
      </c>
      <c r="C270" t="s">
        <v>9</v>
      </c>
      <c r="D270">
        <v>275.07136800000001</v>
      </c>
      <c r="E270">
        <v>5.8166722813721899E-2</v>
      </c>
      <c r="F270" t="s">
        <v>1448</v>
      </c>
      <c r="G270">
        <v>13</v>
      </c>
      <c r="H270">
        <v>18</v>
      </c>
      <c r="I270">
        <v>924.64025900000001</v>
      </c>
    </row>
    <row r="271" spans="1:9">
      <c r="A271" t="s">
        <v>1445</v>
      </c>
      <c r="B271">
        <v>289.08704599999999</v>
      </c>
      <c r="C271" t="s">
        <v>9</v>
      </c>
      <c r="D271">
        <v>289.087018</v>
      </c>
      <c r="E271">
        <v>-9.6856649530177794E-2</v>
      </c>
      <c r="F271" t="s">
        <v>1450</v>
      </c>
      <c r="G271">
        <v>13</v>
      </c>
      <c r="H271">
        <v>19</v>
      </c>
      <c r="I271">
        <v>940.21441700000003</v>
      </c>
    </row>
    <row r="272" spans="1:9">
      <c r="A272" t="s">
        <v>1445</v>
      </c>
      <c r="B272">
        <v>317.11836399999999</v>
      </c>
      <c r="C272" t="s">
        <v>9</v>
      </c>
      <c r="D272">
        <v>317.11831799999999</v>
      </c>
      <c r="E272">
        <v>-0.14505626886412701</v>
      </c>
      <c r="F272" t="s">
        <v>1463</v>
      </c>
      <c r="G272">
        <v>13</v>
      </c>
      <c r="H272">
        <v>21</v>
      </c>
      <c r="I272">
        <v>943.67999299999997</v>
      </c>
    </row>
    <row r="273" spans="1:9">
      <c r="A273" t="s">
        <v>1445</v>
      </c>
      <c r="B273">
        <v>387.19649299999998</v>
      </c>
      <c r="C273" t="s">
        <v>9</v>
      </c>
      <c r="D273">
        <v>387.19656800000001</v>
      </c>
      <c r="E273">
        <v>0.193700064092553</v>
      </c>
      <c r="F273" t="s">
        <v>1524</v>
      </c>
      <c r="G273">
        <v>13</v>
      </c>
      <c r="H273">
        <v>26</v>
      </c>
      <c r="I273">
        <v>1002.337769</v>
      </c>
    </row>
    <row r="274" spans="1:9">
      <c r="A274" t="s">
        <v>1445</v>
      </c>
      <c r="B274">
        <v>401.21232500000002</v>
      </c>
      <c r="C274" t="s">
        <v>9</v>
      </c>
      <c r="D274">
        <v>401.212219</v>
      </c>
      <c r="E274">
        <v>-0.264199331418151</v>
      </c>
      <c r="F274" t="s">
        <v>1545</v>
      </c>
      <c r="G274">
        <v>13</v>
      </c>
      <c r="H274">
        <v>27</v>
      </c>
      <c r="I274">
        <v>921.27752699999996</v>
      </c>
    </row>
    <row r="275" spans="1:9">
      <c r="A275" t="s">
        <v>1445</v>
      </c>
      <c r="B275">
        <v>415.22805199999999</v>
      </c>
      <c r="C275" t="s">
        <v>9</v>
      </c>
      <c r="D275">
        <v>415.227868</v>
      </c>
      <c r="E275">
        <v>-0.44313018024645601</v>
      </c>
      <c r="F275" t="s">
        <v>1567</v>
      </c>
      <c r="G275">
        <v>13</v>
      </c>
      <c r="H275">
        <v>28</v>
      </c>
      <c r="I275">
        <v>911.35369900000001</v>
      </c>
    </row>
    <row r="276" spans="1:9">
      <c r="A276" t="s">
        <v>1445</v>
      </c>
      <c r="B276">
        <v>429.24364000000003</v>
      </c>
      <c r="C276" t="s">
        <v>9</v>
      </c>
      <c r="D276">
        <v>429.24351799999999</v>
      </c>
      <c r="E276">
        <v>-0.28422094898830802</v>
      </c>
      <c r="F276" t="s">
        <v>1590</v>
      </c>
      <c r="G276">
        <v>13</v>
      </c>
      <c r="H276">
        <v>29</v>
      </c>
      <c r="I276">
        <v>1024.9163820000001</v>
      </c>
    </row>
    <row r="277" spans="1:9">
      <c r="A277" t="s">
        <v>1445</v>
      </c>
      <c r="B277">
        <v>443.2593</v>
      </c>
      <c r="C277" t="s">
        <v>9</v>
      </c>
      <c r="D277">
        <v>443.25916799999999</v>
      </c>
      <c r="E277">
        <v>-0.29779417897520499</v>
      </c>
      <c r="F277" t="s">
        <v>1614</v>
      </c>
      <c r="G277">
        <v>13</v>
      </c>
      <c r="H277">
        <v>30</v>
      </c>
      <c r="I277">
        <v>1099.8572999999999</v>
      </c>
    </row>
    <row r="278" spans="1:9">
      <c r="A278" t="s">
        <v>1445</v>
      </c>
      <c r="B278">
        <v>457.27473400000002</v>
      </c>
      <c r="C278" t="s">
        <v>9</v>
      </c>
      <c r="D278">
        <v>457.27481799999998</v>
      </c>
      <c r="E278">
        <v>0.18369697313717001</v>
      </c>
      <c r="F278" t="s">
        <v>1638</v>
      </c>
      <c r="G278">
        <v>13</v>
      </c>
      <c r="H278">
        <v>31</v>
      </c>
      <c r="I278">
        <v>1057.2536620000001</v>
      </c>
    </row>
    <row r="279" spans="1:9">
      <c r="A279" t="s">
        <v>1445</v>
      </c>
      <c r="B279">
        <v>471.290547</v>
      </c>
      <c r="C279" t="s">
        <v>9</v>
      </c>
      <c r="D279">
        <v>471.29046799999998</v>
      </c>
      <c r="E279">
        <v>-0.167624862779779</v>
      </c>
      <c r="F279" t="s">
        <v>1662</v>
      </c>
      <c r="G279">
        <v>13</v>
      </c>
      <c r="H279">
        <v>32</v>
      </c>
      <c r="I279">
        <v>1360.5520019999999</v>
      </c>
    </row>
    <row r="280" spans="1:9">
      <c r="A280" t="s">
        <v>1445</v>
      </c>
      <c r="B280">
        <v>485.30598199999997</v>
      </c>
      <c r="C280" t="s">
        <v>9</v>
      </c>
      <c r="D280">
        <v>485.30611800000003</v>
      </c>
      <c r="E280">
        <v>0.28023549469149001</v>
      </c>
      <c r="F280" t="s">
        <v>1688</v>
      </c>
      <c r="G280">
        <v>13</v>
      </c>
      <c r="H280">
        <v>33</v>
      </c>
      <c r="I280">
        <v>990.65283199999999</v>
      </c>
    </row>
    <row r="281" spans="1:9">
      <c r="A281" t="s">
        <v>1445</v>
      </c>
      <c r="B281">
        <v>499.32175699999999</v>
      </c>
      <c r="C281" t="s">
        <v>9</v>
      </c>
      <c r="D281">
        <v>499.32176800000002</v>
      </c>
      <c r="E281">
        <v>2.2029882801086E-2</v>
      </c>
      <c r="F281" t="s">
        <v>1713</v>
      </c>
      <c r="G281">
        <v>13</v>
      </c>
      <c r="H281">
        <v>34</v>
      </c>
      <c r="I281">
        <v>958.71801800000003</v>
      </c>
    </row>
    <row r="282" spans="1:9">
      <c r="A282" t="s">
        <v>1445</v>
      </c>
      <c r="B282">
        <v>513.33749699999998</v>
      </c>
      <c r="C282" t="s">
        <v>9</v>
      </c>
      <c r="D282">
        <v>513.33741899999995</v>
      </c>
      <c r="E282">
        <v>-0.15194684264862099</v>
      </c>
      <c r="F282" t="s">
        <v>1738</v>
      </c>
      <c r="G282">
        <v>13</v>
      </c>
      <c r="H282">
        <v>35</v>
      </c>
      <c r="I282">
        <v>961.03918499999997</v>
      </c>
    </row>
    <row r="283" spans="1:9">
      <c r="A283" t="s">
        <v>1445</v>
      </c>
      <c r="B283">
        <v>541.368831</v>
      </c>
      <c r="C283" t="s">
        <v>9</v>
      </c>
      <c r="D283">
        <v>541.36871900000006</v>
      </c>
      <c r="E283">
        <v>-0.20688302817252499</v>
      </c>
      <c r="F283" t="s">
        <v>1789</v>
      </c>
      <c r="G283">
        <v>13</v>
      </c>
      <c r="H283">
        <v>37</v>
      </c>
      <c r="I283">
        <v>879.037598</v>
      </c>
    </row>
    <row r="284" spans="1:9">
      <c r="A284" t="s">
        <v>1445</v>
      </c>
      <c r="B284">
        <v>555.38434900000004</v>
      </c>
      <c r="C284" t="s">
        <v>9</v>
      </c>
      <c r="D284">
        <v>555.38436899999999</v>
      </c>
      <c r="E284">
        <v>3.6011096217050398E-2</v>
      </c>
      <c r="F284" t="s">
        <v>1811</v>
      </c>
      <c r="G284">
        <v>13</v>
      </c>
      <c r="H284">
        <v>38</v>
      </c>
      <c r="I284">
        <v>1256.187134</v>
      </c>
    </row>
    <row r="285" spans="1:9">
      <c r="A285" t="s">
        <v>1445</v>
      </c>
      <c r="B285">
        <v>569.40014399999995</v>
      </c>
      <c r="C285" t="s">
        <v>9</v>
      </c>
      <c r="D285">
        <v>569.40001800000005</v>
      </c>
      <c r="E285">
        <v>-0.221285556596617</v>
      </c>
      <c r="F285" t="s">
        <v>1830</v>
      </c>
      <c r="G285">
        <v>13</v>
      </c>
      <c r="H285">
        <v>39</v>
      </c>
      <c r="I285">
        <v>856.18017599999996</v>
      </c>
    </row>
    <row r="286" spans="1:9">
      <c r="A286" t="s">
        <v>1445</v>
      </c>
      <c r="B286">
        <v>583.41562799999997</v>
      </c>
      <c r="C286" t="s">
        <v>9</v>
      </c>
      <c r="D286">
        <v>583.41566899999998</v>
      </c>
      <c r="E286">
        <v>7.0275795095540605E-2</v>
      </c>
      <c r="F286" t="s">
        <v>1851</v>
      </c>
      <c r="G286">
        <v>13</v>
      </c>
      <c r="H286">
        <v>40</v>
      </c>
      <c r="I286">
        <v>880.97143600000004</v>
      </c>
    </row>
    <row r="287" spans="1:9">
      <c r="A287" t="s">
        <v>1445</v>
      </c>
      <c r="B287">
        <v>287.07137799999998</v>
      </c>
      <c r="C287" t="s">
        <v>9</v>
      </c>
      <c r="D287">
        <v>287.07136800000001</v>
      </c>
      <c r="E287">
        <v>-3.4834543216279303E-2</v>
      </c>
      <c r="F287" t="s">
        <v>1449</v>
      </c>
      <c r="G287">
        <v>14</v>
      </c>
      <c r="H287">
        <v>19</v>
      </c>
      <c r="I287">
        <v>961.70330799999999</v>
      </c>
    </row>
    <row r="288" spans="1:9">
      <c r="A288" t="s">
        <v>1445</v>
      </c>
      <c r="B288">
        <v>301.08698600000002</v>
      </c>
      <c r="C288" t="s">
        <v>9</v>
      </c>
      <c r="D288">
        <v>301.087018</v>
      </c>
      <c r="E288">
        <v>0.10628156666672001</v>
      </c>
      <c r="F288" t="s">
        <v>1455</v>
      </c>
      <c r="G288">
        <v>14</v>
      </c>
      <c r="H288">
        <v>20</v>
      </c>
      <c r="I288">
        <v>1127.1743160000001</v>
      </c>
    </row>
    <row r="289" spans="1:9">
      <c r="A289" t="s">
        <v>1445</v>
      </c>
      <c r="B289">
        <v>315.10272800000001</v>
      </c>
      <c r="C289" t="s">
        <v>9</v>
      </c>
      <c r="D289">
        <v>315.10266799999999</v>
      </c>
      <c r="E289">
        <v>-0.190414128829416</v>
      </c>
      <c r="F289" t="s">
        <v>1461</v>
      </c>
      <c r="G289">
        <v>14</v>
      </c>
      <c r="H289">
        <v>21</v>
      </c>
      <c r="I289">
        <v>1154.0986330000001</v>
      </c>
    </row>
    <row r="290" spans="1:9">
      <c r="A290" t="s">
        <v>1445</v>
      </c>
      <c r="B290">
        <v>329.11829299999999</v>
      </c>
      <c r="C290" t="s">
        <v>9</v>
      </c>
      <c r="D290">
        <v>329.11831799999999</v>
      </c>
      <c r="E290">
        <v>7.5960524305196703E-2</v>
      </c>
      <c r="F290" t="s">
        <v>1470</v>
      </c>
      <c r="G290">
        <v>14</v>
      </c>
      <c r="H290">
        <v>22</v>
      </c>
      <c r="I290">
        <v>912.87835700000005</v>
      </c>
    </row>
    <row r="291" spans="1:9">
      <c r="A291" t="s">
        <v>1445</v>
      </c>
      <c r="B291">
        <v>413.212311</v>
      </c>
      <c r="C291" t="s">
        <v>9</v>
      </c>
      <c r="D291">
        <v>413.212219</v>
      </c>
      <c r="E291">
        <v>-0.22264588452331299</v>
      </c>
      <c r="F291" t="s">
        <v>1564</v>
      </c>
      <c r="G291">
        <v>14</v>
      </c>
      <c r="H291">
        <v>28</v>
      </c>
      <c r="I291">
        <v>998.56042500000001</v>
      </c>
    </row>
    <row r="292" spans="1:9">
      <c r="A292" t="s">
        <v>1445</v>
      </c>
      <c r="B292">
        <v>427.22801700000002</v>
      </c>
      <c r="C292" t="s">
        <v>9</v>
      </c>
      <c r="D292">
        <v>427.227868</v>
      </c>
      <c r="E292">
        <v>-0.34876002054649402</v>
      </c>
      <c r="F292" t="s">
        <v>1587</v>
      </c>
      <c r="G292">
        <v>14</v>
      </c>
      <c r="H292">
        <v>29</v>
      </c>
      <c r="I292">
        <v>1164.6282960000001</v>
      </c>
    </row>
    <row r="293" spans="1:9">
      <c r="A293" t="s">
        <v>1445</v>
      </c>
      <c r="B293">
        <v>441.24343800000003</v>
      </c>
      <c r="C293" t="s">
        <v>9</v>
      </c>
      <c r="D293">
        <v>441.24351799999999</v>
      </c>
      <c r="E293">
        <v>0.181305779473342</v>
      </c>
      <c r="F293" t="s">
        <v>1611</v>
      </c>
      <c r="G293">
        <v>14</v>
      </c>
      <c r="H293">
        <v>30</v>
      </c>
      <c r="I293">
        <v>1126.8424070000001</v>
      </c>
    </row>
    <row r="294" spans="1:9">
      <c r="A294" t="s">
        <v>1445</v>
      </c>
      <c r="B294">
        <v>455.25925799999999</v>
      </c>
      <c r="C294" t="s">
        <v>9</v>
      </c>
      <c r="D294">
        <v>455.25916799999999</v>
      </c>
      <c r="E294">
        <v>-0.19768959380988299</v>
      </c>
      <c r="F294" t="s">
        <v>1635</v>
      </c>
      <c r="G294">
        <v>14</v>
      </c>
      <c r="H294">
        <v>31</v>
      </c>
      <c r="I294">
        <v>1176.996948</v>
      </c>
    </row>
    <row r="295" spans="1:9">
      <c r="A295" t="s">
        <v>1445</v>
      </c>
      <c r="B295">
        <v>469.274924</v>
      </c>
      <c r="C295" t="s">
        <v>9</v>
      </c>
      <c r="D295">
        <v>469.27481799999998</v>
      </c>
      <c r="E295">
        <v>-0.225880434983393</v>
      </c>
      <c r="F295" t="s">
        <v>1659</v>
      </c>
      <c r="G295">
        <v>14</v>
      </c>
      <c r="H295">
        <v>32</v>
      </c>
      <c r="I295">
        <v>846.74847399999999</v>
      </c>
    </row>
    <row r="296" spans="1:9">
      <c r="A296" t="s">
        <v>1445</v>
      </c>
      <c r="B296">
        <v>483.290593</v>
      </c>
      <c r="C296" t="s">
        <v>9</v>
      </c>
      <c r="D296">
        <v>483.29046799999998</v>
      </c>
      <c r="E296">
        <v>-0.25864362800854102</v>
      </c>
      <c r="F296" t="s">
        <v>1685</v>
      </c>
      <c r="G296">
        <v>14</v>
      </c>
      <c r="H296">
        <v>33</v>
      </c>
      <c r="I296">
        <v>1051.925293</v>
      </c>
    </row>
    <row r="297" spans="1:9">
      <c r="A297" t="s">
        <v>1445</v>
      </c>
      <c r="B297">
        <v>497.30608799999999</v>
      </c>
      <c r="C297" t="s">
        <v>9</v>
      </c>
      <c r="D297">
        <v>497.30611800000003</v>
      </c>
      <c r="E297">
        <v>6.0325017030946899E-2</v>
      </c>
      <c r="F297" t="s">
        <v>1710</v>
      </c>
      <c r="G297">
        <v>14</v>
      </c>
      <c r="H297">
        <v>34</v>
      </c>
      <c r="I297">
        <v>1026.1157229999999</v>
      </c>
    </row>
    <row r="298" spans="1:9">
      <c r="A298" t="s">
        <v>1445</v>
      </c>
      <c r="B298">
        <v>511.32170600000001</v>
      </c>
      <c r="C298" t="s">
        <v>9</v>
      </c>
      <c r="D298">
        <v>511.32176800000002</v>
      </c>
      <c r="E298">
        <v>0.12125437228402</v>
      </c>
      <c r="F298" t="s">
        <v>1734</v>
      </c>
      <c r="G298">
        <v>14</v>
      </c>
      <c r="H298">
        <v>35</v>
      </c>
      <c r="I298">
        <v>892.98944100000006</v>
      </c>
    </row>
    <row r="299" spans="1:9">
      <c r="A299" t="s">
        <v>1445</v>
      </c>
      <c r="B299">
        <v>539.35322799999994</v>
      </c>
      <c r="C299" t="s">
        <v>9</v>
      </c>
      <c r="D299">
        <v>539.353069</v>
      </c>
      <c r="E299">
        <v>-0.294797617883998</v>
      </c>
      <c r="F299" t="s">
        <v>1786</v>
      </c>
      <c r="G299">
        <v>14</v>
      </c>
      <c r="H299">
        <v>37</v>
      </c>
      <c r="I299">
        <v>797.57244900000001</v>
      </c>
    </row>
    <row r="300" spans="1:9">
      <c r="A300" t="s">
        <v>1445</v>
      </c>
      <c r="B300">
        <v>567.38425600000005</v>
      </c>
      <c r="C300" t="s">
        <v>9</v>
      </c>
      <c r="D300">
        <v>567.38436799999999</v>
      </c>
      <c r="E300">
        <v>0.19739704909283001</v>
      </c>
      <c r="F300" t="s">
        <v>1827</v>
      </c>
      <c r="G300">
        <v>14</v>
      </c>
      <c r="H300">
        <v>39</v>
      </c>
      <c r="I300">
        <v>930.582764</v>
      </c>
    </row>
    <row r="301" spans="1:9">
      <c r="A301" t="s">
        <v>1445</v>
      </c>
      <c r="B301">
        <v>581.40027399999997</v>
      </c>
      <c r="C301" t="s">
        <v>9</v>
      </c>
      <c r="D301">
        <v>581.40001800000005</v>
      </c>
      <c r="E301">
        <v>-0.44031646370209798</v>
      </c>
      <c r="F301" t="s">
        <v>1848</v>
      </c>
      <c r="G301">
        <v>14</v>
      </c>
      <c r="H301">
        <v>40</v>
      </c>
      <c r="I301">
        <v>932.64923099999999</v>
      </c>
    </row>
    <row r="302" spans="1:9">
      <c r="A302" t="s">
        <v>1445</v>
      </c>
      <c r="B302">
        <v>299.071414</v>
      </c>
      <c r="C302" t="s">
        <v>9</v>
      </c>
      <c r="D302">
        <v>299.07136800000001</v>
      </c>
      <c r="E302">
        <v>-0.15380944122189499</v>
      </c>
      <c r="F302" t="s">
        <v>1453</v>
      </c>
      <c r="G302">
        <v>15</v>
      </c>
      <c r="H302">
        <v>20</v>
      </c>
      <c r="I302">
        <v>1062.594971</v>
      </c>
    </row>
    <row r="303" spans="1:9">
      <c r="A303" t="s">
        <v>1445</v>
      </c>
      <c r="B303">
        <v>313.08702299999999</v>
      </c>
      <c r="C303" t="s">
        <v>9</v>
      </c>
      <c r="D303">
        <v>313.087018</v>
      </c>
      <c r="E303">
        <v>-1.5970000989872401E-2</v>
      </c>
      <c r="F303" t="s">
        <v>1458</v>
      </c>
      <c r="G303">
        <v>15</v>
      </c>
      <c r="H303">
        <v>21</v>
      </c>
      <c r="I303">
        <v>1273.705322</v>
      </c>
    </row>
    <row r="304" spans="1:9">
      <c r="A304" t="s">
        <v>1445</v>
      </c>
      <c r="B304">
        <v>327.10271599999999</v>
      </c>
      <c r="C304" t="s">
        <v>9</v>
      </c>
      <c r="D304">
        <v>327.10266799999999</v>
      </c>
      <c r="E304">
        <v>-0.14674291801404199</v>
      </c>
      <c r="F304" t="s">
        <v>1468</v>
      </c>
      <c r="G304">
        <v>15</v>
      </c>
      <c r="H304">
        <v>22</v>
      </c>
      <c r="I304">
        <v>1365.835327</v>
      </c>
    </row>
    <row r="305" spans="1:9">
      <c r="A305" t="s">
        <v>1445</v>
      </c>
      <c r="B305">
        <v>341.11829999999998</v>
      </c>
      <c r="C305" t="s">
        <v>9</v>
      </c>
      <c r="D305">
        <v>341.11831799999999</v>
      </c>
      <c r="E305">
        <v>5.2767614817442202E-2</v>
      </c>
      <c r="F305" t="s">
        <v>1477</v>
      </c>
      <c r="G305">
        <v>15</v>
      </c>
      <c r="H305">
        <v>23</v>
      </c>
      <c r="I305">
        <v>1200.369385</v>
      </c>
    </row>
    <row r="306" spans="1:9">
      <c r="A306" t="s">
        <v>1445</v>
      </c>
      <c r="B306">
        <v>355.13386500000001</v>
      </c>
      <c r="C306" t="s">
        <v>9</v>
      </c>
      <c r="D306">
        <v>355.13396799999998</v>
      </c>
      <c r="E306">
        <v>0.29003139448300702</v>
      </c>
      <c r="F306" t="s">
        <v>1489</v>
      </c>
      <c r="G306">
        <v>15</v>
      </c>
      <c r="H306">
        <v>24</v>
      </c>
      <c r="I306">
        <v>895.35089100000005</v>
      </c>
    </row>
    <row r="307" spans="1:9">
      <c r="A307" t="s">
        <v>1445</v>
      </c>
      <c r="B307">
        <v>383.16511000000003</v>
      </c>
      <c r="C307" t="s">
        <v>9</v>
      </c>
      <c r="D307">
        <v>383.16526800000003</v>
      </c>
      <c r="E307">
        <v>0.412354702250811</v>
      </c>
      <c r="F307" t="s">
        <v>1518</v>
      </c>
      <c r="G307">
        <v>15</v>
      </c>
      <c r="H307">
        <v>26</v>
      </c>
      <c r="I307">
        <v>872.45611599999995</v>
      </c>
    </row>
    <row r="308" spans="1:9">
      <c r="A308" t="s">
        <v>1445</v>
      </c>
      <c r="B308">
        <v>397.18116199999997</v>
      </c>
      <c r="C308" t="s">
        <v>9</v>
      </c>
      <c r="D308">
        <v>397.18091800000002</v>
      </c>
      <c r="E308">
        <v>-0.614329613771609</v>
      </c>
      <c r="F308" t="s">
        <v>1539</v>
      </c>
      <c r="G308">
        <v>15</v>
      </c>
      <c r="H308">
        <v>27</v>
      </c>
      <c r="I308">
        <v>803.61816399999998</v>
      </c>
    </row>
    <row r="309" spans="1:9">
      <c r="A309" t="s">
        <v>1445</v>
      </c>
      <c r="B309">
        <v>411.19658900000002</v>
      </c>
      <c r="C309" t="s">
        <v>9</v>
      </c>
      <c r="D309">
        <v>411.19656800000001</v>
      </c>
      <c r="E309">
        <v>-5.1070465169406498E-2</v>
      </c>
      <c r="F309" t="s">
        <v>1560</v>
      </c>
      <c r="G309">
        <v>15</v>
      </c>
      <c r="H309">
        <v>28</v>
      </c>
      <c r="I309">
        <v>960.06384300000002</v>
      </c>
    </row>
    <row r="310" spans="1:9">
      <c r="A310" t="s">
        <v>1445</v>
      </c>
      <c r="B310">
        <v>425.21206999999998</v>
      </c>
      <c r="C310" t="s">
        <v>9</v>
      </c>
      <c r="D310">
        <v>425.212219</v>
      </c>
      <c r="E310">
        <v>0.35041326040001403</v>
      </c>
      <c r="F310" t="s">
        <v>1583</v>
      </c>
      <c r="G310">
        <v>15</v>
      </c>
      <c r="H310">
        <v>29</v>
      </c>
      <c r="I310">
        <v>942.30157499999996</v>
      </c>
    </row>
    <row r="311" spans="1:9">
      <c r="A311" t="s">
        <v>1445</v>
      </c>
      <c r="B311">
        <v>439.22771599999999</v>
      </c>
      <c r="C311" t="s">
        <v>9</v>
      </c>
      <c r="D311">
        <v>439.227868</v>
      </c>
      <c r="E311">
        <v>0.34606183051695799</v>
      </c>
      <c r="F311" t="s">
        <v>1607</v>
      </c>
      <c r="G311">
        <v>15</v>
      </c>
      <c r="H311">
        <v>30</v>
      </c>
      <c r="I311">
        <v>932.07720900000004</v>
      </c>
    </row>
    <row r="312" spans="1:9">
      <c r="A312" t="s">
        <v>1445</v>
      </c>
      <c r="B312">
        <v>453.24342899999999</v>
      </c>
      <c r="C312" t="s">
        <v>9</v>
      </c>
      <c r="D312">
        <v>453.24351799999999</v>
      </c>
      <c r="E312">
        <v>0.19636243314718499</v>
      </c>
      <c r="F312" t="s">
        <v>1631</v>
      </c>
      <c r="G312">
        <v>15</v>
      </c>
      <c r="H312">
        <v>31</v>
      </c>
      <c r="I312">
        <v>1194.9626459999999</v>
      </c>
    </row>
    <row r="313" spans="1:9">
      <c r="A313" t="s">
        <v>1445</v>
      </c>
      <c r="B313">
        <v>467.25894599999998</v>
      </c>
      <c r="C313" t="s">
        <v>9</v>
      </c>
      <c r="D313">
        <v>467.25916799999999</v>
      </c>
      <c r="E313">
        <v>0.47511106300633998</v>
      </c>
      <c r="F313" t="s">
        <v>1655</v>
      </c>
      <c r="G313">
        <v>15</v>
      </c>
      <c r="H313">
        <v>32</v>
      </c>
      <c r="I313">
        <v>1113.6741939999999</v>
      </c>
    </row>
    <row r="314" spans="1:9">
      <c r="A314" t="s">
        <v>1445</v>
      </c>
      <c r="B314">
        <v>481.27468800000003</v>
      </c>
      <c r="C314" t="s">
        <v>9</v>
      </c>
      <c r="D314">
        <v>481.27481799999998</v>
      </c>
      <c r="E314">
        <v>0.27011594019448198</v>
      </c>
      <c r="F314" t="s">
        <v>1681</v>
      </c>
      <c r="G314">
        <v>15</v>
      </c>
      <c r="H314">
        <v>33</v>
      </c>
      <c r="I314">
        <v>980.989014</v>
      </c>
    </row>
    <row r="315" spans="1:9">
      <c r="A315" t="s">
        <v>1445</v>
      </c>
      <c r="B315">
        <v>495.29028399999999</v>
      </c>
      <c r="C315" t="s">
        <v>9</v>
      </c>
      <c r="D315">
        <v>495.29046799999998</v>
      </c>
      <c r="E315">
        <v>0.37149917448076503</v>
      </c>
      <c r="F315" t="s">
        <v>1706</v>
      </c>
      <c r="G315">
        <v>15</v>
      </c>
      <c r="H315">
        <v>34</v>
      </c>
      <c r="I315">
        <v>885.565247</v>
      </c>
    </row>
    <row r="316" spans="1:9">
      <c r="A316" t="s">
        <v>1445</v>
      </c>
      <c r="B316">
        <v>579.38456399999995</v>
      </c>
      <c r="C316" t="s">
        <v>9</v>
      </c>
      <c r="D316">
        <v>579.38436799999999</v>
      </c>
      <c r="E316">
        <v>-0.338290107198568</v>
      </c>
      <c r="F316" t="s">
        <v>1844</v>
      </c>
      <c r="G316">
        <v>15</v>
      </c>
      <c r="H316">
        <v>40</v>
      </c>
      <c r="I316">
        <v>991.11560099999997</v>
      </c>
    </row>
    <row r="317" spans="1:9">
      <c r="A317" t="s">
        <v>1445</v>
      </c>
      <c r="B317">
        <v>311.07144699999998</v>
      </c>
      <c r="C317" t="s">
        <v>9</v>
      </c>
      <c r="D317">
        <v>311.071369</v>
      </c>
      <c r="E317">
        <v>-0.25074631659077301</v>
      </c>
      <c r="F317" t="s">
        <v>1456</v>
      </c>
      <c r="G317">
        <v>16</v>
      </c>
      <c r="H317">
        <v>21</v>
      </c>
      <c r="I317">
        <v>1389.1304929999999</v>
      </c>
    </row>
    <row r="318" spans="1:9">
      <c r="A318" t="s">
        <v>1445</v>
      </c>
      <c r="B318">
        <v>325.08703200000002</v>
      </c>
      <c r="C318" t="s">
        <v>9</v>
      </c>
      <c r="D318">
        <v>325.087018</v>
      </c>
      <c r="E318">
        <v>-4.3065392483611298E-2</v>
      </c>
      <c r="F318" t="s">
        <v>1465</v>
      </c>
      <c r="G318">
        <v>16</v>
      </c>
      <c r="H318">
        <v>22</v>
      </c>
      <c r="I318">
        <v>2031.455811</v>
      </c>
    </row>
    <row r="319" spans="1:9">
      <c r="A319" t="s">
        <v>1445</v>
      </c>
      <c r="B319">
        <v>339.10269699999998</v>
      </c>
      <c r="C319" t="s">
        <v>9</v>
      </c>
      <c r="D319">
        <v>339.10266799999999</v>
      </c>
      <c r="E319">
        <v>-8.55198225206103E-2</v>
      </c>
      <c r="F319" t="s">
        <v>1474</v>
      </c>
      <c r="G319">
        <v>16</v>
      </c>
      <c r="H319">
        <v>23</v>
      </c>
      <c r="I319">
        <v>1732.1455080000001</v>
      </c>
    </row>
    <row r="320" spans="1:9">
      <c r="A320" t="s">
        <v>1445</v>
      </c>
      <c r="B320">
        <v>353.11827899999997</v>
      </c>
      <c r="C320" t="s">
        <v>9</v>
      </c>
      <c r="D320">
        <v>353.11831799999999</v>
      </c>
      <c r="E320">
        <v>0.110444567804101</v>
      </c>
      <c r="F320" t="s">
        <v>1486</v>
      </c>
      <c r="G320">
        <v>16</v>
      </c>
      <c r="H320">
        <v>24</v>
      </c>
      <c r="I320">
        <v>1616.0482179999999</v>
      </c>
    </row>
    <row r="321" spans="1:9">
      <c r="A321" t="s">
        <v>1445</v>
      </c>
      <c r="B321">
        <v>367.13388500000002</v>
      </c>
      <c r="C321" t="s">
        <v>9</v>
      </c>
      <c r="D321">
        <v>367.13396799999998</v>
      </c>
      <c r="E321">
        <v>0.22607551247062799</v>
      </c>
      <c r="F321" t="s">
        <v>1499</v>
      </c>
      <c r="G321">
        <v>16</v>
      </c>
      <c r="H321">
        <v>25</v>
      </c>
      <c r="I321">
        <v>1137.2863769999999</v>
      </c>
    </row>
    <row r="322" spans="1:9">
      <c r="A322" t="s">
        <v>1445</v>
      </c>
      <c r="B322">
        <v>381.14949799999999</v>
      </c>
      <c r="C322" t="s">
        <v>9</v>
      </c>
      <c r="D322">
        <v>381.14961799999998</v>
      </c>
      <c r="E322">
        <v>0.31483699396294801</v>
      </c>
      <c r="F322" t="s">
        <v>1515</v>
      </c>
      <c r="G322">
        <v>16</v>
      </c>
      <c r="H322">
        <v>26</v>
      </c>
      <c r="I322">
        <v>1200.1080320000001</v>
      </c>
    </row>
    <row r="323" spans="1:9">
      <c r="A323" t="s">
        <v>1445</v>
      </c>
      <c r="B323">
        <v>395.16542099999998</v>
      </c>
      <c r="C323" t="s">
        <v>9</v>
      </c>
      <c r="D323">
        <v>395.16526800000003</v>
      </c>
      <c r="E323">
        <v>-0.38717977601911202</v>
      </c>
      <c r="F323" t="s">
        <v>1535</v>
      </c>
      <c r="G323">
        <v>16</v>
      </c>
      <c r="H323">
        <v>27</v>
      </c>
      <c r="I323">
        <v>1129.641846</v>
      </c>
    </row>
    <row r="324" spans="1:9">
      <c r="A324" t="s">
        <v>1445</v>
      </c>
      <c r="B324">
        <v>409.18091600000002</v>
      </c>
      <c r="C324" t="s">
        <v>9</v>
      </c>
      <c r="D324">
        <v>409.18091800000002</v>
      </c>
      <c r="E324">
        <v>4.88781345114066E-3</v>
      </c>
      <c r="F324" t="s">
        <v>1556</v>
      </c>
      <c r="G324">
        <v>16</v>
      </c>
      <c r="H324">
        <v>28</v>
      </c>
      <c r="I324">
        <v>1113.154663</v>
      </c>
    </row>
    <row r="325" spans="1:9">
      <c r="A325" t="s">
        <v>1445</v>
      </c>
      <c r="B325">
        <v>423.196618</v>
      </c>
      <c r="C325" t="s">
        <v>9</v>
      </c>
      <c r="D325">
        <v>423.19656800000001</v>
      </c>
      <c r="E325">
        <v>-0.118148406126603</v>
      </c>
      <c r="F325" t="s">
        <v>1579</v>
      </c>
      <c r="G325">
        <v>16</v>
      </c>
      <c r="H325">
        <v>29</v>
      </c>
      <c r="I325">
        <v>1250.328125</v>
      </c>
    </row>
    <row r="326" spans="1:9">
      <c r="A326" t="s">
        <v>1445</v>
      </c>
      <c r="B326">
        <v>437.21209299999998</v>
      </c>
      <c r="C326" t="s">
        <v>9</v>
      </c>
      <c r="D326">
        <v>437.212219</v>
      </c>
      <c r="E326">
        <v>0.28818956686784802</v>
      </c>
      <c r="F326" t="s">
        <v>1603</v>
      </c>
      <c r="G326">
        <v>16</v>
      </c>
      <c r="H326">
        <v>30</v>
      </c>
      <c r="I326">
        <v>991.04834000000005</v>
      </c>
    </row>
    <row r="327" spans="1:9">
      <c r="A327" t="s">
        <v>1445</v>
      </c>
      <c r="B327">
        <v>451.2278</v>
      </c>
      <c r="C327" t="s">
        <v>9</v>
      </c>
      <c r="D327">
        <v>451.227868</v>
      </c>
      <c r="E327">
        <v>0.15069991199844601</v>
      </c>
      <c r="F327" t="s">
        <v>1627</v>
      </c>
      <c r="G327">
        <v>16</v>
      </c>
      <c r="H327">
        <v>31</v>
      </c>
      <c r="I327">
        <v>883.04858400000001</v>
      </c>
    </row>
    <row r="328" spans="1:9">
      <c r="A328" t="s">
        <v>1445</v>
      </c>
      <c r="B328">
        <v>465.24349999999998</v>
      </c>
      <c r="C328" t="s">
        <v>9</v>
      </c>
      <c r="D328">
        <v>465.24351799999999</v>
      </c>
      <c r="E328">
        <v>3.8689416004712103E-2</v>
      </c>
      <c r="F328" t="s">
        <v>1651</v>
      </c>
      <c r="G328">
        <v>16</v>
      </c>
      <c r="H328">
        <v>32</v>
      </c>
      <c r="I328">
        <v>910.02307099999996</v>
      </c>
    </row>
    <row r="329" spans="1:9">
      <c r="A329" t="s">
        <v>1445</v>
      </c>
      <c r="B329">
        <v>479.259185</v>
      </c>
      <c r="C329" t="s">
        <v>9</v>
      </c>
      <c r="D329">
        <v>479.25916799999999</v>
      </c>
      <c r="E329">
        <v>-3.5471413274920399E-2</v>
      </c>
      <c r="F329" t="s">
        <v>1677</v>
      </c>
      <c r="G329">
        <v>16</v>
      </c>
      <c r="H329">
        <v>33</v>
      </c>
      <c r="I329">
        <v>896.08154300000001</v>
      </c>
    </row>
    <row r="330" spans="1:9">
      <c r="A330" t="s">
        <v>1445</v>
      </c>
      <c r="B330">
        <v>521.30607399999997</v>
      </c>
      <c r="C330" t="s">
        <v>9</v>
      </c>
      <c r="D330">
        <v>521.30611899999997</v>
      </c>
      <c r="E330">
        <v>8.6321641661130696E-2</v>
      </c>
      <c r="F330" t="s">
        <v>1753</v>
      </c>
      <c r="G330">
        <v>16</v>
      </c>
      <c r="H330">
        <v>36</v>
      </c>
      <c r="I330">
        <v>879.95819100000006</v>
      </c>
    </row>
    <row r="331" spans="1:9">
      <c r="A331" t="s">
        <v>1445</v>
      </c>
      <c r="B331">
        <v>535.32158400000003</v>
      </c>
      <c r="C331" t="s">
        <v>9</v>
      </c>
      <c r="D331">
        <v>535.32176800000002</v>
      </c>
      <c r="E331">
        <v>0.34371850910832302</v>
      </c>
      <c r="F331" t="s">
        <v>1778</v>
      </c>
      <c r="G331">
        <v>16</v>
      </c>
      <c r="H331">
        <v>37</v>
      </c>
      <c r="I331">
        <v>817.276611</v>
      </c>
    </row>
    <row r="332" spans="1:9">
      <c r="A332" t="s">
        <v>1445</v>
      </c>
      <c r="B332">
        <v>337.08702799999998</v>
      </c>
      <c r="C332" t="s">
        <v>9</v>
      </c>
      <c r="D332">
        <v>337.087018</v>
      </c>
      <c r="E332">
        <v>-2.96659302813982E-2</v>
      </c>
      <c r="F332" t="s">
        <v>1472</v>
      </c>
      <c r="G332">
        <v>17</v>
      </c>
      <c r="H332">
        <v>23</v>
      </c>
      <c r="I332">
        <v>1536.0451660000001</v>
      </c>
    </row>
    <row r="333" spans="1:9">
      <c r="A333" t="s">
        <v>1445</v>
      </c>
      <c r="B333">
        <v>351.10266999999999</v>
      </c>
      <c r="C333" t="s">
        <v>9</v>
      </c>
      <c r="D333">
        <v>351.10266799999999</v>
      </c>
      <c r="E333">
        <v>-5.6963394962025304E-3</v>
      </c>
      <c r="F333" t="s">
        <v>1484</v>
      </c>
      <c r="G333">
        <v>17</v>
      </c>
      <c r="H333">
        <v>24</v>
      </c>
      <c r="I333">
        <v>1631.4411620000001</v>
      </c>
    </row>
    <row r="334" spans="1:9">
      <c r="A334" t="s">
        <v>1445</v>
      </c>
      <c r="B334">
        <v>365.11841500000003</v>
      </c>
      <c r="C334" t="s">
        <v>9</v>
      </c>
      <c r="D334">
        <v>365.11831799999999</v>
      </c>
      <c r="E334">
        <v>-0.26566730634236602</v>
      </c>
      <c r="F334" t="s">
        <v>1497</v>
      </c>
      <c r="G334">
        <v>17</v>
      </c>
      <c r="H334">
        <v>25</v>
      </c>
      <c r="I334">
        <v>1711.784668</v>
      </c>
    </row>
    <row r="335" spans="1:9">
      <c r="A335" t="s">
        <v>1445</v>
      </c>
      <c r="B335">
        <v>379.13386800000001</v>
      </c>
      <c r="C335" t="s">
        <v>9</v>
      </c>
      <c r="D335">
        <v>379.13396799999998</v>
      </c>
      <c r="E335">
        <v>0.26375900978331202</v>
      </c>
      <c r="F335" t="s">
        <v>1512</v>
      </c>
      <c r="G335">
        <v>17</v>
      </c>
      <c r="H335">
        <v>26</v>
      </c>
      <c r="I335">
        <v>1589.076538</v>
      </c>
    </row>
    <row r="336" spans="1:9">
      <c r="A336" t="s">
        <v>1445</v>
      </c>
      <c r="B336">
        <v>393.149674</v>
      </c>
      <c r="C336" t="s">
        <v>9</v>
      </c>
      <c r="D336">
        <v>393.14961799999998</v>
      </c>
      <c r="E336">
        <v>-0.14243941101614799</v>
      </c>
      <c r="F336" t="s">
        <v>1532</v>
      </c>
      <c r="G336">
        <v>17</v>
      </c>
      <c r="H336">
        <v>27</v>
      </c>
      <c r="I336">
        <v>1469.5504149999999</v>
      </c>
    </row>
    <row r="337" spans="1:9">
      <c r="A337" t="s">
        <v>1445</v>
      </c>
      <c r="B337">
        <v>407.16532699999999</v>
      </c>
      <c r="C337" t="s">
        <v>9</v>
      </c>
      <c r="D337">
        <v>407.16526800000003</v>
      </c>
      <c r="E337">
        <v>-0.144904304472075</v>
      </c>
      <c r="F337" t="s">
        <v>1553</v>
      </c>
      <c r="G337">
        <v>17</v>
      </c>
      <c r="H337">
        <v>28</v>
      </c>
      <c r="I337">
        <v>1585.924561</v>
      </c>
    </row>
    <row r="338" spans="1:9">
      <c r="A338" t="s">
        <v>1445</v>
      </c>
      <c r="B338">
        <v>421.18084299999998</v>
      </c>
      <c r="C338" t="s">
        <v>9</v>
      </c>
      <c r="D338">
        <v>421.18091800000002</v>
      </c>
      <c r="E338">
        <v>0.17807074545104801</v>
      </c>
      <c r="F338" t="s">
        <v>1575</v>
      </c>
      <c r="G338">
        <v>17</v>
      </c>
      <c r="H338">
        <v>29</v>
      </c>
      <c r="I338">
        <v>1348.884033</v>
      </c>
    </row>
    <row r="339" spans="1:9">
      <c r="A339" t="s">
        <v>1445</v>
      </c>
      <c r="B339">
        <v>435.19653</v>
      </c>
      <c r="C339" t="s">
        <v>9</v>
      </c>
      <c r="D339">
        <v>435.19656800000001</v>
      </c>
      <c r="E339">
        <v>8.73168650947313E-2</v>
      </c>
      <c r="F339" t="s">
        <v>1599</v>
      </c>
      <c r="G339">
        <v>17</v>
      </c>
      <c r="H339">
        <v>30</v>
      </c>
      <c r="I339">
        <v>1486.3469239999999</v>
      </c>
    </row>
    <row r="340" spans="1:9">
      <c r="A340" t="s">
        <v>1445</v>
      </c>
      <c r="B340">
        <v>449.21229699999998</v>
      </c>
      <c r="C340" t="s">
        <v>9</v>
      </c>
      <c r="D340">
        <v>449.212219</v>
      </c>
      <c r="E340">
        <v>-0.17363730698874599</v>
      </c>
      <c r="F340" t="s">
        <v>1623</v>
      </c>
      <c r="G340">
        <v>17</v>
      </c>
      <c r="H340">
        <v>31</v>
      </c>
      <c r="I340">
        <v>1178.1367190000001</v>
      </c>
    </row>
    <row r="341" spans="1:9">
      <c r="A341" t="s">
        <v>1445</v>
      </c>
      <c r="B341">
        <v>463.22782000000001</v>
      </c>
      <c r="C341" t="s">
        <v>9</v>
      </c>
      <c r="D341">
        <v>463.227868</v>
      </c>
      <c r="E341">
        <v>0.10362070874479</v>
      </c>
      <c r="F341" t="s">
        <v>1647</v>
      </c>
      <c r="G341">
        <v>17</v>
      </c>
      <c r="H341">
        <v>32</v>
      </c>
      <c r="I341">
        <v>1166.7991939999999</v>
      </c>
    </row>
    <row r="342" spans="1:9">
      <c r="A342" t="s">
        <v>1445</v>
      </c>
      <c r="B342">
        <v>477.24359299999998</v>
      </c>
      <c r="C342" t="s">
        <v>9</v>
      </c>
      <c r="D342">
        <v>477.24351799999999</v>
      </c>
      <c r="E342">
        <v>-0.15715247489474199</v>
      </c>
      <c r="F342" t="s">
        <v>1673</v>
      </c>
      <c r="G342">
        <v>17</v>
      </c>
      <c r="H342">
        <v>33</v>
      </c>
      <c r="I342">
        <v>1034.658447</v>
      </c>
    </row>
    <row r="343" spans="1:9">
      <c r="A343" t="s">
        <v>1445</v>
      </c>
      <c r="B343">
        <v>491.25906800000001</v>
      </c>
      <c r="C343" t="s">
        <v>9</v>
      </c>
      <c r="D343">
        <v>491.25916799999999</v>
      </c>
      <c r="E343">
        <v>0.203558541985109</v>
      </c>
      <c r="F343" t="s">
        <v>1699</v>
      </c>
      <c r="G343">
        <v>17</v>
      </c>
      <c r="H343">
        <v>34</v>
      </c>
      <c r="I343">
        <v>925.87487799999997</v>
      </c>
    </row>
    <row r="344" spans="1:9">
      <c r="A344" t="s">
        <v>1445</v>
      </c>
      <c r="B344">
        <v>505.27464900000001</v>
      </c>
      <c r="C344" t="s">
        <v>9</v>
      </c>
      <c r="D344">
        <v>505.27481799999998</v>
      </c>
      <c r="E344">
        <v>0.33447144791454803</v>
      </c>
      <c r="F344" t="s">
        <v>1724</v>
      </c>
      <c r="G344">
        <v>17</v>
      </c>
      <c r="H344">
        <v>35</v>
      </c>
      <c r="I344">
        <v>942.00512700000002</v>
      </c>
    </row>
    <row r="345" spans="1:9">
      <c r="A345" t="s">
        <v>1445</v>
      </c>
      <c r="B345">
        <v>519.29021399999999</v>
      </c>
      <c r="C345" t="s">
        <v>9</v>
      </c>
      <c r="D345">
        <v>519.29046800000003</v>
      </c>
      <c r="E345">
        <v>0.48912894746381602</v>
      </c>
      <c r="F345" t="s">
        <v>1749</v>
      </c>
      <c r="G345">
        <v>17</v>
      </c>
      <c r="H345">
        <v>36</v>
      </c>
      <c r="I345">
        <v>814.31243900000004</v>
      </c>
    </row>
    <row r="346" spans="1:9">
      <c r="A346" t="s">
        <v>1445</v>
      </c>
      <c r="B346">
        <v>533.30588599999999</v>
      </c>
      <c r="C346" t="s">
        <v>9</v>
      </c>
      <c r="D346">
        <v>533.30611899999997</v>
      </c>
      <c r="E346">
        <v>0.436897293466392</v>
      </c>
      <c r="F346" t="s">
        <v>1774</v>
      </c>
      <c r="G346">
        <v>17</v>
      </c>
      <c r="H346">
        <v>37</v>
      </c>
      <c r="I346">
        <v>800.07415800000001</v>
      </c>
    </row>
    <row r="347" spans="1:9">
      <c r="A347" t="s">
        <v>1445</v>
      </c>
      <c r="B347">
        <v>349.08706000000001</v>
      </c>
      <c r="C347" t="s">
        <v>9</v>
      </c>
      <c r="D347">
        <v>349.087018</v>
      </c>
      <c r="E347">
        <v>-0.120313841082589</v>
      </c>
      <c r="F347" t="s">
        <v>1482</v>
      </c>
      <c r="G347">
        <v>18</v>
      </c>
      <c r="H347">
        <v>24</v>
      </c>
      <c r="I347">
        <v>1776.6279300000001</v>
      </c>
    </row>
    <row r="348" spans="1:9">
      <c r="A348" t="s">
        <v>1445</v>
      </c>
      <c r="B348">
        <v>363.10279200000002</v>
      </c>
      <c r="C348" t="s">
        <v>9</v>
      </c>
      <c r="D348">
        <v>363.10266799999999</v>
      </c>
      <c r="E348">
        <v>-0.34150120876553403</v>
      </c>
      <c r="F348" t="s">
        <v>1495</v>
      </c>
      <c r="G348">
        <v>18</v>
      </c>
      <c r="H348">
        <v>25</v>
      </c>
      <c r="I348">
        <v>2309.8632809999999</v>
      </c>
    </row>
    <row r="349" spans="1:9">
      <c r="A349" t="s">
        <v>1445</v>
      </c>
      <c r="B349">
        <v>377.11833899999999</v>
      </c>
      <c r="C349" t="s">
        <v>9</v>
      </c>
      <c r="D349">
        <v>377.11831799999999</v>
      </c>
      <c r="E349">
        <v>-5.5685441415825099E-2</v>
      </c>
      <c r="F349" t="s">
        <v>1509</v>
      </c>
      <c r="G349">
        <v>18</v>
      </c>
      <c r="H349">
        <v>26</v>
      </c>
      <c r="I349">
        <v>2518.2758789999998</v>
      </c>
    </row>
    <row r="350" spans="1:9">
      <c r="A350" t="s">
        <v>1445</v>
      </c>
      <c r="B350">
        <v>391.13400200000001</v>
      </c>
      <c r="C350" t="s">
        <v>9</v>
      </c>
      <c r="D350">
        <v>391.13396799999998</v>
      </c>
      <c r="E350">
        <v>-8.6926738175409704E-2</v>
      </c>
      <c r="F350" t="s">
        <v>1529</v>
      </c>
      <c r="G350">
        <v>18</v>
      </c>
      <c r="H350">
        <v>27</v>
      </c>
      <c r="I350">
        <v>2660.6948240000002</v>
      </c>
    </row>
    <row r="351" spans="1:9">
      <c r="A351" t="s">
        <v>1445</v>
      </c>
      <c r="B351">
        <v>405.14961399999999</v>
      </c>
      <c r="C351" t="s">
        <v>9</v>
      </c>
      <c r="D351">
        <v>405.14961799999998</v>
      </c>
      <c r="E351">
        <v>9.87289586905391E-3</v>
      </c>
      <c r="F351" t="s">
        <v>1550</v>
      </c>
      <c r="G351">
        <v>18</v>
      </c>
      <c r="H351">
        <v>28</v>
      </c>
      <c r="I351">
        <v>2298.0895999999998</v>
      </c>
    </row>
    <row r="352" spans="1:9">
      <c r="A352" t="s">
        <v>1445</v>
      </c>
      <c r="B352">
        <v>419.16528899999997</v>
      </c>
      <c r="C352" t="s">
        <v>9</v>
      </c>
      <c r="D352">
        <v>419.16526800000003</v>
      </c>
      <c r="E352">
        <v>-5.0099570623251301E-2</v>
      </c>
      <c r="F352" t="s">
        <v>1572</v>
      </c>
      <c r="G352">
        <v>18</v>
      </c>
      <c r="H352">
        <v>29</v>
      </c>
      <c r="I352">
        <v>2096.8229980000001</v>
      </c>
    </row>
    <row r="353" spans="1:9">
      <c r="A353" t="s">
        <v>1445</v>
      </c>
      <c r="B353">
        <v>433.18099599999999</v>
      </c>
      <c r="C353" t="s">
        <v>9</v>
      </c>
      <c r="D353">
        <v>433.18091800000002</v>
      </c>
      <c r="E353">
        <v>-0.18006333319973</v>
      </c>
      <c r="F353" t="s">
        <v>1595</v>
      </c>
      <c r="G353">
        <v>18</v>
      </c>
      <c r="H353">
        <v>30</v>
      </c>
      <c r="I353">
        <v>1737.150513</v>
      </c>
    </row>
    <row r="354" spans="1:9">
      <c r="A354" t="s">
        <v>1445</v>
      </c>
      <c r="B354">
        <v>447.196549</v>
      </c>
      <c r="C354" t="s">
        <v>9</v>
      </c>
      <c r="D354">
        <v>447.19656800000001</v>
      </c>
      <c r="E354">
        <v>4.2486909266425801E-2</v>
      </c>
      <c r="F354" t="s">
        <v>1619</v>
      </c>
      <c r="G354">
        <v>18</v>
      </c>
      <c r="H354">
        <v>31</v>
      </c>
      <c r="I354">
        <v>1562.6988530000001</v>
      </c>
    </row>
    <row r="355" spans="1:9">
      <c r="A355" t="s">
        <v>1445</v>
      </c>
      <c r="B355">
        <v>461.21213799999998</v>
      </c>
      <c r="C355" t="s">
        <v>9</v>
      </c>
      <c r="D355">
        <v>461.212219</v>
      </c>
      <c r="E355">
        <v>0.17562414152533101</v>
      </c>
      <c r="F355" t="s">
        <v>1643</v>
      </c>
      <c r="G355">
        <v>18</v>
      </c>
      <c r="H355">
        <v>32</v>
      </c>
      <c r="I355">
        <v>1260.616577</v>
      </c>
    </row>
    <row r="356" spans="1:9">
      <c r="A356" t="s">
        <v>1445</v>
      </c>
      <c r="B356">
        <v>475.22778599999998</v>
      </c>
      <c r="C356" t="s">
        <v>9</v>
      </c>
      <c r="D356">
        <v>475.227868</v>
      </c>
      <c r="E356">
        <v>0.172548803514914</v>
      </c>
      <c r="F356" t="s">
        <v>1669</v>
      </c>
      <c r="G356">
        <v>18</v>
      </c>
      <c r="H356">
        <v>33</v>
      </c>
      <c r="I356">
        <v>1330.5616460000001</v>
      </c>
    </row>
    <row r="357" spans="1:9">
      <c r="A357" t="s">
        <v>1445</v>
      </c>
      <c r="B357">
        <v>489.24332199999998</v>
      </c>
      <c r="C357" t="s">
        <v>9</v>
      </c>
      <c r="D357">
        <v>489.24351799999999</v>
      </c>
      <c r="E357">
        <v>0.40061849121266901</v>
      </c>
      <c r="F357" t="s">
        <v>1695</v>
      </c>
      <c r="G357">
        <v>18</v>
      </c>
      <c r="H357">
        <v>34</v>
      </c>
      <c r="I357">
        <v>1015.4368899999999</v>
      </c>
    </row>
    <row r="358" spans="1:9">
      <c r="A358" t="s">
        <v>1445</v>
      </c>
      <c r="B358">
        <v>503.25904700000001</v>
      </c>
      <c r="C358" t="s">
        <v>9</v>
      </c>
      <c r="D358">
        <v>503.25916799999999</v>
      </c>
      <c r="E358">
        <v>0.24043277832292001</v>
      </c>
      <c r="F358" t="s">
        <v>1720</v>
      </c>
      <c r="G358">
        <v>18</v>
      </c>
      <c r="H358">
        <v>35</v>
      </c>
      <c r="I358">
        <v>871.63562000000002</v>
      </c>
    </row>
    <row r="359" spans="1:9">
      <c r="A359" t="s">
        <v>1445</v>
      </c>
      <c r="B359">
        <v>517.27489300000002</v>
      </c>
      <c r="C359" t="s">
        <v>9</v>
      </c>
      <c r="D359">
        <v>517.27481899999998</v>
      </c>
      <c r="E359">
        <v>-0.143057418073431</v>
      </c>
      <c r="F359" t="s">
        <v>1745</v>
      </c>
      <c r="G359">
        <v>18</v>
      </c>
      <c r="H359">
        <v>36</v>
      </c>
      <c r="I359">
        <v>1000.606812</v>
      </c>
    </row>
    <row r="360" spans="1:9">
      <c r="A360" t="s">
        <v>1445</v>
      </c>
      <c r="B360">
        <v>531.29035099999999</v>
      </c>
      <c r="C360" t="s">
        <v>9</v>
      </c>
      <c r="D360">
        <v>531.29046800000003</v>
      </c>
      <c r="E360">
        <v>0.22021851904496001</v>
      </c>
      <c r="F360" t="s">
        <v>1770</v>
      </c>
      <c r="G360">
        <v>18</v>
      </c>
      <c r="H360">
        <v>37</v>
      </c>
      <c r="I360">
        <v>853.78552200000001</v>
      </c>
    </row>
    <row r="361" spans="1:9">
      <c r="A361" t="s">
        <v>1445</v>
      </c>
      <c r="B361">
        <v>573.33730000000003</v>
      </c>
      <c r="C361" t="s">
        <v>9</v>
      </c>
      <c r="D361">
        <v>573.33741899999995</v>
      </c>
      <c r="E361">
        <v>0.20755666032488199</v>
      </c>
      <c r="F361" t="s">
        <v>1836</v>
      </c>
      <c r="G361">
        <v>18</v>
      </c>
      <c r="H361">
        <v>40</v>
      </c>
      <c r="I361">
        <v>802.22406000000001</v>
      </c>
    </row>
    <row r="362" spans="1:9">
      <c r="A362" t="s">
        <v>1445</v>
      </c>
      <c r="B362">
        <v>629.40006200000005</v>
      </c>
      <c r="C362" t="s">
        <v>9</v>
      </c>
      <c r="D362">
        <v>629.40001800000005</v>
      </c>
      <c r="E362">
        <v>-6.9907846749692207E-2</v>
      </c>
      <c r="F362" t="s">
        <v>1889</v>
      </c>
      <c r="G362">
        <v>18</v>
      </c>
      <c r="H362">
        <v>44</v>
      </c>
      <c r="I362">
        <v>871.79894999999999</v>
      </c>
    </row>
    <row r="363" spans="1:9">
      <c r="A363" t="s">
        <v>1445</v>
      </c>
      <c r="B363">
        <v>699.47849900000006</v>
      </c>
      <c r="C363" t="s">
        <v>9</v>
      </c>
      <c r="D363">
        <v>699.47826899999995</v>
      </c>
      <c r="E363">
        <v>-0.32881650552238501</v>
      </c>
      <c r="F363" t="s">
        <v>1908</v>
      </c>
      <c r="G363">
        <v>18</v>
      </c>
      <c r="H363">
        <v>49</v>
      </c>
      <c r="I363">
        <v>3302.0002439999998</v>
      </c>
    </row>
    <row r="364" spans="1:9">
      <c r="A364" t="s">
        <v>1445</v>
      </c>
      <c r="B364">
        <v>361.08699100000001</v>
      </c>
      <c r="C364" t="s">
        <v>9</v>
      </c>
      <c r="D364">
        <v>361.087018</v>
      </c>
      <c r="E364">
        <v>7.4774219627787797E-2</v>
      </c>
      <c r="F364" t="s">
        <v>1493</v>
      </c>
      <c r="G364">
        <v>19</v>
      </c>
      <c r="H364">
        <v>25</v>
      </c>
      <c r="I364">
        <v>2092.1682129999999</v>
      </c>
    </row>
    <row r="365" spans="1:9">
      <c r="A365" t="s">
        <v>1445</v>
      </c>
      <c r="B365">
        <v>375.10260899999997</v>
      </c>
      <c r="C365" t="s">
        <v>9</v>
      </c>
      <c r="D365">
        <v>375.10266799999999</v>
      </c>
      <c r="E365">
        <v>0.157290270250942</v>
      </c>
      <c r="F365" t="s">
        <v>1507</v>
      </c>
      <c r="G365">
        <v>19</v>
      </c>
      <c r="H365">
        <v>26</v>
      </c>
      <c r="I365">
        <v>3101.9411620000001</v>
      </c>
    </row>
    <row r="366" spans="1:9">
      <c r="A366" t="s">
        <v>1445</v>
      </c>
      <c r="B366">
        <v>389.11825800000003</v>
      </c>
      <c r="C366" t="s">
        <v>9</v>
      </c>
      <c r="D366">
        <v>389.11831799999999</v>
      </c>
      <c r="E366">
        <v>0.154194745368429</v>
      </c>
      <c r="F366" t="s">
        <v>1526</v>
      </c>
      <c r="G366">
        <v>19</v>
      </c>
      <c r="H366">
        <v>27</v>
      </c>
      <c r="I366">
        <v>3243.3488769999999</v>
      </c>
    </row>
    <row r="367" spans="1:9">
      <c r="A367" t="s">
        <v>1445</v>
      </c>
      <c r="B367">
        <v>403.134073</v>
      </c>
      <c r="C367" t="s">
        <v>9</v>
      </c>
      <c r="D367">
        <v>403.13396799999998</v>
      </c>
      <c r="E367">
        <v>-0.26045932209591799</v>
      </c>
      <c r="F367" t="s">
        <v>1547</v>
      </c>
      <c r="G367">
        <v>19</v>
      </c>
      <c r="H367">
        <v>28</v>
      </c>
      <c r="I367">
        <v>3404.1376949999999</v>
      </c>
    </row>
    <row r="368" spans="1:9">
      <c r="A368" t="s">
        <v>1445</v>
      </c>
      <c r="B368">
        <v>417.1497</v>
      </c>
      <c r="C368" t="s">
        <v>9</v>
      </c>
      <c r="D368">
        <v>417.14961799999998</v>
      </c>
      <c r="E368">
        <v>-0.19657215656456201</v>
      </c>
      <c r="F368" t="s">
        <v>1569</v>
      </c>
      <c r="G368">
        <v>19</v>
      </c>
      <c r="H368">
        <v>29</v>
      </c>
      <c r="I368">
        <v>2966.068115</v>
      </c>
    </row>
    <row r="369" spans="1:9">
      <c r="A369" t="s">
        <v>1445</v>
      </c>
      <c r="B369">
        <v>431.16518600000001</v>
      </c>
      <c r="C369" t="s">
        <v>9</v>
      </c>
      <c r="D369">
        <v>431.16526800000003</v>
      </c>
      <c r="E369">
        <v>0.19018229460064801</v>
      </c>
      <c r="F369" t="s">
        <v>1592</v>
      </c>
      <c r="G369">
        <v>19</v>
      </c>
      <c r="H369">
        <v>30</v>
      </c>
      <c r="I369">
        <v>2402.9858399999998</v>
      </c>
    </row>
    <row r="370" spans="1:9">
      <c r="A370" t="s">
        <v>1445</v>
      </c>
      <c r="B370">
        <v>445.18080600000002</v>
      </c>
      <c r="C370" t="s">
        <v>9</v>
      </c>
      <c r="D370">
        <v>445.18091800000002</v>
      </c>
      <c r="E370">
        <v>0.25158311031077002</v>
      </c>
      <c r="F370" t="s">
        <v>1616</v>
      </c>
      <c r="G370">
        <v>19</v>
      </c>
      <c r="H370">
        <v>31</v>
      </c>
      <c r="I370">
        <v>1820.5581050000001</v>
      </c>
    </row>
    <row r="371" spans="1:9">
      <c r="A371" t="s">
        <v>1445</v>
      </c>
      <c r="B371">
        <v>473.21198199999998</v>
      </c>
      <c r="C371" t="s">
        <v>9</v>
      </c>
      <c r="D371">
        <v>473.212219</v>
      </c>
      <c r="E371">
        <v>0.50083237606954101</v>
      </c>
      <c r="F371" t="s">
        <v>1665</v>
      </c>
      <c r="G371">
        <v>19</v>
      </c>
      <c r="H371">
        <v>33</v>
      </c>
      <c r="I371">
        <v>1294.2891850000001</v>
      </c>
    </row>
    <row r="372" spans="1:9">
      <c r="A372" t="s">
        <v>1445</v>
      </c>
      <c r="B372">
        <v>487.22787499999998</v>
      </c>
      <c r="C372" t="s">
        <v>9</v>
      </c>
      <c r="D372">
        <v>487.227868</v>
      </c>
      <c r="E372">
        <v>-1.4366994258888899E-2</v>
      </c>
      <c r="F372" t="s">
        <v>1691</v>
      </c>
      <c r="G372">
        <v>19</v>
      </c>
      <c r="H372">
        <v>34</v>
      </c>
      <c r="I372">
        <v>1101.214966</v>
      </c>
    </row>
    <row r="373" spans="1:9">
      <c r="A373" t="s">
        <v>1445</v>
      </c>
      <c r="B373">
        <v>501.24348400000002</v>
      </c>
      <c r="C373" t="s">
        <v>9</v>
      </c>
      <c r="D373">
        <v>501.24351799999999</v>
      </c>
      <c r="E373">
        <v>6.7831301054354295E-2</v>
      </c>
      <c r="F373" t="s">
        <v>1716</v>
      </c>
      <c r="G373">
        <v>19</v>
      </c>
      <c r="H373">
        <v>35</v>
      </c>
      <c r="I373">
        <v>945.53295900000001</v>
      </c>
    </row>
    <row r="374" spans="1:9">
      <c r="A374" t="s">
        <v>1445</v>
      </c>
      <c r="B374">
        <v>515.25907400000006</v>
      </c>
      <c r="C374" t="s">
        <v>9</v>
      </c>
      <c r="D374">
        <v>515.25916800000005</v>
      </c>
      <c r="E374">
        <v>0.182432464724327</v>
      </c>
      <c r="F374" t="s">
        <v>1741</v>
      </c>
      <c r="G374">
        <v>19</v>
      </c>
      <c r="H374">
        <v>36</v>
      </c>
      <c r="I374">
        <v>869.49688700000002</v>
      </c>
    </row>
    <row r="375" spans="1:9">
      <c r="A375" t="s">
        <v>1445</v>
      </c>
      <c r="B375">
        <v>529.27472299999999</v>
      </c>
      <c r="C375" t="s">
        <v>9</v>
      </c>
      <c r="D375">
        <v>529.27481899999998</v>
      </c>
      <c r="E375">
        <v>0.181380251881956</v>
      </c>
      <c r="F375" t="s">
        <v>1766</v>
      </c>
      <c r="G375">
        <v>19</v>
      </c>
      <c r="H375">
        <v>37</v>
      </c>
      <c r="I375">
        <v>889.25561500000003</v>
      </c>
    </row>
    <row r="376" spans="1:9">
      <c r="A376" t="s">
        <v>1445</v>
      </c>
      <c r="B376">
        <v>373.08702399999999</v>
      </c>
      <c r="C376" t="s">
        <v>9</v>
      </c>
      <c r="D376">
        <v>373.087018</v>
      </c>
      <c r="E376">
        <v>-1.6082039029434801E-2</v>
      </c>
      <c r="F376" t="s">
        <v>1505</v>
      </c>
      <c r="G376">
        <v>20</v>
      </c>
      <c r="H376">
        <v>26</v>
      </c>
      <c r="I376">
        <v>1448.4614260000001</v>
      </c>
    </row>
    <row r="377" spans="1:9">
      <c r="A377" t="s">
        <v>1445</v>
      </c>
      <c r="B377">
        <v>387.10276299999998</v>
      </c>
      <c r="C377" t="s">
        <v>9</v>
      </c>
      <c r="D377">
        <v>387.10266799999999</v>
      </c>
      <c r="E377">
        <v>-0.245412930058962</v>
      </c>
      <c r="F377" t="s">
        <v>1523</v>
      </c>
      <c r="G377">
        <v>20</v>
      </c>
      <c r="H377">
        <v>27</v>
      </c>
      <c r="I377">
        <v>2908.3110350000002</v>
      </c>
    </row>
    <row r="378" spans="1:9">
      <c r="A378" t="s">
        <v>1445</v>
      </c>
      <c r="B378">
        <v>401.11826600000001</v>
      </c>
      <c r="C378" t="s">
        <v>9</v>
      </c>
      <c r="D378">
        <v>401.11831799999999</v>
      </c>
      <c r="E378">
        <v>0.129637559914178</v>
      </c>
      <c r="F378" t="s">
        <v>1544</v>
      </c>
      <c r="G378">
        <v>20</v>
      </c>
      <c r="H378">
        <v>28</v>
      </c>
      <c r="I378">
        <v>3466.7622070000002</v>
      </c>
    </row>
    <row r="379" spans="1:9">
      <c r="A379" t="s">
        <v>1445</v>
      </c>
      <c r="B379">
        <v>415.13409100000001</v>
      </c>
      <c r="C379" t="s">
        <v>9</v>
      </c>
      <c r="D379">
        <v>415.13396799999998</v>
      </c>
      <c r="E379">
        <v>-0.29628989558020302</v>
      </c>
      <c r="F379" t="s">
        <v>1566</v>
      </c>
      <c r="G379">
        <v>20</v>
      </c>
      <c r="H379">
        <v>29</v>
      </c>
      <c r="I379">
        <v>3734.1623540000001</v>
      </c>
    </row>
    <row r="380" spans="1:9">
      <c r="A380" t="s">
        <v>1445</v>
      </c>
      <c r="B380">
        <v>429.14964400000002</v>
      </c>
      <c r="C380" t="s">
        <v>9</v>
      </c>
      <c r="D380">
        <v>429.14961799999998</v>
      </c>
      <c r="E380">
        <v>-6.0584931123119697E-2</v>
      </c>
      <c r="F380" t="s">
        <v>1589</v>
      </c>
      <c r="G380">
        <v>20</v>
      </c>
      <c r="H380">
        <v>30</v>
      </c>
      <c r="I380">
        <v>3601.4445799999999</v>
      </c>
    </row>
    <row r="381" spans="1:9">
      <c r="A381" t="s">
        <v>1445</v>
      </c>
      <c r="B381">
        <v>443.16531099999997</v>
      </c>
      <c r="C381" t="s">
        <v>9</v>
      </c>
      <c r="D381">
        <v>443.16526800000003</v>
      </c>
      <c r="E381">
        <v>-9.7029264369785498E-2</v>
      </c>
      <c r="F381" t="s">
        <v>1613</v>
      </c>
      <c r="G381">
        <v>20</v>
      </c>
      <c r="H381">
        <v>31</v>
      </c>
      <c r="I381">
        <v>3139.7553710000002</v>
      </c>
    </row>
    <row r="382" spans="1:9">
      <c r="A382" t="s">
        <v>1445</v>
      </c>
      <c r="B382">
        <v>457.18103600000001</v>
      </c>
      <c r="C382" t="s">
        <v>9</v>
      </c>
      <c r="D382">
        <v>457.18091800000002</v>
      </c>
      <c r="E382">
        <v>-0.25810351075566001</v>
      </c>
      <c r="F382" t="s">
        <v>1637</v>
      </c>
      <c r="G382">
        <v>20</v>
      </c>
      <c r="H382">
        <v>32</v>
      </c>
      <c r="I382">
        <v>2273.5119629999999</v>
      </c>
    </row>
    <row r="383" spans="1:9">
      <c r="A383" t="s">
        <v>1445</v>
      </c>
      <c r="B383">
        <v>471.19639799999999</v>
      </c>
      <c r="C383" t="s">
        <v>9</v>
      </c>
      <c r="D383">
        <v>471.19656800000001</v>
      </c>
      <c r="E383">
        <v>0.36078361255283697</v>
      </c>
      <c r="F383" t="s">
        <v>1661</v>
      </c>
      <c r="G383">
        <v>20</v>
      </c>
      <c r="H383">
        <v>33</v>
      </c>
      <c r="I383">
        <v>1724.1667480000001</v>
      </c>
    </row>
    <row r="384" spans="1:9">
      <c r="A384" t="s">
        <v>1445</v>
      </c>
      <c r="B384">
        <v>485.21221000000003</v>
      </c>
      <c r="C384" t="s">
        <v>9</v>
      </c>
      <c r="D384">
        <v>485.212219</v>
      </c>
      <c r="E384">
        <v>1.8548584773536301E-2</v>
      </c>
      <c r="F384" t="s">
        <v>1687</v>
      </c>
      <c r="G384">
        <v>20</v>
      </c>
      <c r="H384">
        <v>34</v>
      </c>
      <c r="I384">
        <v>1289.598999</v>
      </c>
    </row>
    <row r="385" spans="1:9">
      <c r="A385" t="s">
        <v>1445</v>
      </c>
      <c r="B385">
        <v>499.22777400000001</v>
      </c>
      <c r="C385" t="s">
        <v>9</v>
      </c>
      <c r="D385">
        <v>499.227868</v>
      </c>
      <c r="E385">
        <v>0.18829077063872199</v>
      </c>
      <c r="F385" t="s">
        <v>1712</v>
      </c>
      <c r="G385">
        <v>20</v>
      </c>
      <c r="H385">
        <v>35</v>
      </c>
      <c r="I385">
        <v>1138.795044</v>
      </c>
    </row>
    <row r="386" spans="1:9">
      <c r="A386" t="s">
        <v>1445</v>
      </c>
      <c r="B386">
        <v>513.24334899999997</v>
      </c>
      <c r="C386" t="s">
        <v>9</v>
      </c>
      <c r="D386">
        <v>513.24351899999999</v>
      </c>
      <c r="E386">
        <v>0.33122678364602698</v>
      </c>
      <c r="F386" t="s">
        <v>1737</v>
      </c>
      <c r="G386">
        <v>20</v>
      </c>
      <c r="H386">
        <v>36</v>
      </c>
      <c r="I386">
        <v>951.81170699999996</v>
      </c>
    </row>
    <row r="387" spans="1:9">
      <c r="A387" t="s">
        <v>1445</v>
      </c>
      <c r="B387">
        <v>527.25917700000002</v>
      </c>
      <c r="C387" t="s">
        <v>9</v>
      </c>
      <c r="D387">
        <v>527.25916800000005</v>
      </c>
      <c r="E387">
        <v>-1.70694044285962E-2</v>
      </c>
      <c r="F387" t="s">
        <v>1763</v>
      </c>
      <c r="G387">
        <v>20</v>
      </c>
      <c r="H387">
        <v>37</v>
      </c>
      <c r="I387">
        <v>840.02740500000004</v>
      </c>
    </row>
    <row r="388" spans="1:9">
      <c r="A388" t="s">
        <v>1445</v>
      </c>
      <c r="B388">
        <v>385.08715699999999</v>
      </c>
      <c r="C388" t="s">
        <v>9</v>
      </c>
      <c r="D388">
        <v>385.087018</v>
      </c>
      <c r="E388">
        <v>-0.36095737714564802</v>
      </c>
      <c r="F388" t="s">
        <v>1521</v>
      </c>
      <c r="G388">
        <v>21</v>
      </c>
      <c r="H388">
        <v>27</v>
      </c>
      <c r="I388">
        <v>1480.1245120000001</v>
      </c>
    </row>
    <row r="389" spans="1:9">
      <c r="A389" t="s">
        <v>1445</v>
      </c>
      <c r="B389">
        <v>399.10273999999998</v>
      </c>
      <c r="C389" t="s">
        <v>9</v>
      </c>
      <c r="D389">
        <v>399.10266799999999</v>
      </c>
      <c r="E389">
        <v>-0.180404707263815</v>
      </c>
      <c r="F389" t="s">
        <v>1542</v>
      </c>
      <c r="G389">
        <v>21</v>
      </c>
      <c r="H389">
        <v>28</v>
      </c>
      <c r="I389">
        <v>2618.3386230000001</v>
      </c>
    </row>
    <row r="390" spans="1:9">
      <c r="A390" t="s">
        <v>1445</v>
      </c>
      <c r="B390">
        <v>413.11822699999999</v>
      </c>
      <c r="C390" t="s">
        <v>9</v>
      </c>
      <c r="D390">
        <v>413.11831799999999</v>
      </c>
      <c r="E390">
        <v>0.22027587747300201</v>
      </c>
      <c r="F390" t="s">
        <v>1563</v>
      </c>
      <c r="G390">
        <v>21</v>
      </c>
      <c r="H390">
        <v>29</v>
      </c>
      <c r="I390">
        <v>3718.42749</v>
      </c>
    </row>
    <row r="391" spans="1:9">
      <c r="A391" t="s">
        <v>1445</v>
      </c>
      <c r="B391">
        <v>427.134072</v>
      </c>
      <c r="C391" t="s">
        <v>9</v>
      </c>
      <c r="D391">
        <v>427.13396799999998</v>
      </c>
      <c r="E391">
        <v>-0.243483327979296</v>
      </c>
      <c r="F391" t="s">
        <v>1586</v>
      </c>
      <c r="G391">
        <v>21</v>
      </c>
      <c r="H391">
        <v>30</v>
      </c>
      <c r="I391">
        <v>4406.9438479999999</v>
      </c>
    </row>
    <row r="392" spans="1:9">
      <c r="A392" t="s">
        <v>1445</v>
      </c>
      <c r="B392">
        <v>441.14971200000002</v>
      </c>
      <c r="C392" t="s">
        <v>9</v>
      </c>
      <c r="D392">
        <v>441.14961799999998</v>
      </c>
      <c r="E392">
        <v>-0.21307963604966701</v>
      </c>
      <c r="F392" t="s">
        <v>1610</v>
      </c>
      <c r="G392">
        <v>21</v>
      </c>
      <c r="H392">
        <v>31</v>
      </c>
      <c r="I392">
        <v>4103.4179690000001</v>
      </c>
    </row>
    <row r="393" spans="1:9">
      <c r="A393" t="s">
        <v>1445</v>
      </c>
      <c r="B393">
        <v>455.16512999999998</v>
      </c>
      <c r="C393" t="s">
        <v>9</v>
      </c>
      <c r="D393">
        <v>455.16526800000003</v>
      </c>
      <c r="E393">
        <v>0.30318657804419102</v>
      </c>
      <c r="F393" t="s">
        <v>1634</v>
      </c>
      <c r="G393">
        <v>21</v>
      </c>
      <c r="H393">
        <v>32</v>
      </c>
      <c r="I393">
        <v>3547.5209960000002</v>
      </c>
    </row>
    <row r="394" spans="1:9">
      <c r="A394" t="s">
        <v>1445</v>
      </c>
      <c r="B394">
        <v>469.18091099999998</v>
      </c>
      <c r="C394" t="s">
        <v>9</v>
      </c>
      <c r="D394">
        <v>469.18091800000002</v>
      </c>
      <c r="E394">
        <v>1.49196179354636E-2</v>
      </c>
      <c r="F394" t="s">
        <v>1658</v>
      </c>
      <c r="G394">
        <v>21</v>
      </c>
      <c r="H394">
        <v>33</v>
      </c>
      <c r="I394">
        <v>2506.1452640000002</v>
      </c>
    </row>
    <row r="395" spans="1:9">
      <c r="A395" t="s">
        <v>1445</v>
      </c>
      <c r="B395">
        <v>483.19653799999998</v>
      </c>
      <c r="C395" t="s">
        <v>9</v>
      </c>
      <c r="D395">
        <v>483.19656800000001</v>
      </c>
      <c r="E395">
        <v>6.2086533772615901E-2</v>
      </c>
      <c r="F395" t="s">
        <v>1684</v>
      </c>
      <c r="G395">
        <v>21</v>
      </c>
      <c r="H395">
        <v>34</v>
      </c>
      <c r="I395">
        <v>2032.8142089999999</v>
      </c>
    </row>
    <row r="396" spans="1:9">
      <c r="A396" t="s">
        <v>1445</v>
      </c>
      <c r="B396">
        <v>497.21211399999999</v>
      </c>
      <c r="C396" t="s">
        <v>9</v>
      </c>
      <c r="D396">
        <v>497.212219</v>
      </c>
      <c r="E396">
        <v>0.21117743290841601</v>
      </c>
      <c r="F396" t="s">
        <v>1709</v>
      </c>
      <c r="G396">
        <v>21</v>
      </c>
      <c r="H396">
        <v>35</v>
      </c>
      <c r="I396">
        <v>1677.009033</v>
      </c>
    </row>
    <row r="397" spans="1:9">
      <c r="A397" t="s">
        <v>1445</v>
      </c>
      <c r="B397">
        <v>511.22790099999997</v>
      </c>
      <c r="C397" t="s">
        <v>9</v>
      </c>
      <c r="D397">
        <v>511.227869</v>
      </c>
      <c r="E397">
        <v>-6.25943965821847E-2</v>
      </c>
      <c r="F397" t="s">
        <v>1733</v>
      </c>
      <c r="G397">
        <v>21</v>
      </c>
      <c r="H397">
        <v>36</v>
      </c>
      <c r="I397">
        <v>1269.619019</v>
      </c>
    </row>
    <row r="398" spans="1:9">
      <c r="A398" t="s">
        <v>1445</v>
      </c>
      <c r="B398">
        <v>525.24346800000001</v>
      </c>
      <c r="C398" t="s">
        <v>9</v>
      </c>
      <c r="D398">
        <v>525.24351899999999</v>
      </c>
      <c r="E398">
        <v>9.7097818707067601E-2</v>
      </c>
      <c r="F398" t="s">
        <v>1760</v>
      </c>
      <c r="G398">
        <v>21</v>
      </c>
      <c r="H398">
        <v>37</v>
      </c>
      <c r="I398">
        <v>1055.6936040000001</v>
      </c>
    </row>
    <row r="399" spans="1:9">
      <c r="A399" t="s">
        <v>1445</v>
      </c>
      <c r="B399">
        <v>539.25898400000005</v>
      </c>
      <c r="C399" t="s">
        <v>9</v>
      </c>
      <c r="D399">
        <v>539.25916800000005</v>
      </c>
      <c r="E399">
        <v>0.34120884893363901</v>
      </c>
      <c r="F399" t="s">
        <v>1785</v>
      </c>
      <c r="G399">
        <v>21</v>
      </c>
      <c r="H399">
        <v>38</v>
      </c>
      <c r="I399">
        <v>836.73724400000003</v>
      </c>
    </row>
    <row r="400" spans="1:9">
      <c r="A400" t="s">
        <v>1445</v>
      </c>
      <c r="B400">
        <v>553.27482199999997</v>
      </c>
      <c r="C400" t="s">
        <v>9</v>
      </c>
      <c r="D400">
        <v>553.27481899999998</v>
      </c>
      <c r="E400">
        <v>-5.4222601307754902E-3</v>
      </c>
      <c r="F400" t="s">
        <v>1808</v>
      </c>
      <c r="G400">
        <v>21</v>
      </c>
      <c r="H400">
        <v>39</v>
      </c>
      <c r="I400">
        <v>883.59173599999997</v>
      </c>
    </row>
    <row r="401" spans="1:9">
      <c r="A401" t="s">
        <v>1445</v>
      </c>
      <c r="B401">
        <v>397.08707299999998</v>
      </c>
      <c r="C401" t="s">
        <v>9</v>
      </c>
      <c r="D401">
        <v>397.087018</v>
      </c>
      <c r="E401">
        <v>-0.13850868318949899</v>
      </c>
      <c r="F401" t="s">
        <v>1538</v>
      </c>
      <c r="G401">
        <v>22</v>
      </c>
      <c r="H401">
        <v>28</v>
      </c>
      <c r="I401">
        <v>932.15679899999998</v>
      </c>
    </row>
    <row r="402" spans="1:9">
      <c r="A402" t="s">
        <v>1445</v>
      </c>
      <c r="B402">
        <v>411.10265199999998</v>
      </c>
      <c r="C402" t="s">
        <v>9</v>
      </c>
      <c r="D402">
        <v>411.10266799999999</v>
      </c>
      <c r="E402">
        <v>3.8919718264750602E-2</v>
      </c>
      <c r="F402" t="s">
        <v>1559</v>
      </c>
      <c r="G402">
        <v>22</v>
      </c>
      <c r="H402">
        <v>29</v>
      </c>
      <c r="I402">
        <v>2147.0334469999998</v>
      </c>
    </row>
    <row r="403" spans="1:9">
      <c r="A403" t="s">
        <v>1445</v>
      </c>
      <c r="B403">
        <v>425.11818899999997</v>
      </c>
      <c r="C403" t="s">
        <v>9</v>
      </c>
      <c r="D403">
        <v>425.11831799999999</v>
      </c>
      <c r="E403">
        <v>0.30344493415916901</v>
      </c>
      <c r="F403" t="s">
        <v>1582</v>
      </c>
      <c r="G403">
        <v>22</v>
      </c>
      <c r="H403">
        <v>30</v>
      </c>
      <c r="I403">
        <v>3309.2700199999999</v>
      </c>
    </row>
    <row r="404" spans="1:9">
      <c r="A404" t="s">
        <v>1445</v>
      </c>
      <c r="B404">
        <v>439.13396899999998</v>
      </c>
      <c r="C404" t="s">
        <v>9</v>
      </c>
      <c r="D404">
        <v>439.13396799999998</v>
      </c>
      <c r="E404">
        <v>-2.2772093947313098E-3</v>
      </c>
      <c r="F404" t="s">
        <v>1606</v>
      </c>
      <c r="G404">
        <v>22</v>
      </c>
      <c r="H404">
        <v>31</v>
      </c>
      <c r="I404">
        <v>3910.3183589999999</v>
      </c>
    </row>
    <row r="405" spans="1:9">
      <c r="A405" t="s">
        <v>1445</v>
      </c>
      <c r="B405">
        <v>453.14951100000002</v>
      </c>
      <c r="C405" t="s">
        <v>9</v>
      </c>
      <c r="D405">
        <v>453.14961799999998</v>
      </c>
      <c r="E405">
        <v>0.23612510240982801</v>
      </c>
      <c r="F405" t="s">
        <v>1630</v>
      </c>
      <c r="G405">
        <v>22</v>
      </c>
      <c r="H405">
        <v>32</v>
      </c>
      <c r="I405">
        <v>3734.5065920000002</v>
      </c>
    </row>
    <row r="406" spans="1:9">
      <c r="A406" t="s">
        <v>1445</v>
      </c>
      <c r="B406">
        <v>467.16540900000001</v>
      </c>
      <c r="C406" t="s">
        <v>9</v>
      </c>
      <c r="D406">
        <v>467.16526800000003</v>
      </c>
      <c r="E406">
        <v>-0.30182038272817302</v>
      </c>
      <c r="F406" t="s">
        <v>1654</v>
      </c>
      <c r="G406">
        <v>22</v>
      </c>
      <c r="H406">
        <v>33</v>
      </c>
      <c r="I406">
        <v>3603.7856449999999</v>
      </c>
    </row>
    <row r="407" spans="1:9">
      <c r="A407" t="s">
        <v>1445</v>
      </c>
      <c r="B407">
        <v>481.18071500000002</v>
      </c>
      <c r="C407" t="s">
        <v>9</v>
      </c>
      <c r="D407">
        <v>481.18091800000002</v>
      </c>
      <c r="E407">
        <v>0.42187874124938801</v>
      </c>
      <c r="F407" t="s">
        <v>1680</v>
      </c>
      <c r="G407">
        <v>22</v>
      </c>
      <c r="H407">
        <v>34</v>
      </c>
      <c r="I407">
        <v>2734.7236330000001</v>
      </c>
    </row>
    <row r="408" spans="1:9">
      <c r="A408" t="s">
        <v>1445</v>
      </c>
      <c r="B408">
        <v>495.19669900000002</v>
      </c>
      <c r="C408" t="s">
        <v>9</v>
      </c>
      <c r="D408">
        <v>495.19656800000001</v>
      </c>
      <c r="E408">
        <v>-0.26454141340155102</v>
      </c>
      <c r="F408" t="s">
        <v>1705</v>
      </c>
      <c r="G408">
        <v>22</v>
      </c>
      <c r="H408">
        <v>35</v>
      </c>
      <c r="I408">
        <v>2028.8828129999999</v>
      </c>
    </row>
    <row r="409" spans="1:9">
      <c r="A409" t="s">
        <v>1445</v>
      </c>
      <c r="B409">
        <v>509.21212200000002</v>
      </c>
      <c r="C409" t="s">
        <v>9</v>
      </c>
      <c r="D409">
        <v>509.212219</v>
      </c>
      <c r="E409">
        <v>0.190490322822501</v>
      </c>
      <c r="F409" t="s">
        <v>1730</v>
      </c>
      <c r="G409">
        <v>22</v>
      </c>
      <c r="H409">
        <v>36</v>
      </c>
      <c r="I409">
        <v>1620.8101810000001</v>
      </c>
    </row>
    <row r="410" spans="1:9">
      <c r="A410" t="s">
        <v>1445</v>
      </c>
      <c r="B410">
        <v>523.22777399999995</v>
      </c>
      <c r="C410" t="s">
        <v>9</v>
      </c>
      <c r="D410">
        <v>523.22786900000006</v>
      </c>
      <c r="E410">
        <v>0.18156525240670701</v>
      </c>
      <c r="F410" t="s">
        <v>1756</v>
      </c>
      <c r="G410">
        <v>22</v>
      </c>
      <c r="H410">
        <v>37</v>
      </c>
      <c r="I410">
        <v>1328.8870850000001</v>
      </c>
    </row>
    <row r="411" spans="1:9">
      <c r="A411" t="s">
        <v>1445</v>
      </c>
      <c r="B411">
        <v>537.24329799999998</v>
      </c>
      <c r="C411" t="s">
        <v>9</v>
      </c>
      <c r="D411">
        <v>537.24351899999999</v>
      </c>
      <c r="E411">
        <v>0.41135908055591203</v>
      </c>
      <c r="F411" t="s">
        <v>1781</v>
      </c>
      <c r="G411">
        <v>22</v>
      </c>
      <c r="H411">
        <v>38</v>
      </c>
      <c r="I411">
        <v>1052.1527100000001</v>
      </c>
    </row>
    <row r="412" spans="1:9">
      <c r="A412" t="s">
        <v>1445</v>
      </c>
      <c r="B412">
        <v>551.25901099999999</v>
      </c>
      <c r="C412" t="s">
        <v>9</v>
      </c>
      <c r="D412">
        <v>551.25916800000005</v>
      </c>
      <c r="E412">
        <v>0.284802519707682</v>
      </c>
      <c r="F412" t="s">
        <v>1804</v>
      </c>
      <c r="G412">
        <v>22</v>
      </c>
      <c r="H412">
        <v>39</v>
      </c>
      <c r="I412">
        <v>896.91058299999997</v>
      </c>
    </row>
    <row r="413" spans="1:9">
      <c r="A413" t="s">
        <v>1445</v>
      </c>
      <c r="B413">
        <v>423.10281199999997</v>
      </c>
      <c r="C413" t="s">
        <v>9</v>
      </c>
      <c r="D413">
        <v>423.10266799999999</v>
      </c>
      <c r="E413">
        <v>-0.34034292588647802</v>
      </c>
      <c r="F413" t="s">
        <v>1578</v>
      </c>
      <c r="G413">
        <v>23</v>
      </c>
      <c r="H413">
        <v>30</v>
      </c>
      <c r="I413">
        <v>1496.2735600000001</v>
      </c>
    </row>
    <row r="414" spans="1:9">
      <c r="A414" t="s">
        <v>1445</v>
      </c>
      <c r="B414">
        <v>437.118336</v>
      </c>
      <c r="C414" t="s">
        <v>9</v>
      </c>
      <c r="D414">
        <v>437.11831799999999</v>
      </c>
      <c r="E414">
        <v>-4.1178782197358703E-2</v>
      </c>
      <c r="F414" t="s">
        <v>1602</v>
      </c>
      <c r="G414">
        <v>23</v>
      </c>
      <c r="H414">
        <v>31</v>
      </c>
      <c r="I414">
        <v>2667.2548830000001</v>
      </c>
    </row>
    <row r="415" spans="1:9">
      <c r="A415" t="s">
        <v>1445</v>
      </c>
      <c r="B415">
        <v>451.13409899999999</v>
      </c>
      <c r="C415" t="s">
        <v>9</v>
      </c>
      <c r="D415">
        <v>451.13396799999998</v>
      </c>
      <c r="E415">
        <v>-0.29037937575633199</v>
      </c>
      <c r="F415" t="s">
        <v>1626</v>
      </c>
      <c r="G415">
        <v>23</v>
      </c>
      <c r="H415">
        <v>32</v>
      </c>
      <c r="I415">
        <v>3648.8420409999999</v>
      </c>
    </row>
    <row r="416" spans="1:9">
      <c r="A416" t="s">
        <v>1445</v>
      </c>
      <c r="B416">
        <v>465.14945699999998</v>
      </c>
      <c r="C416" t="s">
        <v>9</v>
      </c>
      <c r="D416">
        <v>465.14961799999998</v>
      </c>
      <c r="E416">
        <v>0.34612519017787902</v>
      </c>
      <c r="F416" t="s">
        <v>1650</v>
      </c>
      <c r="G416">
        <v>23</v>
      </c>
      <c r="H416">
        <v>33</v>
      </c>
      <c r="I416">
        <v>3782.4392090000001</v>
      </c>
    </row>
    <row r="417" spans="1:9">
      <c r="A417" t="s">
        <v>1445</v>
      </c>
      <c r="B417">
        <v>479.165302</v>
      </c>
      <c r="C417" t="s">
        <v>9</v>
      </c>
      <c r="D417">
        <v>479.16526800000003</v>
      </c>
      <c r="E417">
        <v>-7.0956728798218405E-2</v>
      </c>
      <c r="F417" t="s">
        <v>1676</v>
      </c>
      <c r="G417">
        <v>23</v>
      </c>
      <c r="H417">
        <v>34</v>
      </c>
      <c r="I417">
        <v>3619.594971</v>
      </c>
    </row>
    <row r="418" spans="1:9">
      <c r="A418" t="s">
        <v>1445</v>
      </c>
      <c r="B418">
        <v>493.18098400000002</v>
      </c>
      <c r="C418" t="s">
        <v>9</v>
      </c>
      <c r="D418">
        <v>493.18091800000002</v>
      </c>
      <c r="E418">
        <v>-0.133825129065306</v>
      </c>
      <c r="F418" t="s">
        <v>1702</v>
      </c>
      <c r="G418">
        <v>23</v>
      </c>
      <c r="H418">
        <v>35</v>
      </c>
      <c r="I418">
        <v>2971.8359380000002</v>
      </c>
    </row>
    <row r="419" spans="1:9">
      <c r="A419" t="s">
        <v>1445</v>
      </c>
      <c r="B419">
        <v>507.196595</v>
      </c>
      <c r="C419" t="s">
        <v>9</v>
      </c>
      <c r="D419">
        <v>507.19656800000001</v>
      </c>
      <c r="E419">
        <v>-5.3233798673249198E-2</v>
      </c>
      <c r="F419" t="s">
        <v>1727</v>
      </c>
      <c r="G419">
        <v>23</v>
      </c>
      <c r="H419">
        <v>36</v>
      </c>
      <c r="I419">
        <v>2231.6999510000001</v>
      </c>
    </row>
    <row r="420" spans="1:9">
      <c r="A420" t="s">
        <v>1445</v>
      </c>
      <c r="B420">
        <v>521.21227199999998</v>
      </c>
      <c r="C420" t="s">
        <v>9</v>
      </c>
      <c r="D420">
        <v>521.212219</v>
      </c>
      <c r="E420">
        <v>-0.101686027395061</v>
      </c>
      <c r="F420" t="s">
        <v>1752</v>
      </c>
      <c r="G420">
        <v>23</v>
      </c>
      <c r="H420">
        <v>37</v>
      </c>
      <c r="I420">
        <v>1686.36438</v>
      </c>
    </row>
    <row r="421" spans="1:9">
      <c r="A421" t="s">
        <v>1445</v>
      </c>
      <c r="B421">
        <v>535.22787600000004</v>
      </c>
      <c r="C421" t="s">
        <v>9</v>
      </c>
      <c r="D421">
        <v>535.22786900000006</v>
      </c>
      <c r="E421">
        <v>-1.3078541660032E-2</v>
      </c>
      <c r="F421" t="s">
        <v>1777</v>
      </c>
      <c r="G421">
        <v>23</v>
      </c>
      <c r="H421">
        <v>38</v>
      </c>
      <c r="I421">
        <v>1430.446899</v>
      </c>
    </row>
    <row r="422" spans="1:9">
      <c r="A422" t="s">
        <v>1445</v>
      </c>
      <c r="B422">
        <v>549.24367500000005</v>
      </c>
      <c r="C422" t="s">
        <v>9</v>
      </c>
      <c r="D422">
        <v>549.24351899999999</v>
      </c>
      <c r="E422">
        <v>-0.28402702019117498</v>
      </c>
      <c r="F422" t="s">
        <v>1800</v>
      </c>
      <c r="G422">
        <v>23</v>
      </c>
      <c r="H422">
        <v>39</v>
      </c>
      <c r="I422">
        <v>958.20300299999997</v>
      </c>
    </row>
    <row r="423" spans="1:9">
      <c r="A423" t="s">
        <v>1445</v>
      </c>
      <c r="B423">
        <v>435.10277500000001</v>
      </c>
      <c r="C423" t="s">
        <v>9</v>
      </c>
      <c r="D423">
        <v>435.10266799999999</v>
      </c>
      <c r="E423">
        <v>-0.24591897012699501</v>
      </c>
      <c r="F423" t="s">
        <v>1598</v>
      </c>
      <c r="G423">
        <v>24</v>
      </c>
      <c r="H423">
        <v>31</v>
      </c>
      <c r="I423">
        <v>1077.3210449999999</v>
      </c>
    </row>
    <row r="424" spans="1:9">
      <c r="A424" t="s">
        <v>1445</v>
      </c>
      <c r="B424">
        <v>449.11820899999998</v>
      </c>
      <c r="C424" t="s">
        <v>9</v>
      </c>
      <c r="D424">
        <v>449.11831799999999</v>
      </c>
      <c r="E424">
        <v>0.24269773830293501</v>
      </c>
      <c r="F424" t="s">
        <v>1622</v>
      </c>
      <c r="G424">
        <v>24</v>
      </c>
      <c r="H424">
        <v>32</v>
      </c>
      <c r="I424">
        <v>2048.2802729999999</v>
      </c>
    </row>
    <row r="425" spans="1:9">
      <c r="A425" t="s">
        <v>1445</v>
      </c>
      <c r="B425">
        <v>463.13394099999999</v>
      </c>
      <c r="C425" t="s">
        <v>9</v>
      </c>
      <c r="D425">
        <v>463.13396799999998</v>
      </c>
      <c r="E425">
        <v>5.8298466219767697E-2</v>
      </c>
      <c r="F425" t="s">
        <v>1646</v>
      </c>
      <c r="G425">
        <v>24</v>
      </c>
      <c r="H425">
        <v>33</v>
      </c>
      <c r="I425">
        <v>3105.0415039999998</v>
      </c>
    </row>
    <row r="426" spans="1:9">
      <c r="A426" t="s">
        <v>1445</v>
      </c>
      <c r="B426">
        <v>477.14946400000002</v>
      </c>
      <c r="C426" t="s">
        <v>9</v>
      </c>
      <c r="D426">
        <v>477.14961799999998</v>
      </c>
      <c r="E426">
        <v>0.322749917725487</v>
      </c>
      <c r="F426" t="s">
        <v>1672</v>
      </c>
      <c r="G426">
        <v>24</v>
      </c>
      <c r="H426">
        <v>34</v>
      </c>
      <c r="I426">
        <v>3372.734375</v>
      </c>
    </row>
    <row r="427" spans="1:9">
      <c r="A427" t="s">
        <v>1445</v>
      </c>
      <c r="B427">
        <v>491.16517399999998</v>
      </c>
      <c r="C427" t="s">
        <v>9</v>
      </c>
      <c r="D427">
        <v>491.16526800000003</v>
      </c>
      <c r="E427">
        <v>0.191381610572044</v>
      </c>
      <c r="F427" t="s">
        <v>1698</v>
      </c>
      <c r="G427">
        <v>24</v>
      </c>
      <c r="H427">
        <v>35</v>
      </c>
      <c r="I427">
        <v>3220.9826659999999</v>
      </c>
    </row>
    <row r="428" spans="1:9">
      <c r="A428" t="s">
        <v>1445</v>
      </c>
      <c r="B428">
        <v>505.18073099999998</v>
      </c>
      <c r="C428" t="s">
        <v>9</v>
      </c>
      <c r="D428">
        <v>505.18091800000002</v>
      </c>
      <c r="E428">
        <v>0.370164417095938</v>
      </c>
      <c r="F428" t="s">
        <v>1723</v>
      </c>
      <c r="G428">
        <v>24</v>
      </c>
      <c r="H428">
        <v>36</v>
      </c>
      <c r="I428">
        <v>2841.4975589999999</v>
      </c>
    </row>
    <row r="429" spans="1:9">
      <c r="A429" t="s">
        <v>1445</v>
      </c>
      <c r="B429">
        <v>519.19632000000001</v>
      </c>
      <c r="C429" t="s">
        <v>9</v>
      </c>
      <c r="D429">
        <v>519.19656899999995</v>
      </c>
      <c r="E429">
        <v>0.47958714445928702</v>
      </c>
      <c r="F429" t="s">
        <v>1748</v>
      </c>
      <c r="G429">
        <v>24</v>
      </c>
      <c r="H429">
        <v>37</v>
      </c>
      <c r="I429">
        <v>2076.0266109999998</v>
      </c>
    </row>
    <row r="430" spans="1:9">
      <c r="A430" t="s">
        <v>1445</v>
      </c>
      <c r="B430">
        <v>533.21202100000005</v>
      </c>
      <c r="C430" t="s">
        <v>9</v>
      </c>
      <c r="D430">
        <v>533.212219</v>
      </c>
      <c r="E430">
        <v>0.371334325995341</v>
      </c>
      <c r="F430" t="s">
        <v>1773</v>
      </c>
      <c r="G430">
        <v>24</v>
      </c>
      <c r="H430">
        <v>38</v>
      </c>
      <c r="I430">
        <v>1645.5916749999999</v>
      </c>
    </row>
    <row r="431" spans="1:9">
      <c r="A431" t="s">
        <v>1445</v>
      </c>
      <c r="B431">
        <v>547.22760400000004</v>
      </c>
      <c r="C431" t="s">
        <v>9</v>
      </c>
      <c r="D431">
        <v>547.22786900000006</v>
      </c>
      <c r="E431">
        <v>0.484258962353871</v>
      </c>
      <c r="F431" t="s">
        <v>1797</v>
      </c>
      <c r="G431">
        <v>24</v>
      </c>
      <c r="H431">
        <v>39</v>
      </c>
      <c r="I431">
        <v>1323.230591</v>
      </c>
    </row>
    <row r="432" spans="1:9">
      <c r="A432" t="s">
        <v>1445</v>
      </c>
      <c r="B432">
        <v>561.24337700000001</v>
      </c>
      <c r="C432" t="s">
        <v>9</v>
      </c>
      <c r="D432">
        <v>561.24351799999999</v>
      </c>
      <c r="E432">
        <v>0.25122784577989499</v>
      </c>
      <c r="F432" t="s">
        <v>1819</v>
      </c>
      <c r="G432">
        <v>24</v>
      </c>
      <c r="H432">
        <v>40</v>
      </c>
      <c r="I432">
        <v>1002.193481</v>
      </c>
    </row>
    <row r="433" spans="1:9">
      <c r="A433" t="s">
        <v>1445</v>
      </c>
      <c r="B433">
        <v>461.11842999999999</v>
      </c>
      <c r="C433" t="s">
        <v>9</v>
      </c>
      <c r="D433">
        <v>461.11831799999999</v>
      </c>
      <c r="E433">
        <v>-0.24288777007866399</v>
      </c>
      <c r="F433" t="s">
        <v>1642</v>
      </c>
      <c r="G433">
        <v>25</v>
      </c>
      <c r="H433">
        <v>33</v>
      </c>
      <c r="I433">
        <v>1507.9174800000001</v>
      </c>
    </row>
    <row r="434" spans="1:9">
      <c r="A434" t="s">
        <v>1445</v>
      </c>
      <c r="B434">
        <v>475.13410800000003</v>
      </c>
      <c r="C434" t="s">
        <v>9</v>
      </c>
      <c r="D434">
        <v>475.13396799999998</v>
      </c>
      <c r="E434">
        <v>-0.294653738678683</v>
      </c>
      <c r="F434" t="s">
        <v>1668</v>
      </c>
      <c r="G434">
        <v>25</v>
      </c>
      <c r="H434">
        <v>34</v>
      </c>
      <c r="I434">
        <v>2173.8996579999998</v>
      </c>
    </row>
    <row r="435" spans="1:9">
      <c r="A435" t="s">
        <v>1445</v>
      </c>
      <c r="B435">
        <v>489.149472</v>
      </c>
      <c r="C435" t="s">
        <v>9</v>
      </c>
      <c r="D435">
        <v>489.14961799999998</v>
      </c>
      <c r="E435">
        <v>0.29847718284928898</v>
      </c>
      <c r="F435" t="s">
        <v>1694</v>
      </c>
      <c r="G435">
        <v>25</v>
      </c>
      <c r="H435">
        <v>35</v>
      </c>
      <c r="I435">
        <v>2457.4936520000001</v>
      </c>
    </row>
    <row r="436" spans="1:9">
      <c r="A436" t="s">
        <v>1445</v>
      </c>
      <c r="B436">
        <v>503.16511000000003</v>
      </c>
      <c r="C436" t="s">
        <v>9</v>
      </c>
      <c r="D436">
        <v>503.16526800000003</v>
      </c>
      <c r="E436">
        <v>0.31401213487372898</v>
      </c>
      <c r="F436" t="s">
        <v>1719</v>
      </c>
      <c r="G436">
        <v>25</v>
      </c>
      <c r="H436">
        <v>36</v>
      </c>
      <c r="I436">
        <v>2557.08374</v>
      </c>
    </row>
    <row r="437" spans="1:9">
      <c r="A437" t="s">
        <v>1445</v>
      </c>
      <c r="B437">
        <v>517.18091600000002</v>
      </c>
      <c r="C437" t="s">
        <v>9</v>
      </c>
      <c r="D437">
        <v>517.18091800000002</v>
      </c>
      <c r="E437">
        <v>3.8671186916267499E-3</v>
      </c>
      <c r="F437" t="s">
        <v>1744</v>
      </c>
      <c r="G437">
        <v>25</v>
      </c>
      <c r="H437">
        <v>37</v>
      </c>
      <c r="I437">
        <v>2399.2585450000001</v>
      </c>
    </row>
    <row r="438" spans="1:9">
      <c r="A438" t="s">
        <v>1445</v>
      </c>
      <c r="B438">
        <v>531.19633999999996</v>
      </c>
      <c r="C438" t="s">
        <v>9</v>
      </c>
      <c r="D438">
        <v>531.19656899999995</v>
      </c>
      <c r="E438">
        <v>0.43110218204414702</v>
      </c>
      <c r="F438" t="s">
        <v>1769</v>
      </c>
      <c r="G438">
        <v>25</v>
      </c>
      <c r="H438">
        <v>38</v>
      </c>
      <c r="I438">
        <v>2210.4013669999999</v>
      </c>
    </row>
    <row r="439" spans="1:9">
      <c r="A439" t="s">
        <v>1445</v>
      </c>
      <c r="B439">
        <v>545.21232699999996</v>
      </c>
      <c r="C439" t="s">
        <v>9</v>
      </c>
      <c r="D439">
        <v>545.212219</v>
      </c>
      <c r="E439">
        <v>-0.198088003516846</v>
      </c>
      <c r="F439" t="s">
        <v>1794</v>
      </c>
      <c r="G439">
        <v>25</v>
      </c>
      <c r="H439">
        <v>39</v>
      </c>
      <c r="I439">
        <v>1697.632568</v>
      </c>
    </row>
    <row r="440" spans="1:9">
      <c r="A440" t="s">
        <v>1445</v>
      </c>
      <c r="B440">
        <v>559.22790299999997</v>
      </c>
      <c r="C440" t="s">
        <v>9</v>
      </c>
      <c r="D440">
        <v>559.22786900000006</v>
      </c>
      <c r="E440">
        <v>-6.0798114326734702E-2</v>
      </c>
      <c r="F440" t="s">
        <v>1816</v>
      </c>
      <c r="G440">
        <v>25</v>
      </c>
      <c r="H440">
        <v>40</v>
      </c>
      <c r="I440">
        <v>1195.9334719999999</v>
      </c>
    </row>
    <row r="441" spans="1:9">
      <c r="A441" t="s">
        <v>1445</v>
      </c>
      <c r="B441">
        <v>573.24374299999999</v>
      </c>
      <c r="C441" t="s">
        <v>9</v>
      </c>
      <c r="D441">
        <v>573.24351799999999</v>
      </c>
      <c r="E441">
        <v>-0.39250334794080199</v>
      </c>
      <c r="F441" t="s">
        <v>1835</v>
      </c>
      <c r="G441">
        <v>25</v>
      </c>
      <c r="H441">
        <v>41</v>
      </c>
      <c r="I441">
        <v>850.58917199999996</v>
      </c>
    </row>
    <row r="442" spans="1:9">
      <c r="A442" t="s">
        <v>1445</v>
      </c>
      <c r="B442">
        <v>473.11841900000002</v>
      </c>
      <c r="C442" t="s">
        <v>9</v>
      </c>
      <c r="D442">
        <v>473.11831799999999</v>
      </c>
      <c r="E442">
        <v>-0.21347725544884999</v>
      </c>
      <c r="F442" t="s">
        <v>1664</v>
      </c>
      <c r="G442">
        <v>26</v>
      </c>
      <c r="H442">
        <v>34</v>
      </c>
      <c r="I442">
        <v>797.39917000000003</v>
      </c>
    </row>
    <row r="443" spans="1:9">
      <c r="A443" t="s">
        <v>1445</v>
      </c>
      <c r="B443">
        <v>487.13407799999999</v>
      </c>
      <c r="C443" t="s">
        <v>9</v>
      </c>
      <c r="D443">
        <v>487.13396799999998</v>
      </c>
      <c r="E443">
        <v>-0.22581057210630301</v>
      </c>
      <c r="F443" t="s">
        <v>1690</v>
      </c>
      <c r="G443">
        <v>26</v>
      </c>
      <c r="H443">
        <v>35</v>
      </c>
      <c r="I443">
        <v>1212.122192</v>
      </c>
    </row>
    <row r="444" spans="1:9">
      <c r="A444" t="s">
        <v>1445</v>
      </c>
      <c r="B444">
        <v>501.14953700000001</v>
      </c>
      <c r="C444" t="s">
        <v>9</v>
      </c>
      <c r="D444">
        <v>501.14961799999998</v>
      </c>
      <c r="E444">
        <v>0.161628378146394</v>
      </c>
      <c r="F444" t="s">
        <v>1715</v>
      </c>
      <c r="G444">
        <v>26</v>
      </c>
      <c r="H444">
        <v>36</v>
      </c>
      <c r="I444">
        <v>2010.3081050000001</v>
      </c>
    </row>
    <row r="445" spans="1:9">
      <c r="A445" t="s">
        <v>1445</v>
      </c>
      <c r="B445">
        <v>515.16542600000002</v>
      </c>
      <c r="C445" t="s">
        <v>9</v>
      </c>
      <c r="D445">
        <v>515.16526899999997</v>
      </c>
      <c r="E445">
        <v>-0.30475656940755502</v>
      </c>
      <c r="F445" t="s">
        <v>1740</v>
      </c>
      <c r="G445">
        <v>26</v>
      </c>
      <c r="H445">
        <v>37</v>
      </c>
      <c r="I445">
        <v>2279.7941890000002</v>
      </c>
    </row>
    <row r="446" spans="1:9">
      <c r="A446" t="s">
        <v>1445</v>
      </c>
      <c r="B446">
        <v>529.18100000000004</v>
      </c>
      <c r="C446" t="s">
        <v>9</v>
      </c>
      <c r="D446">
        <v>529.18091800000002</v>
      </c>
      <c r="E446">
        <v>-0.15495645672609701</v>
      </c>
      <c r="F446" t="s">
        <v>1765</v>
      </c>
      <c r="G446">
        <v>26</v>
      </c>
      <c r="H446">
        <v>38</v>
      </c>
      <c r="I446">
        <v>2344.6411130000001</v>
      </c>
    </row>
    <row r="447" spans="1:9">
      <c r="A447" t="s">
        <v>1445</v>
      </c>
      <c r="B447">
        <v>543.19664699999998</v>
      </c>
      <c r="C447" t="s">
        <v>9</v>
      </c>
      <c r="D447">
        <v>543.19656899999995</v>
      </c>
      <c r="E447">
        <v>-0.143594426919958</v>
      </c>
      <c r="F447" t="s">
        <v>1791</v>
      </c>
      <c r="G447">
        <v>26</v>
      </c>
      <c r="H447">
        <v>39</v>
      </c>
      <c r="I447">
        <v>2068.548828</v>
      </c>
    </row>
    <row r="448" spans="1:9">
      <c r="A448" t="s">
        <v>1445</v>
      </c>
      <c r="B448">
        <v>557.21227699999997</v>
      </c>
      <c r="C448" t="s">
        <v>9</v>
      </c>
      <c r="D448">
        <v>557.212219</v>
      </c>
      <c r="E448">
        <v>-0.10408960534164199</v>
      </c>
      <c r="F448" t="s">
        <v>1813</v>
      </c>
      <c r="G448">
        <v>26</v>
      </c>
      <c r="H448">
        <v>40</v>
      </c>
      <c r="I448">
        <v>1670.6427000000001</v>
      </c>
    </row>
    <row r="449" spans="1:9">
      <c r="A449" t="s">
        <v>1445</v>
      </c>
      <c r="B449">
        <v>571.22776799999997</v>
      </c>
      <c r="C449" t="s">
        <v>9</v>
      </c>
      <c r="D449">
        <v>571.22786900000006</v>
      </c>
      <c r="E449">
        <v>0.17681210173248699</v>
      </c>
      <c r="F449" t="s">
        <v>1832</v>
      </c>
      <c r="G449">
        <v>26</v>
      </c>
      <c r="H449">
        <v>41</v>
      </c>
      <c r="I449">
        <v>1305.9616699999999</v>
      </c>
    </row>
    <row r="450" spans="1:9">
      <c r="A450" t="s">
        <v>1445</v>
      </c>
      <c r="B450">
        <v>585.24371099999996</v>
      </c>
      <c r="C450" t="s">
        <v>9</v>
      </c>
      <c r="D450">
        <v>585.24351799999999</v>
      </c>
      <c r="E450">
        <v>-0.32977725345344</v>
      </c>
      <c r="F450" t="s">
        <v>1853</v>
      </c>
      <c r="G450">
        <v>26</v>
      </c>
      <c r="H450">
        <v>42</v>
      </c>
      <c r="I450">
        <v>849.910706</v>
      </c>
    </row>
    <row r="451" spans="1:9">
      <c r="A451" t="s">
        <v>1445</v>
      </c>
      <c r="B451">
        <v>513.14963599999999</v>
      </c>
      <c r="C451" t="s">
        <v>9</v>
      </c>
      <c r="D451">
        <v>513.14961800000003</v>
      </c>
      <c r="E451">
        <v>-3.5077488754077797E-2</v>
      </c>
      <c r="F451" t="s">
        <v>1736</v>
      </c>
      <c r="G451">
        <v>27</v>
      </c>
      <c r="H451">
        <v>37</v>
      </c>
      <c r="I451">
        <v>1366.7132570000001</v>
      </c>
    </row>
    <row r="452" spans="1:9">
      <c r="A452" t="s">
        <v>1445</v>
      </c>
      <c r="B452">
        <v>527.16532500000005</v>
      </c>
      <c r="C452" t="s">
        <v>9</v>
      </c>
      <c r="D452">
        <v>527.16526899999997</v>
      </c>
      <c r="E452">
        <v>-0.106228546110816</v>
      </c>
      <c r="F452" t="s">
        <v>1762</v>
      </c>
      <c r="G452">
        <v>27</v>
      </c>
      <c r="H452">
        <v>38</v>
      </c>
      <c r="I452">
        <v>1842.4604489999999</v>
      </c>
    </row>
    <row r="453" spans="1:9">
      <c r="A453" t="s">
        <v>1445</v>
      </c>
      <c r="B453">
        <v>541.18073900000002</v>
      </c>
      <c r="C453" t="s">
        <v>9</v>
      </c>
      <c r="D453">
        <v>541.18091800000002</v>
      </c>
      <c r="E453">
        <v>0.33075815138555098</v>
      </c>
      <c r="F453" t="s">
        <v>1788</v>
      </c>
      <c r="G453">
        <v>27</v>
      </c>
      <c r="H453">
        <v>39</v>
      </c>
      <c r="I453">
        <v>1635.7933350000001</v>
      </c>
    </row>
    <row r="454" spans="1:9">
      <c r="A454" t="s">
        <v>1445</v>
      </c>
      <c r="B454">
        <v>555.19666099999995</v>
      </c>
      <c r="C454" t="s">
        <v>9</v>
      </c>
      <c r="D454">
        <v>555.19656899999995</v>
      </c>
      <c r="E454">
        <v>-0.165707075893503</v>
      </c>
      <c r="F454" t="s">
        <v>1810</v>
      </c>
      <c r="G454">
        <v>27</v>
      </c>
      <c r="H454">
        <v>40</v>
      </c>
      <c r="I454">
        <v>1741.725342</v>
      </c>
    </row>
    <row r="455" spans="1:9">
      <c r="A455" t="s">
        <v>1445</v>
      </c>
      <c r="B455">
        <v>569.21218699999997</v>
      </c>
      <c r="C455" t="s">
        <v>9</v>
      </c>
      <c r="D455">
        <v>569.21221800000001</v>
      </c>
      <c r="E455">
        <v>5.4461234413312097E-2</v>
      </c>
      <c r="F455" t="s">
        <v>1829</v>
      </c>
      <c r="G455">
        <v>27</v>
      </c>
      <c r="H455">
        <v>41</v>
      </c>
      <c r="I455">
        <v>1172.921509</v>
      </c>
    </row>
    <row r="456" spans="1:9">
      <c r="A456" t="s">
        <v>1445</v>
      </c>
      <c r="B456">
        <v>583.22809099999995</v>
      </c>
      <c r="C456" t="s">
        <v>9</v>
      </c>
      <c r="D456">
        <v>583.22786900000006</v>
      </c>
      <c r="E456">
        <v>-0.38064024662417301</v>
      </c>
      <c r="F456" t="s">
        <v>1850</v>
      </c>
      <c r="G456">
        <v>27</v>
      </c>
      <c r="H456">
        <v>42</v>
      </c>
      <c r="I456">
        <v>993.65270999999996</v>
      </c>
    </row>
    <row r="457" spans="1:9">
      <c r="A457" t="s">
        <v>1445</v>
      </c>
      <c r="B457">
        <v>597.243291</v>
      </c>
      <c r="C457" t="s">
        <v>9</v>
      </c>
      <c r="D457">
        <v>597.24351799999999</v>
      </c>
      <c r="E457">
        <v>0.380079470356536</v>
      </c>
      <c r="F457" t="s">
        <v>1867</v>
      </c>
      <c r="G457">
        <v>27</v>
      </c>
      <c r="H457">
        <v>43</v>
      </c>
      <c r="I457">
        <v>866.46160899999995</v>
      </c>
    </row>
    <row r="458" spans="1:9">
      <c r="A458" t="s">
        <v>1445</v>
      </c>
      <c r="B458">
        <v>525.149497</v>
      </c>
      <c r="C458" t="s">
        <v>9</v>
      </c>
      <c r="D458">
        <v>525.14961800000003</v>
      </c>
      <c r="E458">
        <v>0.23041052661598699</v>
      </c>
      <c r="F458" t="s">
        <v>1759</v>
      </c>
      <c r="G458">
        <v>28</v>
      </c>
      <c r="H458">
        <v>38</v>
      </c>
      <c r="I458">
        <v>897.063354</v>
      </c>
    </row>
    <row r="459" spans="1:9">
      <c r="A459" t="s">
        <v>1445</v>
      </c>
      <c r="B459">
        <v>539.16521299999999</v>
      </c>
      <c r="C459" t="s">
        <v>9</v>
      </c>
      <c r="D459">
        <v>539.16526899999997</v>
      </c>
      <c r="E459">
        <v>0.10386425682827199</v>
      </c>
      <c r="F459" t="s">
        <v>1784</v>
      </c>
      <c r="G459">
        <v>28</v>
      </c>
      <c r="H459">
        <v>39</v>
      </c>
      <c r="I459">
        <v>1304.544922</v>
      </c>
    </row>
    <row r="460" spans="1:9">
      <c r="A460" t="s">
        <v>1445</v>
      </c>
      <c r="B460">
        <v>553.180747</v>
      </c>
      <c r="C460" t="s">
        <v>9</v>
      </c>
      <c r="D460">
        <v>553.18091800000002</v>
      </c>
      <c r="E460">
        <v>0.30912129189353799</v>
      </c>
      <c r="F460" t="s">
        <v>1807</v>
      </c>
      <c r="G460">
        <v>28</v>
      </c>
      <c r="H460">
        <v>40</v>
      </c>
      <c r="I460">
        <v>1411.6732179999999</v>
      </c>
    </row>
    <row r="461" spans="1:9">
      <c r="A461" t="s">
        <v>1445</v>
      </c>
      <c r="B461">
        <v>567.19665299999997</v>
      </c>
      <c r="C461" t="s">
        <v>9</v>
      </c>
      <c r="D461">
        <v>567.19656899999995</v>
      </c>
      <c r="E461">
        <v>-0.14809680559843799</v>
      </c>
      <c r="F461" t="s">
        <v>1826</v>
      </c>
      <c r="G461">
        <v>28</v>
      </c>
      <c r="H461">
        <v>41</v>
      </c>
      <c r="I461">
        <v>1291.983643</v>
      </c>
    </row>
    <row r="462" spans="1:9">
      <c r="A462" t="s">
        <v>1445</v>
      </c>
      <c r="B462">
        <v>581.21198400000003</v>
      </c>
      <c r="C462" t="s">
        <v>9</v>
      </c>
      <c r="D462">
        <v>581.21221800000001</v>
      </c>
      <c r="E462">
        <v>0.402606815085296</v>
      </c>
      <c r="F462" t="s">
        <v>1847</v>
      </c>
      <c r="G462">
        <v>28</v>
      </c>
      <c r="H462">
        <v>42</v>
      </c>
      <c r="I462">
        <v>1056.5191649999999</v>
      </c>
    </row>
    <row r="463" spans="1:9">
      <c r="A463" t="s">
        <v>1445</v>
      </c>
      <c r="B463">
        <v>595.22799199999997</v>
      </c>
      <c r="C463" t="s">
        <v>9</v>
      </c>
      <c r="D463">
        <v>595.22786900000006</v>
      </c>
      <c r="E463">
        <v>-0.20664355001299201</v>
      </c>
      <c r="F463" t="s">
        <v>1865</v>
      </c>
      <c r="G463">
        <v>28</v>
      </c>
      <c r="H463">
        <v>43</v>
      </c>
      <c r="I463">
        <v>954.26104699999996</v>
      </c>
    </row>
    <row r="464" spans="1:9">
      <c r="A464" t="s">
        <v>1445</v>
      </c>
      <c r="B464">
        <v>551.16516000000001</v>
      </c>
      <c r="C464" t="s">
        <v>9</v>
      </c>
      <c r="D464">
        <v>551.16526899999997</v>
      </c>
      <c r="E464">
        <v>0.197762823753278</v>
      </c>
      <c r="F464" t="s">
        <v>1803</v>
      </c>
      <c r="G464">
        <v>29</v>
      </c>
      <c r="H464">
        <v>40</v>
      </c>
      <c r="I464">
        <v>893.53247099999999</v>
      </c>
    </row>
    <row r="465" spans="1:9">
      <c r="A465" t="s">
        <v>1445</v>
      </c>
      <c r="B465">
        <v>565.18083200000001</v>
      </c>
      <c r="C465" t="s">
        <v>9</v>
      </c>
      <c r="D465">
        <v>565.18091800000002</v>
      </c>
      <c r="E465">
        <v>0.15216366524646899</v>
      </c>
      <c r="F465" t="s">
        <v>1824</v>
      </c>
      <c r="G465">
        <v>29</v>
      </c>
      <c r="H465">
        <v>41</v>
      </c>
      <c r="I465">
        <v>934.79522699999995</v>
      </c>
    </row>
    <row r="466" spans="1:9">
      <c r="A466" t="s">
        <v>1445</v>
      </c>
      <c r="B466">
        <v>579.19656199999997</v>
      </c>
      <c r="C466" t="s">
        <v>9</v>
      </c>
      <c r="D466">
        <v>579.19656899999995</v>
      </c>
      <c r="E466">
        <v>1.2085706920557901E-2</v>
      </c>
      <c r="F466" t="s">
        <v>1843</v>
      </c>
      <c r="G466">
        <v>29</v>
      </c>
      <c r="H466">
        <v>42</v>
      </c>
      <c r="I466">
        <v>1093.799927</v>
      </c>
    </row>
    <row r="467" spans="1:9">
      <c r="A467" t="s">
        <v>1445</v>
      </c>
      <c r="B467">
        <v>593.21239400000002</v>
      </c>
      <c r="C467" t="s">
        <v>9</v>
      </c>
      <c r="D467">
        <v>593.21221800000001</v>
      </c>
      <c r="E467">
        <v>-0.29668977588453799</v>
      </c>
      <c r="F467" t="s">
        <v>1863</v>
      </c>
      <c r="G467">
        <v>29</v>
      </c>
      <c r="H467">
        <v>43</v>
      </c>
      <c r="I467">
        <v>981.19982900000002</v>
      </c>
    </row>
    <row r="468" spans="1:9">
      <c r="A468" t="s">
        <v>1445</v>
      </c>
      <c r="B468">
        <v>591.196641</v>
      </c>
      <c r="C468" t="s">
        <v>9</v>
      </c>
      <c r="D468">
        <v>591.19656899999995</v>
      </c>
      <c r="E468">
        <v>-0.121786904425677</v>
      </c>
      <c r="F468" t="s">
        <v>1860</v>
      </c>
      <c r="G468">
        <v>30</v>
      </c>
      <c r="H468">
        <v>43</v>
      </c>
      <c r="I468">
        <v>825.74475099999995</v>
      </c>
    </row>
  </sheetData>
  <sortState ref="A2:H468">
    <sortCondition ref="G2:G468"/>
  </sortState>
  <mergeCells count="2">
    <mergeCell ref="M1:AP1"/>
    <mergeCell ref="M5:AP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326"/>
  <sheetViews>
    <sheetView topLeftCell="D5" workbookViewId="0">
      <selection activeCell="M7" sqref="M7:AM7"/>
    </sheetView>
  </sheetViews>
  <sheetFormatPr defaultRowHeight="15"/>
  <cols>
    <col min="11" max="11" width="16.570312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2509</v>
      </c>
      <c r="I1" t="s">
        <v>7</v>
      </c>
      <c r="K1" s="1" t="s">
        <v>2505</v>
      </c>
      <c r="L1" s="1"/>
      <c r="M1" s="24" t="s">
        <v>2569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1"/>
    </row>
    <row r="2" spans="1:40">
      <c r="A2" t="s">
        <v>1913</v>
      </c>
      <c r="B2">
        <v>315.25419299999999</v>
      </c>
      <c r="C2" t="s">
        <v>9</v>
      </c>
      <c r="D2">
        <v>315.25408299999998</v>
      </c>
      <c r="E2">
        <v>-0.34892490197024201</v>
      </c>
      <c r="F2" t="s">
        <v>1916</v>
      </c>
      <c r="G2">
        <v>1</v>
      </c>
      <c r="H2">
        <v>18</v>
      </c>
      <c r="I2">
        <v>2203.8295899999998</v>
      </c>
      <c r="K2" s="1">
        <f>SUM(I2:I326)</f>
        <v>629498.86895600008</v>
      </c>
      <c r="L2" s="1"/>
      <c r="M2" s="1" t="s">
        <v>2511</v>
      </c>
      <c r="N2" s="1" t="s">
        <v>2512</v>
      </c>
      <c r="O2" s="1" t="s">
        <v>2513</v>
      </c>
      <c r="P2" s="1" t="s">
        <v>2514</v>
      </c>
      <c r="Q2" s="1" t="s">
        <v>2515</v>
      </c>
      <c r="R2" s="1" t="s">
        <v>2516</v>
      </c>
      <c r="S2" s="1" t="s">
        <v>2517</v>
      </c>
      <c r="T2" s="1" t="s">
        <v>2518</v>
      </c>
      <c r="U2" s="1" t="s">
        <v>2565</v>
      </c>
      <c r="V2" s="1" t="s">
        <v>2566</v>
      </c>
      <c r="W2" s="1" t="s">
        <v>2567</v>
      </c>
      <c r="X2" s="1" t="s">
        <v>2522</v>
      </c>
      <c r="Y2" s="1" t="s">
        <v>2523</v>
      </c>
      <c r="Z2" s="1" t="s">
        <v>2524</v>
      </c>
      <c r="AA2" s="1" t="s">
        <v>2526</v>
      </c>
      <c r="AB2" s="1" t="s">
        <v>2527</v>
      </c>
      <c r="AC2" s="1" t="s">
        <v>2528</v>
      </c>
      <c r="AD2" s="1" t="s">
        <v>2529</v>
      </c>
      <c r="AE2" s="1" t="s">
        <v>2530</v>
      </c>
      <c r="AF2" s="1" t="s">
        <v>2531</v>
      </c>
      <c r="AG2" s="1" t="s">
        <v>2532</v>
      </c>
      <c r="AH2" s="1" t="s">
        <v>2533</v>
      </c>
      <c r="AI2" s="1" t="s">
        <v>2534</v>
      </c>
      <c r="AJ2" s="1" t="s">
        <v>2535</v>
      </c>
      <c r="AK2" s="1" t="s">
        <v>2536</v>
      </c>
      <c r="AL2" s="1" t="s">
        <v>2537</v>
      </c>
      <c r="AM2" s="1" t="s">
        <v>2538</v>
      </c>
      <c r="AN2" s="1"/>
    </row>
    <row r="3" spans="1:40">
      <c r="A3" t="s">
        <v>1913</v>
      </c>
      <c r="B3">
        <v>399.34792800000002</v>
      </c>
      <c r="C3" t="s">
        <v>9</v>
      </c>
      <c r="D3">
        <v>399.347984</v>
      </c>
      <c r="E3">
        <v>0.14022857812223299</v>
      </c>
      <c r="F3" t="s">
        <v>1929</v>
      </c>
      <c r="G3">
        <v>1</v>
      </c>
      <c r="H3">
        <v>24</v>
      </c>
      <c r="I3">
        <v>1902.342529</v>
      </c>
      <c r="K3" s="1"/>
      <c r="L3" s="1"/>
      <c r="M3" s="1">
        <f>SUM(I2:I8)</f>
        <v>10750.644166</v>
      </c>
      <c r="N3" s="1">
        <f>SUM(I9:I43)</f>
        <v>121609.06317199998</v>
      </c>
      <c r="O3" s="1">
        <f>SUM(I44:I67)</f>
        <v>36059.360351000003</v>
      </c>
      <c r="P3" s="1">
        <f>SUM(I68:I86)</f>
        <v>22165.245239000003</v>
      </c>
      <c r="Q3" s="1">
        <f>SUM(I87:I101)</f>
        <v>54245.159302000007</v>
      </c>
      <c r="R3" s="1">
        <f>SUM(I102:I124)</f>
        <v>90767.065979999999</v>
      </c>
      <c r="S3" s="1">
        <f>SUM(I125:I148)</f>
        <v>64978.814695999994</v>
      </c>
      <c r="T3" s="1">
        <f>SUM(I149:I169)</f>
        <v>38094.52795299999</v>
      </c>
      <c r="U3" s="1">
        <f>SUM(I170:I187)</f>
        <v>23528.735533999999</v>
      </c>
      <c r="V3" s="1">
        <f>SUM(I188:I207)</f>
        <v>24536.223145000007</v>
      </c>
      <c r="W3" s="1">
        <f>SUM(I208:I222)</f>
        <v>14364.960387000001</v>
      </c>
      <c r="X3" s="1">
        <f>SUM(I223:I231)</f>
        <v>8701.397766</v>
      </c>
      <c r="Y3" s="1">
        <f>SUM(I232:I240)</f>
        <v>8567.8841549999997</v>
      </c>
      <c r="Z3" s="1">
        <f>SUM(I241:I243)</f>
        <v>2598.4547729999999</v>
      </c>
      <c r="AA3" s="1">
        <f>SUM(I244:I245)</f>
        <v>1642.09845</v>
      </c>
      <c r="AB3" s="1">
        <f>SUM(I246:I251)</f>
        <v>5273.2977909999991</v>
      </c>
      <c r="AC3" s="1">
        <f>SUM(I252:I257)</f>
        <v>6809.3887329999998</v>
      </c>
      <c r="AD3" s="1">
        <f>SUM(I258:I264)</f>
        <v>9186.9398800000017</v>
      </c>
      <c r="AE3" s="1">
        <f>SUM(I265:I271)</f>
        <v>10233.921449000001</v>
      </c>
      <c r="AF3" s="1">
        <f>SUM(I272:I278)</f>
        <v>11746.706177000002</v>
      </c>
      <c r="AG3" s="1">
        <f>SUM(I279:I284)</f>
        <v>10209.226562</v>
      </c>
      <c r="AH3" s="1">
        <f>SUM(I285:I293)</f>
        <v>13385.806029999998</v>
      </c>
      <c r="AI3" s="1">
        <f>SUM(I294:I301)</f>
        <v>11905.097656</v>
      </c>
      <c r="AJ3" s="1">
        <f>SUM(I302:I309)</f>
        <v>10356.851868999998</v>
      </c>
      <c r="AK3" s="1">
        <f>SUM(I310:I316)</f>
        <v>7974.511657</v>
      </c>
      <c r="AL3" s="1">
        <f>SUM(I317:I322)</f>
        <v>6277.569641000001</v>
      </c>
      <c r="AM3" s="1">
        <f>SUM(I323:I326)</f>
        <v>3529.9164419999997</v>
      </c>
      <c r="AN3" s="1"/>
    </row>
    <row r="4" spans="1:40">
      <c r="A4" t="s">
        <v>1913</v>
      </c>
      <c r="B4">
        <v>413.363608</v>
      </c>
      <c r="C4" t="s">
        <v>9</v>
      </c>
      <c r="D4">
        <v>413.36363299999999</v>
      </c>
      <c r="E4">
        <v>6.0479437468376598E-2</v>
      </c>
      <c r="F4" t="s">
        <v>1941</v>
      </c>
      <c r="G4">
        <v>1</v>
      </c>
      <c r="H4">
        <v>25</v>
      </c>
      <c r="I4">
        <v>828.02911400000005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t="s">
        <v>1913</v>
      </c>
      <c r="B5">
        <v>427.37924400000003</v>
      </c>
      <c r="C5" t="s">
        <v>9</v>
      </c>
      <c r="D5">
        <v>427.37928299999999</v>
      </c>
      <c r="E5">
        <v>9.1253838240862695E-2</v>
      </c>
      <c r="F5" t="s">
        <v>1957</v>
      </c>
      <c r="G5">
        <v>1</v>
      </c>
      <c r="H5">
        <v>26</v>
      </c>
      <c r="I5">
        <v>2252.5366210000002</v>
      </c>
      <c r="K5" s="1"/>
      <c r="L5" s="1"/>
      <c r="M5" s="24" t="s">
        <v>2570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1"/>
    </row>
    <row r="6" spans="1:40">
      <c r="A6" t="s">
        <v>1913</v>
      </c>
      <c r="B6">
        <v>455.410571</v>
      </c>
      <c r="C6" t="s">
        <v>9</v>
      </c>
      <c r="D6">
        <v>455.41058299999997</v>
      </c>
      <c r="E6">
        <v>2.63498487247559E-2</v>
      </c>
      <c r="F6" t="s">
        <v>1993</v>
      </c>
      <c r="G6">
        <v>1</v>
      </c>
      <c r="H6">
        <v>28</v>
      </c>
      <c r="I6">
        <v>1159.444092</v>
      </c>
      <c r="K6" s="1"/>
      <c r="L6" s="1"/>
      <c r="M6" s="1" t="s">
        <v>2511</v>
      </c>
      <c r="N6" s="1" t="s">
        <v>2512</v>
      </c>
      <c r="O6" s="1" t="s">
        <v>2513</v>
      </c>
      <c r="P6" s="1" t="s">
        <v>2514</v>
      </c>
      <c r="Q6" s="1" t="s">
        <v>2515</v>
      </c>
      <c r="R6" s="1" t="s">
        <v>2516</v>
      </c>
      <c r="S6" s="1" t="s">
        <v>2517</v>
      </c>
      <c r="T6" s="1" t="s">
        <v>2518</v>
      </c>
      <c r="U6" s="1" t="s">
        <v>2565</v>
      </c>
      <c r="V6" s="1" t="s">
        <v>2566</v>
      </c>
      <c r="W6" s="1" t="s">
        <v>2567</v>
      </c>
      <c r="X6" s="1" t="s">
        <v>2522</v>
      </c>
      <c r="Y6" s="1" t="s">
        <v>2523</v>
      </c>
      <c r="Z6" s="1" t="s">
        <v>2524</v>
      </c>
      <c r="AA6" s="1" t="s">
        <v>2526</v>
      </c>
      <c r="AB6" s="1" t="s">
        <v>2527</v>
      </c>
      <c r="AC6" s="1" t="s">
        <v>2528</v>
      </c>
      <c r="AD6" s="1" t="s">
        <v>2529</v>
      </c>
      <c r="AE6" s="1" t="s">
        <v>2530</v>
      </c>
      <c r="AF6" s="1" t="s">
        <v>2531</v>
      </c>
      <c r="AG6" s="1" t="s">
        <v>2532</v>
      </c>
      <c r="AH6" s="1" t="s">
        <v>2533</v>
      </c>
      <c r="AI6" s="1" t="s">
        <v>2534</v>
      </c>
      <c r="AJ6" s="1" t="s">
        <v>2535</v>
      </c>
      <c r="AK6" s="1" t="s">
        <v>2536</v>
      </c>
      <c r="AL6" s="1" t="s">
        <v>2537</v>
      </c>
      <c r="AM6" s="1" t="s">
        <v>2538</v>
      </c>
      <c r="AN6" s="1" t="s">
        <v>2508</v>
      </c>
    </row>
    <row r="7" spans="1:40">
      <c r="A7" t="s">
        <v>1913</v>
      </c>
      <c r="B7">
        <v>483.44200699999999</v>
      </c>
      <c r="C7" t="s">
        <v>9</v>
      </c>
      <c r="D7">
        <v>483.44188300000002</v>
      </c>
      <c r="E7">
        <v>-0.256494119213802</v>
      </c>
      <c r="F7" t="s">
        <v>2029</v>
      </c>
      <c r="G7">
        <v>1</v>
      </c>
      <c r="H7">
        <v>30</v>
      </c>
      <c r="I7">
        <v>811.82586700000002</v>
      </c>
      <c r="K7" s="1"/>
      <c r="L7" s="1"/>
      <c r="M7" s="1">
        <f>(M3*100)/$K$2</f>
        <v>1.7078099256682597</v>
      </c>
      <c r="N7" s="1">
        <f t="shared" ref="N7:AM7" si="0">(N3*100)/$K$2</f>
        <v>19.318392640432219</v>
      </c>
      <c r="O7" s="1">
        <f t="shared" si="0"/>
        <v>5.7282645179018479</v>
      </c>
      <c r="P7" s="1">
        <f t="shared" si="0"/>
        <v>3.5210937353644844</v>
      </c>
      <c r="Q7" s="1">
        <f t="shared" si="0"/>
        <v>8.6171972623181254</v>
      </c>
      <c r="R7" s="1">
        <f t="shared" si="0"/>
        <v>14.418940280311181</v>
      </c>
      <c r="S7" s="1">
        <f t="shared" si="0"/>
        <v>10.322308410778383</v>
      </c>
      <c r="T7" s="1">
        <f t="shared" si="0"/>
        <v>6.0515641618512062</v>
      </c>
      <c r="U7" s="1">
        <f t="shared" si="0"/>
        <v>3.737693059404779</v>
      </c>
      <c r="V7" s="1">
        <f t="shared" si="0"/>
        <v>3.8977390357654493</v>
      </c>
      <c r="W7" s="1">
        <f t="shared" si="0"/>
        <v>2.281967624631914</v>
      </c>
      <c r="X7" s="1">
        <f t="shared" si="0"/>
        <v>1.3822737728553725</v>
      </c>
      <c r="Y7" s="1">
        <f t="shared" si="0"/>
        <v>1.3610642651684999</v>
      </c>
      <c r="Z7" s="1">
        <f t="shared" si="0"/>
        <v>0.4127814839936787</v>
      </c>
      <c r="AA7" s="1">
        <f t="shared" si="0"/>
        <v>0.26085804613491331</v>
      </c>
      <c r="AB7" s="1">
        <f t="shared" si="0"/>
        <v>0.83769773879746012</v>
      </c>
      <c r="AC7" s="1">
        <f t="shared" si="0"/>
        <v>1.0817158010614241</v>
      </c>
      <c r="AD7" s="1">
        <f t="shared" si="0"/>
        <v>1.4594053036562546</v>
      </c>
      <c r="AE7" s="1">
        <f t="shared" si="0"/>
        <v>1.6257251527667669</v>
      </c>
      <c r="AF7" s="1">
        <f t="shared" si="0"/>
        <v>1.8660408709679603</v>
      </c>
      <c r="AG7" s="1">
        <f t="shared" si="0"/>
        <v>1.6218022089430619</v>
      </c>
      <c r="AH7" s="1">
        <f t="shared" si="0"/>
        <v>2.126422570416981</v>
      </c>
      <c r="AI7" s="1">
        <f t="shared" si="0"/>
        <v>1.8912023902035204</v>
      </c>
      <c r="AJ7" s="1">
        <f t="shared" si="0"/>
        <v>1.6452534515552735</v>
      </c>
      <c r="AK7" s="1">
        <f t="shared" si="0"/>
        <v>1.2668031747579507</v>
      </c>
      <c r="AL7" s="1">
        <f t="shared" si="0"/>
        <v>0.99723287055481313</v>
      </c>
      <c r="AM7" s="1">
        <f t="shared" si="0"/>
        <v>0.5607502437382027</v>
      </c>
      <c r="AN7" s="1">
        <f>SUM(M7:AM7)</f>
        <v>99.999999999999986</v>
      </c>
    </row>
    <row r="8" spans="1:40">
      <c r="A8" t="s">
        <v>1913</v>
      </c>
      <c r="B8">
        <v>875.88014899999996</v>
      </c>
      <c r="C8" t="s">
        <v>9</v>
      </c>
      <c r="D8">
        <v>875.88008300000001</v>
      </c>
      <c r="E8">
        <v>-7.5352780852139603E-2</v>
      </c>
      <c r="F8" t="s">
        <v>2238</v>
      </c>
      <c r="G8">
        <v>1</v>
      </c>
      <c r="H8">
        <v>58</v>
      </c>
      <c r="I8">
        <v>1592.6363530000001</v>
      </c>
    </row>
    <row r="9" spans="1:40">
      <c r="A9" t="s">
        <v>1913</v>
      </c>
      <c r="B9">
        <v>313.23848700000002</v>
      </c>
      <c r="C9" t="s">
        <v>9</v>
      </c>
      <c r="D9">
        <v>313.23843299999999</v>
      </c>
      <c r="E9">
        <v>-0.17239263878642</v>
      </c>
      <c r="F9" t="s">
        <v>1915</v>
      </c>
      <c r="G9">
        <v>2</v>
      </c>
      <c r="H9">
        <v>18</v>
      </c>
      <c r="I9">
        <v>1035.689331</v>
      </c>
    </row>
    <row r="10" spans="1:40">
      <c r="A10" t="s">
        <v>1913</v>
      </c>
      <c r="B10">
        <v>369.30116299999997</v>
      </c>
      <c r="C10" t="s">
        <v>9</v>
      </c>
      <c r="D10">
        <v>369.30103300000002</v>
      </c>
      <c r="E10">
        <v>-0.35201634531035397</v>
      </c>
      <c r="F10" t="s">
        <v>1918</v>
      </c>
      <c r="G10">
        <v>2</v>
      </c>
      <c r="H10">
        <v>22</v>
      </c>
      <c r="I10">
        <v>2195.4682619999999</v>
      </c>
    </row>
    <row r="11" spans="1:40">
      <c r="A11" t="s">
        <v>1913</v>
      </c>
      <c r="B11">
        <v>383.316779</v>
      </c>
      <c r="C11" t="s">
        <v>9</v>
      </c>
      <c r="D11">
        <v>383.31668300000001</v>
      </c>
      <c r="E11">
        <v>-0.25044566084017</v>
      </c>
      <c r="F11" t="s">
        <v>1922</v>
      </c>
      <c r="G11">
        <v>2</v>
      </c>
      <c r="H11">
        <v>23</v>
      </c>
      <c r="I11">
        <v>1502.663086</v>
      </c>
    </row>
    <row r="12" spans="1:40">
      <c r="A12" t="s">
        <v>1913</v>
      </c>
      <c r="B12">
        <v>397.33241900000002</v>
      </c>
      <c r="C12" t="s">
        <v>9</v>
      </c>
      <c r="D12">
        <v>397.332334</v>
      </c>
      <c r="E12">
        <v>-0.21392671257599999</v>
      </c>
      <c r="F12" t="s">
        <v>1928</v>
      </c>
      <c r="G12">
        <v>2</v>
      </c>
      <c r="H12">
        <v>24</v>
      </c>
      <c r="I12">
        <v>4208.1850590000004</v>
      </c>
    </row>
    <row r="13" spans="1:40">
      <c r="A13" t="s">
        <v>1913</v>
      </c>
      <c r="B13">
        <v>411.34795000000003</v>
      </c>
      <c r="C13" t="s">
        <v>9</v>
      </c>
      <c r="D13">
        <v>411.347984</v>
      </c>
      <c r="E13">
        <v>8.2655078652340397E-2</v>
      </c>
      <c r="F13" t="s">
        <v>1939</v>
      </c>
      <c r="G13">
        <v>2</v>
      </c>
      <c r="H13">
        <v>25</v>
      </c>
      <c r="I13">
        <v>2220.0234380000002</v>
      </c>
    </row>
    <row r="14" spans="1:40">
      <c r="A14" t="s">
        <v>1913</v>
      </c>
      <c r="B14">
        <v>425.36379099999999</v>
      </c>
      <c r="C14" t="s">
        <v>9</v>
      </c>
      <c r="D14">
        <v>425.36363299999999</v>
      </c>
      <c r="E14">
        <v>-0.37144689329609898</v>
      </c>
      <c r="F14" t="s">
        <v>1954</v>
      </c>
      <c r="G14">
        <v>2</v>
      </c>
      <c r="H14">
        <v>26</v>
      </c>
      <c r="I14">
        <v>4879.0058589999999</v>
      </c>
    </row>
    <row r="15" spans="1:40">
      <c r="A15" t="s">
        <v>1913</v>
      </c>
      <c r="B15">
        <v>439.37937499999998</v>
      </c>
      <c r="C15" t="s">
        <v>9</v>
      </c>
      <c r="D15">
        <v>439.37928299999999</v>
      </c>
      <c r="E15">
        <v>-0.209386294608469</v>
      </c>
      <c r="F15" t="s">
        <v>1972</v>
      </c>
      <c r="G15">
        <v>2</v>
      </c>
      <c r="H15">
        <v>27</v>
      </c>
      <c r="I15">
        <v>2988.375732</v>
      </c>
    </row>
    <row r="16" spans="1:40">
      <c r="A16" t="s">
        <v>1913</v>
      </c>
      <c r="B16">
        <v>453.39496100000002</v>
      </c>
      <c r="C16" t="s">
        <v>9</v>
      </c>
      <c r="D16">
        <v>453.39493299999998</v>
      </c>
      <c r="E16">
        <v>-6.1756314429287203E-2</v>
      </c>
      <c r="F16" t="s">
        <v>1990</v>
      </c>
      <c r="G16">
        <v>2</v>
      </c>
      <c r="H16">
        <v>28</v>
      </c>
      <c r="I16">
        <v>4333.3090819999998</v>
      </c>
    </row>
    <row r="17" spans="1:9">
      <c r="A17" t="s">
        <v>1913</v>
      </c>
      <c r="B17">
        <v>467.41073399999999</v>
      </c>
      <c r="C17" t="s">
        <v>9</v>
      </c>
      <c r="D17">
        <v>467.41058299999997</v>
      </c>
      <c r="E17">
        <v>-0.32305644225574898</v>
      </c>
      <c r="F17" t="s">
        <v>2009</v>
      </c>
      <c r="G17">
        <v>2</v>
      </c>
      <c r="H17">
        <v>29</v>
      </c>
      <c r="I17">
        <v>3289.9233399999998</v>
      </c>
    </row>
    <row r="18" spans="1:9">
      <c r="A18" t="s">
        <v>1913</v>
      </c>
      <c r="B18">
        <v>481.42624499999999</v>
      </c>
      <c r="C18" t="s">
        <v>9</v>
      </c>
      <c r="D18">
        <v>481.42623300000002</v>
      </c>
      <c r="E18">
        <v>-2.4925937032814101E-2</v>
      </c>
      <c r="F18" t="s">
        <v>2026</v>
      </c>
      <c r="G18">
        <v>2</v>
      </c>
      <c r="H18">
        <v>30</v>
      </c>
      <c r="I18">
        <v>4871.6918949999999</v>
      </c>
    </row>
    <row r="19" spans="1:9">
      <c r="A19" t="s">
        <v>1913</v>
      </c>
      <c r="B19">
        <v>495.44187799999997</v>
      </c>
      <c r="C19" t="s">
        <v>9</v>
      </c>
      <c r="D19">
        <v>495.44188300000002</v>
      </c>
      <c r="E19">
        <v>1.00920011322894E-2</v>
      </c>
      <c r="F19" t="s">
        <v>2044</v>
      </c>
      <c r="G19">
        <v>2</v>
      </c>
      <c r="H19">
        <v>31</v>
      </c>
      <c r="I19">
        <v>3865.0527339999999</v>
      </c>
    </row>
    <row r="20" spans="1:9">
      <c r="A20" t="s">
        <v>1913</v>
      </c>
      <c r="B20">
        <v>509.45762400000001</v>
      </c>
      <c r="C20" t="s">
        <v>9</v>
      </c>
      <c r="D20">
        <v>509.45753300000001</v>
      </c>
      <c r="E20">
        <v>-0.178621365085636</v>
      </c>
      <c r="F20" t="s">
        <v>2061</v>
      </c>
      <c r="G20">
        <v>2</v>
      </c>
      <c r="H20">
        <v>32</v>
      </c>
      <c r="I20">
        <v>5163.4990230000003</v>
      </c>
    </row>
    <row r="21" spans="1:9">
      <c r="A21" t="s">
        <v>1913</v>
      </c>
      <c r="B21">
        <v>523.47328800000003</v>
      </c>
      <c r="C21" t="s">
        <v>9</v>
      </c>
      <c r="D21">
        <v>523.47318399999995</v>
      </c>
      <c r="E21">
        <v>-0.19867302329375</v>
      </c>
      <c r="F21" t="s">
        <v>2077</v>
      </c>
      <c r="G21">
        <v>2</v>
      </c>
      <c r="H21">
        <v>33</v>
      </c>
      <c r="I21">
        <v>2741.538818</v>
      </c>
    </row>
    <row r="22" spans="1:9">
      <c r="A22" t="s">
        <v>1913</v>
      </c>
      <c r="B22">
        <v>537.48902099999998</v>
      </c>
      <c r="C22" t="s">
        <v>9</v>
      </c>
      <c r="D22">
        <v>537.488833</v>
      </c>
      <c r="E22">
        <v>-0.349774708677701</v>
      </c>
      <c r="F22" t="s">
        <v>2093</v>
      </c>
      <c r="G22">
        <v>2</v>
      </c>
      <c r="H22">
        <v>34</v>
      </c>
      <c r="I22">
        <v>3193.8522950000001</v>
      </c>
    </row>
    <row r="23" spans="1:9">
      <c r="A23" t="s">
        <v>1913</v>
      </c>
      <c r="B23">
        <v>551.504369</v>
      </c>
      <c r="C23" t="s">
        <v>9</v>
      </c>
      <c r="D23">
        <v>551.50448300000005</v>
      </c>
      <c r="E23">
        <v>0.20670729534801999</v>
      </c>
      <c r="F23" t="s">
        <v>2110</v>
      </c>
      <c r="G23">
        <v>2</v>
      </c>
      <c r="H23">
        <v>35</v>
      </c>
      <c r="I23">
        <v>3131.1347660000001</v>
      </c>
    </row>
    <row r="24" spans="1:9">
      <c r="A24" t="s">
        <v>1913</v>
      </c>
      <c r="B24">
        <v>565.520084</v>
      </c>
      <c r="C24" t="s">
        <v>9</v>
      </c>
      <c r="D24">
        <v>565.52013399999998</v>
      </c>
      <c r="E24">
        <v>8.8414181885607193E-2</v>
      </c>
      <c r="F24" t="s">
        <v>2126</v>
      </c>
      <c r="G24">
        <v>2</v>
      </c>
      <c r="H24">
        <v>36</v>
      </c>
      <c r="I24">
        <v>4176.8271480000003</v>
      </c>
    </row>
    <row r="25" spans="1:9">
      <c r="A25" t="s">
        <v>1913</v>
      </c>
      <c r="B25">
        <v>579.53607099999999</v>
      </c>
      <c r="C25" t="s">
        <v>9</v>
      </c>
      <c r="D25">
        <v>579.53578300000004</v>
      </c>
      <c r="E25">
        <v>-0.49694946956362601</v>
      </c>
      <c r="F25" t="s">
        <v>2142</v>
      </c>
      <c r="G25">
        <v>2</v>
      </c>
      <c r="H25">
        <v>37</v>
      </c>
      <c r="I25">
        <v>6905.6342770000001</v>
      </c>
    </row>
    <row r="26" spans="1:9">
      <c r="A26" t="s">
        <v>1913</v>
      </c>
      <c r="B26">
        <v>593.551468</v>
      </c>
      <c r="C26" t="s">
        <v>9</v>
      </c>
      <c r="D26">
        <v>593.55143399999997</v>
      </c>
      <c r="E26">
        <v>-5.7282314691274198E-2</v>
      </c>
      <c r="F26" t="s">
        <v>2157</v>
      </c>
      <c r="G26">
        <v>2</v>
      </c>
      <c r="H26">
        <v>38</v>
      </c>
      <c r="I26">
        <v>4538.205078</v>
      </c>
    </row>
    <row r="27" spans="1:9">
      <c r="A27" t="s">
        <v>1913</v>
      </c>
      <c r="B27">
        <v>607.56713200000002</v>
      </c>
      <c r="C27" t="s">
        <v>9</v>
      </c>
      <c r="D27">
        <v>607.56708300000003</v>
      </c>
      <c r="E27">
        <v>-8.0649530497974201E-2</v>
      </c>
      <c r="F27" t="s">
        <v>2171</v>
      </c>
      <c r="G27">
        <v>2</v>
      </c>
      <c r="H27">
        <v>39</v>
      </c>
      <c r="I27">
        <v>4585.9067379999997</v>
      </c>
    </row>
    <row r="28" spans="1:9">
      <c r="A28" t="s">
        <v>1913</v>
      </c>
      <c r="B28">
        <v>621.58252800000002</v>
      </c>
      <c r="C28" t="s">
        <v>9</v>
      </c>
      <c r="D28">
        <v>621.58273399999996</v>
      </c>
      <c r="E28">
        <v>0.33141203683216702</v>
      </c>
      <c r="F28" t="s">
        <v>2181</v>
      </c>
      <c r="G28">
        <v>2</v>
      </c>
      <c r="H28">
        <v>40</v>
      </c>
      <c r="I28">
        <v>4931.4995120000003</v>
      </c>
    </row>
    <row r="29" spans="1:9">
      <c r="A29" t="s">
        <v>1913</v>
      </c>
      <c r="B29">
        <v>635.59848999999997</v>
      </c>
      <c r="C29" t="s">
        <v>9</v>
      </c>
      <c r="D29">
        <v>635.59838300000001</v>
      </c>
      <c r="E29">
        <v>-0.16834529920008401</v>
      </c>
      <c r="F29" t="s">
        <v>2190</v>
      </c>
      <c r="G29">
        <v>2</v>
      </c>
      <c r="H29">
        <v>41</v>
      </c>
      <c r="I29">
        <v>3105.7993160000001</v>
      </c>
    </row>
    <row r="30" spans="1:9">
      <c r="A30" t="s">
        <v>1913</v>
      </c>
      <c r="B30">
        <v>649.61384099999998</v>
      </c>
      <c r="C30" t="s">
        <v>9</v>
      </c>
      <c r="D30">
        <v>649.61403399999995</v>
      </c>
      <c r="E30">
        <v>0.297099492723504</v>
      </c>
      <c r="F30" t="s">
        <v>2199</v>
      </c>
      <c r="G30">
        <v>2</v>
      </c>
      <c r="H30">
        <v>42</v>
      </c>
      <c r="I30">
        <v>3548.084961</v>
      </c>
    </row>
    <row r="31" spans="1:9">
      <c r="A31" t="s">
        <v>1913</v>
      </c>
      <c r="B31">
        <v>663.62979399999995</v>
      </c>
      <c r="C31" t="s">
        <v>9</v>
      </c>
      <c r="D31">
        <v>663.629683</v>
      </c>
      <c r="E31">
        <v>-0.16726195767093999</v>
      </c>
      <c r="F31" t="s">
        <v>2207</v>
      </c>
      <c r="G31">
        <v>2</v>
      </c>
      <c r="H31">
        <v>43</v>
      </c>
      <c r="I31">
        <v>2967.0825199999999</v>
      </c>
    </row>
    <row r="32" spans="1:9">
      <c r="A32" t="s">
        <v>1913</v>
      </c>
      <c r="B32">
        <v>677.64520800000003</v>
      </c>
      <c r="C32" t="s">
        <v>9</v>
      </c>
      <c r="D32">
        <v>677.64533300000005</v>
      </c>
      <c r="E32">
        <v>0.18446227537948001</v>
      </c>
      <c r="F32" t="s">
        <v>2213</v>
      </c>
      <c r="G32">
        <v>2</v>
      </c>
      <c r="H32">
        <v>44</v>
      </c>
      <c r="I32">
        <v>4571.8881840000004</v>
      </c>
    </row>
    <row r="33" spans="1:9">
      <c r="A33" t="s">
        <v>1913</v>
      </c>
      <c r="B33">
        <v>691.66074000000003</v>
      </c>
      <c r="C33" t="s">
        <v>9</v>
      </c>
      <c r="D33">
        <v>691.66098299999999</v>
      </c>
      <c r="E33">
        <v>0.35132818812611499</v>
      </c>
      <c r="F33" t="s">
        <v>2218</v>
      </c>
      <c r="G33">
        <v>2</v>
      </c>
      <c r="H33">
        <v>45</v>
      </c>
      <c r="I33">
        <v>2954.4965820000002</v>
      </c>
    </row>
    <row r="34" spans="1:9">
      <c r="A34" t="s">
        <v>1913</v>
      </c>
      <c r="B34">
        <v>705.67663000000005</v>
      </c>
      <c r="C34" t="s">
        <v>9</v>
      </c>
      <c r="D34">
        <v>705.67663300000004</v>
      </c>
      <c r="E34">
        <v>4.251238955826E-3</v>
      </c>
      <c r="F34" t="s">
        <v>2222</v>
      </c>
      <c r="G34">
        <v>2</v>
      </c>
      <c r="H34">
        <v>46</v>
      </c>
      <c r="I34">
        <v>5443.6347660000001</v>
      </c>
    </row>
    <row r="35" spans="1:9">
      <c r="A35" t="s">
        <v>1913</v>
      </c>
      <c r="B35">
        <v>719.69227000000001</v>
      </c>
      <c r="C35" t="s">
        <v>9</v>
      </c>
      <c r="D35">
        <v>719.69228399999997</v>
      </c>
      <c r="E35">
        <v>1.9452758179985399E-2</v>
      </c>
      <c r="F35" t="s">
        <v>2225</v>
      </c>
      <c r="G35">
        <v>2</v>
      </c>
      <c r="H35">
        <v>47</v>
      </c>
      <c r="I35">
        <v>3161.584961</v>
      </c>
    </row>
    <row r="36" spans="1:9">
      <c r="A36" t="s">
        <v>1913</v>
      </c>
      <c r="B36">
        <v>733.70817399999999</v>
      </c>
      <c r="C36" t="s">
        <v>9</v>
      </c>
      <c r="D36">
        <v>733.70793300000003</v>
      </c>
      <c r="E36">
        <v>-0.328468576010296</v>
      </c>
      <c r="F36" t="s">
        <v>2227</v>
      </c>
      <c r="G36">
        <v>2</v>
      </c>
      <c r="H36">
        <v>48</v>
      </c>
      <c r="I36">
        <v>5494.9272460000002</v>
      </c>
    </row>
    <row r="37" spans="1:9">
      <c r="A37" t="s">
        <v>1913</v>
      </c>
      <c r="B37">
        <v>747.72339199999999</v>
      </c>
      <c r="C37" t="s">
        <v>9</v>
      </c>
      <c r="D37">
        <v>747.72358399999996</v>
      </c>
      <c r="E37">
        <v>0.25677938221886198</v>
      </c>
      <c r="F37" t="s">
        <v>2228</v>
      </c>
      <c r="G37">
        <v>2</v>
      </c>
      <c r="H37">
        <v>49</v>
      </c>
      <c r="I37">
        <v>2391.4279790000001</v>
      </c>
    </row>
    <row r="38" spans="1:9">
      <c r="A38" t="s">
        <v>1913</v>
      </c>
      <c r="B38">
        <v>761.73936300000003</v>
      </c>
      <c r="C38" t="s">
        <v>9</v>
      </c>
      <c r="D38">
        <v>761.73923300000001</v>
      </c>
      <c r="E38">
        <v>-0.170662077494493</v>
      </c>
      <c r="F38" t="s">
        <v>2229</v>
      </c>
      <c r="G38">
        <v>2</v>
      </c>
      <c r="H38">
        <v>50</v>
      </c>
      <c r="I38">
        <v>4569.4638670000004</v>
      </c>
    </row>
    <row r="39" spans="1:9">
      <c r="A39" t="s">
        <v>1913</v>
      </c>
      <c r="B39">
        <v>775.75466500000005</v>
      </c>
      <c r="C39" t="s">
        <v>9</v>
      </c>
      <c r="D39">
        <v>775.75488399999995</v>
      </c>
      <c r="E39">
        <v>0.28230566692999998</v>
      </c>
      <c r="F39" t="s">
        <v>2232</v>
      </c>
      <c r="G39">
        <v>2</v>
      </c>
      <c r="H39">
        <v>51</v>
      </c>
      <c r="I39">
        <v>1354.0151370000001</v>
      </c>
    </row>
    <row r="40" spans="1:9">
      <c r="A40" t="s">
        <v>1913</v>
      </c>
      <c r="B40">
        <v>789.77086199999997</v>
      </c>
      <c r="C40" t="s">
        <v>9</v>
      </c>
      <c r="D40">
        <v>789.770533</v>
      </c>
      <c r="E40">
        <v>-0.41657669692414601</v>
      </c>
      <c r="F40" t="s">
        <v>2233</v>
      </c>
      <c r="G40">
        <v>2</v>
      </c>
      <c r="H40">
        <v>52</v>
      </c>
      <c r="I40">
        <v>2525.2446289999998</v>
      </c>
    </row>
    <row r="41" spans="1:9">
      <c r="A41" t="s">
        <v>1913</v>
      </c>
      <c r="B41">
        <v>817.80194500000005</v>
      </c>
      <c r="C41" t="s">
        <v>9</v>
      </c>
      <c r="D41">
        <v>817.80183299999999</v>
      </c>
      <c r="E41">
        <v>-0.13695249330443501</v>
      </c>
      <c r="F41" t="s">
        <v>2235</v>
      </c>
      <c r="G41">
        <v>2</v>
      </c>
      <c r="H41">
        <v>54</v>
      </c>
      <c r="I41">
        <v>1027.5295410000001</v>
      </c>
    </row>
    <row r="42" spans="1:9">
      <c r="A42" t="s">
        <v>1913</v>
      </c>
      <c r="B42">
        <v>845.83389</v>
      </c>
      <c r="C42" t="s">
        <v>9</v>
      </c>
      <c r="D42">
        <v>845.83313399999997</v>
      </c>
      <c r="E42">
        <v>-0.89379331411242602</v>
      </c>
      <c r="F42" t="s">
        <v>2236</v>
      </c>
      <c r="G42">
        <v>2</v>
      </c>
      <c r="H42">
        <v>56</v>
      </c>
      <c r="I42">
        <v>900.05206299999998</v>
      </c>
    </row>
    <row r="43" spans="1:9">
      <c r="A43" t="s">
        <v>1913</v>
      </c>
      <c r="B43">
        <v>873.86476600000003</v>
      </c>
      <c r="C43" t="s">
        <v>9</v>
      </c>
      <c r="D43">
        <v>873.86443399999996</v>
      </c>
      <c r="E43">
        <v>-0.379921629893539</v>
      </c>
      <c r="F43" t="s">
        <v>2237</v>
      </c>
      <c r="G43">
        <v>2</v>
      </c>
      <c r="H43">
        <v>58</v>
      </c>
      <c r="I43">
        <v>2836.3459469999998</v>
      </c>
    </row>
    <row r="44" spans="1:9">
      <c r="A44" t="s">
        <v>1913</v>
      </c>
      <c r="B44">
        <v>311.22287399999999</v>
      </c>
      <c r="C44" t="s">
        <v>9</v>
      </c>
      <c r="D44">
        <v>311.22278299999999</v>
      </c>
      <c r="E44">
        <v>-0.29239504614808598</v>
      </c>
      <c r="F44" t="s">
        <v>1914</v>
      </c>
      <c r="G44">
        <v>3</v>
      </c>
      <c r="H44">
        <v>18</v>
      </c>
      <c r="I44">
        <v>1154.810303</v>
      </c>
    </row>
    <row r="45" spans="1:9">
      <c r="A45" t="s">
        <v>1913</v>
      </c>
      <c r="B45">
        <v>395.316802</v>
      </c>
      <c r="C45" t="s">
        <v>9</v>
      </c>
      <c r="D45">
        <v>395.31668300000001</v>
      </c>
      <c r="E45">
        <v>-0.30102448265197701</v>
      </c>
      <c r="F45" t="s">
        <v>1927</v>
      </c>
      <c r="G45">
        <v>3</v>
      </c>
      <c r="H45">
        <v>24</v>
      </c>
      <c r="I45">
        <v>1099.136841</v>
      </c>
    </row>
    <row r="46" spans="1:9">
      <c r="A46" t="s">
        <v>1913</v>
      </c>
      <c r="B46">
        <v>409.33231899999998</v>
      </c>
      <c r="C46" t="s">
        <v>9</v>
      </c>
      <c r="D46">
        <v>409.332334</v>
      </c>
      <c r="E46">
        <v>3.6645040650446298E-2</v>
      </c>
      <c r="F46" t="s">
        <v>1938</v>
      </c>
      <c r="G46">
        <v>3</v>
      </c>
      <c r="H46">
        <v>25</v>
      </c>
      <c r="I46">
        <v>1158.219971</v>
      </c>
    </row>
    <row r="47" spans="1:9">
      <c r="A47" t="s">
        <v>1913</v>
      </c>
      <c r="B47">
        <v>423.34798999999998</v>
      </c>
      <c r="C47" t="s">
        <v>9</v>
      </c>
      <c r="D47">
        <v>423.347984</v>
      </c>
      <c r="E47">
        <v>-1.41727378223477E-2</v>
      </c>
      <c r="F47" t="s">
        <v>1952</v>
      </c>
      <c r="G47">
        <v>3</v>
      </c>
      <c r="H47">
        <v>26</v>
      </c>
      <c r="I47">
        <v>2057.1437989999999</v>
      </c>
    </row>
    <row r="48" spans="1:9">
      <c r="A48" t="s">
        <v>1913</v>
      </c>
      <c r="B48">
        <v>437.36381</v>
      </c>
      <c r="C48" t="s">
        <v>9</v>
      </c>
      <c r="D48">
        <v>437.36363299999999</v>
      </c>
      <c r="E48">
        <v>-0.40469757120355998</v>
      </c>
      <c r="F48" t="s">
        <v>1969</v>
      </c>
      <c r="G48">
        <v>3</v>
      </c>
      <c r="H48">
        <v>27</v>
      </c>
      <c r="I48">
        <v>1581.219482</v>
      </c>
    </row>
    <row r="49" spans="1:9">
      <c r="A49" t="s">
        <v>1913</v>
      </c>
      <c r="B49">
        <v>451.37922099999997</v>
      </c>
      <c r="C49" t="s">
        <v>9</v>
      </c>
      <c r="D49">
        <v>451.37928299999999</v>
      </c>
      <c r="E49">
        <v>0.13735676923833301</v>
      </c>
      <c r="F49" t="s">
        <v>1986</v>
      </c>
      <c r="G49">
        <v>3</v>
      </c>
      <c r="H49">
        <v>28</v>
      </c>
      <c r="I49">
        <v>2352.0678710000002</v>
      </c>
    </row>
    <row r="50" spans="1:9">
      <c r="A50" t="s">
        <v>1913</v>
      </c>
      <c r="B50">
        <v>465.39496500000001</v>
      </c>
      <c r="C50" t="s">
        <v>9</v>
      </c>
      <c r="D50">
        <v>465.39493299999998</v>
      </c>
      <c r="E50">
        <v>-6.87588062607776E-2</v>
      </c>
      <c r="F50" t="s">
        <v>2005</v>
      </c>
      <c r="G50">
        <v>3</v>
      </c>
      <c r="H50">
        <v>29</v>
      </c>
      <c r="I50">
        <v>1741.901611</v>
      </c>
    </row>
    <row r="51" spans="1:9">
      <c r="A51" t="s">
        <v>1913</v>
      </c>
      <c r="B51">
        <v>479.41051900000002</v>
      </c>
      <c r="C51" t="s">
        <v>9</v>
      </c>
      <c r="D51">
        <v>479.41058299999997</v>
      </c>
      <c r="E51">
        <v>0.13349726147389199</v>
      </c>
      <c r="F51" t="s">
        <v>2023</v>
      </c>
      <c r="G51">
        <v>3</v>
      </c>
      <c r="H51">
        <v>30</v>
      </c>
      <c r="I51">
        <v>2024.3427730000001</v>
      </c>
    </row>
    <row r="52" spans="1:9">
      <c r="A52" t="s">
        <v>1913</v>
      </c>
      <c r="B52">
        <v>493.42638199999999</v>
      </c>
      <c r="C52" t="s">
        <v>9</v>
      </c>
      <c r="D52">
        <v>493.42623300000002</v>
      </c>
      <c r="E52">
        <v>-0.30197016291363499</v>
      </c>
      <c r="F52" t="s">
        <v>2041</v>
      </c>
      <c r="G52">
        <v>3</v>
      </c>
      <c r="H52">
        <v>31</v>
      </c>
      <c r="I52">
        <v>1389.737061</v>
      </c>
    </row>
    <row r="53" spans="1:9">
      <c r="A53" t="s">
        <v>1913</v>
      </c>
      <c r="B53">
        <v>507.44171699999998</v>
      </c>
      <c r="C53" t="s">
        <v>9</v>
      </c>
      <c r="D53">
        <v>507.44188300000002</v>
      </c>
      <c r="E53">
        <v>0.327131057953364</v>
      </c>
      <c r="F53" t="s">
        <v>2058</v>
      </c>
      <c r="G53">
        <v>3</v>
      </c>
      <c r="H53">
        <v>32</v>
      </c>
      <c r="I53">
        <v>1921.3370359999999</v>
      </c>
    </row>
    <row r="54" spans="1:9">
      <c r="A54" t="s">
        <v>1913</v>
      </c>
      <c r="B54">
        <v>521.45754499999998</v>
      </c>
      <c r="C54" t="s">
        <v>9</v>
      </c>
      <c r="D54">
        <v>521.45753300000001</v>
      </c>
      <c r="E54">
        <v>-2.30124203991562E-2</v>
      </c>
      <c r="F54" t="s">
        <v>2074</v>
      </c>
      <c r="G54">
        <v>3</v>
      </c>
      <c r="H54">
        <v>33</v>
      </c>
      <c r="I54">
        <v>1523.7229</v>
      </c>
    </row>
    <row r="55" spans="1:9">
      <c r="A55" t="s">
        <v>1913</v>
      </c>
      <c r="B55">
        <v>535.47306100000003</v>
      </c>
      <c r="C55" t="s">
        <v>9</v>
      </c>
      <c r="D55">
        <v>535.47318399999995</v>
      </c>
      <c r="E55">
        <v>0.22970337935135199</v>
      </c>
      <c r="F55" t="s">
        <v>2090</v>
      </c>
      <c r="G55">
        <v>3</v>
      </c>
      <c r="H55">
        <v>34</v>
      </c>
      <c r="I55">
        <v>1565.4360349999999</v>
      </c>
    </row>
    <row r="56" spans="1:9">
      <c r="A56" t="s">
        <v>1913</v>
      </c>
      <c r="B56">
        <v>549.48907099999997</v>
      </c>
      <c r="C56" t="s">
        <v>9</v>
      </c>
      <c r="D56">
        <v>549.488833</v>
      </c>
      <c r="E56">
        <v>-0.43312982116151899</v>
      </c>
      <c r="F56" t="s">
        <v>2107</v>
      </c>
      <c r="G56">
        <v>3</v>
      </c>
      <c r="H56">
        <v>35</v>
      </c>
      <c r="I56">
        <v>1283.7879640000001</v>
      </c>
    </row>
    <row r="57" spans="1:9">
      <c r="A57" t="s">
        <v>1913</v>
      </c>
      <c r="B57">
        <v>563.50460199999998</v>
      </c>
      <c r="C57" t="s">
        <v>9</v>
      </c>
      <c r="D57">
        <v>563.50448300000005</v>
      </c>
      <c r="E57">
        <v>-0.21117844403542599</v>
      </c>
      <c r="F57" t="s">
        <v>2124</v>
      </c>
      <c r="G57">
        <v>3</v>
      </c>
      <c r="H57">
        <v>36</v>
      </c>
      <c r="I57">
        <v>1414.5302730000001</v>
      </c>
    </row>
    <row r="58" spans="1:9">
      <c r="A58" t="s">
        <v>1913</v>
      </c>
      <c r="B58">
        <v>577.52011400000004</v>
      </c>
      <c r="C58" t="s">
        <v>9</v>
      </c>
      <c r="D58">
        <v>577.52013299999999</v>
      </c>
      <c r="E58">
        <v>3.2899285871354399E-2</v>
      </c>
      <c r="F58" t="s">
        <v>2140</v>
      </c>
      <c r="G58">
        <v>3</v>
      </c>
      <c r="H58">
        <v>37</v>
      </c>
      <c r="I58">
        <v>1457.905029</v>
      </c>
    </row>
    <row r="59" spans="1:9">
      <c r="A59" t="s">
        <v>1913</v>
      </c>
      <c r="B59">
        <v>591.53606300000001</v>
      </c>
      <c r="C59" t="s">
        <v>9</v>
      </c>
      <c r="D59">
        <v>591.53578300000004</v>
      </c>
      <c r="E59">
        <v>-0.47334414590298501</v>
      </c>
      <c r="F59" t="s">
        <v>2155</v>
      </c>
      <c r="G59">
        <v>3</v>
      </c>
      <c r="H59">
        <v>38</v>
      </c>
      <c r="I59">
        <v>1361.6635739999999</v>
      </c>
    </row>
    <row r="60" spans="1:9">
      <c r="A60" t="s">
        <v>1913</v>
      </c>
      <c r="B60">
        <v>605.55163100000004</v>
      </c>
      <c r="C60" t="s">
        <v>9</v>
      </c>
      <c r="D60">
        <v>605.55143399999997</v>
      </c>
      <c r="E60">
        <v>-0.32532331526285602</v>
      </c>
      <c r="F60" t="s">
        <v>2169</v>
      </c>
      <c r="G60">
        <v>3</v>
      </c>
      <c r="H60">
        <v>39</v>
      </c>
      <c r="I60">
        <v>1452.311768</v>
      </c>
    </row>
    <row r="61" spans="1:9">
      <c r="A61" t="s">
        <v>1913</v>
      </c>
      <c r="B61">
        <v>619.567273</v>
      </c>
      <c r="C61" t="s">
        <v>9</v>
      </c>
      <c r="D61">
        <v>619.56708300000003</v>
      </c>
      <c r="E61">
        <v>-0.30666574320741202</v>
      </c>
      <c r="F61" t="s">
        <v>2179</v>
      </c>
      <c r="G61">
        <v>3</v>
      </c>
      <c r="H61">
        <v>40</v>
      </c>
      <c r="I61">
        <v>1600.981323</v>
      </c>
    </row>
    <row r="62" spans="1:9">
      <c r="A62" t="s">
        <v>1913</v>
      </c>
      <c r="B62">
        <v>633.58264099999997</v>
      </c>
      <c r="C62" t="s">
        <v>9</v>
      </c>
      <c r="D62">
        <v>633.58273399999996</v>
      </c>
      <c r="E62">
        <v>0.14678430298350101</v>
      </c>
      <c r="F62" t="s">
        <v>2188</v>
      </c>
      <c r="G62">
        <v>3</v>
      </c>
      <c r="H62">
        <v>41</v>
      </c>
      <c r="I62">
        <v>1463.098389</v>
      </c>
    </row>
    <row r="63" spans="1:9">
      <c r="A63" t="s">
        <v>1913</v>
      </c>
      <c r="B63">
        <v>647.59841700000004</v>
      </c>
      <c r="C63" t="s">
        <v>9</v>
      </c>
      <c r="D63">
        <v>647.59838300000001</v>
      </c>
      <c r="E63">
        <v>-5.2501675298106898E-2</v>
      </c>
      <c r="F63" t="s">
        <v>2197</v>
      </c>
      <c r="G63">
        <v>3</v>
      </c>
      <c r="H63">
        <v>42</v>
      </c>
      <c r="I63">
        <v>1710.354126</v>
      </c>
    </row>
    <row r="64" spans="1:9">
      <c r="A64" t="s">
        <v>1913</v>
      </c>
      <c r="B64">
        <v>661.61408100000006</v>
      </c>
      <c r="C64" t="s">
        <v>9</v>
      </c>
      <c r="D64">
        <v>661.61403399999995</v>
      </c>
      <c r="E64">
        <v>-7.1038396547540697E-2</v>
      </c>
      <c r="F64" t="s">
        <v>2205</v>
      </c>
      <c r="G64">
        <v>3</v>
      </c>
      <c r="H64">
        <v>43</v>
      </c>
      <c r="I64">
        <v>1417.024414</v>
      </c>
    </row>
    <row r="65" spans="1:9">
      <c r="A65" t="s">
        <v>1913</v>
      </c>
      <c r="B65">
        <v>675.62997499999994</v>
      </c>
      <c r="C65" t="s">
        <v>9</v>
      </c>
      <c r="D65">
        <v>675.629683</v>
      </c>
      <c r="E65">
        <v>-0.43218941868913102</v>
      </c>
      <c r="F65" t="s">
        <v>2212</v>
      </c>
      <c r="G65">
        <v>3</v>
      </c>
      <c r="H65">
        <v>44</v>
      </c>
      <c r="I65">
        <v>1311.468384</v>
      </c>
    </row>
    <row r="66" spans="1:9">
      <c r="A66" t="s">
        <v>1913</v>
      </c>
      <c r="B66">
        <v>689.64566000000002</v>
      </c>
      <c r="C66" t="s">
        <v>9</v>
      </c>
      <c r="D66">
        <v>689.64533300000005</v>
      </c>
      <c r="E66">
        <v>-0.47415676482249403</v>
      </c>
      <c r="F66" t="s">
        <v>2217</v>
      </c>
      <c r="G66">
        <v>3</v>
      </c>
      <c r="H66">
        <v>45</v>
      </c>
      <c r="I66">
        <v>1022.303589</v>
      </c>
    </row>
    <row r="67" spans="1:9">
      <c r="A67" t="s">
        <v>1913</v>
      </c>
      <c r="B67">
        <v>703.660888</v>
      </c>
      <c r="C67" t="s">
        <v>9</v>
      </c>
      <c r="D67">
        <v>703.66098299999999</v>
      </c>
      <c r="E67">
        <v>0.13500819610957701</v>
      </c>
      <c r="F67" t="s">
        <v>2221</v>
      </c>
      <c r="G67">
        <v>3</v>
      </c>
      <c r="H67">
        <v>46</v>
      </c>
      <c r="I67">
        <v>994.85583499999996</v>
      </c>
    </row>
    <row r="68" spans="1:9">
      <c r="A68" t="s">
        <v>1913</v>
      </c>
      <c r="B68">
        <v>407.31674900000002</v>
      </c>
      <c r="C68" t="s">
        <v>9</v>
      </c>
      <c r="D68">
        <v>407.31668300000001</v>
      </c>
      <c r="E68">
        <v>-0.16203608336832101</v>
      </c>
      <c r="F68" t="s">
        <v>1936</v>
      </c>
      <c r="G68">
        <v>4</v>
      </c>
      <c r="H68">
        <v>25</v>
      </c>
      <c r="I68">
        <v>1348.5051269999999</v>
      </c>
    </row>
    <row r="69" spans="1:9">
      <c r="A69" t="s">
        <v>1913</v>
      </c>
      <c r="B69">
        <v>421.33238799999998</v>
      </c>
      <c r="C69" t="s">
        <v>9</v>
      </c>
      <c r="D69">
        <v>421.332334</v>
      </c>
      <c r="E69">
        <v>-0.12816486089422599</v>
      </c>
      <c r="F69" t="s">
        <v>1949</v>
      </c>
      <c r="G69">
        <v>4</v>
      </c>
      <c r="H69">
        <v>26</v>
      </c>
      <c r="I69">
        <v>1241.2451169999999</v>
      </c>
    </row>
    <row r="70" spans="1:9">
      <c r="A70" t="s">
        <v>1913</v>
      </c>
      <c r="B70">
        <v>435.34799900000002</v>
      </c>
      <c r="C70" t="s">
        <v>9</v>
      </c>
      <c r="D70">
        <v>435.347984</v>
      </c>
      <c r="E70">
        <v>-3.4455195775001099E-2</v>
      </c>
      <c r="F70" t="s">
        <v>1966</v>
      </c>
      <c r="G70">
        <v>4</v>
      </c>
      <c r="H70">
        <v>27</v>
      </c>
      <c r="I70">
        <v>1933.538086</v>
      </c>
    </row>
    <row r="71" spans="1:9">
      <c r="A71" t="s">
        <v>1913</v>
      </c>
      <c r="B71">
        <v>449.36359099999999</v>
      </c>
      <c r="C71" t="s">
        <v>9</v>
      </c>
      <c r="D71">
        <v>449.36363299999999</v>
      </c>
      <c r="E71">
        <v>9.3465507493898606E-2</v>
      </c>
      <c r="F71" t="s">
        <v>1983</v>
      </c>
      <c r="G71">
        <v>4</v>
      </c>
      <c r="H71">
        <v>28</v>
      </c>
      <c r="I71">
        <v>1285.4525149999999</v>
      </c>
    </row>
    <row r="72" spans="1:9">
      <c r="A72" t="s">
        <v>1913</v>
      </c>
      <c r="B72">
        <v>463.379276</v>
      </c>
      <c r="C72" t="s">
        <v>9</v>
      </c>
      <c r="D72">
        <v>463.37928299999999</v>
      </c>
      <c r="E72">
        <v>1.51064154983525E-2</v>
      </c>
      <c r="F72" t="s">
        <v>2002</v>
      </c>
      <c r="G72">
        <v>4</v>
      </c>
      <c r="H72">
        <v>29</v>
      </c>
      <c r="I72">
        <v>2188.679443</v>
      </c>
    </row>
    <row r="73" spans="1:9">
      <c r="A73" t="s">
        <v>1913</v>
      </c>
      <c r="B73">
        <v>477.395037</v>
      </c>
      <c r="C73" t="s">
        <v>9</v>
      </c>
      <c r="D73">
        <v>477.39493299999998</v>
      </c>
      <c r="E73">
        <v>-0.21784898169759601</v>
      </c>
      <c r="F73" t="s">
        <v>2020</v>
      </c>
      <c r="G73">
        <v>4</v>
      </c>
      <c r="H73">
        <v>30</v>
      </c>
      <c r="I73">
        <v>895.59155299999998</v>
      </c>
    </row>
    <row r="74" spans="1:9">
      <c r="A74" t="s">
        <v>1913</v>
      </c>
      <c r="B74">
        <v>491.41076399999997</v>
      </c>
      <c r="C74" t="s">
        <v>9</v>
      </c>
      <c r="D74">
        <v>491.41058299999997</v>
      </c>
      <c r="E74">
        <v>-0.36832743587405797</v>
      </c>
      <c r="F74" t="s">
        <v>2038</v>
      </c>
      <c r="G74">
        <v>4</v>
      </c>
      <c r="H74">
        <v>31</v>
      </c>
      <c r="I74">
        <v>977.09973100000002</v>
      </c>
    </row>
    <row r="75" spans="1:9">
      <c r="A75" t="s">
        <v>1913</v>
      </c>
      <c r="B75">
        <v>505.42622899999998</v>
      </c>
      <c r="C75" t="s">
        <v>9</v>
      </c>
      <c r="D75">
        <v>505.42623300000002</v>
      </c>
      <c r="E75">
        <v>7.9141124571276197E-3</v>
      </c>
      <c r="F75" t="s">
        <v>2055</v>
      </c>
      <c r="G75">
        <v>4</v>
      </c>
      <c r="H75">
        <v>32</v>
      </c>
      <c r="I75">
        <v>1091.475342</v>
      </c>
    </row>
    <row r="76" spans="1:9">
      <c r="A76" t="s">
        <v>1913</v>
      </c>
      <c r="B76">
        <v>519.44174099999998</v>
      </c>
      <c r="C76" t="s">
        <v>9</v>
      </c>
      <c r="D76">
        <v>519.44188399999996</v>
      </c>
      <c r="E76">
        <v>0.27529547459445902</v>
      </c>
      <c r="F76" t="s">
        <v>2071</v>
      </c>
      <c r="G76">
        <v>4</v>
      </c>
      <c r="H76">
        <v>33</v>
      </c>
      <c r="I76">
        <v>1182.4023440000001</v>
      </c>
    </row>
    <row r="77" spans="1:9">
      <c r="A77" t="s">
        <v>1913</v>
      </c>
      <c r="B77">
        <v>533.45751700000005</v>
      </c>
      <c r="C77" t="s">
        <v>9</v>
      </c>
      <c r="D77">
        <v>533.45753300000001</v>
      </c>
      <c r="E77">
        <v>2.99930153195603E-2</v>
      </c>
      <c r="F77" t="s">
        <v>2087</v>
      </c>
      <c r="G77">
        <v>4</v>
      </c>
      <c r="H77">
        <v>34</v>
      </c>
      <c r="I77">
        <v>976.54553199999998</v>
      </c>
    </row>
    <row r="78" spans="1:9">
      <c r="A78" t="s">
        <v>1913</v>
      </c>
      <c r="B78">
        <v>547.47347100000002</v>
      </c>
      <c r="C78" t="s">
        <v>9</v>
      </c>
      <c r="D78">
        <v>547.47318399999995</v>
      </c>
      <c r="E78">
        <v>-0.52422658946379097</v>
      </c>
      <c r="F78" t="s">
        <v>2104</v>
      </c>
      <c r="G78">
        <v>4</v>
      </c>
      <c r="H78">
        <v>35</v>
      </c>
      <c r="I78">
        <v>995.85815400000001</v>
      </c>
    </row>
    <row r="79" spans="1:9">
      <c r="A79" t="s">
        <v>1913</v>
      </c>
      <c r="B79">
        <v>561.48863600000004</v>
      </c>
      <c r="C79" t="s">
        <v>9</v>
      </c>
      <c r="D79">
        <v>561.488833</v>
      </c>
      <c r="E79">
        <v>0.35085292596971401</v>
      </c>
      <c r="F79" t="s">
        <v>2121</v>
      </c>
      <c r="G79">
        <v>4</v>
      </c>
      <c r="H79">
        <v>36</v>
      </c>
      <c r="I79">
        <v>1091.356812</v>
      </c>
    </row>
    <row r="80" spans="1:9">
      <c r="A80" t="s">
        <v>1913</v>
      </c>
      <c r="B80">
        <v>575.504592</v>
      </c>
      <c r="C80" t="s">
        <v>9</v>
      </c>
      <c r="D80">
        <v>575.50448300000005</v>
      </c>
      <c r="E80">
        <v>-0.18939904583188899</v>
      </c>
      <c r="F80" t="s">
        <v>2138</v>
      </c>
      <c r="G80">
        <v>4</v>
      </c>
      <c r="H80">
        <v>37</v>
      </c>
      <c r="I80">
        <v>1202.2944339999999</v>
      </c>
    </row>
    <row r="81" spans="1:9">
      <c r="A81" t="s">
        <v>1913</v>
      </c>
      <c r="B81">
        <v>589.52008999999998</v>
      </c>
      <c r="C81" t="s">
        <v>9</v>
      </c>
      <c r="D81">
        <v>589.52013299999999</v>
      </c>
      <c r="E81">
        <v>7.2940681069364299E-2</v>
      </c>
      <c r="F81" t="s">
        <v>2153</v>
      </c>
      <c r="G81">
        <v>4</v>
      </c>
      <c r="H81">
        <v>38</v>
      </c>
      <c r="I81">
        <v>1014.753418</v>
      </c>
    </row>
    <row r="82" spans="1:9">
      <c r="A82" t="s">
        <v>1913</v>
      </c>
      <c r="B82">
        <v>603.53566899999998</v>
      </c>
      <c r="C82" t="s">
        <v>9</v>
      </c>
      <c r="D82">
        <v>603.53578300000004</v>
      </c>
      <c r="E82">
        <v>0.18888689496847599</v>
      </c>
      <c r="F82" t="s">
        <v>2167</v>
      </c>
      <c r="G82">
        <v>4</v>
      </c>
      <c r="H82">
        <v>39</v>
      </c>
      <c r="I82">
        <v>946.85668899999996</v>
      </c>
    </row>
    <row r="83" spans="1:9">
      <c r="A83" t="s">
        <v>1913</v>
      </c>
      <c r="B83">
        <v>617.55118400000003</v>
      </c>
      <c r="C83" t="s">
        <v>9</v>
      </c>
      <c r="D83">
        <v>617.55143399999997</v>
      </c>
      <c r="E83">
        <v>0.404824580064443</v>
      </c>
      <c r="F83" t="s">
        <v>2177</v>
      </c>
      <c r="G83">
        <v>4</v>
      </c>
      <c r="H83">
        <v>40</v>
      </c>
      <c r="I83">
        <v>969.50616500000001</v>
      </c>
    </row>
    <row r="84" spans="1:9">
      <c r="A84" t="s">
        <v>1913</v>
      </c>
      <c r="B84">
        <v>645.58283800000004</v>
      </c>
      <c r="C84" t="s">
        <v>9</v>
      </c>
      <c r="D84">
        <v>645.58273399999996</v>
      </c>
      <c r="E84">
        <v>-0.16109476694661001</v>
      </c>
      <c r="F84" t="s">
        <v>2195</v>
      </c>
      <c r="G84">
        <v>4</v>
      </c>
      <c r="H84">
        <v>42</v>
      </c>
      <c r="I84">
        <v>1066.632568</v>
      </c>
    </row>
    <row r="85" spans="1:9">
      <c r="A85" t="s">
        <v>1913</v>
      </c>
      <c r="B85">
        <v>659.59871699999997</v>
      </c>
      <c r="C85" t="s">
        <v>9</v>
      </c>
      <c r="D85">
        <v>659.59838300000001</v>
      </c>
      <c r="E85">
        <v>-0.50636873673557603</v>
      </c>
      <c r="F85" t="s">
        <v>2203</v>
      </c>
      <c r="G85">
        <v>4</v>
      </c>
      <c r="H85">
        <v>43</v>
      </c>
      <c r="I85">
        <v>804.183044</v>
      </c>
    </row>
    <row r="86" spans="1:9">
      <c r="A86" t="s">
        <v>1913</v>
      </c>
      <c r="B86">
        <v>729.67690800000003</v>
      </c>
      <c r="C86" t="s">
        <v>9</v>
      </c>
      <c r="D86">
        <v>729.67663300000004</v>
      </c>
      <c r="E86">
        <v>-0.37687927439470598</v>
      </c>
      <c r="F86" t="s">
        <v>2226</v>
      </c>
      <c r="G86">
        <v>4</v>
      </c>
      <c r="H86">
        <v>48</v>
      </c>
      <c r="I86">
        <v>953.26916500000004</v>
      </c>
    </row>
    <row r="87" spans="1:9">
      <c r="A87" t="s">
        <v>1913</v>
      </c>
      <c r="B87">
        <v>391.28555499999999</v>
      </c>
      <c r="C87" t="s">
        <v>9</v>
      </c>
      <c r="D87">
        <v>391.28538300000002</v>
      </c>
      <c r="E87">
        <v>-0.43957685984821299</v>
      </c>
      <c r="F87" t="s">
        <v>1925</v>
      </c>
      <c r="G87">
        <v>5</v>
      </c>
      <c r="H87">
        <v>24</v>
      </c>
      <c r="I87">
        <v>797.04486099999997</v>
      </c>
    </row>
    <row r="88" spans="1:9">
      <c r="A88" t="s">
        <v>1913</v>
      </c>
      <c r="B88">
        <v>405.30103200000002</v>
      </c>
      <c r="C88" t="s">
        <v>9</v>
      </c>
      <c r="D88">
        <v>405.30103300000002</v>
      </c>
      <c r="E88">
        <v>2.4673018720760098E-3</v>
      </c>
      <c r="F88" t="s">
        <v>1934</v>
      </c>
      <c r="G88">
        <v>5</v>
      </c>
      <c r="H88">
        <v>25</v>
      </c>
      <c r="I88">
        <v>1993.6079099999999</v>
      </c>
    </row>
    <row r="89" spans="1:9">
      <c r="A89" t="s">
        <v>1913</v>
      </c>
      <c r="B89">
        <v>419.31671799999998</v>
      </c>
      <c r="C89" t="s">
        <v>9</v>
      </c>
      <c r="D89">
        <v>419.31668300000001</v>
      </c>
      <c r="E89">
        <v>-8.3469132966686399E-2</v>
      </c>
      <c r="F89" t="s">
        <v>1947</v>
      </c>
      <c r="G89">
        <v>5</v>
      </c>
      <c r="H89">
        <v>26</v>
      </c>
      <c r="I89">
        <v>4174.0473629999997</v>
      </c>
    </row>
    <row r="90" spans="1:9">
      <c r="A90" t="s">
        <v>1913</v>
      </c>
      <c r="B90">
        <v>433.33248700000001</v>
      </c>
      <c r="C90" t="s">
        <v>9</v>
      </c>
      <c r="D90">
        <v>433.332334</v>
      </c>
      <c r="E90">
        <v>-0.35307773735531101</v>
      </c>
      <c r="F90" t="s">
        <v>1964</v>
      </c>
      <c r="G90">
        <v>5</v>
      </c>
      <c r="H90">
        <v>27</v>
      </c>
      <c r="I90">
        <v>5129.9350590000004</v>
      </c>
    </row>
    <row r="91" spans="1:9">
      <c r="A91" t="s">
        <v>1913</v>
      </c>
      <c r="B91">
        <v>447.348004</v>
      </c>
      <c r="C91" t="s">
        <v>9</v>
      </c>
      <c r="D91">
        <v>447.347984</v>
      </c>
      <c r="E91">
        <v>-4.47079247513682E-2</v>
      </c>
      <c r="F91" t="s">
        <v>1980</v>
      </c>
      <c r="G91">
        <v>5</v>
      </c>
      <c r="H91">
        <v>28</v>
      </c>
      <c r="I91">
        <v>6086.0610349999997</v>
      </c>
    </row>
    <row r="92" spans="1:9">
      <c r="A92" t="s">
        <v>1913</v>
      </c>
      <c r="B92">
        <v>461.36356699999999</v>
      </c>
      <c r="C92" t="s">
        <v>9</v>
      </c>
      <c r="D92">
        <v>461.36363299999999</v>
      </c>
      <c r="E92">
        <v>0.14305418824352001</v>
      </c>
      <c r="F92" t="s">
        <v>2000</v>
      </c>
      <c r="G92">
        <v>5</v>
      </c>
      <c r="H92">
        <v>29</v>
      </c>
      <c r="I92">
        <v>27939.246093999998</v>
      </c>
    </row>
    <row r="93" spans="1:9">
      <c r="A93" t="s">
        <v>1913</v>
      </c>
      <c r="B93">
        <v>475.379322</v>
      </c>
      <c r="C93" t="s">
        <v>9</v>
      </c>
      <c r="D93">
        <v>475.37928299999999</v>
      </c>
      <c r="E93">
        <v>-8.2039755222613003E-2</v>
      </c>
      <c r="F93" t="s">
        <v>2017</v>
      </c>
      <c r="G93">
        <v>5</v>
      </c>
      <c r="H93">
        <v>30</v>
      </c>
      <c r="I93">
        <v>1259.9027100000001</v>
      </c>
    </row>
    <row r="94" spans="1:9">
      <c r="A94" t="s">
        <v>1913</v>
      </c>
      <c r="B94">
        <v>503.410571</v>
      </c>
      <c r="C94" t="s">
        <v>9</v>
      </c>
      <c r="D94">
        <v>503.41058299999997</v>
      </c>
      <c r="E94">
        <v>2.3837401069700798E-2</v>
      </c>
      <c r="F94" t="s">
        <v>2052</v>
      </c>
      <c r="G94">
        <v>5</v>
      </c>
      <c r="H94">
        <v>32</v>
      </c>
      <c r="I94">
        <v>892.31890899999996</v>
      </c>
    </row>
    <row r="95" spans="1:9">
      <c r="A95" t="s">
        <v>1913</v>
      </c>
      <c r="B95">
        <v>517.42605700000001</v>
      </c>
      <c r="C95" t="s">
        <v>9</v>
      </c>
      <c r="D95">
        <v>517.42623300000002</v>
      </c>
      <c r="E95">
        <v>0.340145104336814</v>
      </c>
      <c r="F95" t="s">
        <v>2068</v>
      </c>
      <c r="G95">
        <v>5</v>
      </c>
      <c r="H95">
        <v>33</v>
      </c>
      <c r="I95">
        <v>836.31671100000005</v>
      </c>
    </row>
    <row r="96" spans="1:9">
      <c r="A96" t="s">
        <v>1913</v>
      </c>
      <c r="B96">
        <v>531.44169299999999</v>
      </c>
      <c r="C96" t="s">
        <v>9</v>
      </c>
      <c r="D96">
        <v>531.44188399999996</v>
      </c>
      <c r="E96">
        <v>0.35939959894564599</v>
      </c>
      <c r="F96" t="s">
        <v>2084</v>
      </c>
      <c r="G96">
        <v>5</v>
      </c>
      <c r="H96">
        <v>34</v>
      </c>
      <c r="I96">
        <v>887.66735800000004</v>
      </c>
    </row>
    <row r="97" spans="1:9">
      <c r="A97" t="s">
        <v>1913</v>
      </c>
      <c r="B97">
        <v>545.45728599999995</v>
      </c>
      <c r="C97" t="s">
        <v>9</v>
      </c>
      <c r="D97">
        <v>545.45753300000001</v>
      </c>
      <c r="E97">
        <v>0.45283085321053901</v>
      </c>
      <c r="F97" t="s">
        <v>2101</v>
      </c>
      <c r="G97">
        <v>5</v>
      </c>
      <c r="H97">
        <v>35</v>
      </c>
      <c r="I97">
        <v>895.99700900000005</v>
      </c>
    </row>
    <row r="98" spans="1:9">
      <c r="A98" t="s">
        <v>1913</v>
      </c>
      <c r="B98">
        <v>559.473298</v>
      </c>
      <c r="C98" t="s">
        <v>9</v>
      </c>
      <c r="D98">
        <v>559.47318399999995</v>
      </c>
      <c r="E98">
        <v>-0.203763117363705</v>
      </c>
      <c r="F98" t="s">
        <v>2118</v>
      </c>
      <c r="G98">
        <v>5</v>
      </c>
      <c r="H98">
        <v>36</v>
      </c>
      <c r="I98">
        <v>886.49145499999997</v>
      </c>
    </row>
    <row r="99" spans="1:9">
      <c r="A99" t="s">
        <v>1913</v>
      </c>
      <c r="B99">
        <v>573.48864800000001</v>
      </c>
      <c r="C99" t="s">
        <v>9</v>
      </c>
      <c r="D99">
        <v>573.488833</v>
      </c>
      <c r="E99">
        <v>0.32258692644442</v>
      </c>
      <c r="F99" t="s">
        <v>2135</v>
      </c>
      <c r="G99">
        <v>5</v>
      </c>
      <c r="H99">
        <v>37</v>
      </c>
      <c r="I99">
        <v>847.92327899999998</v>
      </c>
    </row>
    <row r="100" spans="1:9">
      <c r="A100" t="s">
        <v>1913</v>
      </c>
      <c r="B100">
        <v>587.50422200000003</v>
      </c>
      <c r="C100" t="s">
        <v>9</v>
      </c>
      <c r="D100">
        <v>587.50448300000005</v>
      </c>
      <c r="E100">
        <v>0.44425192926257101</v>
      </c>
      <c r="F100" t="s">
        <v>2151</v>
      </c>
      <c r="G100">
        <v>5</v>
      </c>
      <c r="H100">
        <v>38</v>
      </c>
      <c r="I100">
        <v>817.08129899999994</v>
      </c>
    </row>
    <row r="101" spans="1:9">
      <c r="A101" t="s">
        <v>1913</v>
      </c>
      <c r="B101">
        <v>601.51993700000003</v>
      </c>
      <c r="C101" t="s">
        <v>9</v>
      </c>
      <c r="D101">
        <v>601.52013299999999</v>
      </c>
      <c r="E101">
        <v>0.32584113017526301</v>
      </c>
      <c r="F101" t="s">
        <v>2165</v>
      </c>
      <c r="G101">
        <v>5</v>
      </c>
      <c r="H101">
        <v>39</v>
      </c>
      <c r="I101">
        <v>801.51824999999997</v>
      </c>
    </row>
    <row r="102" spans="1:9">
      <c r="A102" t="s">
        <v>1913</v>
      </c>
      <c r="B102">
        <v>403.28546599999999</v>
      </c>
      <c r="C102" t="s">
        <v>9</v>
      </c>
      <c r="D102">
        <v>403.28538300000002</v>
      </c>
      <c r="E102">
        <v>-0.205809591568994</v>
      </c>
      <c r="F102" t="s">
        <v>1932</v>
      </c>
      <c r="G102">
        <v>6</v>
      </c>
      <c r="H102">
        <v>25</v>
      </c>
      <c r="I102">
        <v>865.55835000000002</v>
      </c>
    </row>
    <row r="103" spans="1:9">
      <c r="A103" t="s">
        <v>1913</v>
      </c>
      <c r="B103">
        <v>417.300994</v>
      </c>
      <c r="C103" t="s">
        <v>9</v>
      </c>
      <c r="D103">
        <v>417.30103300000002</v>
      </c>
      <c r="E103">
        <v>9.3457712612998206E-2</v>
      </c>
      <c r="F103" t="s">
        <v>1945</v>
      </c>
      <c r="G103">
        <v>6</v>
      </c>
      <c r="H103">
        <v>26</v>
      </c>
      <c r="I103">
        <v>1602.4289550000001</v>
      </c>
    </row>
    <row r="104" spans="1:9">
      <c r="A104" t="s">
        <v>1913</v>
      </c>
      <c r="B104">
        <v>431.31667800000002</v>
      </c>
      <c r="C104" t="s">
        <v>9</v>
      </c>
      <c r="D104">
        <v>431.31668300000001</v>
      </c>
      <c r="E104">
        <v>1.1592410366784199E-2</v>
      </c>
      <c r="F104" t="s">
        <v>1961</v>
      </c>
      <c r="G104">
        <v>6</v>
      </c>
      <c r="H104">
        <v>27</v>
      </c>
      <c r="I104">
        <v>3258.8879390000002</v>
      </c>
    </row>
    <row r="105" spans="1:9">
      <c r="A105" t="s">
        <v>1913</v>
      </c>
      <c r="B105">
        <v>445.33240000000001</v>
      </c>
      <c r="C105" t="s">
        <v>9</v>
      </c>
      <c r="D105">
        <v>445.332334</v>
      </c>
      <c r="E105">
        <v>-0.148203925394503</v>
      </c>
      <c r="F105" t="s">
        <v>1978</v>
      </c>
      <c r="G105">
        <v>6</v>
      </c>
      <c r="H105">
        <v>28</v>
      </c>
      <c r="I105">
        <v>5952.8413090000004</v>
      </c>
    </row>
    <row r="106" spans="1:9">
      <c r="A106" t="s">
        <v>1913</v>
      </c>
      <c r="B106">
        <v>459.34806700000001</v>
      </c>
      <c r="C106" t="s">
        <v>9</v>
      </c>
      <c r="D106">
        <v>459.347984</v>
      </c>
      <c r="E106">
        <v>-0.18069089864084101</v>
      </c>
      <c r="F106" t="s">
        <v>1998</v>
      </c>
      <c r="G106">
        <v>6</v>
      </c>
      <c r="H106">
        <v>29</v>
      </c>
      <c r="I106">
        <v>22278.949218999998</v>
      </c>
    </row>
    <row r="107" spans="1:9">
      <c r="A107" t="s">
        <v>1913</v>
      </c>
      <c r="B107">
        <v>473.36359199999998</v>
      </c>
      <c r="C107" t="s">
        <v>9</v>
      </c>
      <c r="D107">
        <v>473.36363299999999</v>
      </c>
      <c r="E107">
        <v>8.6614173865299404E-2</v>
      </c>
      <c r="F107" t="s">
        <v>2016</v>
      </c>
      <c r="G107">
        <v>6</v>
      </c>
      <c r="H107">
        <v>30</v>
      </c>
      <c r="I107">
        <v>3330.5437010000001</v>
      </c>
    </row>
    <row r="108" spans="1:9">
      <c r="A108" t="s">
        <v>1913</v>
      </c>
      <c r="B108">
        <v>487.37924900000002</v>
      </c>
      <c r="C108" t="s">
        <v>9</v>
      </c>
      <c r="D108">
        <v>487.37928299999999</v>
      </c>
      <c r="E108">
        <v>6.97608641912702E-2</v>
      </c>
      <c r="F108" t="s">
        <v>2034</v>
      </c>
      <c r="G108">
        <v>6</v>
      </c>
      <c r="H108">
        <v>31</v>
      </c>
      <c r="I108">
        <v>2080.0361330000001</v>
      </c>
    </row>
    <row r="109" spans="1:9">
      <c r="A109" t="s">
        <v>1913</v>
      </c>
      <c r="B109">
        <v>501.39493800000002</v>
      </c>
      <c r="C109" t="s">
        <v>9</v>
      </c>
      <c r="D109">
        <v>501.39493299999998</v>
      </c>
      <c r="E109">
        <v>-9.9721790451752102E-3</v>
      </c>
      <c r="F109" t="s">
        <v>2049</v>
      </c>
      <c r="G109">
        <v>6</v>
      </c>
      <c r="H109">
        <v>32</v>
      </c>
      <c r="I109">
        <v>1322.0107419999999</v>
      </c>
    </row>
    <row r="110" spans="1:9">
      <c r="A110" t="s">
        <v>1913</v>
      </c>
      <c r="B110">
        <v>515.41067099999998</v>
      </c>
      <c r="C110" t="s">
        <v>9</v>
      </c>
      <c r="D110">
        <v>515.41058399999997</v>
      </c>
      <c r="E110">
        <v>-0.168797464989038</v>
      </c>
      <c r="F110" t="s">
        <v>2065</v>
      </c>
      <c r="G110">
        <v>6</v>
      </c>
      <c r="H110">
        <v>33</v>
      </c>
      <c r="I110">
        <v>1268.2633060000001</v>
      </c>
    </row>
    <row r="111" spans="1:9">
      <c r="A111" t="s">
        <v>1913</v>
      </c>
      <c r="B111">
        <v>529.42619200000001</v>
      </c>
      <c r="C111" t="s">
        <v>9</v>
      </c>
      <c r="D111">
        <v>529.42623300000002</v>
      </c>
      <c r="E111">
        <v>7.7442328042274702E-2</v>
      </c>
      <c r="F111" t="s">
        <v>2082</v>
      </c>
      <c r="G111">
        <v>6</v>
      </c>
      <c r="H111">
        <v>34</v>
      </c>
      <c r="I111">
        <v>1416.7985839999999</v>
      </c>
    </row>
    <row r="112" spans="1:9">
      <c r="A112" t="s">
        <v>1913</v>
      </c>
      <c r="B112">
        <v>543.44203400000004</v>
      </c>
      <c r="C112" t="s">
        <v>9</v>
      </c>
      <c r="D112">
        <v>543.44188399999996</v>
      </c>
      <c r="E112">
        <v>-0.27601847500593701</v>
      </c>
      <c r="F112" t="s">
        <v>2098</v>
      </c>
      <c r="G112">
        <v>6</v>
      </c>
      <c r="H112">
        <v>35</v>
      </c>
      <c r="I112">
        <v>1706.8992920000001</v>
      </c>
    </row>
    <row r="113" spans="1:9">
      <c r="A113" t="s">
        <v>1913</v>
      </c>
      <c r="B113">
        <v>557.45731899999998</v>
      </c>
      <c r="C113" t="s">
        <v>9</v>
      </c>
      <c r="D113">
        <v>557.45753300000001</v>
      </c>
      <c r="E113">
        <v>0.38388574440187101</v>
      </c>
      <c r="F113" t="s">
        <v>2115</v>
      </c>
      <c r="G113">
        <v>6</v>
      </c>
      <c r="H113">
        <v>36</v>
      </c>
      <c r="I113">
        <v>3079.0302729999999</v>
      </c>
    </row>
    <row r="114" spans="1:9">
      <c r="A114" t="s">
        <v>1913</v>
      </c>
      <c r="B114">
        <v>571.47342600000002</v>
      </c>
      <c r="C114" t="s">
        <v>9</v>
      </c>
      <c r="D114">
        <v>571.47318399999995</v>
      </c>
      <c r="E114">
        <v>-0.42346693921359801</v>
      </c>
      <c r="F114" t="s">
        <v>2132</v>
      </c>
      <c r="G114">
        <v>6</v>
      </c>
      <c r="H114">
        <v>37</v>
      </c>
      <c r="I114">
        <v>9929.2753909999992</v>
      </c>
    </row>
    <row r="115" spans="1:9">
      <c r="A115" t="s">
        <v>1913</v>
      </c>
      <c r="B115">
        <v>585.48911799999996</v>
      </c>
      <c r="C115" t="s">
        <v>9</v>
      </c>
      <c r="D115">
        <v>585.488833</v>
      </c>
      <c r="E115">
        <v>-0.48677273399433901</v>
      </c>
      <c r="F115" t="s">
        <v>2148</v>
      </c>
      <c r="G115">
        <v>6</v>
      </c>
      <c r="H115">
        <v>38</v>
      </c>
      <c r="I115">
        <v>22994.023438</v>
      </c>
    </row>
    <row r="116" spans="1:9">
      <c r="A116" t="s">
        <v>1913</v>
      </c>
      <c r="B116">
        <v>599.50456299999996</v>
      </c>
      <c r="C116" t="s">
        <v>9</v>
      </c>
      <c r="D116">
        <v>599.50448300000005</v>
      </c>
      <c r="E116">
        <v>-0.13344353908977499</v>
      </c>
      <c r="F116" t="s">
        <v>2163</v>
      </c>
      <c r="G116">
        <v>6</v>
      </c>
      <c r="H116">
        <v>39</v>
      </c>
      <c r="I116">
        <v>1934.857788</v>
      </c>
    </row>
    <row r="117" spans="1:9">
      <c r="A117" t="s">
        <v>1913</v>
      </c>
      <c r="B117">
        <v>613.52049599999998</v>
      </c>
      <c r="C117" t="s">
        <v>9</v>
      </c>
      <c r="D117">
        <v>613.52013299999999</v>
      </c>
      <c r="E117">
        <v>-0.59166762501827697</v>
      </c>
      <c r="F117" t="s">
        <v>2175</v>
      </c>
      <c r="G117">
        <v>6</v>
      </c>
      <c r="H117">
        <v>40</v>
      </c>
      <c r="I117">
        <v>992.40930200000003</v>
      </c>
    </row>
    <row r="118" spans="1:9">
      <c r="A118" t="s">
        <v>1913</v>
      </c>
      <c r="B118">
        <v>627.53595299999995</v>
      </c>
      <c r="C118" t="s">
        <v>9</v>
      </c>
      <c r="D118">
        <v>627.53578300000004</v>
      </c>
      <c r="E118">
        <v>-0.27090088647877397</v>
      </c>
      <c r="F118" t="s">
        <v>2185</v>
      </c>
      <c r="G118">
        <v>6</v>
      </c>
      <c r="H118">
        <v>41</v>
      </c>
      <c r="I118">
        <v>970.15551800000003</v>
      </c>
    </row>
    <row r="119" spans="1:9">
      <c r="A119" t="s">
        <v>1913</v>
      </c>
      <c r="B119">
        <v>641.551692</v>
      </c>
      <c r="C119" t="s">
        <v>9</v>
      </c>
      <c r="D119">
        <v>641.55143399999997</v>
      </c>
      <c r="E119">
        <v>-0.40215014160615697</v>
      </c>
      <c r="F119" t="s">
        <v>2193</v>
      </c>
      <c r="G119">
        <v>6</v>
      </c>
      <c r="H119">
        <v>42</v>
      </c>
      <c r="I119">
        <v>887.76733400000001</v>
      </c>
    </row>
    <row r="120" spans="1:9">
      <c r="A120" t="s">
        <v>1913</v>
      </c>
      <c r="B120">
        <v>655.56750799999998</v>
      </c>
      <c r="C120" t="s">
        <v>9</v>
      </c>
      <c r="D120">
        <v>655.56708300000003</v>
      </c>
      <c r="E120">
        <v>-0.64829368491974704</v>
      </c>
      <c r="F120" t="s">
        <v>2202</v>
      </c>
      <c r="G120">
        <v>6</v>
      </c>
      <c r="H120">
        <v>43</v>
      </c>
      <c r="I120">
        <v>964.29919400000006</v>
      </c>
    </row>
    <row r="121" spans="1:9">
      <c r="A121" t="s">
        <v>1913</v>
      </c>
      <c r="B121">
        <v>669.58290999999997</v>
      </c>
      <c r="C121" t="s">
        <v>9</v>
      </c>
      <c r="D121">
        <v>669.58273399999996</v>
      </c>
      <c r="E121">
        <v>-0.26285026640246301</v>
      </c>
      <c r="F121" t="s">
        <v>2210</v>
      </c>
      <c r="G121">
        <v>6</v>
      </c>
      <c r="H121">
        <v>44</v>
      </c>
      <c r="I121">
        <v>914.14300500000002</v>
      </c>
    </row>
    <row r="122" spans="1:9">
      <c r="A122" t="s">
        <v>1913</v>
      </c>
      <c r="B122">
        <v>683.59878500000002</v>
      </c>
      <c r="C122" t="s">
        <v>9</v>
      </c>
      <c r="D122">
        <v>683.59838300000001</v>
      </c>
      <c r="E122">
        <v>-0.58806458588160304</v>
      </c>
      <c r="F122" t="s">
        <v>2215</v>
      </c>
      <c r="G122">
        <v>6</v>
      </c>
      <c r="H122">
        <v>45</v>
      </c>
      <c r="I122">
        <v>1164.5024410000001</v>
      </c>
    </row>
    <row r="123" spans="1:9">
      <c r="A123" t="s">
        <v>1913</v>
      </c>
      <c r="B123">
        <v>767.69222200000002</v>
      </c>
      <c r="C123" t="s">
        <v>9</v>
      </c>
      <c r="D123">
        <v>767.69228399999997</v>
      </c>
      <c r="E123">
        <v>8.0761525482717797E-2</v>
      </c>
      <c r="F123" t="s">
        <v>2231</v>
      </c>
      <c r="G123">
        <v>6</v>
      </c>
      <c r="H123">
        <v>51</v>
      </c>
      <c r="I123">
        <v>959.26208499999996</v>
      </c>
    </row>
    <row r="124" spans="1:9">
      <c r="A124" t="s">
        <v>1913</v>
      </c>
      <c r="B124">
        <v>795.72376999999994</v>
      </c>
      <c r="C124" t="s">
        <v>9</v>
      </c>
      <c r="D124">
        <v>795.72358399999996</v>
      </c>
      <c r="E124">
        <v>-0.23374951267642999</v>
      </c>
      <c r="F124" t="s">
        <v>2234</v>
      </c>
      <c r="G124">
        <v>6</v>
      </c>
      <c r="H124">
        <v>53</v>
      </c>
      <c r="I124">
        <v>894.12268100000006</v>
      </c>
    </row>
    <row r="125" spans="1:9">
      <c r="A125" t="s">
        <v>1913</v>
      </c>
      <c r="B125">
        <v>401.26985500000001</v>
      </c>
      <c r="C125" t="s">
        <v>9</v>
      </c>
      <c r="D125">
        <v>401.26973299999997</v>
      </c>
      <c r="E125">
        <v>-0.30403489224301899</v>
      </c>
      <c r="F125" t="s">
        <v>1930</v>
      </c>
      <c r="G125">
        <v>7</v>
      </c>
      <c r="H125">
        <v>25</v>
      </c>
      <c r="I125">
        <v>821.80969200000004</v>
      </c>
    </row>
    <row r="126" spans="1:9">
      <c r="A126" t="s">
        <v>1913</v>
      </c>
      <c r="B126">
        <v>415.28549400000003</v>
      </c>
      <c r="C126" t="s">
        <v>9</v>
      </c>
      <c r="D126">
        <v>415.28538300000002</v>
      </c>
      <c r="E126">
        <v>-0.26728607494468198</v>
      </c>
      <c r="F126" t="s">
        <v>1943</v>
      </c>
      <c r="G126">
        <v>7</v>
      </c>
      <c r="H126">
        <v>26</v>
      </c>
      <c r="I126">
        <v>1042.0679929999999</v>
      </c>
    </row>
    <row r="127" spans="1:9">
      <c r="A127" t="s">
        <v>1913</v>
      </c>
      <c r="B127">
        <v>429.30111799999997</v>
      </c>
      <c r="C127" t="s">
        <v>9</v>
      </c>
      <c r="D127">
        <v>429.30103300000002</v>
      </c>
      <c r="E127">
        <v>-0.197996262347511</v>
      </c>
      <c r="F127" t="s">
        <v>1959</v>
      </c>
      <c r="G127">
        <v>7</v>
      </c>
      <c r="H127">
        <v>27</v>
      </c>
      <c r="I127">
        <v>2044.725342</v>
      </c>
    </row>
    <row r="128" spans="1:9">
      <c r="A128" t="s">
        <v>1913</v>
      </c>
      <c r="B128">
        <v>443.31672500000002</v>
      </c>
      <c r="C128" t="s">
        <v>9</v>
      </c>
      <c r="D128">
        <v>443.31668300000001</v>
      </c>
      <c r="E128">
        <v>-9.4740400301260505E-2</v>
      </c>
      <c r="F128" t="s">
        <v>1976</v>
      </c>
      <c r="G128">
        <v>7</v>
      </c>
      <c r="H128">
        <v>28</v>
      </c>
      <c r="I128">
        <v>3850.899414</v>
      </c>
    </row>
    <row r="129" spans="1:9">
      <c r="A129" t="s">
        <v>1913</v>
      </c>
      <c r="B129">
        <v>457.33236399999998</v>
      </c>
      <c r="C129" t="s">
        <v>9</v>
      </c>
      <c r="D129">
        <v>457.332334</v>
      </c>
      <c r="E129">
        <v>-6.5597810936981901E-2</v>
      </c>
      <c r="F129" t="s">
        <v>1996</v>
      </c>
      <c r="G129">
        <v>7</v>
      </c>
      <c r="H129">
        <v>29</v>
      </c>
      <c r="I129">
        <v>10306.778319999999</v>
      </c>
    </row>
    <row r="130" spans="1:9">
      <c r="A130" t="s">
        <v>1913</v>
      </c>
      <c r="B130">
        <v>471.34806400000002</v>
      </c>
      <c r="C130" t="s">
        <v>9</v>
      </c>
      <c r="D130">
        <v>471.347984</v>
      </c>
      <c r="E130">
        <v>-0.16972598322472701</v>
      </c>
      <c r="F130" t="s">
        <v>2013</v>
      </c>
      <c r="G130">
        <v>7</v>
      </c>
      <c r="H130">
        <v>30</v>
      </c>
      <c r="I130">
        <v>4594.9477539999998</v>
      </c>
    </row>
    <row r="131" spans="1:9">
      <c r="A131" t="s">
        <v>1913</v>
      </c>
      <c r="B131">
        <v>485.36376000000001</v>
      </c>
      <c r="C131" t="s">
        <v>9</v>
      </c>
      <c r="D131">
        <v>485.36363299999999</v>
      </c>
      <c r="E131">
        <v>-0.26165948865068001</v>
      </c>
      <c r="F131" t="s">
        <v>2032</v>
      </c>
      <c r="G131">
        <v>7</v>
      </c>
      <c r="H131">
        <v>31</v>
      </c>
      <c r="I131">
        <v>1981.353638</v>
      </c>
    </row>
    <row r="132" spans="1:9">
      <c r="A132" t="s">
        <v>1913</v>
      </c>
      <c r="B132">
        <v>499.37914499999999</v>
      </c>
      <c r="C132" t="s">
        <v>9</v>
      </c>
      <c r="D132">
        <v>499.37928299999999</v>
      </c>
      <c r="E132">
        <v>0.27634306165769301</v>
      </c>
      <c r="F132" t="s">
        <v>2048</v>
      </c>
      <c r="G132">
        <v>7</v>
      </c>
      <c r="H132">
        <v>32</v>
      </c>
      <c r="I132">
        <v>1705.1301269999999</v>
      </c>
    </row>
    <row r="133" spans="1:9">
      <c r="A133" t="s">
        <v>1913</v>
      </c>
      <c r="B133">
        <v>513.39495899999997</v>
      </c>
      <c r="C133" t="s">
        <v>9</v>
      </c>
      <c r="D133">
        <v>513.39493300000004</v>
      </c>
      <c r="E133">
        <v>-5.0643273361555101E-2</v>
      </c>
      <c r="F133" t="s">
        <v>2063</v>
      </c>
      <c r="G133">
        <v>7</v>
      </c>
      <c r="H133">
        <v>33</v>
      </c>
      <c r="I133">
        <v>1787.44397</v>
      </c>
    </row>
    <row r="134" spans="1:9">
      <c r="A134" t="s">
        <v>1913</v>
      </c>
      <c r="B134">
        <v>527.41075799999999</v>
      </c>
      <c r="C134" t="s">
        <v>9</v>
      </c>
      <c r="D134">
        <v>527.41058399999997</v>
      </c>
      <c r="E134">
        <v>-0.32991374328475598</v>
      </c>
      <c r="F134" t="s">
        <v>2079</v>
      </c>
      <c r="G134">
        <v>7</v>
      </c>
      <c r="H134">
        <v>34</v>
      </c>
      <c r="I134">
        <v>1610.501587</v>
      </c>
    </row>
    <row r="135" spans="1:9">
      <c r="A135" t="s">
        <v>1913</v>
      </c>
      <c r="B135">
        <v>541.42608299999995</v>
      </c>
      <c r="C135" t="s">
        <v>9</v>
      </c>
      <c r="D135">
        <v>541.42623300000002</v>
      </c>
      <c r="E135">
        <v>0.27704605158286399</v>
      </c>
      <c r="F135" t="s">
        <v>2096</v>
      </c>
      <c r="G135">
        <v>7</v>
      </c>
      <c r="H135">
        <v>35</v>
      </c>
      <c r="I135">
        <v>1616.794922</v>
      </c>
    </row>
    <row r="136" spans="1:9">
      <c r="A136" t="s">
        <v>1913</v>
      </c>
      <c r="B136">
        <v>555.44180100000005</v>
      </c>
      <c r="C136" t="s">
        <v>9</v>
      </c>
      <c r="D136">
        <v>555.44188399999996</v>
      </c>
      <c r="E136">
        <v>0.149430574637997</v>
      </c>
      <c r="F136" t="s">
        <v>2113</v>
      </c>
      <c r="G136">
        <v>7</v>
      </c>
      <c r="H136">
        <v>36</v>
      </c>
      <c r="I136">
        <v>1884.7329099999999</v>
      </c>
    </row>
    <row r="137" spans="1:9">
      <c r="A137" t="s">
        <v>1913</v>
      </c>
      <c r="B137">
        <v>569.45758699999999</v>
      </c>
      <c r="C137" t="s">
        <v>9</v>
      </c>
      <c r="D137">
        <v>569.45753300000001</v>
      </c>
      <c r="E137">
        <v>-9.4827088673089699E-2</v>
      </c>
      <c r="F137" t="s">
        <v>2129</v>
      </c>
      <c r="G137">
        <v>7</v>
      </c>
      <c r="H137">
        <v>37</v>
      </c>
      <c r="I137">
        <v>4409.2871089999999</v>
      </c>
    </row>
    <row r="138" spans="1:9">
      <c r="A138" t="s">
        <v>1913</v>
      </c>
      <c r="B138">
        <v>583.47335599999997</v>
      </c>
      <c r="C138" t="s">
        <v>9</v>
      </c>
      <c r="D138">
        <v>583.47318399999995</v>
      </c>
      <c r="E138">
        <v>-0.29478646960489802</v>
      </c>
      <c r="F138" t="s">
        <v>2145</v>
      </c>
      <c r="G138">
        <v>7</v>
      </c>
      <c r="H138">
        <v>38</v>
      </c>
      <c r="I138">
        <v>10384.007813</v>
      </c>
    </row>
    <row r="139" spans="1:9">
      <c r="A139" t="s">
        <v>1913</v>
      </c>
      <c r="B139">
        <v>597.48913600000003</v>
      </c>
      <c r="C139" t="s">
        <v>9</v>
      </c>
      <c r="D139">
        <v>597.488833</v>
      </c>
      <c r="E139">
        <v>-0.50712244864801703</v>
      </c>
      <c r="F139" t="s">
        <v>2160</v>
      </c>
      <c r="G139">
        <v>7</v>
      </c>
      <c r="H139">
        <v>39</v>
      </c>
      <c r="I139">
        <v>4426.9121089999999</v>
      </c>
    </row>
    <row r="140" spans="1:9">
      <c r="A140" t="s">
        <v>1913</v>
      </c>
      <c r="B140">
        <v>611.50443499999994</v>
      </c>
      <c r="C140" t="s">
        <v>9</v>
      </c>
      <c r="D140">
        <v>611.50448300000005</v>
      </c>
      <c r="E140">
        <v>7.8494927577146295E-2</v>
      </c>
      <c r="F140" t="s">
        <v>2173</v>
      </c>
      <c r="G140">
        <v>7</v>
      </c>
      <c r="H140">
        <v>40</v>
      </c>
      <c r="I140">
        <v>3497.7028810000002</v>
      </c>
    </row>
    <row r="141" spans="1:9">
      <c r="A141" t="s">
        <v>1913</v>
      </c>
      <c r="B141">
        <v>625.51988800000004</v>
      </c>
      <c r="C141" t="s">
        <v>9</v>
      </c>
      <c r="D141">
        <v>625.52013299999999</v>
      </c>
      <c r="E141">
        <v>0.39167404376713899</v>
      </c>
      <c r="F141" t="s">
        <v>2183</v>
      </c>
      <c r="G141">
        <v>7</v>
      </c>
      <c r="H141">
        <v>41</v>
      </c>
      <c r="I141">
        <v>1192.973755</v>
      </c>
    </row>
    <row r="142" spans="1:9">
      <c r="A142" t="s">
        <v>1913</v>
      </c>
      <c r="B142">
        <v>639.53574100000003</v>
      </c>
      <c r="C142" t="s">
        <v>9</v>
      </c>
      <c r="D142">
        <v>639.53578300000004</v>
      </c>
      <c r="E142">
        <v>6.5672634939407296E-2</v>
      </c>
      <c r="F142" t="s">
        <v>2192</v>
      </c>
      <c r="G142">
        <v>7</v>
      </c>
      <c r="H142">
        <v>42</v>
      </c>
      <c r="I142">
        <v>1279.4071039999999</v>
      </c>
    </row>
    <row r="143" spans="1:9">
      <c r="A143" t="s">
        <v>1913</v>
      </c>
      <c r="B143">
        <v>653.55189199999995</v>
      </c>
      <c r="C143" t="s">
        <v>9</v>
      </c>
      <c r="D143">
        <v>653.55143399999997</v>
      </c>
      <c r="E143">
        <v>-0.70078646630362895</v>
      </c>
      <c r="F143" t="s">
        <v>2201</v>
      </c>
      <c r="G143">
        <v>7</v>
      </c>
      <c r="H143">
        <v>43</v>
      </c>
      <c r="I143">
        <v>1370.191284</v>
      </c>
    </row>
    <row r="144" spans="1:9">
      <c r="A144" t="s">
        <v>1913</v>
      </c>
      <c r="B144">
        <v>667.567362</v>
      </c>
      <c r="C144" t="s">
        <v>9</v>
      </c>
      <c r="D144">
        <v>667.56708300000003</v>
      </c>
      <c r="E144">
        <v>-0.41793552600572598</v>
      </c>
      <c r="F144" t="s">
        <v>2209</v>
      </c>
      <c r="G144">
        <v>7</v>
      </c>
      <c r="H144">
        <v>44</v>
      </c>
      <c r="I144">
        <v>1243.0589600000001</v>
      </c>
    </row>
    <row r="145" spans="1:9">
      <c r="A145" t="s">
        <v>1913</v>
      </c>
      <c r="B145">
        <v>681.58250499999997</v>
      </c>
      <c r="C145" t="s">
        <v>9</v>
      </c>
      <c r="D145">
        <v>681.58273399999996</v>
      </c>
      <c r="E145">
        <v>0.335982689359417</v>
      </c>
      <c r="F145" t="s">
        <v>2214</v>
      </c>
      <c r="G145">
        <v>7</v>
      </c>
      <c r="H145">
        <v>45</v>
      </c>
      <c r="I145">
        <v>941.63262899999995</v>
      </c>
    </row>
    <row r="146" spans="1:9">
      <c r="A146" t="s">
        <v>1913</v>
      </c>
      <c r="B146">
        <v>695.59893299999999</v>
      </c>
      <c r="C146" t="s">
        <v>9</v>
      </c>
      <c r="D146">
        <v>695.59838300000001</v>
      </c>
      <c r="E146">
        <v>-0.79068613932592402</v>
      </c>
      <c r="F146" t="s">
        <v>2220</v>
      </c>
      <c r="G146">
        <v>7</v>
      </c>
      <c r="H146">
        <v>46</v>
      </c>
      <c r="I146">
        <v>1247.796143</v>
      </c>
    </row>
    <row r="147" spans="1:9">
      <c r="A147" t="s">
        <v>1913</v>
      </c>
      <c r="B147">
        <v>709.61408200000005</v>
      </c>
      <c r="C147" t="s">
        <v>9</v>
      </c>
      <c r="D147">
        <v>709.61403399999995</v>
      </c>
      <c r="E147">
        <v>-6.7642405316613696E-2</v>
      </c>
      <c r="F147" t="s">
        <v>2224</v>
      </c>
      <c r="G147">
        <v>7</v>
      </c>
      <c r="H147">
        <v>47</v>
      </c>
      <c r="I147">
        <v>850.99359100000004</v>
      </c>
    </row>
    <row r="148" spans="1:9">
      <c r="A148" t="s">
        <v>1913</v>
      </c>
      <c r="B148">
        <v>765.67720699999995</v>
      </c>
      <c r="C148" t="s">
        <v>9</v>
      </c>
      <c r="D148">
        <v>765.67663300000004</v>
      </c>
      <c r="E148">
        <v>-0.74966372901578504</v>
      </c>
      <c r="F148" t="s">
        <v>2230</v>
      </c>
      <c r="G148">
        <v>7</v>
      </c>
      <c r="H148">
        <v>51</v>
      </c>
      <c r="I148">
        <v>887.66564900000003</v>
      </c>
    </row>
    <row r="149" spans="1:9">
      <c r="A149" t="s">
        <v>1913</v>
      </c>
      <c r="B149">
        <v>413.26971400000002</v>
      </c>
      <c r="C149" t="s">
        <v>9</v>
      </c>
      <c r="D149">
        <v>413.26973299999997</v>
      </c>
      <c r="E149">
        <v>4.5974816045939601E-2</v>
      </c>
      <c r="F149" t="s">
        <v>1940</v>
      </c>
      <c r="G149">
        <v>8</v>
      </c>
      <c r="H149">
        <v>26</v>
      </c>
      <c r="I149">
        <v>841.64465299999995</v>
      </c>
    </row>
    <row r="150" spans="1:9">
      <c r="A150" t="s">
        <v>1913</v>
      </c>
      <c r="B150">
        <v>427.28550899999999</v>
      </c>
      <c r="C150" t="s">
        <v>9</v>
      </c>
      <c r="D150">
        <v>427.28538300000002</v>
      </c>
      <c r="E150">
        <v>-0.294884882514452</v>
      </c>
      <c r="F150" t="s">
        <v>1956</v>
      </c>
      <c r="G150">
        <v>8</v>
      </c>
      <c r="H150">
        <v>27</v>
      </c>
      <c r="I150">
        <v>1240.8271480000001</v>
      </c>
    </row>
    <row r="151" spans="1:9">
      <c r="A151" t="s">
        <v>1913</v>
      </c>
      <c r="B151">
        <v>441.30093099999999</v>
      </c>
      <c r="C151" t="s">
        <v>9</v>
      </c>
      <c r="D151">
        <v>441.30103300000002</v>
      </c>
      <c r="E151">
        <v>0.23113474113869001</v>
      </c>
      <c r="F151" t="s">
        <v>1974</v>
      </c>
      <c r="G151">
        <v>8</v>
      </c>
      <c r="H151">
        <v>28</v>
      </c>
      <c r="I151">
        <v>2008.8896480000001</v>
      </c>
    </row>
    <row r="152" spans="1:9">
      <c r="A152" t="s">
        <v>1913</v>
      </c>
      <c r="B152">
        <v>455.31669499999998</v>
      </c>
      <c r="C152" t="s">
        <v>9</v>
      </c>
      <c r="D152">
        <v>455.31668300000001</v>
      </c>
      <c r="E152">
        <v>-2.6355282856400201E-2</v>
      </c>
      <c r="F152" t="s">
        <v>1992</v>
      </c>
      <c r="G152">
        <v>8</v>
      </c>
      <c r="H152">
        <v>29</v>
      </c>
      <c r="I152">
        <v>3640.6374510000001</v>
      </c>
    </row>
    <row r="153" spans="1:9">
      <c r="A153" t="s">
        <v>1913</v>
      </c>
      <c r="B153">
        <v>469.33228300000002</v>
      </c>
      <c r="C153" t="s">
        <v>9</v>
      </c>
      <c r="D153">
        <v>469.332334</v>
      </c>
      <c r="E153">
        <v>0.10866500407134499</v>
      </c>
      <c r="F153" t="s">
        <v>2011</v>
      </c>
      <c r="G153">
        <v>8</v>
      </c>
      <c r="H153">
        <v>30</v>
      </c>
      <c r="I153">
        <v>3783.4135740000002</v>
      </c>
    </row>
    <row r="154" spans="1:9">
      <c r="A154" t="s">
        <v>1913</v>
      </c>
      <c r="B154">
        <v>483.347893</v>
      </c>
      <c r="C154" t="s">
        <v>9</v>
      </c>
      <c r="D154">
        <v>483.347984</v>
      </c>
      <c r="E154">
        <v>0.188270155271032</v>
      </c>
      <c r="F154" t="s">
        <v>2028</v>
      </c>
      <c r="G154">
        <v>8</v>
      </c>
      <c r="H154">
        <v>31</v>
      </c>
      <c r="I154">
        <v>1612.3402100000001</v>
      </c>
    </row>
    <row r="155" spans="1:9">
      <c r="A155" t="s">
        <v>1913</v>
      </c>
      <c r="B155">
        <v>497.36376300000001</v>
      </c>
      <c r="C155" t="s">
        <v>9</v>
      </c>
      <c r="D155">
        <v>497.36363299999999</v>
      </c>
      <c r="E155">
        <v>-0.26137817762972998</v>
      </c>
      <c r="F155" t="s">
        <v>2046</v>
      </c>
      <c r="G155">
        <v>8</v>
      </c>
      <c r="H155">
        <v>32</v>
      </c>
      <c r="I155">
        <v>1553.038452</v>
      </c>
    </row>
    <row r="156" spans="1:9">
      <c r="A156" t="s">
        <v>1913</v>
      </c>
      <c r="B156">
        <v>511.37950999999998</v>
      </c>
      <c r="C156" t="s">
        <v>9</v>
      </c>
      <c r="D156">
        <v>511.37928399999998</v>
      </c>
      <c r="E156">
        <v>-0.44194203220371098</v>
      </c>
      <c r="F156" t="s">
        <v>2062</v>
      </c>
      <c r="G156">
        <v>8</v>
      </c>
      <c r="H156">
        <v>33</v>
      </c>
      <c r="I156">
        <v>1123.3270259999999</v>
      </c>
    </row>
    <row r="157" spans="1:9">
      <c r="A157" t="s">
        <v>1913</v>
      </c>
      <c r="B157">
        <v>525.39472799999999</v>
      </c>
      <c r="C157" t="s">
        <v>9</v>
      </c>
      <c r="D157">
        <v>525.39493300000004</v>
      </c>
      <c r="E157">
        <v>0.390182674355671</v>
      </c>
      <c r="F157" t="s">
        <v>2078</v>
      </c>
      <c r="G157">
        <v>8</v>
      </c>
      <c r="H157">
        <v>34</v>
      </c>
      <c r="I157">
        <v>1094.229126</v>
      </c>
    </row>
    <row r="158" spans="1:9">
      <c r="A158" t="s">
        <v>1913</v>
      </c>
      <c r="B158">
        <v>539.41049499999997</v>
      </c>
      <c r="C158" t="s">
        <v>9</v>
      </c>
      <c r="D158">
        <v>539.41058399999997</v>
      </c>
      <c r="E158">
        <v>0.16499490859576799</v>
      </c>
      <c r="F158" t="s">
        <v>2094</v>
      </c>
      <c r="G158">
        <v>8</v>
      </c>
      <c r="H158">
        <v>35</v>
      </c>
      <c r="I158">
        <v>1149.633057</v>
      </c>
    </row>
    <row r="159" spans="1:9">
      <c r="A159" t="s">
        <v>1913</v>
      </c>
      <c r="B159">
        <v>553.42642799999999</v>
      </c>
      <c r="C159" t="s">
        <v>9</v>
      </c>
      <c r="D159">
        <v>553.42623300000002</v>
      </c>
      <c r="E159">
        <v>-0.352350482024258</v>
      </c>
      <c r="F159" t="s">
        <v>2111</v>
      </c>
      <c r="G159">
        <v>8</v>
      </c>
      <c r="H159">
        <v>36</v>
      </c>
      <c r="I159">
        <v>1177.8645019999999</v>
      </c>
    </row>
    <row r="160" spans="1:9">
      <c r="A160" t="s">
        <v>1913</v>
      </c>
      <c r="B160">
        <v>567.44177999999999</v>
      </c>
      <c r="C160" t="s">
        <v>9</v>
      </c>
      <c r="D160">
        <v>567.44188399999996</v>
      </c>
      <c r="E160">
        <v>0.183278680860997</v>
      </c>
      <c r="F160" t="s">
        <v>2127</v>
      </c>
      <c r="G160">
        <v>8</v>
      </c>
      <c r="H160">
        <v>37</v>
      </c>
      <c r="I160">
        <v>1416.9375</v>
      </c>
    </row>
    <row r="161" spans="1:9">
      <c r="A161" t="s">
        <v>1913</v>
      </c>
      <c r="B161">
        <v>581.45760399999995</v>
      </c>
      <c r="C161" t="s">
        <v>9</v>
      </c>
      <c r="D161">
        <v>581.45753300000001</v>
      </c>
      <c r="E161">
        <v>-0.122106939724571</v>
      </c>
      <c r="F161" t="s">
        <v>2143</v>
      </c>
      <c r="G161">
        <v>8</v>
      </c>
      <c r="H161">
        <v>38</v>
      </c>
      <c r="I161">
        <v>2408.2163089999999</v>
      </c>
    </row>
    <row r="162" spans="1:9">
      <c r="A162" t="s">
        <v>1913</v>
      </c>
      <c r="B162">
        <v>595.473254</v>
      </c>
      <c r="C162" t="s">
        <v>9</v>
      </c>
      <c r="D162">
        <v>595.47318399999995</v>
      </c>
      <c r="E162">
        <v>-0.117553572405102</v>
      </c>
      <c r="F162" t="s">
        <v>2158</v>
      </c>
      <c r="G162">
        <v>8</v>
      </c>
      <c r="H162">
        <v>39</v>
      </c>
      <c r="I162">
        <v>4820.9335940000001</v>
      </c>
    </row>
    <row r="163" spans="1:9">
      <c r="A163" t="s">
        <v>1913</v>
      </c>
      <c r="B163">
        <v>609.48864300000002</v>
      </c>
      <c r="C163" t="s">
        <v>9</v>
      </c>
      <c r="D163">
        <v>609.488833</v>
      </c>
      <c r="E163">
        <v>0.31173663845461003</v>
      </c>
      <c r="F163" t="s">
        <v>2172</v>
      </c>
      <c r="G163">
        <v>8</v>
      </c>
      <c r="H163">
        <v>40</v>
      </c>
      <c r="I163">
        <v>3991.4030760000001</v>
      </c>
    </row>
    <row r="164" spans="1:9">
      <c r="A164" t="s">
        <v>1913</v>
      </c>
      <c r="B164">
        <v>623.50437399999998</v>
      </c>
      <c r="C164" t="s">
        <v>9</v>
      </c>
      <c r="D164">
        <v>623.50448300000005</v>
      </c>
      <c r="E164">
        <v>0.17481831011287499</v>
      </c>
      <c r="F164" t="s">
        <v>2182</v>
      </c>
      <c r="G164">
        <v>8</v>
      </c>
      <c r="H164">
        <v>41</v>
      </c>
      <c r="I164">
        <v>1532.7114260000001</v>
      </c>
    </row>
    <row r="165" spans="1:9">
      <c r="A165" t="s">
        <v>1913</v>
      </c>
      <c r="B165">
        <v>637.52011000000005</v>
      </c>
      <c r="C165" t="s">
        <v>9</v>
      </c>
      <c r="D165">
        <v>637.52013299999999</v>
      </c>
      <c r="E165">
        <v>3.6077291918137001E-2</v>
      </c>
      <c r="F165" t="s">
        <v>2191</v>
      </c>
      <c r="G165">
        <v>8</v>
      </c>
      <c r="H165">
        <v>42</v>
      </c>
      <c r="I165">
        <v>816.61437999999998</v>
      </c>
    </row>
    <row r="166" spans="1:9">
      <c r="A166" t="s">
        <v>1913</v>
      </c>
      <c r="B166">
        <v>651.53577800000005</v>
      </c>
      <c r="C166" t="s">
        <v>9</v>
      </c>
      <c r="D166">
        <v>651.53578300000004</v>
      </c>
      <c r="E166">
        <v>7.6741755676928199E-3</v>
      </c>
      <c r="F166" t="s">
        <v>2200</v>
      </c>
      <c r="G166">
        <v>8</v>
      </c>
      <c r="H166">
        <v>43</v>
      </c>
      <c r="I166">
        <v>916.35449200000005</v>
      </c>
    </row>
    <row r="167" spans="1:9">
      <c r="A167" t="s">
        <v>1913</v>
      </c>
      <c r="B167">
        <v>665.55183899999997</v>
      </c>
      <c r="C167" t="s">
        <v>9</v>
      </c>
      <c r="D167">
        <v>665.55143399999997</v>
      </c>
      <c r="E167">
        <v>-0.608517958659608</v>
      </c>
      <c r="F167" t="s">
        <v>2208</v>
      </c>
      <c r="G167">
        <v>8</v>
      </c>
      <c r="H167">
        <v>44</v>
      </c>
      <c r="I167">
        <v>1057.9735109999999</v>
      </c>
    </row>
    <row r="168" spans="1:9">
      <c r="A168" t="s">
        <v>1913</v>
      </c>
      <c r="B168">
        <v>693.58272599999998</v>
      </c>
      <c r="C168" t="s">
        <v>9</v>
      </c>
      <c r="D168">
        <v>693.58273399999996</v>
      </c>
      <c r="E168">
        <v>1.15343124729542E-2</v>
      </c>
      <c r="F168" t="s">
        <v>2219</v>
      </c>
      <c r="G168">
        <v>8</v>
      </c>
      <c r="H168">
        <v>46</v>
      </c>
      <c r="I168">
        <v>928.88610800000004</v>
      </c>
    </row>
    <row r="169" spans="1:9">
      <c r="A169" t="s">
        <v>1913</v>
      </c>
      <c r="B169">
        <v>707.59855900000002</v>
      </c>
      <c r="C169" t="s">
        <v>9</v>
      </c>
      <c r="D169">
        <v>707.59838300000001</v>
      </c>
      <c r="E169">
        <v>-0.24872866337569</v>
      </c>
      <c r="F169" t="s">
        <v>2223</v>
      </c>
      <c r="G169">
        <v>8</v>
      </c>
      <c r="H169">
        <v>47</v>
      </c>
      <c r="I169">
        <v>978.65270999999996</v>
      </c>
    </row>
    <row r="170" spans="1:9">
      <c r="A170" t="s">
        <v>1913</v>
      </c>
      <c r="B170">
        <v>425.26984299999998</v>
      </c>
      <c r="C170" t="s">
        <v>9</v>
      </c>
      <c r="D170">
        <v>425.26973299999997</v>
      </c>
      <c r="E170">
        <v>-0.25865936715156201</v>
      </c>
      <c r="F170" t="s">
        <v>1953</v>
      </c>
      <c r="G170">
        <v>9</v>
      </c>
      <c r="H170">
        <v>27</v>
      </c>
      <c r="I170">
        <v>1035.4904790000001</v>
      </c>
    </row>
    <row r="171" spans="1:9">
      <c r="A171" t="s">
        <v>1913</v>
      </c>
      <c r="B171">
        <v>439.28556200000003</v>
      </c>
      <c r="C171" t="s">
        <v>9</v>
      </c>
      <c r="D171">
        <v>439.28538300000002</v>
      </c>
      <c r="E171">
        <v>-0.40747998210269498</v>
      </c>
      <c r="F171" t="s">
        <v>1971</v>
      </c>
      <c r="G171">
        <v>9</v>
      </c>
      <c r="H171">
        <v>28</v>
      </c>
      <c r="I171">
        <v>1034.4001459999999</v>
      </c>
    </row>
    <row r="172" spans="1:9">
      <c r="A172" t="s">
        <v>1913</v>
      </c>
      <c r="B172">
        <v>453.30098099999998</v>
      </c>
      <c r="C172" t="s">
        <v>9</v>
      </c>
      <c r="D172">
        <v>453.30103300000002</v>
      </c>
      <c r="E172">
        <v>0.11471405590033699</v>
      </c>
      <c r="F172" t="s">
        <v>1989</v>
      </c>
      <c r="G172">
        <v>9</v>
      </c>
      <c r="H172">
        <v>29</v>
      </c>
      <c r="I172">
        <v>1499.564453</v>
      </c>
    </row>
    <row r="173" spans="1:9">
      <c r="A173" t="s">
        <v>1913</v>
      </c>
      <c r="B173">
        <v>467.31680599999999</v>
      </c>
      <c r="C173" t="s">
        <v>9</v>
      </c>
      <c r="D173">
        <v>467.31668300000001</v>
      </c>
      <c r="E173">
        <v>-0.26320481259957901</v>
      </c>
      <c r="F173" t="s">
        <v>2008</v>
      </c>
      <c r="G173">
        <v>9</v>
      </c>
      <c r="H173">
        <v>30</v>
      </c>
      <c r="I173">
        <v>1552.232788</v>
      </c>
    </row>
    <row r="174" spans="1:9">
      <c r="A174" t="s">
        <v>1913</v>
      </c>
      <c r="B174">
        <v>481.33221200000003</v>
      </c>
      <c r="C174" t="s">
        <v>9</v>
      </c>
      <c r="D174">
        <v>481.332334</v>
      </c>
      <c r="E174">
        <v>0.25346313006305599</v>
      </c>
      <c r="F174" t="s">
        <v>2025</v>
      </c>
      <c r="G174">
        <v>9</v>
      </c>
      <c r="H174">
        <v>31</v>
      </c>
      <c r="I174">
        <v>2327.2563479999999</v>
      </c>
    </row>
    <row r="175" spans="1:9">
      <c r="A175" t="s">
        <v>1913</v>
      </c>
      <c r="B175">
        <v>495.34786400000002</v>
      </c>
      <c r="C175" t="s">
        <v>9</v>
      </c>
      <c r="D175">
        <v>495.347984</v>
      </c>
      <c r="E175">
        <v>0.242253938357092</v>
      </c>
      <c r="F175" t="s">
        <v>2043</v>
      </c>
      <c r="G175">
        <v>9</v>
      </c>
      <c r="H175">
        <v>32</v>
      </c>
      <c r="I175">
        <v>1263.044922</v>
      </c>
    </row>
    <row r="176" spans="1:9">
      <c r="A176" t="s">
        <v>1913</v>
      </c>
      <c r="B176">
        <v>509.36371600000001</v>
      </c>
      <c r="C176" t="s">
        <v>9</v>
      </c>
      <c r="D176">
        <v>509.36363299999999</v>
      </c>
      <c r="E176">
        <v>-0.16294842160005299</v>
      </c>
      <c r="F176" t="s">
        <v>2060</v>
      </c>
      <c r="G176">
        <v>9</v>
      </c>
      <c r="H176">
        <v>33</v>
      </c>
      <c r="I176">
        <v>1379.11853</v>
      </c>
    </row>
    <row r="177" spans="1:9">
      <c r="A177" t="s">
        <v>1913</v>
      </c>
      <c r="B177">
        <v>523.37911999999994</v>
      </c>
      <c r="C177" t="s">
        <v>9</v>
      </c>
      <c r="D177">
        <v>523.37928399999998</v>
      </c>
      <c r="E177">
        <v>0.313348283079326</v>
      </c>
      <c r="F177" t="s">
        <v>2076</v>
      </c>
      <c r="G177">
        <v>9</v>
      </c>
      <c r="H177">
        <v>34</v>
      </c>
      <c r="I177">
        <v>1013.2548829999999</v>
      </c>
    </row>
    <row r="178" spans="1:9">
      <c r="A178" t="s">
        <v>1913</v>
      </c>
      <c r="B178">
        <v>537.39499000000001</v>
      </c>
      <c r="C178" t="s">
        <v>9</v>
      </c>
      <c r="D178">
        <v>537.39493300000004</v>
      </c>
      <c r="E178">
        <v>-0.106067244906039</v>
      </c>
      <c r="F178" t="s">
        <v>2092</v>
      </c>
      <c r="G178">
        <v>9</v>
      </c>
      <c r="H178">
        <v>35</v>
      </c>
      <c r="I178">
        <v>1151.884399</v>
      </c>
    </row>
    <row r="179" spans="1:9">
      <c r="A179" t="s">
        <v>1913</v>
      </c>
      <c r="B179">
        <v>551.41043500000001</v>
      </c>
      <c r="C179" t="s">
        <v>9</v>
      </c>
      <c r="D179">
        <v>551.41058399999997</v>
      </c>
      <c r="E179">
        <v>0.270216068186445</v>
      </c>
      <c r="F179" t="s">
        <v>2109</v>
      </c>
      <c r="G179">
        <v>9</v>
      </c>
      <c r="H179">
        <v>36</v>
      </c>
      <c r="I179">
        <v>1204.137817</v>
      </c>
    </row>
    <row r="180" spans="1:9">
      <c r="A180" t="s">
        <v>1913</v>
      </c>
      <c r="B180">
        <v>565.42615599999999</v>
      </c>
      <c r="C180" t="s">
        <v>9</v>
      </c>
      <c r="D180">
        <v>565.42623300000002</v>
      </c>
      <c r="E180">
        <v>0.136180452089083</v>
      </c>
      <c r="F180" t="s">
        <v>2125</v>
      </c>
      <c r="G180">
        <v>9</v>
      </c>
      <c r="H180">
        <v>37</v>
      </c>
      <c r="I180">
        <v>1266.4296879999999</v>
      </c>
    </row>
    <row r="181" spans="1:9">
      <c r="A181" t="s">
        <v>1913</v>
      </c>
      <c r="B181">
        <v>579.44200499999999</v>
      </c>
      <c r="C181" t="s">
        <v>9</v>
      </c>
      <c r="D181">
        <v>579.44188399999996</v>
      </c>
      <c r="E181">
        <v>-0.208821632292574</v>
      </c>
      <c r="F181" t="s">
        <v>2141</v>
      </c>
      <c r="G181">
        <v>9</v>
      </c>
      <c r="H181">
        <v>38</v>
      </c>
      <c r="I181">
        <v>1332.046875</v>
      </c>
    </row>
    <row r="182" spans="1:9">
      <c r="A182" t="s">
        <v>1913</v>
      </c>
      <c r="B182">
        <v>593.45759699999996</v>
      </c>
      <c r="C182" t="s">
        <v>9</v>
      </c>
      <c r="D182">
        <v>593.45753300000001</v>
      </c>
      <c r="E182">
        <v>-0.10784259427725899</v>
      </c>
      <c r="F182" t="s">
        <v>2156</v>
      </c>
      <c r="G182">
        <v>9</v>
      </c>
      <c r="H182">
        <v>39</v>
      </c>
      <c r="I182">
        <v>1847.169678</v>
      </c>
    </row>
    <row r="183" spans="1:9">
      <c r="A183" t="s">
        <v>1913</v>
      </c>
      <c r="B183">
        <v>607.47324600000002</v>
      </c>
      <c r="C183" t="s">
        <v>9</v>
      </c>
      <c r="D183">
        <v>607.47318399999995</v>
      </c>
      <c r="E183">
        <v>-0.102062118466843</v>
      </c>
      <c r="F183" t="s">
        <v>2170</v>
      </c>
      <c r="G183">
        <v>9</v>
      </c>
      <c r="H183">
        <v>40</v>
      </c>
      <c r="I183">
        <v>1305.818726</v>
      </c>
    </row>
    <row r="184" spans="1:9">
      <c r="A184" t="s">
        <v>1913</v>
      </c>
      <c r="B184">
        <v>621.48893899999996</v>
      </c>
      <c r="C184" t="s">
        <v>9</v>
      </c>
      <c r="D184">
        <v>621.488833</v>
      </c>
      <c r="E184">
        <v>-0.17055817310196</v>
      </c>
      <c r="F184" t="s">
        <v>2180</v>
      </c>
      <c r="G184">
        <v>9</v>
      </c>
      <c r="H184">
        <v>41</v>
      </c>
      <c r="I184">
        <v>1351.741943</v>
      </c>
    </row>
    <row r="185" spans="1:9">
      <c r="A185" t="s">
        <v>1913</v>
      </c>
      <c r="B185">
        <v>635.50430300000005</v>
      </c>
      <c r="C185" t="s">
        <v>9</v>
      </c>
      <c r="D185">
        <v>635.50448300000005</v>
      </c>
      <c r="E185">
        <v>0.28323954403999202</v>
      </c>
      <c r="F185" t="s">
        <v>2189</v>
      </c>
      <c r="G185">
        <v>9</v>
      </c>
      <c r="H185">
        <v>42</v>
      </c>
      <c r="I185">
        <v>1191.584106</v>
      </c>
    </row>
    <row r="186" spans="1:9">
      <c r="A186" t="s">
        <v>1913</v>
      </c>
      <c r="B186">
        <v>649.52056500000003</v>
      </c>
      <c r="C186" t="s">
        <v>9</v>
      </c>
      <c r="D186">
        <v>649.52013299999999</v>
      </c>
      <c r="E186">
        <v>-0.66510640409382504</v>
      </c>
      <c r="F186" t="s">
        <v>2198</v>
      </c>
      <c r="G186">
        <v>9</v>
      </c>
      <c r="H186">
        <v>43</v>
      </c>
      <c r="I186">
        <v>974.88708499999996</v>
      </c>
    </row>
    <row r="187" spans="1:9">
      <c r="A187" t="s">
        <v>1913</v>
      </c>
      <c r="B187">
        <v>663.53578300000004</v>
      </c>
      <c r="C187" t="s">
        <v>9</v>
      </c>
      <c r="D187">
        <v>663.53578300000004</v>
      </c>
      <c r="E187">
        <v>0</v>
      </c>
      <c r="F187" t="s">
        <v>2206</v>
      </c>
      <c r="G187">
        <v>9</v>
      </c>
      <c r="H187">
        <v>44</v>
      </c>
      <c r="I187">
        <v>798.67266800000004</v>
      </c>
    </row>
    <row r="188" spans="1:9">
      <c r="A188" t="s">
        <v>1913</v>
      </c>
      <c r="B188">
        <v>423.25411600000001</v>
      </c>
      <c r="C188" t="s">
        <v>9</v>
      </c>
      <c r="D188">
        <v>423.25408299999998</v>
      </c>
      <c r="E188">
        <v>-7.7967351895267697E-2</v>
      </c>
      <c r="F188" t="s">
        <v>1951</v>
      </c>
      <c r="G188">
        <v>10</v>
      </c>
      <c r="H188">
        <v>27</v>
      </c>
      <c r="I188">
        <v>825.65478499999995</v>
      </c>
    </row>
    <row r="189" spans="1:9">
      <c r="A189" t="s">
        <v>1913</v>
      </c>
      <c r="B189">
        <v>437.26969800000001</v>
      </c>
      <c r="C189" t="s">
        <v>9</v>
      </c>
      <c r="D189">
        <v>437.26973299999997</v>
      </c>
      <c r="E189">
        <v>8.0042128066698096E-2</v>
      </c>
      <c r="F189" t="s">
        <v>1968</v>
      </c>
      <c r="G189">
        <v>10</v>
      </c>
      <c r="H189">
        <v>28</v>
      </c>
      <c r="I189">
        <v>1019.19751</v>
      </c>
    </row>
    <row r="190" spans="1:9">
      <c r="A190" t="s">
        <v>1913</v>
      </c>
      <c r="B190">
        <v>451.28545700000001</v>
      </c>
      <c r="C190" t="s">
        <v>9</v>
      </c>
      <c r="D190">
        <v>451.28538300000002</v>
      </c>
      <c r="E190">
        <v>-0.16397606209128601</v>
      </c>
      <c r="F190" t="s">
        <v>1985</v>
      </c>
      <c r="G190">
        <v>10</v>
      </c>
      <c r="H190">
        <v>29</v>
      </c>
      <c r="I190">
        <v>1173.181274</v>
      </c>
    </row>
    <row r="191" spans="1:9">
      <c r="A191" t="s">
        <v>1913</v>
      </c>
      <c r="B191">
        <v>465.300861</v>
      </c>
      <c r="C191" t="s">
        <v>9</v>
      </c>
      <c r="D191">
        <v>465.30103300000002</v>
      </c>
      <c r="E191">
        <v>0.36965316606225701</v>
      </c>
      <c r="F191" t="s">
        <v>2004</v>
      </c>
      <c r="G191">
        <v>10</v>
      </c>
      <c r="H191">
        <v>30</v>
      </c>
      <c r="I191">
        <v>985.01037599999995</v>
      </c>
    </row>
    <row r="192" spans="1:9">
      <c r="A192" t="s">
        <v>1913</v>
      </c>
      <c r="B192">
        <v>479.316576</v>
      </c>
      <c r="C192" t="s">
        <v>9</v>
      </c>
      <c r="D192">
        <v>479.31668300000001</v>
      </c>
      <c r="E192">
        <v>0.22323445815481399</v>
      </c>
      <c r="F192" t="s">
        <v>2022</v>
      </c>
      <c r="G192">
        <v>10</v>
      </c>
      <c r="H192">
        <v>31</v>
      </c>
      <c r="I192">
        <v>1146.055664</v>
      </c>
    </row>
    <row r="193" spans="1:9">
      <c r="A193" t="s">
        <v>1913</v>
      </c>
      <c r="B193">
        <v>493.33239500000002</v>
      </c>
      <c r="C193" t="s">
        <v>9</v>
      </c>
      <c r="D193">
        <v>493.332334</v>
      </c>
      <c r="E193">
        <v>-0.12364889915470199</v>
      </c>
      <c r="F193" t="s">
        <v>2040</v>
      </c>
      <c r="G193">
        <v>10</v>
      </c>
      <c r="H193">
        <v>32</v>
      </c>
      <c r="I193">
        <v>1553.1660159999999</v>
      </c>
    </row>
    <row r="194" spans="1:9">
      <c r="A194" t="s">
        <v>1913</v>
      </c>
      <c r="B194">
        <v>507.34777100000002</v>
      </c>
      <c r="C194" t="s">
        <v>9</v>
      </c>
      <c r="D194">
        <v>507.347984</v>
      </c>
      <c r="E194">
        <v>0.41983018892574803</v>
      </c>
      <c r="F194" t="s">
        <v>2057</v>
      </c>
      <c r="G194">
        <v>10</v>
      </c>
      <c r="H194">
        <v>33</v>
      </c>
      <c r="I194">
        <v>1605.9620359999999</v>
      </c>
    </row>
    <row r="195" spans="1:9">
      <c r="A195" t="s">
        <v>1913</v>
      </c>
      <c r="B195">
        <v>521.36368800000002</v>
      </c>
      <c r="C195" t="s">
        <v>9</v>
      </c>
      <c r="D195">
        <v>521.36363300000005</v>
      </c>
      <c r="E195">
        <v>-0.105492589995867</v>
      </c>
      <c r="F195" t="s">
        <v>2073</v>
      </c>
      <c r="G195">
        <v>10</v>
      </c>
      <c r="H195">
        <v>34</v>
      </c>
      <c r="I195">
        <v>1222.6110839999999</v>
      </c>
    </row>
    <row r="196" spans="1:9">
      <c r="A196" t="s">
        <v>1913</v>
      </c>
      <c r="B196">
        <v>535.37929999999994</v>
      </c>
      <c r="C196" t="s">
        <v>9</v>
      </c>
      <c r="D196">
        <v>535.37928399999998</v>
      </c>
      <c r="E196">
        <v>-2.9885354995550902E-2</v>
      </c>
      <c r="F196" t="s">
        <v>2089</v>
      </c>
      <c r="G196">
        <v>10</v>
      </c>
      <c r="H196">
        <v>35</v>
      </c>
      <c r="I196">
        <v>1376.830322</v>
      </c>
    </row>
    <row r="197" spans="1:9">
      <c r="A197" t="s">
        <v>1913</v>
      </c>
      <c r="B197">
        <v>549.39490799999999</v>
      </c>
      <c r="C197" t="s">
        <v>9</v>
      </c>
      <c r="D197">
        <v>549.39493300000004</v>
      </c>
      <c r="E197">
        <v>4.5504606156547597E-2</v>
      </c>
      <c r="F197" t="s">
        <v>2106</v>
      </c>
      <c r="G197">
        <v>10</v>
      </c>
      <c r="H197">
        <v>36</v>
      </c>
      <c r="I197">
        <v>1292.697754</v>
      </c>
    </row>
    <row r="198" spans="1:9">
      <c r="A198" t="s">
        <v>1913</v>
      </c>
      <c r="B198">
        <v>563.41086099999995</v>
      </c>
      <c r="C198" t="s">
        <v>9</v>
      </c>
      <c r="D198">
        <v>563.41058399999997</v>
      </c>
      <c r="E198">
        <v>-0.49164855586518902</v>
      </c>
      <c r="F198" t="s">
        <v>2123</v>
      </c>
      <c r="G198">
        <v>10</v>
      </c>
      <c r="H198">
        <v>37</v>
      </c>
      <c r="I198">
        <v>1473.8774410000001</v>
      </c>
    </row>
    <row r="199" spans="1:9">
      <c r="A199" t="s">
        <v>1913</v>
      </c>
      <c r="B199">
        <v>577.426196</v>
      </c>
      <c r="C199" t="s">
        <v>9</v>
      </c>
      <c r="D199">
        <v>577.42623300000002</v>
      </c>
      <c r="E199">
        <v>6.4077449041479204E-2</v>
      </c>
      <c r="F199" t="s">
        <v>2139</v>
      </c>
      <c r="G199">
        <v>10</v>
      </c>
      <c r="H199">
        <v>38</v>
      </c>
      <c r="I199">
        <v>1655.7658690000001</v>
      </c>
    </row>
    <row r="200" spans="1:9">
      <c r="A200" t="s">
        <v>1913</v>
      </c>
      <c r="B200">
        <v>591.44176900000002</v>
      </c>
      <c r="C200" t="s">
        <v>9</v>
      </c>
      <c r="D200">
        <v>591.44188399999996</v>
      </c>
      <c r="E200">
        <v>0.194440067651729</v>
      </c>
      <c r="F200" t="s">
        <v>2154</v>
      </c>
      <c r="G200">
        <v>10</v>
      </c>
      <c r="H200">
        <v>39</v>
      </c>
      <c r="I200">
        <v>1507.0539550000001</v>
      </c>
    </row>
    <row r="201" spans="1:9">
      <c r="A201" t="s">
        <v>1913</v>
      </c>
      <c r="B201">
        <v>605.45781199999999</v>
      </c>
      <c r="C201" t="s">
        <v>9</v>
      </c>
      <c r="D201">
        <v>605.45753300000001</v>
      </c>
      <c r="E201">
        <v>-0.46080853696755197</v>
      </c>
      <c r="F201" t="s">
        <v>2168</v>
      </c>
      <c r="G201">
        <v>10</v>
      </c>
      <c r="H201">
        <v>40</v>
      </c>
      <c r="I201">
        <v>1132.530029</v>
      </c>
    </row>
    <row r="202" spans="1:9">
      <c r="A202" t="s">
        <v>1913</v>
      </c>
      <c r="B202">
        <v>619.47312799999997</v>
      </c>
      <c r="C202" t="s">
        <v>9</v>
      </c>
      <c r="D202">
        <v>619.47318399999995</v>
      </c>
      <c r="E202">
        <v>9.0399393256545599E-2</v>
      </c>
      <c r="F202" t="s">
        <v>2178</v>
      </c>
      <c r="G202">
        <v>10</v>
      </c>
      <c r="H202">
        <v>41</v>
      </c>
      <c r="I202">
        <v>1189.0115969999999</v>
      </c>
    </row>
    <row r="203" spans="1:9">
      <c r="A203" t="s">
        <v>1913</v>
      </c>
      <c r="B203">
        <v>633.48905100000002</v>
      </c>
      <c r="C203" t="s">
        <v>9</v>
      </c>
      <c r="D203">
        <v>633.488833</v>
      </c>
      <c r="E203">
        <v>-0.34412603452796298</v>
      </c>
      <c r="F203" t="s">
        <v>2187</v>
      </c>
      <c r="G203">
        <v>10</v>
      </c>
      <c r="H203">
        <v>42</v>
      </c>
      <c r="I203">
        <v>1000.421631</v>
      </c>
    </row>
    <row r="204" spans="1:9">
      <c r="A204" t="s">
        <v>1913</v>
      </c>
      <c r="B204">
        <v>647.50444900000002</v>
      </c>
      <c r="C204" t="s">
        <v>9</v>
      </c>
      <c r="D204">
        <v>647.50448300000005</v>
      </c>
      <c r="E204">
        <v>5.2509289001857098E-2</v>
      </c>
      <c r="F204" t="s">
        <v>2196</v>
      </c>
      <c r="G204">
        <v>10</v>
      </c>
      <c r="H204">
        <v>43</v>
      </c>
      <c r="I204">
        <v>1181.8048100000001</v>
      </c>
    </row>
    <row r="205" spans="1:9">
      <c r="A205" t="s">
        <v>1913</v>
      </c>
      <c r="B205">
        <v>661.51997800000004</v>
      </c>
      <c r="C205" t="s">
        <v>9</v>
      </c>
      <c r="D205">
        <v>661.52013299999999</v>
      </c>
      <c r="E205">
        <v>0.23430881724913899</v>
      </c>
      <c r="F205" t="s">
        <v>2204</v>
      </c>
      <c r="G205">
        <v>10</v>
      </c>
      <c r="H205">
        <v>44</v>
      </c>
      <c r="I205">
        <v>1129.3100589999999</v>
      </c>
    </row>
    <row r="206" spans="1:9">
      <c r="A206" t="s">
        <v>1913</v>
      </c>
      <c r="B206">
        <v>675.53598799999997</v>
      </c>
      <c r="C206" t="s">
        <v>9</v>
      </c>
      <c r="D206">
        <v>675.53578300000004</v>
      </c>
      <c r="E206">
        <v>-0.30346282920318901</v>
      </c>
      <c r="F206" t="s">
        <v>2211</v>
      </c>
      <c r="G206">
        <v>10</v>
      </c>
      <c r="H206">
        <v>45</v>
      </c>
      <c r="I206">
        <v>1236.225586</v>
      </c>
    </row>
    <row r="207" spans="1:9">
      <c r="A207" t="s">
        <v>1913</v>
      </c>
      <c r="B207">
        <v>689.551333</v>
      </c>
      <c r="C207" t="s">
        <v>9</v>
      </c>
      <c r="D207">
        <v>689.55143399999997</v>
      </c>
      <c r="E207">
        <v>0.14647203238558301</v>
      </c>
      <c r="F207" t="s">
        <v>2216</v>
      </c>
      <c r="G207">
        <v>10</v>
      </c>
      <c r="H207">
        <v>46</v>
      </c>
      <c r="I207">
        <v>829.85534700000005</v>
      </c>
    </row>
    <row r="208" spans="1:9">
      <c r="A208" t="s">
        <v>1913</v>
      </c>
      <c r="B208">
        <v>449.269746</v>
      </c>
      <c r="C208" t="s">
        <v>9</v>
      </c>
      <c r="D208">
        <v>449.26973299999997</v>
      </c>
      <c r="E208">
        <v>-2.8935846484057601E-2</v>
      </c>
      <c r="F208" t="s">
        <v>1982</v>
      </c>
      <c r="G208">
        <v>11</v>
      </c>
      <c r="H208">
        <v>29</v>
      </c>
      <c r="I208">
        <v>1015.743408</v>
      </c>
    </row>
    <row r="209" spans="1:9">
      <c r="A209" t="s">
        <v>1913</v>
      </c>
      <c r="B209">
        <v>463.28533599999997</v>
      </c>
      <c r="C209" t="s">
        <v>9</v>
      </c>
      <c r="D209">
        <v>463.28538300000002</v>
      </c>
      <c r="E209">
        <v>0.101449348018533</v>
      </c>
      <c r="F209" t="s">
        <v>2001</v>
      </c>
      <c r="G209">
        <v>11</v>
      </c>
      <c r="H209">
        <v>30</v>
      </c>
      <c r="I209">
        <v>939.82220500000005</v>
      </c>
    </row>
    <row r="210" spans="1:9">
      <c r="A210" t="s">
        <v>1913</v>
      </c>
      <c r="B210">
        <v>477.30084799999997</v>
      </c>
      <c r="C210" t="s">
        <v>9</v>
      </c>
      <c r="D210">
        <v>477.30103300000002</v>
      </c>
      <c r="E210">
        <v>0.38759606046046502</v>
      </c>
      <c r="F210" t="s">
        <v>2019</v>
      </c>
      <c r="G210">
        <v>11</v>
      </c>
      <c r="H210">
        <v>31</v>
      </c>
      <c r="I210">
        <v>872.54504399999996</v>
      </c>
    </row>
    <row r="211" spans="1:9">
      <c r="A211" t="s">
        <v>1913</v>
      </c>
      <c r="B211">
        <v>491.31681099999997</v>
      </c>
      <c r="C211" t="s">
        <v>9</v>
      </c>
      <c r="D211">
        <v>491.31668300000001</v>
      </c>
      <c r="E211">
        <v>-0.26052443238742601</v>
      </c>
      <c r="F211" t="s">
        <v>2037</v>
      </c>
      <c r="G211">
        <v>11</v>
      </c>
      <c r="H211">
        <v>32</v>
      </c>
      <c r="I211">
        <v>1107.692505</v>
      </c>
    </row>
    <row r="212" spans="1:9">
      <c r="A212" t="s">
        <v>1913</v>
      </c>
      <c r="B212">
        <v>505.33225399999998</v>
      </c>
      <c r="C212" t="s">
        <v>9</v>
      </c>
      <c r="D212">
        <v>505.332334</v>
      </c>
      <c r="E212">
        <v>0.15831165876948</v>
      </c>
      <c r="F212" t="s">
        <v>2054</v>
      </c>
      <c r="G212">
        <v>11</v>
      </c>
      <c r="H212">
        <v>33</v>
      </c>
      <c r="I212">
        <v>922.24719200000004</v>
      </c>
    </row>
    <row r="213" spans="1:9">
      <c r="A213" t="s">
        <v>1913</v>
      </c>
      <c r="B213">
        <v>519.34779200000003</v>
      </c>
      <c r="C213" t="s">
        <v>9</v>
      </c>
      <c r="D213">
        <v>519.347984</v>
      </c>
      <c r="E213">
        <v>0.36969432034994398</v>
      </c>
      <c r="F213" t="s">
        <v>2070</v>
      </c>
      <c r="G213">
        <v>11</v>
      </c>
      <c r="H213">
        <v>34</v>
      </c>
      <c r="I213">
        <v>821.80157499999996</v>
      </c>
    </row>
    <row r="214" spans="1:9">
      <c r="A214" t="s">
        <v>1913</v>
      </c>
      <c r="B214">
        <v>533.36359900000002</v>
      </c>
      <c r="C214" t="s">
        <v>9</v>
      </c>
      <c r="D214">
        <v>533.36363300000005</v>
      </c>
      <c r="E214">
        <v>6.3746378500922393E-2</v>
      </c>
      <c r="F214" t="s">
        <v>2086</v>
      </c>
      <c r="G214">
        <v>11</v>
      </c>
      <c r="H214">
        <v>35</v>
      </c>
      <c r="I214">
        <v>921.21758999999997</v>
      </c>
    </row>
    <row r="215" spans="1:9">
      <c r="A215" t="s">
        <v>1913</v>
      </c>
      <c r="B215">
        <v>547.37909000000002</v>
      </c>
      <c r="C215" t="s">
        <v>9</v>
      </c>
      <c r="D215">
        <v>547.37928399999998</v>
      </c>
      <c r="E215">
        <v>0.35441604320002801</v>
      </c>
      <c r="F215" t="s">
        <v>2103</v>
      </c>
      <c r="G215">
        <v>11</v>
      </c>
      <c r="H215">
        <v>36</v>
      </c>
      <c r="I215">
        <v>1072.3739009999999</v>
      </c>
    </row>
    <row r="216" spans="1:9">
      <c r="A216" t="s">
        <v>1913</v>
      </c>
      <c r="B216">
        <v>561.39508799999999</v>
      </c>
      <c r="C216" t="s">
        <v>9</v>
      </c>
      <c r="D216">
        <v>561.39493300000004</v>
      </c>
      <c r="E216">
        <v>-0.27609796747082999</v>
      </c>
      <c r="F216" t="s">
        <v>2120</v>
      </c>
      <c r="G216">
        <v>11</v>
      </c>
      <c r="H216">
        <v>37</v>
      </c>
      <c r="I216">
        <v>1100.5283199999999</v>
      </c>
    </row>
    <row r="217" spans="1:9">
      <c r="A217" t="s">
        <v>1913</v>
      </c>
      <c r="B217">
        <v>575.41032700000005</v>
      </c>
      <c r="C217" t="s">
        <v>9</v>
      </c>
      <c r="D217">
        <v>575.41058399999997</v>
      </c>
      <c r="E217">
        <v>0.44663759594587399</v>
      </c>
      <c r="F217" t="s">
        <v>2137</v>
      </c>
      <c r="G217">
        <v>11</v>
      </c>
      <c r="H217">
        <v>38</v>
      </c>
      <c r="I217">
        <v>819.99273700000003</v>
      </c>
    </row>
    <row r="218" spans="1:9">
      <c r="A218" t="s">
        <v>1913</v>
      </c>
      <c r="B218">
        <v>589.42643799999996</v>
      </c>
      <c r="C218" t="s">
        <v>9</v>
      </c>
      <c r="D218">
        <v>589.42623300000002</v>
      </c>
      <c r="E218">
        <v>-0.34779585376406502</v>
      </c>
      <c r="F218" t="s">
        <v>2152</v>
      </c>
      <c r="G218">
        <v>11</v>
      </c>
      <c r="H218">
        <v>39</v>
      </c>
      <c r="I218">
        <v>1077.857788</v>
      </c>
    </row>
    <row r="219" spans="1:9">
      <c r="A219" t="s">
        <v>1913</v>
      </c>
      <c r="B219">
        <v>603.44192199999998</v>
      </c>
      <c r="C219" t="s">
        <v>9</v>
      </c>
      <c r="D219">
        <v>603.44188399999996</v>
      </c>
      <c r="E219">
        <v>-6.2972095615666704E-2</v>
      </c>
      <c r="F219" t="s">
        <v>2166</v>
      </c>
      <c r="G219">
        <v>11</v>
      </c>
      <c r="H219">
        <v>40</v>
      </c>
      <c r="I219">
        <v>1031.303467</v>
      </c>
    </row>
    <row r="220" spans="1:9">
      <c r="A220" t="s">
        <v>1913</v>
      </c>
      <c r="B220">
        <v>617.45765100000006</v>
      </c>
      <c r="C220" t="s">
        <v>9</v>
      </c>
      <c r="D220">
        <v>617.45753300000001</v>
      </c>
      <c r="E220">
        <v>-0.19110626032825301</v>
      </c>
      <c r="F220" t="s">
        <v>2176</v>
      </c>
      <c r="G220">
        <v>11</v>
      </c>
      <c r="H220">
        <v>41</v>
      </c>
      <c r="I220">
        <v>1059.176025</v>
      </c>
    </row>
    <row r="221" spans="1:9">
      <c r="A221" t="s">
        <v>1913</v>
      </c>
      <c r="B221">
        <v>631.47325599999999</v>
      </c>
      <c r="C221" t="s">
        <v>9</v>
      </c>
      <c r="D221">
        <v>631.47318399999995</v>
      </c>
      <c r="E221">
        <v>-0.11401909355756699</v>
      </c>
      <c r="F221" t="s">
        <v>2186</v>
      </c>
      <c r="G221">
        <v>11</v>
      </c>
      <c r="H221">
        <v>42</v>
      </c>
      <c r="I221">
        <v>804.864868</v>
      </c>
    </row>
    <row r="222" spans="1:9">
      <c r="A222" t="s">
        <v>1913</v>
      </c>
      <c r="B222">
        <v>645.48882300000002</v>
      </c>
      <c r="C222" t="s">
        <v>9</v>
      </c>
      <c r="D222">
        <v>645.488833</v>
      </c>
      <c r="E222">
        <v>1.54921347411635E-2</v>
      </c>
      <c r="F222" t="s">
        <v>2194</v>
      </c>
      <c r="G222">
        <v>11</v>
      </c>
      <c r="H222">
        <v>43</v>
      </c>
      <c r="I222">
        <v>797.79376200000002</v>
      </c>
    </row>
    <row r="223" spans="1:9">
      <c r="A223" t="s">
        <v>1913</v>
      </c>
      <c r="B223">
        <v>433.23839700000002</v>
      </c>
      <c r="C223" t="s">
        <v>9</v>
      </c>
      <c r="D223">
        <v>433.23843299999999</v>
      </c>
      <c r="E223">
        <v>8.3095120893746099E-2</v>
      </c>
      <c r="F223" t="s">
        <v>1963</v>
      </c>
      <c r="G223">
        <v>12</v>
      </c>
      <c r="H223">
        <v>28</v>
      </c>
      <c r="I223">
        <v>857.02239999999995</v>
      </c>
    </row>
    <row r="224" spans="1:9">
      <c r="A224" t="s">
        <v>1913</v>
      </c>
      <c r="B224">
        <v>461.26979799999998</v>
      </c>
      <c r="C224" t="s">
        <v>9</v>
      </c>
      <c r="D224">
        <v>461.26973299999997</v>
      </c>
      <c r="E224">
        <v>-0.140915380646536</v>
      </c>
      <c r="F224" t="s">
        <v>1999</v>
      </c>
      <c r="G224">
        <v>12</v>
      </c>
      <c r="H224">
        <v>30</v>
      </c>
      <c r="I224">
        <v>830.73663299999998</v>
      </c>
    </row>
    <row r="225" spans="1:9">
      <c r="A225" t="s">
        <v>1913</v>
      </c>
      <c r="B225">
        <v>489.30095499999999</v>
      </c>
      <c r="C225" t="s">
        <v>9</v>
      </c>
      <c r="D225">
        <v>489.30103300000002</v>
      </c>
      <c r="E225">
        <v>0.159411067563478</v>
      </c>
      <c r="F225" t="s">
        <v>2035</v>
      </c>
      <c r="G225">
        <v>12</v>
      </c>
      <c r="H225">
        <v>32</v>
      </c>
      <c r="I225">
        <v>986.66467299999999</v>
      </c>
    </row>
    <row r="226" spans="1:9">
      <c r="A226" t="s">
        <v>1913</v>
      </c>
      <c r="B226">
        <v>503.316577</v>
      </c>
      <c r="C226" t="s">
        <v>9</v>
      </c>
      <c r="D226">
        <v>503.31668300000001</v>
      </c>
      <c r="E226">
        <v>0.21060299329794399</v>
      </c>
      <c r="F226" t="s">
        <v>2051</v>
      </c>
      <c r="G226">
        <v>12</v>
      </c>
      <c r="H226">
        <v>33</v>
      </c>
      <c r="I226">
        <v>1037.276611</v>
      </c>
    </row>
    <row r="227" spans="1:9">
      <c r="A227" t="s">
        <v>1913</v>
      </c>
      <c r="B227">
        <v>545.36359900000002</v>
      </c>
      <c r="C227" t="s">
        <v>9</v>
      </c>
      <c r="D227">
        <v>545.36363300000005</v>
      </c>
      <c r="E227">
        <v>6.2343724389567201E-2</v>
      </c>
      <c r="F227" t="s">
        <v>2100</v>
      </c>
      <c r="G227">
        <v>12</v>
      </c>
      <c r="H227">
        <v>36</v>
      </c>
      <c r="I227">
        <v>928.78716999999995</v>
      </c>
    </row>
    <row r="228" spans="1:9">
      <c r="A228" t="s">
        <v>1913</v>
      </c>
      <c r="B228">
        <v>559.37947299999996</v>
      </c>
      <c r="C228" t="s">
        <v>9</v>
      </c>
      <c r="D228">
        <v>559.37928399999998</v>
      </c>
      <c r="E228">
        <v>-0.33787450730400698</v>
      </c>
      <c r="F228" t="s">
        <v>2117</v>
      </c>
      <c r="G228">
        <v>12</v>
      </c>
      <c r="H228">
        <v>37</v>
      </c>
      <c r="I228">
        <v>847.93005400000004</v>
      </c>
    </row>
    <row r="229" spans="1:9">
      <c r="A229" t="s">
        <v>1913</v>
      </c>
      <c r="B229">
        <v>573.39504199999999</v>
      </c>
      <c r="C229" t="s">
        <v>9</v>
      </c>
      <c r="D229">
        <v>573.39493300000004</v>
      </c>
      <c r="E229">
        <v>-0.19009585484456101</v>
      </c>
      <c r="F229" t="s">
        <v>2134</v>
      </c>
      <c r="G229">
        <v>12</v>
      </c>
      <c r="H229">
        <v>38</v>
      </c>
      <c r="I229">
        <v>1014.08252</v>
      </c>
    </row>
    <row r="230" spans="1:9">
      <c r="A230" t="s">
        <v>1913</v>
      </c>
      <c r="B230">
        <v>587.41068700000005</v>
      </c>
      <c r="C230" t="s">
        <v>9</v>
      </c>
      <c r="D230">
        <v>587.41058399999997</v>
      </c>
      <c r="E230">
        <v>-0.17534583626264799</v>
      </c>
      <c r="F230" t="s">
        <v>2150</v>
      </c>
      <c r="G230">
        <v>12</v>
      </c>
      <c r="H230">
        <v>39</v>
      </c>
      <c r="I230">
        <v>1040.9411620000001</v>
      </c>
    </row>
    <row r="231" spans="1:9">
      <c r="A231" t="s">
        <v>1913</v>
      </c>
      <c r="B231">
        <v>601.42626700000005</v>
      </c>
      <c r="C231" t="s">
        <v>9</v>
      </c>
      <c r="D231">
        <v>601.42623300000002</v>
      </c>
      <c r="E231">
        <v>-5.6532286359123697E-2</v>
      </c>
      <c r="F231" t="s">
        <v>2164</v>
      </c>
      <c r="G231">
        <v>12</v>
      </c>
      <c r="H231">
        <v>40</v>
      </c>
      <c r="I231">
        <v>1157.956543</v>
      </c>
    </row>
    <row r="232" spans="1:9">
      <c r="A232" t="s">
        <v>1913</v>
      </c>
      <c r="B232">
        <v>473.26963000000001</v>
      </c>
      <c r="C232" t="s">
        <v>9</v>
      </c>
      <c r="D232">
        <v>473.26973299999997</v>
      </c>
      <c r="E232">
        <v>0.21763487665779699</v>
      </c>
      <c r="F232" t="s">
        <v>2015</v>
      </c>
      <c r="G232">
        <v>13</v>
      </c>
      <c r="H232">
        <v>31</v>
      </c>
      <c r="I232">
        <v>803.620361</v>
      </c>
    </row>
    <row r="233" spans="1:9">
      <c r="A233" t="s">
        <v>1913</v>
      </c>
      <c r="B233">
        <v>487.285393</v>
      </c>
      <c r="C233" t="s">
        <v>9</v>
      </c>
      <c r="D233">
        <v>487.28538300000002</v>
      </c>
      <c r="E233">
        <v>-2.0521855002476899E-2</v>
      </c>
      <c r="F233" t="s">
        <v>2033</v>
      </c>
      <c r="G233">
        <v>13</v>
      </c>
      <c r="H233">
        <v>32</v>
      </c>
      <c r="I233">
        <v>1126.084595</v>
      </c>
    </row>
    <row r="234" spans="1:9">
      <c r="A234" t="s">
        <v>1913</v>
      </c>
      <c r="B234">
        <v>515.31656599999997</v>
      </c>
      <c r="C234" t="s">
        <v>9</v>
      </c>
      <c r="D234">
        <v>515.31668300000001</v>
      </c>
      <c r="E234">
        <v>0.22704485204035901</v>
      </c>
      <c r="F234" t="s">
        <v>2064</v>
      </c>
      <c r="G234">
        <v>13</v>
      </c>
      <c r="H234">
        <v>34</v>
      </c>
      <c r="I234">
        <v>975.00952099999995</v>
      </c>
    </row>
    <row r="235" spans="1:9">
      <c r="A235" t="s">
        <v>1913</v>
      </c>
      <c r="B235">
        <v>529.33241499999997</v>
      </c>
      <c r="C235" t="s">
        <v>9</v>
      </c>
      <c r="D235">
        <v>529.33233399999995</v>
      </c>
      <c r="E235">
        <v>-0.15302295896186099</v>
      </c>
      <c r="F235" t="s">
        <v>2081</v>
      </c>
      <c r="G235">
        <v>13</v>
      </c>
      <c r="H235">
        <v>35</v>
      </c>
      <c r="I235">
        <v>850.44964600000003</v>
      </c>
    </row>
    <row r="236" spans="1:9">
      <c r="A236" t="s">
        <v>1913</v>
      </c>
      <c r="B236">
        <v>571.37948800000004</v>
      </c>
      <c r="C236" t="s">
        <v>9</v>
      </c>
      <c r="D236">
        <v>571.37928399999998</v>
      </c>
      <c r="E236">
        <v>-0.35703079507058799</v>
      </c>
      <c r="F236" t="s">
        <v>2131</v>
      </c>
      <c r="G236">
        <v>13</v>
      </c>
      <c r="H236">
        <v>38</v>
      </c>
      <c r="I236">
        <v>904.12835700000005</v>
      </c>
    </row>
    <row r="237" spans="1:9">
      <c r="A237" t="s">
        <v>1913</v>
      </c>
      <c r="B237">
        <v>585.39466600000003</v>
      </c>
      <c r="C237" t="s">
        <v>9</v>
      </c>
      <c r="D237">
        <v>585.39493300000004</v>
      </c>
      <c r="E237">
        <v>0.45610234212261402</v>
      </c>
      <c r="F237" t="s">
        <v>2147</v>
      </c>
      <c r="G237">
        <v>13</v>
      </c>
      <c r="H237">
        <v>39</v>
      </c>
      <c r="I237">
        <v>1066.637817</v>
      </c>
    </row>
    <row r="238" spans="1:9">
      <c r="A238" t="s">
        <v>1913</v>
      </c>
      <c r="B238">
        <v>599.41043200000001</v>
      </c>
      <c r="C238" t="s">
        <v>9</v>
      </c>
      <c r="D238">
        <v>599.41058399999997</v>
      </c>
      <c r="E238">
        <v>0.25358244251038597</v>
      </c>
      <c r="F238" t="s">
        <v>2162</v>
      </c>
      <c r="G238">
        <v>13</v>
      </c>
      <c r="H238">
        <v>40</v>
      </c>
      <c r="I238">
        <v>968.15783699999997</v>
      </c>
    </row>
    <row r="239" spans="1:9">
      <c r="A239" t="s">
        <v>1913</v>
      </c>
      <c r="B239">
        <v>613.42647099999999</v>
      </c>
      <c r="C239" t="s">
        <v>9</v>
      </c>
      <c r="D239">
        <v>613.42623300000002</v>
      </c>
      <c r="E239">
        <v>-0.38798471138670998</v>
      </c>
      <c r="F239" t="s">
        <v>2174</v>
      </c>
      <c r="G239">
        <v>13</v>
      </c>
      <c r="H239">
        <v>41</v>
      </c>
      <c r="I239">
        <v>1022.596436</v>
      </c>
    </row>
    <row r="240" spans="1:9">
      <c r="A240" t="s">
        <v>1913</v>
      </c>
      <c r="B240">
        <v>627.44175600000005</v>
      </c>
      <c r="C240" t="s">
        <v>9</v>
      </c>
      <c r="D240">
        <v>627.44188399999996</v>
      </c>
      <c r="E240">
        <v>0.2040029573547</v>
      </c>
      <c r="F240" t="s">
        <v>2184</v>
      </c>
      <c r="G240">
        <v>13</v>
      </c>
      <c r="H240">
        <v>42</v>
      </c>
      <c r="I240">
        <v>851.19958499999996</v>
      </c>
    </row>
    <row r="241" spans="1:9">
      <c r="A241" t="s">
        <v>1913</v>
      </c>
      <c r="B241">
        <v>457.23832599999997</v>
      </c>
      <c r="C241" t="s">
        <v>9</v>
      </c>
      <c r="D241">
        <v>457.23843299999999</v>
      </c>
      <c r="E241">
        <v>0.23401357430089001</v>
      </c>
      <c r="F241" t="s">
        <v>1995</v>
      </c>
      <c r="G241">
        <v>14</v>
      </c>
      <c r="H241">
        <v>30</v>
      </c>
      <c r="I241">
        <v>847.645081</v>
      </c>
    </row>
    <row r="242" spans="1:9">
      <c r="A242" t="s">
        <v>1913</v>
      </c>
      <c r="B242">
        <v>485.26961</v>
      </c>
      <c r="C242" t="s">
        <v>9</v>
      </c>
      <c r="D242">
        <v>485.26973299999997</v>
      </c>
      <c r="E242">
        <v>0.25346728140918601</v>
      </c>
      <c r="F242" t="s">
        <v>2031</v>
      </c>
      <c r="G242">
        <v>14</v>
      </c>
      <c r="H242">
        <v>32</v>
      </c>
      <c r="I242">
        <v>820.10992399999998</v>
      </c>
    </row>
    <row r="243" spans="1:9">
      <c r="A243" t="s">
        <v>1913</v>
      </c>
      <c r="B243">
        <v>541.33244500000001</v>
      </c>
      <c r="C243" t="s">
        <v>9</v>
      </c>
      <c r="D243">
        <v>541.33233399999995</v>
      </c>
      <c r="E243">
        <v>-0.205049639729838</v>
      </c>
      <c r="F243" t="s">
        <v>2095</v>
      </c>
      <c r="G243">
        <v>14</v>
      </c>
      <c r="H243">
        <v>36</v>
      </c>
      <c r="I243">
        <v>930.69976799999995</v>
      </c>
    </row>
    <row r="244" spans="1:9">
      <c r="A244" t="s">
        <v>1913</v>
      </c>
      <c r="B244">
        <v>453.20703900000001</v>
      </c>
      <c r="C244" t="s">
        <v>9</v>
      </c>
      <c r="D244">
        <v>453.207134</v>
      </c>
      <c r="E244">
        <v>0.20961717691655199</v>
      </c>
      <c r="F244" t="s">
        <v>1988</v>
      </c>
      <c r="G244">
        <v>16</v>
      </c>
      <c r="H244">
        <v>30</v>
      </c>
      <c r="I244">
        <v>832.41510000000005</v>
      </c>
    </row>
    <row r="245" spans="1:9">
      <c r="A245" t="s">
        <v>1913</v>
      </c>
      <c r="B245">
        <v>467.22258399999998</v>
      </c>
      <c r="C245" t="s">
        <v>9</v>
      </c>
      <c r="D245">
        <v>467.22278299999999</v>
      </c>
      <c r="E245">
        <v>0.42592101081073303</v>
      </c>
      <c r="F245" t="s">
        <v>2007</v>
      </c>
      <c r="G245">
        <v>16</v>
      </c>
      <c r="H245">
        <v>31</v>
      </c>
      <c r="I245">
        <v>809.68335000000002</v>
      </c>
    </row>
    <row r="246" spans="1:9">
      <c r="A246" t="s">
        <v>1913</v>
      </c>
      <c r="B246">
        <v>367.09756099999998</v>
      </c>
      <c r="C246" t="s">
        <v>9</v>
      </c>
      <c r="D246">
        <v>367.09758299999999</v>
      </c>
      <c r="E246">
        <v>5.9929569193864003E-2</v>
      </c>
      <c r="F246" t="s">
        <v>1917</v>
      </c>
      <c r="G246">
        <v>17</v>
      </c>
      <c r="H246">
        <v>24</v>
      </c>
      <c r="I246">
        <v>805.54345699999999</v>
      </c>
    </row>
    <row r="247" spans="1:9">
      <c r="A247" t="s">
        <v>1913</v>
      </c>
      <c r="B247">
        <v>381.11320699999999</v>
      </c>
      <c r="C247" t="s">
        <v>9</v>
      </c>
      <c r="D247">
        <v>381.11323299999998</v>
      </c>
      <c r="E247">
        <v>6.8221194489984302E-2</v>
      </c>
      <c r="F247" t="s">
        <v>1921</v>
      </c>
      <c r="G247">
        <v>17</v>
      </c>
      <c r="H247">
        <v>25</v>
      </c>
      <c r="I247">
        <v>844.81890899999996</v>
      </c>
    </row>
    <row r="248" spans="1:9">
      <c r="A248" t="s">
        <v>1913</v>
      </c>
      <c r="B248">
        <v>409.14441299999999</v>
      </c>
      <c r="C248" t="s">
        <v>9</v>
      </c>
      <c r="D248">
        <v>409.14453300000002</v>
      </c>
      <c r="E248">
        <v>0.29329488813697402</v>
      </c>
      <c r="F248" t="s">
        <v>1937</v>
      </c>
      <c r="G248">
        <v>17</v>
      </c>
      <c r="H248">
        <v>27</v>
      </c>
      <c r="I248">
        <v>899.33264199999996</v>
      </c>
    </row>
    <row r="249" spans="1:9">
      <c r="A249" t="s">
        <v>1913</v>
      </c>
      <c r="B249">
        <v>423.16028399999999</v>
      </c>
      <c r="C249" t="s">
        <v>9</v>
      </c>
      <c r="D249">
        <v>423.16018300000002</v>
      </c>
      <c r="E249">
        <v>-0.23868030129000301</v>
      </c>
      <c r="F249" t="s">
        <v>1950</v>
      </c>
      <c r="G249">
        <v>17</v>
      </c>
      <c r="H249">
        <v>28</v>
      </c>
      <c r="I249">
        <v>908.40106200000002</v>
      </c>
    </row>
    <row r="250" spans="1:9">
      <c r="A250" t="s">
        <v>1913</v>
      </c>
      <c r="B250">
        <v>437.17562700000002</v>
      </c>
      <c r="C250" t="s">
        <v>9</v>
      </c>
      <c r="D250">
        <v>437.17583300000001</v>
      </c>
      <c r="E250">
        <v>0.47120628461521202</v>
      </c>
      <c r="F250" t="s">
        <v>1967</v>
      </c>
      <c r="G250">
        <v>17</v>
      </c>
      <c r="H250">
        <v>29</v>
      </c>
      <c r="I250">
        <v>971.45898399999999</v>
      </c>
    </row>
    <row r="251" spans="1:9">
      <c r="A251" t="s">
        <v>1913</v>
      </c>
      <c r="B251">
        <v>451.19142399999998</v>
      </c>
      <c r="C251" t="s">
        <v>9</v>
      </c>
      <c r="D251">
        <v>451.191484</v>
      </c>
      <c r="E251">
        <v>0.132981233349352</v>
      </c>
      <c r="F251" t="s">
        <v>1984</v>
      </c>
      <c r="G251">
        <v>17</v>
      </c>
      <c r="H251">
        <v>30</v>
      </c>
      <c r="I251">
        <v>843.74273700000003</v>
      </c>
    </row>
    <row r="252" spans="1:9">
      <c r="A252" t="s">
        <v>1913</v>
      </c>
      <c r="B252">
        <v>379.09752400000002</v>
      </c>
      <c r="C252" t="s">
        <v>9</v>
      </c>
      <c r="D252">
        <v>379.09758299999999</v>
      </c>
      <c r="E252">
        <v>0.155632751593476</v>
      </c>
      <c r="F252" t="s">
        <v>1920</v>
      </c>
      <c r="G252">
        <v>18</v>
      </c>
      <c r="H252">
        <v>25</v>
      </c>
      <c r="I252">
        <v>859.53997800000002</v>
      </c>
    </row>
    <row r="253" spans="1:9">
      <c r="A253" t="s">
        <v>1913</v>
      </c>
      <c r="B253">
        <v>393.11316699999998</v>
      </c>
      <c r="C253" t="s">
        <v>9</v>
      </c>
      <c r="D253">
        <v>393.11323299999998</v>
      </c>
      <c r="E253">
        <v>0.16789055789403101</v>
      </c>
      <c r="F253" t="s">
        <v>1926</v>
      </c>
      <c r="G253">
        <v>18</v>
      </c>
      <c r="H253">
        <v>26</v>
      </c>
      <c r="I253">
        <v>1103.283813</v>
      </c>
    </row>
    <row r="254" spans="1:9">
      <c r="A254" t="s">
        <v>1913</v>
      </c>
      <c r="B254">
        <v>407.12893200000002</v>
      </c>
      <c r="C254" t="s">
        <v>9</v>
      </c>
      <c r="D254">
        <v>407.12888299999997</v>
      </c>
      <c r="E254">
        <v>-0.120355008187461</v>
      </c>
      <c r="F254" t="s">
        <v>1935</v>
      </c>
      <c r="G254">
        <v>18</v>
      </c>
      <c r="H254">
        <v>27</v>
      </c>
      <c r="I254">
        <v>1401.959595</v>
      </c>
    </row>
    <row r="255" spans="1:9">
      <c r="A255" t="s">
        <v>1913</v>
      </c>
      <c r="B255">
        <v>421.14458500000001</v>
      </c>
      <c r="C255" t="s">
        <v>9</v>
      </c>
      <c r="D255">
        <v>421.14453300000002</v>
      </c>
      <c r="E255">
        <v>-0.1234730500049</v>
      </c>
      <c r="F255" t="s">
        <v>1948</v>
      </c>
      <c r="G255">
        <v>18</v>
      </c>
      <c r="H255">
        <v>28</v>
      </c>
      <c r="I255">
        <v>1199.86499</v>
      </c>
    </row>
    <row r="256" spans="1:9">
      <c r="A256" t="s">
        <v>1913</v>
      </c>
      <c r="B256">
        <v>435.16011300000002</v>
      </c>
      <c r="C256" t="s">
        <v>9</v>
      </c>
      <c r="D256">
        <v>435.16018300000002</v>
      </c>
      <c r="E256">
        <v>0.16086030553442701</v>
      </c>
      <c r="F256" t="s">
        <v>1965</v>
      </c>
      <c r="G256">
        <v>18</v>
      </c>
      <c r="H256">
        <v>29</v>
      </c>
      <c r="I256">
        <v>1096.3710940000001</v>
      </c>
    </row>
    <row r="257" spans="1:9">
      <c r="A257" t="s">
        <v>1913</v>
      </c>
      <c r="B257">
        <v>449.175634</v>
      </c>
      <c r="C257" t="s">
        <v>9</v>
      </c>
      <c r="D257">
        <v>449.17583300000001</v>
      </c>
      <c r="E257">
        <v>0.443033630460622</v>
      </c>
      <c r="F257" t="s">
        <v>1981</v>
      </c>
      <c r="G257">
        <v>18</v>
      </c>
      <c r="H257">
        <v>30</v>
      </c>
      <c r="I257">
        <v>1148.369263</v>
      </c>
    </row>
    <row r="258" spans="1:9">
      <c r="A258" t="s">
        <v>1913</v>
      </c>
      <c r="B258">
        <v>377.08195000000001</v>
      </c>
      <c r="C258" t="s">
        <v>9</v>
      </c>
      <c r="D258">
        <v>377.08193299999999</v>
      </c>
      <c r="E258">
        <v>-4.5083040385078703E-2</v>
      </c>
      <c r="F258" t="s">
        <v>1919</v>
      </c>
      <c r="G258">
        <v>19</v>
      </c>
      <c r="H258">
        <v>25</v>
      </c>
      <c r="I258">
        <v>898.41033900000002</v>
      </c>
    </row>
    <row r="259" spans="1:9">
      <c r="A259" t="s">
        <v>1913</v>
      </c>
      <c r="B259">
        <v>391.09763700000002</v>
      </c>
      <c r="C259" t="s">
        <v>9</v>
      </c>
      <c r="D259">
        <v>391.09758299999999</v>
      </c>
      <c r="E259">
        <v>-0.13807295770015801</v>
      </c>
      <c r="F259" t="s">
        <v>1924</v>
      </c>
      <c r="G259">
        <v>19</v>
      </c>
      <c r="H259">
        <v>26</v>
      </c>
      <c r="I259">
        <v>1499.623047</v>
      </c>
    </row>
    <row r="260" spans="1:9">
      <c r="A260" t="s">
        <v>1913</v>
      </c>
      <c r="B260">
        <v>405.11333000000002</v>
      </c>
      <c r="C260" t="s">
        <v>9</v>
      </c>
      <c r="D260">
        <v>405.11323299999998</v>
      </c>
      <c r="E260">
        <v>-0.239439228684281</v>
      </c>
      <c r="F260" t="s">
        <v>1933</v>
      </c>
      <c r="G260">
        <v>19</v>
      </c>
      <c r="H260">
        <v>27</v>
      </c>
      <c r="I260">
        <v>1512.39563</v>
      </c>
    </row>
    <row r="261" spans="1:9">
      <c r="A261" t="s">
        <v>1913</v>
      </c>
      <c r="B261">
        <v>419.12884600000001</v>
      </c>
      <c r="C261" t="s">
        <v>9</v>
      </c>
      <c r="D261">
        <v>419.12888299999997</v>
      </c>
      <c r="E261">
        <v>8.8278335051959103E-2</v>
      </c>
      <c r="F261" t="s">
        <v>1946</v>
      </c>
      <c r="G261">
        <v>19</v>
      </c>
      <c r="H261">
        <v>28</v>
      </c>
      <c r="I261">
        <v>1694.563232</v>
      </c>
    </row>
    <row r="262" spans="1:9">
      <c r="A262" t="s">
        <v>1913</v>
      </c>
      <c r="B262">
        <v>433.14434699999998</v>
      </c>
      <c r="C262" t="s">
        <v>9</v>
      </c>
      <c r="D262">
        <v>433.14453300000002</v>
      </c>
      <c r="E262">
        <v>0.42941786371798801</v>
      </c>
      <c r="F262" t="s">
        <v>1962</v>
      </c>
      <c r="G262">
        <v>19</v>
      </c>
      <c r="H262">
        <v>29</v>
      </c>
      <c r="I262">
        <v>1382.603638</v>
      </c>
    </row>
    <row r="263" spans="1:9">
      <c r="A263" t="s">
        <v>1913</v>
      </c>
      <c r="B263">
        <v>447.15991300000002</v>
      </c>
      <c r="C263" t="s">
        <v>9</v>
      </c>
      <c r="D263">
        <v>447.16018300000002</v>
      </c>
      <c r="E263">
        <v>0.60381046941390204</v>
      </c>
      <c r="F263" t="s">
        <v>1979</v>
      </c>
      <c r="G263">
        <v>19</v>
      </c>
      <c r="H263">
        <v>30</v>
      </c>
      <c r="I263">
        <v>1385.2008060000001</v>
      </c>
    </row>
    <row r="264" spans="1:9">
      <c r="A264" t="s">
        <v>1913</v>
      </c>
      <c r="B264">
        <v>517.23843199999999</v>
      </c>
      <c r="C264" t="s">
        <v>9</v>
      </c>
      <c r="D264">
        <v>517.23843399999998</v>
      </c>
      <c r="E264">
        <v>3.8666886748606999E-3</v>
      </c>
      <c r="F264" t="s">
        <v>2067</v>
      </c>
      <c r="G264">
        <v>19</v>
      </c>
      <c r="H264">
        <v>35</v>
      </c>
      <c r="I264">
        <v>814.14318800000001</v>
      </c>
    </row>
    <row r="265" spans="1:9">
      <c r="A265" t="s">
        <v>1913</v>
      </c>
      <c r="B265">
        <v>389.08203800000001</v>
      </c>
      <c r="C265" t="s">
        <v>9</v>
      </c>
      <c r="D265">
        <v>389.08193299999999</v>
      </c>
      <c r="E265">
        <v>-0.26986603877882298</v>
      </c>
      <c r="F265" t="s">
        <v>1923</v>
      </c>
      <c r="G265">
        <v>20</v>
      </c>
      <c r="H265">
        <v>26</v>
      </c>
      <c r="I265">
        <v>947.43035899999995</v>
      </c>
    </row>
    <row r="266" spans="1:9">
      <c r="A266" t="s">
        <v>1913</v>
      </c>
      <c r="B266">
        <v>403.09765700000003</v>
      </c>
      <c r="C266" t="s">
        <v>9</v>
      </c>
      <c r="D266">
        <v>403.09758299999999</v>
      </c>
      <c r="E266">
        <v>-0.18357837695231599</v>
      </c>
      <c r="F266" t="s">
        <v>1931</v>
      </c>
      <c r="G266">
        <v>20</v>
      </c>
      <c r="H266">
        <v>27</v>
      </c>
      <c r="I266">
        <v>1259.6191409999999</v>
      </c>
    </row>
    <row r="267" spans="1:9">
      <c r="A267" t="s">
        <v>1913</v>
      </c>
      <c r="B267">
        <v>417.11334299999999</v>
      </c>
      <c r="C267" t="s">
        <v>9</v>
      </c>
      <c r="D267">
        <v>417.11323299999998</v>
      </c>
      <c r="E267">
        <v>-0.26371735851040101</v>
      </c>
      <c r="F267" t="s">
        <v>1944</v>
      </c>
      <c r="G267">
        <v>20</v>
      </c>
      <c r="H267">
        <v>28</v>
      </c>
      <c r="I267">
        <v>1356.6198730000001</v>
      </c>
    </row>
    <row r="268" spans="1:9">
      <c r="A268" t="s">
        <v>1913</v>
      </c>
      <c r="B268">
        <v>431.12887699999999</v>
      </c>
      <c r="C268" t="s">
        <v>9</v>
      </c>
      <c r="D268">
        <v>431.12888299999997</v>
      </c>
      <c r="E268">
        <v>1.39169520332309E-2</v>
      </c>
      <c r="F268" t="s">
        <v>1960</v>
      </c>
      <c r="G268">
        <v>20</v>
      </c>
      <c r="H268">
        <v>29</v>
      </c>
      <c r="I268">
        <v>1918.347168</v>
      </c>
    </row>
    <row r="269" spans="1:9">
      <c r="A269" t="s">
        <v>1913</v>
      </c>
      <c r="B269">
        <v>445.144499</v>
      </c>
      <c r="C269" t="s">
        <v>9</v>
      </c>
      <c r="D269">
        <v>445.14453300000002</v>
      </c>
      <c r="E269">
        <v>7.6379686837230204E-2</v>
      </c>
      <c r="F269" t="s">
        <v>1977</v>
      </c>
      <c r="G269">
        <v>20</v>
      </c>
      <c r="H269">
        <v>30</v>
      </c>
      <c r="I269">
        <v>1846.0935059999999</v>
      </c>
    </row>
    <row r="270" spans="1:9">
      <c r="A270" t="s">
        <v>1913</v>
      </c>
      <c r="B270">
        <v>459.159966</v>
      </c>
      <c r="C270" t="s">
        <v>9</v>
      </c>
      <c r="D270">
        <v>459.16018300000002</v>
      </c>
      <c r="E270">
        <v>0.47260195473125699</v>
      </c>
      <c r="F270" t="s">
        <v>1997</v>
      </c>
      <c r="G270">
        <v>20</v>
      </c>
      <c r="H270">
        <v>31</v>
      </c>
      <c r="I270">
        <v>1500.7578129999999</v>
      </c>
    </row>
    <row r="271" spans="1:9">
      <c r="A271" t="s">
        <v>1913</v>
      </c>
      <c r="B271">
        <v>473.17570499999999</v>
      </c>
      <c r="C271" t="s">
        <v>9</v>
      </c>
      <c r="D271">
        <v>473.17583300000001</v>
      </c>
      <c r="E271">
        <v>0.27051254753725201</v>
      </c>
      <c r="F271" t="s">
        <v>2014</v>
      </c>
      <c r="G271">
        <v>20</v>
      </c>
      <c r="H271">
        <v>32</v>
      </c>
      <c r="I271">
        <v>1405.0535890000001</v>
      </c>
    </row>
    <row r="272" spans="1:9">
      <c r="A272" t="s">
        <v>1913</v>
      </c>
      <c r="B272">
        <v>415.09756299999998</v>
      </c>
      <c r="C272" t="s">
        <v>9</v>
      </c>
      <c r="D272">
        <v>415.09758299999999</v>
      </c>
      <c r="E272">
        <v>4.8181441727036603E-2</v>
      </c>
      <c r="F272" t="s">
        <v>1942</v>
      </c>
      <c r="G272">
        <v>21</v>
      </c>
      <c r="H272">
        <v>28</v>
      </c>
      <c r="I272">
        <v>1419.4526370000001</v>
      </c>
    </row>
    <row r="273" spans="1:9">
      <c r="A273" t="s">
        <v>1913</v>
      </c>
      <c r="B273">
        <v>429.11311599999999</v>
      </c>
      <c r="C273" t="s">
        <v>9</v>
      </c>
      <c r="D273">
        <v>429.11323299999998</v>
      </c>
      <c r="E273">
        <v>0.27265530631822799</v>
      </c>
      <c r="F273" t="s">
        <v>1958</v>
      </c>
      <c r="G273">
        <v>21</v>
      </c>
      <c r="H273">
        <v>29</v>
      </c>
      <c r="I273">
        <v>1620.5900879999999</v>
      </c>
    </row>
    <row r="274" spans="1:9">
      <c r="A274" t="s">
        <v>1913</v>
      </c>
      <c r="B274">
        <v>443.128737</v>
      </c>
      <c r="C274" t="s">
        <v>9</v>
      </c>
      <c r="D274">
        <v>443.12888299999997</v>
      </c>
      <c r="E274">
        <v>0.32947525104664799</v>
      </c>
      <c r="F274" t="s">
        <v>1975</v>
      </c>
      <c r="G274">
        <v>21</v>
      </c>
      <c r="H274">
        <v>30</v>
      </c>
      <c r="I274">
        <v>1946.153564</v>
      </c>
    </row>
    <row r="275" spans="1:9">
      <c r="A275" t="s">
        <v>1913</v>
      </c>
      <c r="B275">
        <v>457.14464400000003</v>
      </c>
      <c r="C275" t="s">
        <v>9</v>
      </c>
      <c r="D275">
        <v>457.14453300000002</v>
      </c>
      <c r="E275">
        <v>-0.242811609876496</v>
      </c>
      <c r="F275" t="s">
        <v>1994</v>
      </c>
      <c r="G275">
        <v>21</v>
      </c>
      <c r="H275">
        <v>31</v>
      </c>
      <c r="I275">
        <v>2059.1054690000001</v>
      </c>
    </row>
    <row r="276" spans="1:9">
      <c r="A276" t="s">
        <v>1913</v>
      </c>
      <c r="B276">
        <v>471.16009300000002</v>
      </c>
      <c r="C276" t="s">
        <v>9</v>
      </c>
      <c r="D276">
        <v>471.16018300000002</v>
      </c>
      <c r="E276">
        <v>0.19101783904380801</v>
      </c>
      <c r="F276" t="s">
        <v>2012</v>
      </c>
      <c r="G276">
        <v>21</v>
      </c>
      <c r="H276">
        <v>32</v>
      </c>
      <c r="I276">
        <v>1715.6538089999999</v>
      </c>
    </row>
    <row r="277" spans="1:9">
      <c r="A277" t="s">
        <v>1913</v>
      </c>
      <c r="B277">
        <v>485.17585200000002</v>
      </c>
      <c r="C277" t="s">
        <v>9</v>
      </c>
      <c r="D277">
        <v>485.17583300000001</v>
      </c>
      <c r="E277">
        <v>-3.9161060210665899E-2</v>
      </c>
      <c r="F277" t="s">
        <v>2030</v>
      </c>
      <c r="G277">
        <v>21</v>
      </c>
      <c r="H277">
        <v>33</v>
      </c>
      <c r="I277">
        <v>1766.088379</v>
      </c>
    </row>
    <row r="278" spans="1:9">
      <c r="A278" t="s">
        <v>1913</v>
      </c>
      <c r="B278">
        <v>499.19154900000001</v>
      </c>
      <c r="C278" t="s">
        <v>9</v>
      </c>
      <c r="D278">
        <v>499.191484</v>
      </c>
      <c r="E278">
        <v>-0.13021055464644299</v>
      </c>
      <c r="F278" t="s">
        <v>2047</v>
      </c>
      <c r="G278">
        <v>21</v>
      </c>
      <c r="H278">
        <v>34</v>
      </c>
      <c r="I278">
        <v>1219.662231</v>
      </c>
    </row>
    <row r="279" spans="1:9">
      <c r="A279" t="s">
        <v>1913</v>
      </c>
      <c r="B279">
        <v>427.09761099999997</v>
      </c>
      <c r="C279" t="s">
        <v>9</v>
      </c>
      <c r="D279">
        <v>427.09758299999999</v>
      </c>
      <c r="E279">
        <v>-6.5558788203561896E-2</v>
      </c>
      <c r="F279" t="s">
        <v>1955</v>
      </c>
      <c r="G279">
        <v>22</v>
      </c>
      <c r="H279">
        <v>29</v>
      </c>
      <c r="I279">
        <v>1285.716797</v>
      </c>
    </row>
    <row r="280" spans="1:9">
      <c r="A280" t="s">
        <v>1913</v>
      </c>
      <c r="B280">
        <v>441.11317500000001</v>
      </c>
      <c r="C280" t="s">
        <v>9</v>
      </c>
      <c r="D280">
        <v>441.11323299999998</v>
      </c>
      <c r="E280">
        <v>0.13148551353309901</v>
      </c>
      <c r="F280" t="s">
        <v>1973</v>
      </c>
      <c r="G280">
        <v>22</v>
      </c>
      <c r="H280">
        <v>30</v>
      </c>
      <c r="I280">
        <v>1694.690552</v>
      </c>
    </row>
    <row r="281" spans="1:9">
      <c r="A281" t="s">
        <v>1913</v>
      </c>
      <c r="B281">
        <v>455.12874399999998</v>
      </c>
      <c r="C281" t="s">
        <v>9</v>
      </c>
      <c r="D281">
        <v>455.12888299999997</v>
      </c>
      <c r="E281">
        <v>0.30540799580526501</v>
      </c>
      <c r="F281" t="s">
        <v>1991</v>
      </c>
      <c r="G281">
        <v>22</v>
      </c>
      <c r="H281">
        <v>31</v>
      </c>
      <c r="I281">
        <v>1864.861206</v>
      </c>
    </row>
    <row r="282" spans="1:9">
      <c r="A282" t="s">
        <v>1913</v>
      </c>
      <c r="B282">
        <v>469.14458300000001</v>
      </c>
      <c r="C282" t="s">
        <v>9</v>
      </c>
      <c r="D282">
        <v>469.14453300000002</v>
      </c>
      <c r="E282">
        <v>-0.106576963964</v>
      </c>
      <c r="F282" t="s">
        <v>2010</v>
      </c>
      <c r="G282">
        <v>22</v>
      </c>
      <c r="H282">
        <v>32</v>
      </c>
      <c r="I282">
        <v>2036.7504879999999</v>
      </c>
    </row>
    <row r="283" spans="1:9">
      <c r="A283" t="s">
        <v>1913</v>
      </c>
      <c r="B283">
        <v>483.16012799999999</v>
      </c>
      <c r="C283" t="s">
        <v>9</v>
      </c>
      <c r="D283">
        <v>483.16018300000002</v>
      </c>
      <c r="E283">
        <v>0.113833883599776</v>
      </c>
      <c r="F283" t="s">
        <v>2027</v>
      </c>
      <c r="G283">
        <v>22</v>
      </c>
      <c r="H283">
        <v>33</v>
      </c>
      <c r="I283">
        <v>1741.7380370000001</v>
      </c>
    </row>
    <row r="284" spans="1:9">
      <c r="A284" t="s">
        <v>1913</v>
      </c>
      <c r="B284">
        <v>497.17580700000002</v>
      </c>
      <c r="C284" t="s">
        <v>9</v>
      </c>
      <c r="D284">
        <v>497.17583300000001</v>
      </c>
      <c r="E284">
        <v>5.2295381765267102E-2</v>
      </c>
      <c r="F284" t="s">
        <v>2045</v>
      </c>
      <c r="G284">
        <v>22</v>
      </c>
      <c r="H284">
        <v>34</v>
      </c>
      <c r="I284">
        <v>1585.469482</v>
      </c>
    </row>
    <row r="285" spans="1:9">
      <c r="A285" t="s">
        <v>1913</v>
      </c>
      <c r="B285">
        <v>439.09747299999998</v>
      </c>
      <c r="C285" t="s">
        <v>9</v>
      </c>
      <c r="D285">
        <v>439.09758299999999</v>
      </c>
      <c r="E285">
        <v>0.25051379070445401</v>
      </c>
      <c r="F285" t="s">
        <v>1970</v>
      </c>
      <c r="G285">
        <v>23</v>
      </c>
      <c r="H285">
        <v>30</v>
      </c>
      <c r="I285">
        <v>869.01293899999996</v>
      </c>
    </row>
    <row r="286" spans="1:9">
      <c r="A286" t="s">
        <v>1913</v>
      </c>
      <c r="B286">
        <v>453.113136</v>
      </c>
      <c r="C286" t="s">
        <v>9</v>
      </c>
      <c r="D286">
        <v>453.11323299999998</v>
      </c>
      <c r="E286">
        <v>0.21407452468392599</v>
      </c>
      <c r="F286" t="s">
        <v>1987</v>
      </c>
      <c r="G286">
        <v>23</v>
      </c>
      <c r="H286">
        <v>31</v>
      </c>
      <c r="I286">
        <v>1466.642212</v>
      </c>
    </row>
    <row r="287" spans="1:9">
      <c r="A287" t="s">
        <v>1913</v>
      </c>
      <c r="B287">
        <v>467.12873100000002</v>
      </c>
      <c r="C287" t="s">
        <v>9</v>
      </c>
      <c r="D287">
        <v>467.12888299999997</v>
      </c>
      <c r="E287">
        <v>0.32539199670361002</v>
      </c>
      <c r="F287" t="s">
        <v>2006</v>
      </c>
      <c r="G287">
        <v>23</v>
      </c>
      <c r="H287">
        <v>32</v>
      </c>
      <c r="I287">
        <v>1908.6488039999999</v>
      </c>
    </row>
    <row r="288" spans="1:9">
      <c r="A288" t="s">
        <v>1913</v>
      </c>
      <c r="B288">
        <v>481.14460800000001</v>
      </c>
      <c r="C288" t="s">
        <v>9</v>
      </c>
      <c r="D288">
        <v>481.14453300000002</v>
      </c>
      <c r="E288">
        <v>-0.15587831688232701</v>
      </c>
      <c r="F288" t="s">
        <v>2024</v>
      </c>
      <c r="G288">
        <v>23</v>
      </c>
      <c r="H288">
        <v>33</v>
      </c>
      <c r="I288">
        <v>2125.4616700000001</v>
      </c>
    </row>
    <row r="289" spans="1:9">
      <c r="A289" t="s">
        <v>1913</v>
      </c>
      <c r="B289">
        <v>495.16031500000003</v>
      </c>
      <c r="C289" t="s">
        <v>9</v>
      </c>
      <c r="D289">
        <v>495.16018300000002</v>
      </c>
      <c r="E289">
        <v>-0.26658040072618699</v>
      </c>
      <c r="F289" t="s">
        <v>2042</v>
      </c>
      <c r="G289">
        <v>23</v>
      </c>
      <c r="H289">
        <v>34</v>
      </c>
      <c r="I289">
        <v>1867.445923</v>
      </c>
    </row>
    <row r="290" spans="1:9">
      <c r="A290" t="s">
        <v>1913</v>
      </c>
      <c r="B290">
        <v>509.175611</v>
      </c>
      <c r="C290" t="s">
        <v>9</v>
      </c>
      <c r="D290">
        <v>509.17583300000001</v>
      </c>
      <c r="E290">
        <v>0.43599869754214698</v>
      </c>
      <c r="F290" t="s">
        <v>2059</v>
      </c>
      <c r="G290">
        <v>23</v>
      </c>
      <c r="H290">
        <v>35</v>
      </c>
      <c r="I290">
        <v>1642.458862</v>
      </c>
    </row>
    <row r="291" spans="1:9">
      <c r="A291" t="s">
        <v>1913</v>
      </c>
      <c r="B291">
        <v>523.19129899999996</v>
      </c>
      <c r="C291" t="s">
        <v>9</v>
      </c>
      <c r="D291">
        <v>523.19148399999995</v>
      </c>
      <c r="E291">
        <v>0.35359902759362799</v>
      </c>
      <c r="F291" t="s">
        <v>2075</v>
      </c>
      <c r="G291">
        <v>23</v>
      </c>
      <c r="H291">
        <v>36</v>
      </c>
      <c r="I291">
        <v>1407.7227780000001</v>
      </c>
    </row>
    <row r="292" spans="1:9">
      <c r="A292" t="s">
        <v>1913</v>
      </c>
      <c r="B292">
        <v>537.20702700000004</v>
      </c>
      <c r="C292" t="s">
        <v>9</v>
      </c>
      <c r="D292">
        <v>537.207134</v>
      </c>
      <c r="E292">
        <v>0.199178293036638</v>
      </c>
      <c r="F292" t="s">
        <v>2091</v>
      </c>
      <c r="G292">
        <v>23</v>
      </c>
      <c r="H292">
        <v>37</v>
      </c>
      <c r="I292">
        <v>1181.242432</v>
      </c>
    </row>
    <row r="293" spans="1:9">
      <c r="A293" t="s">
        <v>1913</v>
      </c>
      <c r="B293">
        <v>551.22266300000001</v>
      </c>
      <c r="C293" t="s">
        <v>9</v>
      </c>
      <c r="D293">
        <v>551.22278300000005</v>
      </c>
      <c r="E293">
        <v>0.217697823346481</v>
      </c>
      <c r="F293" t="s">
        <v>2108</v>
      </c>
      <c r="G293">
        <v>23</v>
      </c>
      <c r="H293">
        <v>38</v>
      </c>
      <c r="I293">
        <v>917.17040999999995</v>
      </c>
    </row>
    <row r="294" spans="1:9">
      <c r="A294" t="s">
        <v>1913</v>
      </c>
      <c r="B294">
        <v>465.11309599999998</v>
      </c>
      <c r="C294" t="s">
        <v>9</v>
      </c>
      <c r="D294">
        <v>465.11323299999998</v>
      </c>
      <c r="E294">
        <v>0.294551929024923</v>
      </c>
      <c r="F294" t="s">
        <v>2003</v>
      </c>
      <c r="G294">
        <v>24</v>
      </c>
      <c r="H294">
        <v>32</v>
      </c>
      <c r="I294">
        <v>1244.123169</v>
      </c>
    </row>
    <row r="295" spans="1:9">
      <c r="A295" t="s">
        <v>1913</v>
      </c>
      <c r="B295">
        <v>479.12880100000001</v>
      </c>
      <c r="C295" t="s">
        <v>9</v>
      </c>
      <c r="D295">
        <v>479.12888299999997</v>
      </c>
      <c r="E295">
        <v>0.171143929896416</v>
      </c>
      <c r="F295" t="s">
        <v>2021</v>
      </c>
      <c r="G295">
        <v>24</v>
      </c>
      <c r="H295">
        <v>33</v>
      </c>
      <c r="I295">
        <v>1809.7795410000001</v>
      </c>
    </row>
    <row r="296" spans="1:9">
      <c r="A296" t="s">
        <v>1913</v>
      </c>
      <c r="B296">
        <v>493.14452599999998</v>
      </c>
      <c r="C296" t="s">
        <v>9</v>
      </c>
      <c r="D296">
        <v>493.14453300000002</v>
      </c>
      <c r="E296">
        <v>1.4194621598228501E-2</v>
      </c>
      <c r="F296" t="s">
        <v>2039</v>
      </c>
      <c r="G296">
        <v>24</v>
      </c>
      <c r="H296">
        <v>34</v>
      </c>
      <c r="I296">
        <v>1851.295654</v>
      </c>
    </row>
    <row r="297" spans="1:9">
      <c r="A297" t="s">
        <v>1913</v>
      </c>
      <c r="B297">
        <v>507.15998400000001</v>
      </c>
      <c r="C297" t="s">
        <v>9</v>
      </c>
      <c r="D297">
        <v>507.16018300000002</v>
      </c>
      <c r="E297">
        <v>0.39238096104473502</v>
      </c>
      <c r="F297" t="s">
        <v>2056</v>
      </c>
      <c r="G297">
        <v>24</v>
      </c>
      <c r="H297">
        <v>35</v>
      </c>
      <c r="I297">
        <v>1768.869751</v>
      </c>
    </row>
    <row r="298" spans="1:9">
      <c r="A298" t="s">
        <v>1913</v>
      </c>
      <c r="B298">
        <v>521.17566599999998</v>
      </c>
      <c r="C298" t="s">
        <v>9</v>
      </c>
      <c r="D298">
        <v>521.17583300000001</v>
      </c>
      <c r="E298">
        <v>0.32042928597019699</v>
      </c>
      <c r="F298" t="s">
        <v>2072</v>
      </c>
      <c r="G298">
        <v>24</v>
      </c>
      <c r="H298">
        <v>36</v>
      </c>
      <c r="I298">
        <v>1491.835327</v>
      </c>
    </row>
    <row r="299" spans="1:9">
      <c r="A299" t="s">
        <v>1913</v>
      </c>
      <c r="B299">
        <v>535.19144300000005</v>
      </c>
      <c r="C299" t="s">
        <v>9</v>
      </c>
      <c r="D299">
        <v>535.19148399999995</v>
      </c>
      <c r="E299">
        <v>7.6608094714161995E-2</v>
      </c>
      <c r="F299" t="s">
        <v>2088</v>
      </c>
      <c r="G299">
        <v>24</v>
      </c>
      <c r="H299">
        <v>37</v>
      </c>
      <c r="I299">
        <v>1432.0322269999999</v>
      </c>
    </row>
    <row r="300" spans="1:9">
      <c r="A300" t="s">
        <v>1913</v>
      </c>
      <c r="B300">
        <v>549.20713599999999</v>
      </c>
      <c r="C300" t="s">
        <v>9</v>
      </c>
      <c r="D300">
        <v>549.207134</v>
      </c>
      <c r="E300">
        <v>-3.6416132841975801E-3</v>
      </c>
      <c r="F300" t="s">
        <v>2105</v>
      </c>
      <c r="G300">
        <v>24</v>
      </c>
      <c r="H300">
        <v>38</v>
      </c>
      <c r="I300">
        <v>1209.8526609999999</v>
      </c>
    </row>
    <row r="301" spans="1:9">
      <c r="A301" t="s">
        <v>1913</v>
      </c>
      <c r="B301">
        <v>563.22299399999997</v>
      </c>
      <c r="C301" t="s">
        <v>9</v>
      </c>
      <c r="D301">
        <v>563.22278300000005</v>
      </c>
      <c r="E301">
        <v>-0.374629731414866</v>
      </c>
      <c r="F301" t="s">
        <v>2122</v>
      </c>
      <c r="G301">
        <v>24</v>
      </c>
      <c r="H301">
        <v>39</v>
      </c>
      <c r="I301">
        <v>1097.3093260000001</v>
      </c>
    </row>
    <row r="302" spans="1:9">
      <c r="A302" t="s">
        <v>1913</v>
      </c>
      <c r="B302">
        <v>477.11327</v>
      </c>
      <c r="C302" t="s">
        <v>9</v>
      </c>
      <c r="D302">
        <v>477.11323299999998</v>
      </c>
      <c r="E302">
        <v>-7.75497250152163E-2</v>
      </c>
      <c r="F302" t="s">
        <v>2018</v>
      </c>
      <c r="G302">
        <v>25</v>
      </c>
      <c r="H302">
        <v>33</v>
      </c>
      <c r="I302">
        <v>835.37286400000005</v>
      </c>
    </row>
    <row r="303" spans="1:9">
      <c r="A303" t="s">
        <v>1913</v>
      </c>
      <c r="B303">
        <v>491.12901399999998</v>
      </c>
      <c r="C303" t="s">
        <v>9</v>
      </c>
      <c r="D303">
        <v>491.12888299999997</v>
      </c>
      <c r="E303">
        <v>-0.266732429194797</v>
      </c>
      <c r="F303" t="s">
        <v>2036</v>
      </c>
      <c r="G303">
        <v>25</v>
      </c>
      <c r="H303">
        <v>34</v>
      </c>
      <c r="I303">
        <v>1294.428711</v>
      </c>
    </row>
    <row r="304" spans="1:9">
      <c r="A304" t="s">
        <v>1913</v>
      </c>
      <c r="B304">
        <v>505.14440999999999</v>
      </c>
      <c r="C304" t="s">
        <v>9</v>
      </c>
      <c r="D304">
        <v>505.14453300000002</v>
      </c>
      <c r="E304">
        <v>0.24349466735793601</v>
      </c>
      <c r="F304" t="s">
        <v>2053</v>
      </c>
      <c r="G304">
        <v>25</v>
      </c>
      <c r="H304">
        <v>35</v>
      </c>
      <c r="I304">
        <v>1786.949341</v>
      </c>
    </row>
    <row r="305" spans="1:9">
      <c r="A305" t="s">
        <v>1913</v>
      </c>
      <c r="B305">
        <v>519.15999599999998</v>
      </c>
      <c r="C305" t="s">
        <v>9</v>
      </c>
      <c r="D305">
        <v>519.16018399999996</v>
      </c>
      <c r="E305">
        <v>0.36212330177480001</v>
      </c>
      <c r="F305" t="s">
        <v>2069</v>
      </c>
      <c r="G305">
        <v>25</v>
      </c>
      <c r="H305">
        <v>36</v>
      </c>
      <c r="I305">
        <v>1687.779053</v>
      </c>
    </row>
    <row r="306" spans="1:9">
      <c r="A306" t="s">
        <v>1913</v>
      </c>
      <c r="B306">
        <v>533.17586200000005</v>
      </c>
      <c r="C306" t="s">
        <v>9</v>
      </c>
      <c r="D306">
        <v>533.17583300000001</v>
      </c>
      <c r="E306">
        <v>-5.4391062470509302E-2</v>
      </c>
      <c r="F306" t="s">
        <v>2085</v>
      </c>
      <c r="G306">
        <v>25</v>
      </c>
      <c r="H306">
        <v>37</v>
      </c>
      <c r="I306">
        <v>1409.0223390000001</v>
      </c>
    </row>
    <row r="307" spans="1:9">
      <c r="A307" t="s">
        <v>1913</v>
      </c>
      <c r="B307">
        <v>547.19133299999999</v>
      </c>
      <c r="C307" t="s">
        <v>9</v>
      </c>
      <c r="D307">
        <v>547.19148399999995</v>
      </c>
      <c r="E307">
        <v>0.27595458696835601</v>
      </c>
      <c r="F307" t="s">
        <v>2102</v>
      </c>
      <c r="G307">
        <v>25</v>
      </c>
      <c r="H307">
        <v>38</v>
      </c>
      <c r="I307">
        <v>1314.6763920000001</v>
      </c>
    </row>
    <row r="308" spans="1:9">
      <c r="A308" t="s">
        <v>1913</v>
      </c>
      <c r="B308">
        <v>561.207131</v>
      </c>
      <c r="C308" t="s">
        <v>9</v>
      </c>
      <c r="D308">
        <v>561.207134</v>
      </c>
      <c r="E308">
        <v>5.34561984457191E-3</v>
      </c>
      <c r="F308" t="s">
        <v>2119</v>
      </c>
      <c r="G308">
        <v>25</v>
      </c>
      <c r="H308">
        <v>39</v>
      </c>
      <c r="I308">
        <v>1029.514404</v>
      </c>
    </row>
    <row r="309" spans="1:9">
      <c r="A309" t="s">
        <v>1913</v>
      </c>
      <c r="B309">
        <v>575.22289000000001</v>
      </c>
      <c r="C309" t="s">
        <v>9</v>
      </c>
      <c r="D309">
        <v>575.22278300000005</v>
      </c>
      <c r="E309">
        <v>-0.18601488522269499</v>
      </c>
      <c r="F309" t="s">
        <v>2136</v>
      </c>
      <c r="G309">
        <v>25</v>
      </c>
      <c r="H309">
        <v>40</v>
      </c>
      <c r="I309">
        <v>999.10876499999995</v>
      </c>
    </row>
    <row r="310" spans="1:9">
      <c r="A310" t="s">
        <v>1913</v>
      </c>
      <c r="B310">
        <v>503.12869499999999</v>
      </c>
      <c r="C310" t="s">
        <v>9</v>
      </c>
      <c r="D310">
        <v>503.12888299999997</v>
      </c>
      <c r="E310">
        <v>0.37366171240082202</v>
      </c>
      <c r="F310" t="s">
        <v>2050</v>
      </c>
      <c r="G310">
        <v>26</v>
      </c>
      <c r="H310">
        <v>35</v>
      </c>
      <c r="I310">
        <v>856.01458700000001</v>
      </c>
    </row>
    <row r="311" spans="1:9">
      <c r="A311" t="s">
        <v>1913</v>
      </c>
      <c r="B311">
        <v>517.14446899999996</v>
      </c>
      <c r="C311" t="s">
        <v>9</v>
      </c>
      <c r="D311">
        <v>517.14453300000002</v>
      </c>
      <c r="E311">
        <v>0.12375650515827601</v>
      </c>
      <c r="F311" t="s">
        <v>2066</v>
      </c>
      <c r="G311">
        <v>26</v>
      </c>
      <c r="H311">
        <v>36</v>
      </c>
      <c r="I311">
        <v>1299.0629879999999</v>
      </c>
    </row>
    <row r="312" spans="1:9">
      <c r="A312" t="s">
        <v>1913</v>
      </c>
      <c r="B312">
        <v>531.16002600000002</v>
      </c>
      <c r="C312" t="s">
        <v>9</v>
      </c>
      <c r="D312">
        <v>531.16018399999996</v>
      </c>
      <c r="E312">
        <v>0.297462055141823</v>
      </c>
      <c r="F312" t="s">
        <v>2083</v>
      </c>
      <c r="G312">
        <v>26</v>
      </c>
      <c r="H312">
        <v>37</v>
      </c>
      <c r="I312">
        <v>1396.2855219999999</v>
      </c>
    </row>
    <row r="313" spans="1:9">
      <c r="A313" t="s">
        <v>1913</v>
      </c>
      <c r="B313">
        <v>545.17587200000003</v>
      </c>
      <c r="C313" t="s">
        <v>9</v>
      </c>
      <c r="D313">
        <v>545.17583300000001</v>
      </c>
      <c r="E313">
        <v>-7.1536553263213495E-2</v>
      </c>
      <c r="F313" t="s">
        <v>2099</v>
      </c>
      <c r="G313">
        <v>26</v>
      </c>
      <c r="H313">
        <v>38</v>
      </c>
      <c r="I313">
        <v>1263.998413</v>
      </c>
    </row>
    <row r="314" spans="1:9">
      <c r="A314" t="s">
        <v>1913</v>
      </c>
      <c r="B314">
        <v>559.19144300000005</v>
      </c>
      <c r="C314" t="s">
        <v>9</v>
      </c>
      <c r="D314">
        <v>559.19148399999995</v>
      </c>
      <c r="E314">
        <v>7.3320143581594596E-2</v>
      </c>
      <c r="F314" t="s">
        <v>2116</v>
      </c>
      <c r="G314">
        <v>26</v>
      </c>
      <c r="H314">
        <v>39</v>
      </c>
      <c r="I314">
        <v>1226.5894780000001</v>
      </c>
    </row>
    <row r="315" spans="1:9">
      <c r="A315" t="s">
        <v>1913</v>
      </c>
      <c r="B315">
        <v>573.20692499999996</v>
      </c>
      <c r="C315" t="s">
        <v>9</v>
      </c>
      <c r="D315">
        <v>573.207134</v>
      </c>
      <c r="E315">
        <v>0.36461514109620202</v>
      </c>
      <c r="F315" t="s">
        <v>2133</v>
      </c>
      <c r="G315">
        <v>26</v>
      </c>
      <c r="H315">
        <v>40</v>
      </c>
      <c r="I315">
        <v>1062.635986</v>
      </c>
    </row>
    <row r="316" spans="1:9">
      <c r="A316" t="s">
        <v>1913</v>
      </c>
      <c r="B316">
        <v>587.22266200000001</v>
      </c>
      <c r="C316" t="s">
        <v>9</v>
      </c>
      <c r="D316">
        <v>587.22278300000005</v>
      </c>
      <c r="E316">
        <v>0.20605467556521001</v>
      </c>
      <c r="F316" t="s">
        <v>2149</v>
      </c>
      <c r="G316">
        <v>26</v>
      </c>
      <c r="H316">
        <v>41</v>
      </c>
      <c r="I316">
        <v>869.92468299999996</v>
      </c>
    </row>
    <row r="317" spans="1:9">
      <c r="A317" t="s">
        <v>1913</v>
      </c>
      <c r="B317">
        <v>529.14453800000001</v>
      </c>
      <c r="C317" t="s">
        <v>9</v>
      </c>
      <c r="D317">
        <v>529.14453300000002</v>
      </c>
      <c r="E317">
        <v>-9.4492141098549594E-3</v>
      </c>
      <c r="F317" t="s">
        <v>2080</v>
      </c>
      <c r="G317">
        <v>27</v>
      </c>
      <c r="H317">
        <v>37</v>
      </c>
      <c r="I317">
        <v>1054.6248780000001</v>
      </c>
    </row>
    <row r="318" spans="1:9">
      <c r="A318" t="s">
        <v>1913</v>
      </c>
      <c r="B318">
        <v>543.16001500000004</v>
      </c>
      <c r="C318" t="s">
        <v>9</v>
      </c>
      <c r="D318">
        <v>543.16018399999996</v>
      </c>
      <c r="E318">
        <v>0.31114209931554199</v>
      </c>
      <c r="F318" t="s">
        <v>2097</v>
      </c>
      <c r="G318">
        <v>27</v>
      </c>
      <c r="H318">
        <v>38</v>
      </c>
      <c r="I318">
        <v>878.57153300000004</v>
      </c>
    </row>
    <row r="319" spans="1:9">
      <c r="A319" t="s">
        <v>1913</v>
      </c>
      <c r="B319">
        <v>557.17561000000001</v>
      </c>
      <c r="C319" t="s">
        <v>9</v>
      </c>
      <c r="D319">
        <v>557.17583300000001</v>
      </c>
      <c r="E319">
        <v>0.40023272151757699</v>
      </c>
      <c r="F319" t="s">
        <v>2114</v>
      </c>
      <c r="G319">
        <v>27</v>
      </c>
      <c r="H319">
        <v>39</v>
      </c>
      <c r="I319">
        <v>1210.4530030000001</v>
      </c>
    </row>
    <row r="320" spans="1:9">
      <c r="A320" t="s">
        <v>1913</v>
      </c>
      <c r="B320">
        <v>571.19170399999996</v>
      </c>
      <c r="C320" t="s">
        <v>9</v>
      </c>
      <c r="D320">
        <v>571.19148399999995</v>
      </c>
      <c r="E320">
        <v>-0.38515980398087901</v>
      </c>
      <c r="F320" t="s">
        <v>2130</v>
      </c>
      <c r="G320">
        <v>27</v>
      </c>
      <c r="H320">
        <v>40</v>
      </c>
      <c r="I320">
        <v>1164.6214600000001</v>
      </c>
    </row>
    <row r="321" spans="1:9">
      <c r="A321" t="s">
        <v>1913</v>
      </c>
      <c r="B321">
        <v>585.20689200000004</v>
      </c>
      <c r="C321" t="s">
        <v>9</v>
      </c>
      <c r="D321">
        <v>585.207133</v>
      </c>
      <c r="E321">
        <v>0.41181999734778901</v>
      </c>
      <c r="F321" t="s">
        <v>2146</v>
      </c>
      <c r="G321">
        <v>27</v>
      </c>
      <c r="H321">
        <v>41</v>
      </c>
      <c r="I321">
        <v>1113.5633539999999</v>
      </c>
    </row>
    <row r="322" spans="1:9">
      <c r="A322" t="s">
        <v>1913</v>
      </c>
      <c r="B322">
        <v>599.222803</v>
      </c>
      <c r="C322" t="s">
        <v>9</v>
      </c>
      <c r="D322">
        <v>599.22278300000005</v>
      </c>
      <c r="E322">
        <v>-3.3376567975895603E-2</v>
      </c>
      <c r="F322" t="s">
        <v>2161</v>
      </c>
      <c r="G322">
        <v>27</v>
      </c>
      <c r="H322">
        <v>42</v>
      </c>
      <c r="I322">
        <v>855.73541299999999</v>
      </c>
    </row>
    <row r="323" spans="1:9">
      <c r="A323" t="s">
        <v>1913</v>
      </c>
      <c r="B323">
        <v>555.160259</v>
      </c>
      <c r="C323" t="s">
        <v>9</v>
      </c>
      <c r="D323">
        <v>555.16018399999996</v>
      </c>
      <c r="E323">
        <v>-0.13509614377895801</v>
      </c>
      <c r="F323" t="s">
        <v>2112</v>
      </c>
      <c r="G323">
        <v>28</v>
      </c>
      <c r="H323">
        <v>39</v>
      </c>
      <c r="I323">
        <v>835.39666699999998</v>
      </c>
    </row>
    <row r="324" spans="1:9">
      <c r="A324" t="s">
        <v>1913</v>
      </c>
      <c r="B324">
        <v>569.17588599999999</v>
      </c>
      <c r="C324" t="s">
        <v>9</v>
      </c>
      <c r="D324">
        <v>569.17583300000001</v>
      </c>
      <c r="E324">
        <v>-9.3117094765818503E-2</v>
      </c>
      <c r="F324" t="s">
        <v>2128</v>
      </c>
      <c r="G324">
        <v>28</v>
      </c>
      <c r="H324">
        <v>40</v>
      </c>
      <c r="I324">
        <v>868.11981200000002</v>
      </c>
    </row>
    <row r="325" spans="1:9">
      <c r="A325" t="s">
        <v>1913</v>
      </c>
      <c r="B325">
        <v>583.19152499999996</v>
      </c>
      <c r="C325" t="s">
        <v>9</v>
      </c>
      <c r="D325">
        <v>583.19148399999995</v>
      </c>
      <c r="E325">
        <v>-7.0302809857511195E-2</v>
      </c>
      <c r="F325" t="s">
        <v>2144</v>
      </c>
      <c r="G325">
        <v>28</v>
      </c>
      <c r="H325">
        <v>41</v>
      </c>
      <c r="I325">
        <v>992.75012200000003</v>
      </c>
    </row>
    <row r="326" spans="1:9">
      <c r="A326" t="s">
        <v>1913</v>
      </c>
      <c r="B326">
        <v>597.20710599999995</v>
      </c>
      <c r="C326" t="s">
        <v>9</v>
      </c>
      <c r="D326">
        <v>597.207133</v>
      </c>
      <c r="E326">
        <v>4.5210444674173601E-2</v>
      </c>
      <c r="F326" t="s">
        <v>2159</v>
      </c>
      <c r="G326">
        <v>28</v>
      </c>
      <c r="H326">
        <v>42</v>
      </c>
      <c r="I326">
        <v>833.64984100000004</v>
      </c>
    </row>
  </sheetData>
  <sortState ref="A2:H326">
    <sortCondition ref="G2:G326"/>
  </sortState>
  <mergeCells count="2">
    <mergeCell ref="M1:AM1"/>
    <mergeCell ref="M5:AM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AM12</vt:lpstr>
      <vt:lpstr>N</vt:lpstr>
      <vt:lpstr>NO</vt:lpstr>
      <vt:lpstr>NO2</vt:lpstr>
      <vt:lpstr>NO3</vt:lpstr>
      <vt:lpstr>O</vt:lpstr>
      <vt:lpstr>O2</vt:lpstr>
      <vt:lpstr>O3</vt:lpstr>
      <vt:lpstr>O4</vt:lpstr>
      <vt:lpstr>O4S</vt:lpstr>
      <vt:lpstr>O5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Geoquimica</dc:creator>
  <cp:lastModifiedBy>LIH</cp:lastModifiedBy>
  <dcterms:created xsi:type="dcterms:W3CDTF">2017-12-21T14:26:11Z</dcterms:created>
  <dcterms:modified xsi:type="dcterms:W3CDTF">2021-12-10T14:30:55Z</dcterms:modified>
</cp:coreProperties>
</file>