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jimmy/Projects/SunswiftTimeline/data/"/>
    </mc:Choice>
  </mc:AlternateContent>
  <xr:revisionPtr revIDLastSave="0" documentId="13_ncr:1_{2A192B13-FE72-3F48-B985-F18A17B70B6F}" xr6:coauthVersionLast="47" xr6:coauthVersionMax="47" xr10:uidLastSave="{00000000-0000-0000-0000-000000000000}"/>
  <bookViews>
    <workbookView xWindow="0" yWindow="500" windowWidth="34460" windowHeight="19800" xr2:uid="{00000000-000D-0000-FFFF-FFFF00000000}"/>
  </bookViews>
  <sheets>
    <sheet name="data_input" sheetId="1" r:id="rId1"/>
    <sheet name="Cycles_Nam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" i="1"/>
  <c r="O2" i="1"/>
  <c r="O3" i="1"/>
  <c r="S12" i="1" a="1"/>
  <c r="S12" i="1" s="1"/>
  <c r="U12" i="1" s="1"/>
  <c r="S13" i="1" a="1"/>
  <c r="S13" i="1" s="1"/>
  <c r="U13" i="1" s="1"/>
  <c r="S14" i="1" a="1"/>
  <c r="S14" i="1" s="1"/>
  <c r="U14" i="1" s="1"/>
  <c r="S15" i="1" a="1"/>
  <c r="S15" i="1" s="1"/>
  <c r="U15" i="1" s="1"/>
  <c r="S16" i="1" a="1"/>
  <c r="S16" i="1" s="1"/>
  <c r="U16" i="1" s="1"/>
  <c r="S17" i="1" a="1"/>
  <c r="S17" i="1" s="1"/>
  <c r="U17" i="1" s="1"/>
  <c r="S18" i="1" a="1"/>
  <c r="S18" i="1" s="1"/>
  <c r="U18" i="1" s="1"/>
  <c r="S19" i="1" a="1"/>
  <c r="S19" i="1" s="1"/>
  <c r="U19" i="1" s="1"/>
  <c r="S20" i="1" a="1"/>
  <c r="S20" i="1" s="1"/>
  <c r="U20" i="1" s="1"/>
  <c r="S21" i="1" a="1"/>
  <c r="S21" i="1" s="1"/>
  <c r="U21" i="1" s="1"/>
  <c r="S22" i="1" a="1"/>
  <c r="S22" i="1" s="1"/>
  <c r="U22" i="1" s="1"/>
  <c r="S23" i="1" a="1"/>
  <c r="S23" i="1" s="1"/>
  <c r="U23" i="1" s="1"/>
  <c r="S24" i="1" a="1"/>
  <c r="S24" i="1" s="1"/>
  <c r="U24" i="1" s="1"/>
  <c r="S25" i="1" a="1"/>
  <c r="S25" i="1" s="1"/>
  <c r="U25" i="1" s="1"/>
  <c r="S26" i="1" a="1"/>
  <c r="S26" i="1" s="1"/>
  <c r="U26" i="1" s="1"/>
  <c r="S27" i="1" a="1"/>
  <c r="S27" i="1" s="1"/>
  <c r="U27" i="1" s="1"/>
  <c r="S28" i="1" a="1"/>
  <c r="S28" i="1" s="1"/>
  <c r="U28" i="1" s="1"/>
  <c r="S29" i="1" a="1"/>
  <c r="S29" i="1" s="1"/>
  <c r="U29" i="1" s="1"/>
  <c r="S30" i="1" a="1"/>
  <c r="S30" i="1" s="1"/>
  <c r="U30" i="1" s="1"/>
  <c r="S31" i="1" a="1"/>
  <c r="S31" i="1" s="1"/>
  <c r="U31" i="1" s="1"/>
  <c r="S32" i="1" a="1"/>
  <c r="S32" i="1" s="1"/>
  <c r="U32" i="1" s="1"/>
  <c r="S33" i="1" a="1"/>
  <c r="S33" i="1" s="1"/>
  <c r="U33" i="1" s="1"/>
  <c r="S34" i="1" a="1"/>
  <c r="S34" i="1" s="1"/>
  <c r="U34" i="1" s="1"/>
  <c r="S35" i="1" a="1"/>
  <c r="S35" i="1" s="1"/>
  <c r="U35" i="1" s="1"/>
  <c r="S36" i="1" a="1"/>
  <c r="S36" i="1" s="1"/>
  <c r="U36" i="1" s="1"/>
  <c r="S37" i="1" a="1"/>
  <c r="S37" i="1" s="1"/>
  <c r="U37" i="1" s="1"/>
  <c r="S38" i="1" a="1"/>
  <c r="S38" i="1" s="1"/>
  <c r="U38" i="1" s="1"/>
  <c r="S39" i="1" a="1"/>
  <c r="S39" i="1" s="1"/>
  <c r="U39" i="1" s="1"/>
  <c r="S40" i="1" a="1"/>
  <c r="S40" i="1" s="1"/>
  <c r="U40" i="1" s="1"/>
  <c r="S41" i="1" a="1"/>
  <c r="S41" i="1" s="1"/>
  <c r="U41" i="1" s="1"/>
  <c r="S42" i="1" a="1"/>
  <c r="S42" i="1" s="1"/>
  <c r="U42" i="1" s="1"/>
  <c r="S43" i="1" a="1"/>
  <c r="S43" i="1" s="1"/>
  <c r="U43" i="1" s="1"/>
  <c r="S44" i="1" a="1"/>
  <c r="S44" i="1" s="1"/>
  <c r="U44" i="1" s="1"/>
  <c r="S45" i="1" a="1"/>
  <c r="S45" i="1" s="1"/>
  <c r="U45" i="1" s="1"/>
  <c r="S46" i="1" a="1"/>
  <c r="S46" i="1" s="1"/>
  <c r="U46" i="1" s="1"/>
  <c r="S47" i="1" a="1"/>
  <c r="S47" i="1" s="1"/>
  <c r="U47" i="1" s="1"/>
  <c r="S48" i="1" a="1"/>
  <c r="S48" i="1" s="1"/>
  <c r="U48" i="1" s="1"/>
  <c r="S49" i="1" a="1"/>
  <c r="S49" i="1" s="1"/>
  <c r="U49" i="1" s="1"/>
  <c r="S50" i="1" a="1"/>
  <c r="S50" i="1" s="1"/>
  <c r="U50" i="1" s="1"/>
  <c r="S51" i="1" a="1"/>
  <c r="S51" i="1" s="1"/>
  <c r="U51" i="1" s="1"/>
  <c r="S52" i="1" a="1"/>
  <c r="S52" i="1" s="1"/>
  <c r="U52" i="1" s="1"/>
  <c r="S53" i="1" a="1"/>
  <c r="S53" i="1" s="1"/>
  <c r="U53" i="1" s="1"/>
  <c r="S54" i="1" a="1"/>
  <c r="S54" i="1" s="1"/>
  <c r="U54" i="1" s="1"/>
  <c r="S55" i="1" a="1"/>
  <c r="S55" i="1" s="1"/>
  <c r="U55" i="1" s="1"/>
  <c r="S56" i="1" a="1"/>
  <c r="S56" i="1" s="1"/>
  <c r="U56" i="1" s="1"/>
  <c r="S57" i="1" a="1"/>
  <c r="S57" i="1" s="1"/>
  <c r="U57" i="1" s="1"/>
  <c r="S58" i="1" a="1"/>
  <c r="S58" i="1" s="1"/>
  <c r="U58" i="1" s="1"/>
  <c r="S59" i="1" a="1"/>
  <c r="S59" i="1" s="1"/>
  <c r="U59" i="1" s="1"/>
  <c r="S60" i="1" a="1"/>
  <c r="S60" i="1" s="1"/>
  <c r="U60" i="1" s="1"/>
  <c r="S61" i="1" a="1"/>
  <c r="S61" i="1" s="1"/>
  <c r="U61" i="1" s="1"/>
  <c r="S62" i="1" a="1"/>
  <c r="S62" i="1" s="1"/>
  <c r="U62" i="1" s="1"/>
  <c r="S63" i="1" a="1"/>
  <c r="S63" i="1" s="1"/>
  <c r="U63" i="1" s="1"/>
  <c r="S64" i="1" a="1"/>
  <c r="S64" i="1" s="1"/>
  <c r="U64" i="1" s="1"/>
  <c r="S65" i="1" a="1"/>
  <c r="S65" i="1" s="1"/>
  <c r="U65" i="1" s="1"/>
  <c r="S66" i="1" a="1"/>
  <c r="S66" i="1" s="1"/>
  <c r="U66" i="1" s="1"/>
  <c r="S67" i="1" a="1"/>
  <c r="S67" i="1" s="1"/>
  <c r="U67" i="1" s="1"/>
  <c r="S68" i="1" a="1"/>
  <c r="S68" i="1" s="1"/>
  <c r="U68" i="1" s="1"/>
  <c r="S69" i="1" a="1"/>
  <c r="S69" i="1" s="1"/>
  <c r="U69" i="1" s="1"/>
  <c r="S70" i="1" a="1"/>
  <c r="S70" i="1" s="1"/>
  <c r="U70" i="1" s="1"/>
  <c r="S71" i="1" a="1"/>
  <c r="S71" i="1" s="1"/>
  <c r="U71" i="1" s="1"/>
  <c r="S72" i="1" a="1"/>
  <c r="S72" i="1" s="1"/>
  <c r="U72" i="1" s="1"/>
  <c r="S73" i="1" a="1"/>
  <c r="S73" i="1" s="1"/>
  <c r="U73" i="1" s="1"/>
  <c r="S74" i="1" a="1"/>
  <c r="S74" i="1" s="1"/>
  <c r="U74" i="1" s="1"/>
  <c r="S75" i="1" a="1"/>
  <c r="S75" i="1" s="1"/>
  <c r="U75" i="1" s="1"/>
  <c r="S76" i="1" a="1"/>
  <c r="S76" i="1" s="1"/>
  <c r="U76" i="1" s="1"/>
  <c r="S77" i="1" a="1"/>
  <c r="S77" i="1" s="1"/>
  <c r="U77" i="1" s="1"/>
  <c r="S78" i="1" a="1"/>
  <c r="S78" i="1" s="1"/>
  <c r="U78" i="1" s="1"/>
  <c r="S79" i="1" a="1"/>
  <c r="S79" i="1" s="1"/>
  <c r="U79" i="1" s="1"/>
  <c r="S80" i="1" a="1"/>
  <c r="S80" i="1" s="1"/>
  <c r="U80" i="1" s="1"/>
  <c r="S81" i="1" a="1"/>
  <c r="S81" i="1" s="1"/>
  <c r="U81" i="1" s="1"/>
  <c r="S82" i="1" a="1"/>
  <c r="S82" i="1" s="1"/>
  <c r="U82" i="1" s="1"/>
  <c r="S83" i="1" a="1"/>
  <c r="S83" i="1" s="1"/>
  <c r="U83" i="1" s="1"/>
  <c r="S84" i="1" a="1"/>
  <c r="S84" i="1" s="1"/>
  <c r="U84" i="1" s="1"/>
  <c r="S85" i="1" a="1"/>
  <c r="S85" i="1" s="1"/>
  <c r="U85" i="1" s="1"/>
  <c r="S86" i="1" a="1"/>
  <c r="S86" i="1" s="1"/>
  <c r="U86" i="1" s="1"/>
  <c r="S87" i="1" a="1"/>
  <c r="S87" i="1" s="1"/>
  <c r="U87" i="1" s="1"/>
  <c r="S88" i="1" a="1"/>
  <c r="S88" i="1" s="1"/>
  <c r="U88" i="1" s="1"/>
  <c r="S89" i="1" a="1"/>
  <c r="S89" i="1" s="1"/>
  <c r="U89" i="1" s="1"/>
  <c r="S90" i="1" a="1"/>
  <c r="S90" i="1" s="1"/>
  <c r="U90" i="1" s="1"/>
  <c r="S91" i="1" a="1"/>
  <c r="S91" i="1" s="1"/>
  <c r="U91" i="1" s="1"/>
  <c r="S92" i="1" a="1"/>
  <c r="S92" i="1" s="1"/>
  <c r="U92" i="1" s="1"/>
  <c r="S93" i="1" a="1"/>
  <c r="S93" i="1" s="1"/>
  <c r="U93" i="1" s="1"/>
  <c r="S94" i="1" a="1"/>
  <c r="S94" i="1" s="1"/>
  <c r="U94" i="1" s="1"/>
  <c r="S95" i="1" a="1"/>
  <c r="S95" i="1" s="1"/>
  <c r="U95" i="1" s="1"/>
  <c r="S96" i="1" a="1"/>
  <c r="S96" i="1" s="1"/>
  <c r="U96" i="1" s="1"/>
  <c r="S97" i="1" a="1"/>
  <c r="S97" i="1" s="1"/>
  <c r="U97" i="1" s="1"/>
  <c r="S98" i="1" a="1"/>
  <c r="S98" i="1" s="1"/>
  <c r="U98" i="1" s="1"/>
  <c r="S99" i="1" a="1"/>
  <c r="S99" i="1" s="1"/>
  <c r="U99" i="1" s="1"/>
  <c r="S100" i="1" a="1"/>
  <c r="S100" i="1" s="1"/>
  <c r="U100" i="1" s="1"/>
  <c r="S101" i="1" a="1"/>
  <c r="S101" i="1" s="1"/>
  <c r="U101" i="1" s="1"/>
  <c r="S102" i="1" a="1"/>
  <c r="S102" i="1" s="1"/>
  <c r="U102" i="1" s="1"/>
  <c r="S103" i="1" a="1"/>
  <c r="S103" i="1" s="1"/>
  <c r="U103" i="1" s="1"/>
  <c r="S104" i="1" a="1"/>
  <c r="S104" i="1" s="1"/>
  <c r="U104" i="1" s="1"/>
  <c r="S105" i="1" a="1"/>
  <c r="S105" i="1" s="1"/>
  <c r="U105" i="1" s="1"/>
  <c r="S106" i="1" a="1"/>
  <c r="S106" i="1" s="1"/>
  <c r="U106" i="1" s="1"/>
  <c r="S107" i="1" a="1"/>
  <c r="S107" i="1" s="1"/>
  <c r="U107" i="1" s="1"/>
  <c r="S108" i="1" a="1"/>
  <c r="S108" i="1" s="1"/>
  <c r="U108" i="1" s="1"/>
  <c r="S109" i="1" a="1"/>
  <c r="S109" i="1" s="1"/>
  <c r="U109" i="1" s="1"/>
  <c r="S110" i="1" a="1"/>
  <c r="S110" i="1" s="1"/>
  <c r="U110" i="1" s="1"/>
  <c r="S111" i="1" a="1"/>
  <c r="S111" i="1" s="1"/>
  <c r="U111" i="1" s="1"/>
  <c r="S112" i="1" a="1"/>
  <c r="S112" i="1" s="1"/>
  <c r="U112" i="1" s="1"/>
  <c r="S113" i="1" a="1"/>
  <c r="S113" i="1" s="1"/>
  <c r="U113" i="1" s="1"/>
  <c r="S114" i="1" a="1"/>
  <c r="S114" i="1" s="1"/>
  <c r="U114" i="1" s="1"/>
  <c r="S115" i="1" a="1"/>
  <c r="S115" i="1" s="1"/>
  <c r="U115" i="1" s="1"/>
  <c r="S116" i="1" a="1"/>
  <c r="S116" i="1" s="1"/>
  <c r="U116" i="1" s="1"/>
  <c r="S117" i="1" a="1"/>
  <c r="S117" i="1" s="1"/>
  <c r="U117" i="1" s="1"/>
  <c r="S118" i="1" a="1"/>
  <c r="S118" i="1" s="1"/>
  <c r="U118" i="1" s="1"/>
  <c r="S119" i="1" a="1"/>
  <c r="S119" i="1" s="1"/>
  <c r="U119" i="1" s="1"/>
  <c r="S120" i="1" a="1"/>
  <c r="S120" i="1" s="1"/>
  <c r="U120" i="1" s="1"/>
  <c r="S121" i="1" a="1"/>
  <c r="S121" i="1" s="1"/>
  <c r="U121" i="1" s="1"/>
  <c r="S122" i="1" a="1"/>
  <c r="S122" i="1" s="1"/>
  <c r="U122" i="1" s="1"/>
  <c r="S123" i="1" a="1"/>
  <c r="S123" i="1" s="1"/>
  <c r="U123" i="1" s="1"/>
  <c r="S124" i="1" a="1"/>
  <c r="S124" i="1" s="1"/>
  <c r="U124" i="1" s="1"/>
  <c r="S125" i="1" a="1"/>
  <c r="S125" i="1" s="1"/>
  <c r="U125" i="1" s="1"/>
  <c r="S126" i="1" a="1"/>
  <c r="S126" i="1" s="1"/>
  <c r="U126" i="1" s="1"/>
  <c r="S127" i="1" a="1"/>
  <c r="S127" i="1" s="1"/>
  <c r="U127" i="1" s="1"/>
  <c r="S128" i="1" a="1"/>
  <c r="S128" i="1" s="1"/>
  <c r="U128" i="1" s="1"/>
  <c r="S129" i="1" a="1"/>
  <c r="S129" i="1" s="1"/>
  <c r="U129" i="1" s="1"/>
  <c r="S130" i="1" a="1"/>
  <c r="S130" i="1" s="1"/>
  <c r="U130" i="1" s="1"/>
  <c r="S131" i="1" a="1"/>
  <c r="S131" i="1" s="1"/>
  <c r="U131" i="1" s="1"/>
  <c r="S132" i="1" a="1"/>
  <c r="S132" i="1" s="1"/>
  <c r="U132" i="1" s="1"/>
  <c r="S133" i="1" a="1"/>
  <c r="S133" i="1" s="1"/>
  <c r="U133" i="1" s="1"/>
  <c r="S134" i="1" a="1"/>
  <c r="S134" i="1" s="1"/>
  <c r="U134" i="1" s="1"/>
  <c r="S135" i="1" a="1"/>
  <c r="S135" i="1" s="1"/>
  <c r="U135" i="1" s="1"/>
  <c r="S136" i="1" a="1"/>
  <c r="S136" i="1" s="1"/>
  <c r="U136" i="1" s="1"/>
  <c r="S137" i="1" a="1"/>
  <c r="S137" i="1" s="1"/>
  <c r="U137" i="1" s="1"/>
  <c r="S138" i="1" a="1"/>
  <c r="S138" i="1" s="1"/>
  <c r="U138" i="1" s="1"/>
  <c r="S139" i="1" a="1"/>
  <c r="S139" i="1" s="1"/>
  <c r="U139" i="1" s="1"/>
  <c r="S140" i="1" a="1"/>
  <c r="S140" i="1" s="1"/>
  <c r="U140" i="1" s="1"/>
  <c r="S141" i="1" a="1"/>
  <c r="S141" i="1" s="1"/>
  <c r="U141" i="1" s="1"/>
  <c r="S142" i="1" a="1"/>
  <c r="S142" i="1" s="1"/>
  <c r="U142" i="1" s="1"/>
  <c r="S143" i="1" a="1"/>
  <c r="S143" i="1" s="1"/>
  <c r="U143" i="1" s="1"/>
  <c r="S144" i="1" a="1"/>
  <c r="S144" i="1" s="1"/>
  <c r="U144" i="1" s="1"/>
  <c r="S145" i="1" a="1"/>
  <c r="S145" i="1" s="1"/>
  <c r="U145" i="1" s="1"/>
  <c r="S146" i="1" a="1"/>
  <c r="S146" i="1" s="1"/>
  <c r="U146" i="1" s="1"/>
  <c r="S147" i="1" a="1"/>
  <c r="S147" i="1" s="1"/>
  <c r="U147" i="1" s="1"/>
  <c r="S148" i="1" a="1"/>
  <c r="S148" i="1" s="1"/>
  <c r="U148" i="1" s="1"/>
  <c r="S149" i="1" a="1"/>
  <c r="S149" i="1" s="1"/>
  <c r="U149" i="1" s="1"/>
  <c r="S150" i="1" a="1"/>
  <c r="S150" i="1" s="1"/>
  <c r="U150" i="1" s="1"/>
  <c r="S151" i="1" a="1"/>
  <c r="S151" i="1" s="1"/>
  <c r="U151" i="1" s="1"/>
  <c r="S152" i="1" a="1"/>
  <c r="S152" i="1" s="1"/>
  <c r="U152" i="1" s="1"/>
  <c r="S153" i="1" a="1"/>
  <c r="S153" i="1" s="1"/>
  <c r="U153" i="1" s="1"/>
  <c r="S154" i="1" a="1"/>
  <c r="S154" i="1" s="1"/>
  <c r="U154" i="1" s="1"/>
  <c r="S155" i="1" a="1"/>
  <c r="S155" i="1" s="1"/>
  <c r="U155" i="1" s="1"/>
  <c r="S156" i="1" a="1"/>
  <c r="S156" i="1" s="1"/>
  <c r="U156" i="1" s="1"/>
  <c r="S157" i="1" a="1"/>
  <c r="S157" i="1" s="1"/>
  <c r="U157" i="1" s="1"/>
  <c r="S158" i="1" a="1"/>
  <c r="S158" i="1" s="1"/>
  <c r="U158" i="1" s="1"/>
  <c r="S159" i="1" a="1"/>
  <c r="S159" i="1" s="1"/>
  <c r="U159" i="1" s="1"/>
  <c r="S160" i="1" a="1"/>
  <c r="S160" i="1" s="1"/>
  <c r="U160" i="1" s="1"/>
  <c r="S161" i="1" a="1"/>
  <c r="S161" i="1" s="1"/>
  <c r="U161" i="1" s="1"/>
  <c r="S162" i="1" a="1"/>
  <c r="S162" i="1" s="1"/>
  <c r="U162" i="1" s="1"/>
  <c r="S163" i="1" a="1"/>
  <c r="S163" i="1" s="1"/>
  <c r="U163" i="1" s="1"/>
  <c r="S164" i="1" a="1"/>
  <c r="S164" i="1" s="1"/>
  <c r="U164" i="1" s="1"/>
  <c r="S165" i="1" a="1"/>
  <c r="S165" i="1" s="1"/>
  <c r="U165" i="1" s="1"/>
  <c r="S166" i="1" a="1"/>
  <c r="S166" i="1" s="1"/>
  <c r="U166" i="1" s="1"/>
  <c r="S167" i="1" a="1"/>
  <c r="S167" i="1" s="1"/>
  <c r="U167" i="1" s="1"/>
  <c r="S168" i="1" a="1"/>
  <c r="S168" i="1" s="1"/>
  <c r="U168" i="1" s="1"/>
  <c r="S169" i="1" a="1"/>
  <c r="S169" i="1" s="1"/>
  <c r="U169" i="1" s="1"/>
  <c r="S170" i="1" a="1"/>
  <c r="S170" i="1" s="1"/>
  <c r="U170" i="1" s="1"/>
  <c r="S171" i="1" a="1"/>
  <c r="S171" i="1" s="1"/>
  <c r="U171" i="1" s="1"/>
  <c r="S172" i="1" a="1"/>
  <c r="S172" i="1" s="1"/>
  <c r="U172" i="1" s="1"/>
  <c r="S173" i="1" a="1"/>
  <c r="S173" i="1" s="1"/>
  <c r="U173" i="1" s="1"/>
  <c r="S174" i="1" a="1"/>
  <c r="S174" i="1" s="1"/>
  <c r="U174" i="1" s="1"/>
  <c r="S175" i="1" a="1"/>
  <c r="S175" i="1" s="1"/>
  <c r="U175" i="1" s="1"/>
  <c r="S176" i="1" a="1"/>
  <c r="S176" i="1" s="1"/>
  <c r="U176" i="1" s="1"/>
  <c r="S177" i="1" a="1"/>
  <c r="S177" i="1" s="1"/>
  <c r="U177" i="1" s="1"/>
  <c r="S178" i="1" a="1"/>
  <c r="S178" i="1" s="1"/>
  <c r="U178" i="1" s="1"/>
  <c r="S179" i="1" a="1"/>
  <c r="S179" i="1" s="1"/>
  <c r="U179" i="1" s="1"/>
  <c r="S180" i="1" a="1"/>
  <c r="S180" i="1" s="1"/>
  <c r="U180" i="1" s="1"/>
  <c r="S181" i="1" a="1"/>
  <c r="S181" i="1" s="1"/>
  <c r="U181" i="1" s="1"/>
  <c r="S182" i="1" a="1"/>
  <c r="S182" i="1" s="1"/>
  <c r="U182" i="1" s="1"/>
  <c r="S183" i="1" a="1"/>
  <c r="S183" i="1" s="1"/>
  <c r="U183" i="1" s="1"/>
  <c r="S184" i="1" a="1"/>
  <c r="S184" i="1" s="1"/>
  <c r="U184" i="1" s="1"/>
  <c r="S185" i="1" a="1"/>
  <c r="S185" i="1" s="1"/>
  <c r="U185" i="1" s="1"/>
  <c r="S186" i="1" a="1"/>
  <c r="S186" i="1" s="1"/>
  <c r="U186" i="1" s="1"/>
  <c r="S187" i="1" a="1"/>
  <c r="S187" i="1" s="1"/>
  <c r="U187" i="1" s="1"/>
  <c r="S188" i="1" a="1"/>
  <c r="S188" i="1" s="1"/>
  <c r="U188" i="1" s="1"/>
  <c r="S189" i="1" a="1"/>
  <c r="S189" i="1" s="1"/>
  <c r="U189" i="1" s="1"/>
  <c r="S190" i="1" a="1"/>
  <c r="S190" i="1" s="1"/>
  <c r="U190" i="1" s="1"/>
  <c r="S191" i="1" a="1"/>
  <c r="S191" i="1" s="1"/>
  <c r="U191" i="1" s="1"/>
  <c r="S192" i="1" a="1"/>
  <c r="S192" i="1" s="1"/>
  <c r="U192" i="1" s="1"/>
  <c r="S193" i="1" a="1"/>
  <c r="S193" i="1" s="1"/>
  <c r="U193" i="1" s="1"/>
  <c r="S194" i="1" a="1"/>
  <c r="S194" i="1" s="1"/>
  <c r="U194" i="1" s="1"/>
  <c r="S195" i="1" a="1"/>
  <c r="S195" i="1" s="1"/>
  <c r="U195" i="1" s="1"/>
  <c r="S196" i="1" a="1"/>
  <c r="S196" i="1" s="1"/>
  <c r="U196" i="1" s="1"/>
  <c r="S197" i="1" a="1"/>
  <c r="S197" i="1" s="1"/>
  <c r="U197" i="1" s="1"/>
  <c r="S198" i="1" a="1"/>
  <c r="S198" i="1" s="1"/>
  <c r="U198" i="1" s="1"/>
  <c r="S199" i="1" a="1"/>
  <c r="S199" i="1" s="1"/>
  <c r="U199" i="1" s="1"/>
  <c r="S200" i="1" a="1"/>
  <c r="S200" i="1" s="1"/>
  <c r="U200" i="1" s="1"/>
  <c r="S201" i="1" a="1"/>
  <c r="S201" i="1" s="1"/>
  <c r="U201" i="1" s="1"/>
  <c r="S202" i="1" a="1"/>
  <c r="S202" i="1" s="1"/>
  <c r="U202" i="1" s="1"/>
  <c r="S203" i="1" a="1"/>
  <c r="S203" i="1" s="1"/>
  <c r="U203" i="1" s="1"/>
  <c r="S204" i="1" a="1"/>
  <c r="S204" i="1" s="1"/>
  <c r="U204" i="1" s="1"/>
  <c r="S205" i="1" a="1"/>
  <c r="S205" i="1" s="1"/>
  <c r="U205" i="1" s="1"/>
  <c r="S206" i="1" a="1"/>
  <c r="S206" i="1" s="1"/>
  <c r="U206" i="1" s="1"/>
  <c r="S207" i="1" a="1"/>
  <c r="S207" i="1" s="1"/>
  <c r="U207" i="1" s="1"/>
  <c r="S208" i="1" a="1"/>
  <c r="S208" i="1" s="1"/>
  <c r="U208" i="1" s="1"/>
  <c r="S209" i="1" a="1"/>
  <c r="S209" i="1" s="1"/>
  <c r="U209" i="1" s="1"/>
  <c r="S210" i="1" a="1"/>
  <c r="S210" i="1" s="1"/>
  <c r="U210" i="1" s="1"/>
  <c r="S211" i="1" a="1"/>
  <c r="S211" i="1" s="1"/>
  <c r="U211" i="1" s="1"/>
  <c r="S212" i="1" a="1"/>
  <c r="S212" i="1" s="1"/>
  <c r="U212" i="1" s="1"/>
  <c r="S213" i="1" a="1"/>
  <c r="S213" i="1" s="1"/>
  <c r="U213" i="1" s="1"/>
  <c r="S214" i="1" a="1"/>
  <c r="S214" i="1" s="1"/>
  <c r="U214" i="1" s="1"/>
  <c r="S215" i="1" a="1"/>
  <c r="S215" i="1" s="1"/>
  <c r="U215" i="1" s="1"/>
  <c r="S216" i="1" a="1"/>
  <c r="S216" i="1" s="1"/>
  <c r="U216" i="1" s="1"/>
  <c r="S217" i="1" a="1"/>
  <c r="S217" i="1" s="1"/>
  <c r="U217" i="1" s="1"/>
  <c r="S218" i="1" a="1"/>
  <c r="S218" i="1" s="1"/>
  <c r="U218" i="1" s="1"/>
  <c r="S219" i="1" a="1"/>
  <c r="S219" i="1" s="1"/>
  <c r="U219" i="1" s="1"/>
  <c r="S220" i="1" a="1"/>
  <c r="S220" i="1" s="1"/>
  <c r="U220" i="1" s="1"/>
  <c r="S221" i="1" a="1"/>
  <c r="S221" i="1" s="1"/>
  <c r="U221" i="1" s="1"/>
  <c r="S222" i="1" a="1"/>
  <c r="S222" i="1" s="1"/>
  <c r="U222" i="1" s="1"/>
  <c r="S223" i="1" a="1"/>
  <c r="S223" i="1" s="1"/>
  <c r="U223" i="1" s="1"/>
  <c r="S224" i="1" a="1"/>
  <c r="S224" i="1" s="1"/>
  <c r="U224" i="1" s="1"/>
  <c r="S225" i="1" a="1"/>
  <c r="S225" i="1" s="1"/>
  <c r="U225" i="1" s="1"/>
  <c r="S226" i="1" a="1"/>
  <c r="S226" i="1" s="1"/>
  <c r="U226" i="1" s="1"/>
  <c r="S227" i="1" a="1"/>
  <c r="S227" i="1" s="1"/>
  <c r="U227" i="1" s="1"/>
  <c r="S228" i="1" a="1"/>
  <c r="S228" i="1" s="1"/>
  <c r="U228" i="1" s="1"/>
  <c r="S229" i="1" a="1"/>
  <c r="S229" i="1" s="1"/>
  <c r="U229" i="1" s="1"/>
  <c r="S230" i="1" a="1"/>
  <c r="S230" i="1" s="1"/>
  <c r="U230" i="1" s="1"/>
  <c r="S231" i="1" a="1"/>
  <c r="S231" i="1" s="1"/>
  <c r="U231" i="1" s="1"/>
  <c r="S232" i="1" a="1"/>
  <c r="S232" i="1" s="1"/>
  <c r="U232" i="1" s="1"/>
  <c r="S233" i="1" a="1"/>
  <c r="S233" i="1" s="1"/>
  <c r="U233" i="1" s="1"/>
  <c r="S234" i="1" a="1"/>
  <c r="S234" i="1" s="1"/>
  <c r="U234" i="1" s="1"/>
  <c r="S235" i="1" a="1"/>
  <c r="S235" i="1" s="1"/>
  <c r="U235" i="1" s="1"/>
  <c r="S236" i="1" a="1"/>
  <c r="S236" i="1" s="1"/>
  <c r="U236" i="1" s="1"/>
  <c r="S237" i="1" a="1"/>
  <c r="S237" i="1" s="1"/>
  <c r="U237" i="1" s="1"/>
  <c r="S238" i="1" a="1"/>
  <c r="S238" i="1" s="1"/>
  <c r="U238" i="1" s="1"/>
  <c r="S3" i="1" a="1"/>
  <c r="S3" i="1" s="1"/>
  <c r="U3" i="1" s="1"/>
  <c r="S4" i="1" a="1"/>
  <c r="S4" i="1" s="1"/>
  <c r="U4" i="1" s="1"/>
  <c r="S5" i="1" a="1"/>
  <c r="S5" i="1" s="1"/>
  <c r="U5" i="1" s="1"/>
  <c r="S6" i="1" a="1"/>
  <c r="S6" i="1" s="1"/>
  <c r="U6" i="1" s="1"/>
  <c r="S7" i="1" a="1"/>
  <c r="S7" i="1" s="1"/>
  <c r="U7" i="1" s="1"/>
  <c r="S8" i="1" a="1"/>
  <c r="S8" i="1" s="1"/>
  <c r="U8" i="1" s="1"/>
  <c r="S9" i="1" a="1"/>
  <c r="S9" i="1" s="1"/>
  <c r="U9" i="1" s="1"/>
  <c r="S10" i="1" a="1"/>
  <c r="S10" i="1" s="1"/>
  <c r="U10" i="1" s="1"/>
  <c r="S11" i="1" a="1"/>
  <c r="S11" i="1" s="1"/>
  <c r="U11" i="1" s="1"/>
  <c r="S2" i="1" a="1"/>
  <c r="S2" i="1" s="1"/>
  <c r="U2" i="1" s="1"/>
  <c r="N2" i="1" a="1"/>
  <c r="N2" i="1" s="1"/>
  <c r="P2" i="1" s="1"/>
  <c r="N3" i="1" a="1"/>
  <c r="N3" i="1" s="1"/>
  <c r="P3" i="1" s="1"/>
  <c r="Q3" i="1" s="1"/>
  <c r="N4" i="1" a="1"/>
  <c r="N4" i="1" s="1"/>
  <c r="P4" i="1" s="1"/>
  <c r="N5" i="1" a="1"/>
  <c r="N5" i="1" s="1"/>
  <c r="P5" i="1" s="1"/>
  <c r="N6" i="1" a="1"/>
  <c r="N6" i="1" s="1"/>
  <c r="P6" i="1" s="1"/>
  <c r="N7" i="1" a="1"/>
  <c r="N7" i="1" s="1"/>
  <c r="P7" i="1" s="1"/>
  <c r="N8" i="1" a="1"/>
  <c r="N8" i="1" s="1"/>
  <c r="P8" i="1" s="1"/>
  <c r="N9" i="1" a="1"/>
  <c r="N9" i="1" s="1"/>
  <c r="P9" i="1" s="1"/>
  <c r="O238" i="1"/>
  <c r="N238" i="1" a="1"/>
  <c r="N238" i="1" s="1"/>
  <c r="P238" i="1" s="1"/>
  <c r="K238" i="1"/>
  <c r="J238" i="1" a="1"/>
  <c r="J238" i="1" s="1"/>
  <c r="L238" i="1" s="1"/>
  <c r="M238" i="1" s="1"/>
  <c r="G238" i="1"/>
  <c r="O237" i="1"/>
  <c r="N237" i="1" a="1"/>
  <c r="N237" i="1" s="1"/>
  <c r="P237" i="1" s="1"/>
  <c r="K237" i="1"/>
  <c r="J237" i="1" a="1"/>
  <c r="J237" i="1" s="1"/>
  <c r="L237" i="1" s="1"/>
  <c r="G237" i="1"/>
  <c r="O236" i="1"/>
  <c r="N236" i="1" a="1"/>
  <c r="N236" i="1" s="1"/>
  <c r="P236" i="1" s="1"/>
  <c r="K236" i="1"/>
  <c r="J236" i="1" a="1"/>
  <c r="J236" i="1" s="1"/>
  <c r="L236" i="1" s="1"/>
  <c r="G236" i="1"/>
  <c r="O235" i="1"/>
  <c r="N235" i="1" a="1"/>
  <c r="N235" i="1" s="1"/>
  <c r="P235" i="1" s="1"/>
  <c r="K235" i="1"/>
  <c r="J235" i="1" a="1"/>
  <c r="J235" i="1" s="1"/>
  <c r="L235" i="1" s="1"/>
  <c r="G235" i="1"/>
  <c r="O234" i="1"/>
  <c r="N234" i="1" a="1"/>
  <c r="N234" i="1" s="1"/>
  <c r="P234" i="1" s="1"/>
  <c r="K234" i="1"/>
  <c r="J234" i="1" a="1"/>
  <c r="J234" i="1" s="1"/>
  <c r="L234" i="1" s="1"/>
  <c r="G234" i="1"/>
  <c r="O233" i="1"/>
  <c r="N233" i="1" a="1"/>
  <c r="N233" i="1" s="1"/>
  <c r="P233" i="1" s="1"/>
  <c r="K233" i="1"/>
  <c r="J233" i="1" a="1"/>
  <c r="J233" i="1" s="1"/>
  <c r="L233" i="1" s="1"/>
  <c r="G233" i="1"/>
  <c r="O232" i="1"/>
  <c r="N232" i="1" a="1"/>
  <c r="N232" i="1" s="1"/>
  <c r="P232" i="1" s="1"/>
  <c r="Q232" i="1" s="1"/>
  <c r="K232" i="1"/>
  <c r="J232" i="1" a="1"/>
  <c r="J232" i="1" s="1"/>
  <c r="L232" i="1" s="1"/>
  <c r="G232" i="1"/>
  <c r="O231" i="1"/>
  <c r="N231" i="1" a="1"/>
  <c r="N231" i="1" s="1"/>
  <c r="P231" i="1" s="1"/>
  <c r="K231" i="1"/>
  <c r="J231" i="1" a="1"/>
  <c r="J231" i="1" s="1"/>
  <c r="L231" i="1" s="1"/>
  <c r="G231" i="1"/>
  <c r="O230" i="1"/>
  <c r="N230" i="1" a="1"/>
  <c r="N230" i="1" s="1"/>
  <c r="P230" i="1" s="1"/>
  <c r="Q230" i="1" s="1"/>
  <c r="K230" i="1"/>
  <c r="J230" i="1" a="1"/>
  <c r="J230" i="1" s="1"/>
  <c r="L230" i="1" s="1"/>
  <c r="G230" i="1"/>
  <c r="O229" i="1"/>
  <c r="N229" i="1" a="1"/>
  <c r="N229" i="1" s="1"/>
  <c r="P229" i="1" s="1"/>
  <c r="K229" i="1"/>
  <c r="J229" i="1" a="1"/>
  <c r="J229" i="1" s="1"/>
  <c r="L229" i="1" s="1"/>
  <c r="G229" i="1"/>
  <c r="O228" i="1"/>
  <c r="N228" i="1" a="1"/>
  <c r="N228" i="1" s="1"/>
  <c r="P228" i="1" s="1"/>
  <c r="K228" i="1"/>
  <c r="J228" i="1" a="1"/>
  <c r="J228" i="1" s="1"/>
  <c r="L228" i="1" s="1"/>
  <c r="G228" i="1"/>
  <c r="O227" i="1"/>
  <c r="N227" i="1" a="1"/>
  <c r="N227" i="1" s="1"/>
  <c r="P227" i="1" s="1"/>
  <c r="K227" i="1"/>
  <c r="J227" i="1" a="1"/>
  <c r="J227" i="1" s="1"/>
  <c r="L227" i="1" s="1"/>
  <c r="G227" i="1"/>
  <c r="O226" i="1"/>
  <c r="N226" i="1" a="1"/>
  <c r="N226" i="1" s="1"/>
  <c r="P226" i="1" s="1"/>
  <c r="K226" i="1"/>
  <c r="J226" i="1" a="1"/>
  <c r="J226" i="1" s="1"/>
  <c r="L226" i="1" s="1"/>
  <c r="G226" i="1"/>
  <c r="O225" i="1"/>
  <c r="N225" i="1" a="1"/>
  <c r="N225" i="1" s="1"/>
  <c r="P225" i="1" s="1"/>
  <c r="K225" i="1"/>
  <c r="J225" i="1" a="1"/>
  <c r="J225" i="1" s="1"/>
  <c r="L225" i="1" s="1"/>
  <c r="G225" i="1"/>
  <c r="O224" i="1"/>
  <c r="N224" i="1" a="1"/>
  <c r="N224" i="1" s="1"/>
  <c r="P224" i="1" s="1"/>
  <c r="K224" i="1"/>
  <c r="J224" i="1" a="1"/>
  <c r="J224" i="1" s="1"/>
  <c r="L224" i="1" s="1"/>
  <c r="M224" i="1" s="1"/>
  <c r="G224" i="1"/>
  <c r="O223" i="1"/>
  <c r="N223" i="1" a="1"/>
  <c r="N223" i="1" s="1"/>
  <c r="P223" i="1" s="1"/>
  <c r="K223" i="1"/>
  <c r="J223" i="1" a="1"/>
  <c r="J223" i="1" s="1"/>
  <c r="L223" i="1" s="1"/>
  <c r="G223" i="1"/>
  <c r="O222" i="1"/>
  <c r="N222" i="1" a="1"/>
  <c r="N222" i="1" s="1"/>
  <c r="P222" i="1" s="1"/>
  <c r="K222" i="1"/>
  <c r="J222" i="1" a="1"/>
  <c r="J222" i="1" s="1"/>
  <c r="L222" i="1" s="1"/>
  <c r="M222" i="1" s="1"/>
  <c r="G222" i="1"/>
  <c r="O221" i="1"/>
  <c r="N221" i="1" a="1"/>
  <c r="N221" i="1" s="1"/>
  <c r="P221" i="1" s="1"/>
  <c r="Q221" i="1" s="1"/>
  <c r="K221" i="1"/>
  <c r="J221" i="1" a="1"/>
  <c r="J221" i="1" s="1"/>
  <c r="L221" i="1" s="1"/>
  <c r="G221" i="1"/>
  <c r="O220" i="1"/>
  <c r="N220" i="1" a="1"/>
  <c r="N220" i="1" s="1"/>
  <c r="P220" i="1" s="1"/>
  <c r="K220" i="1"/>
  <c r="J220" i="1" a="1"/>
  <c r="J220" i="1" s="1"/>
  <c r="L220" i="1" s="1"/>
  <c r="G220" i="1"/>
  <c r="O219" i="1"/>
  <c r="N219" i="1" a="1"/>
  <c r="N219" i="1" s="1"/>
  <c r="P219" i="1" s="1"/>
  <c r="K219" i="1"/>
  <c r="J219" i="1" a="1"/>
  <c r="J219" i="1" s="1"/>
  <c r="L219" i="1" s="1"/>
  <c r="M219" i="1" s="1"/>
  <c r="G219" i="1"/>
  <c r="O218" i="1"/>
  <c r="N218" i="1" a="1"/>
  <c r="N218" i="1" s="1"/>
  <c r="P218" i="1" s="1"/>
  <c r="K218" i="1"/>
  <c r="J218" i="1" a="1"/>
  <c r="J218" i="1" s="1"/>
  <c r="L218" i="1" s="1"/>
  <c r="G218" i="1"/>
  <c r="O217" i="1"/>
  <c r="N217" i="1" a="1"/>
  <c r="N217" i="1" s="1"/>
  <c r="P217" i="1" s="1"/>
  <c r="K217" i="1"/>
  <c r="J217" i="1" a="1"/>
  <c r="J217" i="1" s="1"/>
  <c r="L217" i="1" s="1"/>
  <c r="M217" i="1" s="1"/>
  <c r="G217" i="1"/>
  <c r="O216" i="1"/>
  <c r="N216" i="1" a="1"/>
  <c r="N216" i="1" s="1"/>
  <c r="P216" i="1" s="1"/>
  <c r="Q216" i="1" s="1"/>
  <c r="K216" i="1"/>
  <c r="J216" i="1" a="1"/>
  <c r="J216" i="1" s="1"/>
  <c r="L216" i="1" s="1"/>
  <c r="G216" i="1"/>
  <c r="O215" i="1"/>
  <c r="N215" i="1" a="1"/>
  <c r="N215" i="1" s="1"/>
  <c r="P215" i="1" s="1"/>
  <c r="K215" i="1"/>
  <c r="J215" i="1" a="1"/>
  <c r="J215" i="1" s="1"/>
  <c r="L215" i="1" s="1"/>
  <c r="G215" i="1"/>
  <c r="O214" i="1"/>
  <c r="N214" i="1" a="1"/>
  <c r="N214" i="1" s="1"/>
  <c r="P214" i="1" s="1"/>
  <c r="K214" i="1"/>
  <c r="J214" i="1" a="1"/>
  <c r="J214" i="1" s="1"/>
  <c r="L214" i="1" s="1"/>
  <c r="G214" i="1"/>
  <c r="O213" i="1"/>
  <c r="N213" i="1" a="1"/>
  <c r="N213" i="1" s="1"/>
  <c r="P213" i="1" s="1"/>
  <c r="Q213" i="1" s="1"/>
  <c r="K213" i="1"/>
  <c r="J213" i="1" a="1"/>
  <c r="J213" i="1" s="1"/>
  <c r="L213" i="1" s="1"/>
  <c r="G213" i="1"/>
  <c r="O212" i="1"/>
  <c r="N212" i="1" a="1"/>
  <c r="N212" i="1" s="1"/>
  <c r="P212" i="1" s="1"/>
  <c r="K212" i="1"/>
  <c r="J212" i="1" a="1"/>
  <c r="J212" i="1" s="1"/>
  <c r="L212" i="1" s="1"/>
  <c r="G212" i="1"/>
  <c r="O211" i="1"/>
  <c r="N211" i="1" a="1"/>
  <c r="N211" i="1" s="1"/>
  <c r="P211" i="1" s="1"/>
  <c r="K211" i="1"/>
  <c r="J211" i="1" a="1"/>
  <c r="J211" i="1" s="1"/>
  <c r="L211" i="1" s="1"/>
  <c r="G211" i="1"/>
  <c r="O210" i="1"/>
  <c r="N210" i="1" a="1"/>
  <c r="N210" i="1" s="1"/>
  <c r="P210" i="1" s="1"/>
  <c r="K210" i="1"/>
  <c r="J210" i="1" a="1"/>
  <c r="J210" i="1" s="1"/>
  <c r="L210" i="1" s="1"/>
  <c r="M210" i="1" s="1"/>
  <c r="G210" i="1"/>
  <c r="O209" i="1"/>
  <c r="N209" i="1" a="1"/>
  <c r="N209" i="1" s="1"/>
  <c r="P209" i="1" s="1"/>
  <c r="K209" i="1"/>
  <c r="J209" i="1" a="1"/>
  <c r="J209" i="1" s="1"/>
  <c r="L209" i="1" s="1"/>
  <c r="G209" i="1"/>
  <c r="O208" i="1"/>
  <c r="N208" i="1" a="1"/>
  <c r="N208" i="1" s="1"/>
  <c r="P208" i="1" s="1"/>
  <c r="K208" i="1"/>
  <c r="J208" i="1" a="1"/>
  <c r="J208" i="1" s="1"/>
  <c r="L208" i="1" s="1"/>
  <c r="G208" i="1"/>
  <c r="O207" i="1"/>
  <c r="N207" i="1" a="1"/>
  <c r="N207" i="1" s="1"/>
  <c r="P207" i="1" s="1"/>
  <c r="Q207" i="1" s="1"/>
  <c r="K207" i="1"/>
  <c r="J207" i="1" a="1"/>
  <c r="J207" i="1" s="1"/>
  <c r="L207" i="1" s="1"/>
  <c r="G207" i="1"/>
  <c r="O206" i="1"/>
  <c r="N206" i="1" a="1"/>
  <c r="N206" i="1" s="1"/>
  <c r="P206" i="1" s="1"/>
  <c r="K206" i="1"/>
  <c r="J206" i="1" a="1"/>
  <c r="J206" i="1" s="1"/>
  <c r="L206" i="1" s="1"/>
  <c r="G206" i="1"/>
  <c r="O205" i="1"/>
  <c r="N205" i="1" a="1"/>
  <c r="N205" i="1" s="1"/>
  <c r="P205" i="1" s="1"/>
  <c r="K205" i="1"/>
  <c r="J205" i="1" a="1"/>
  <c r="J205" i="1" s="1"/>
  <c r="L205" i="1" s="1"/>
  <c r="M205" i="1" s="1"/>
  <c r="G205" i="1"/>
  <c r="O204" i="1"/>
  <c r="N204" i="1" a="1"/>
  <c r="N204" i="1" s="1"/>
  <c r="P204" i="1" s="1"/>
  <c r="K204" i="1"/>
  <c r="J204" i="1" a="1"/>
  <c r="J204" i="1" s="1"/>
  <c r="L204" i="1" s="1"/>
  <c r="G204" i="1"/>
  <c r="O203" i="1"/>
  <c r="N203" i="1" a="1"/>
  <c r="N203" i="1" s="1"/>
  <c r="P203" i="1" s="1"/>
  <c r="K203" i="1"/>
  <c r="J203" i="1" a="1"/>
  <c r="J203" i="1" s="1"/>
  <c r="L203" i="1" s="1"/>
  <c r="G203" i="1"/>
  <c r="O202" i="1"/>
  <c r="N202" i="1" a="1"/>
  <c r="N202" i="1" s="1"/>
  <c r="P202" i="1" s="1"/>
  <c r="Q202" i="1" s="1"/>
  <c r="K202" i="1"/>
  <c r="J202" i="1" a="1"/>
  <c r="J202" i="1" s="1"/>
  <c r="L202" i="1" s="1"/>
  <c r="G202" i="1"/>
  <c r="O201" i="1"/>
  <c r="N201" i="1" a="1"/>
  <c r="N201" i="1" s="1"/>
  <c r="P201" i="1" s="1"/>
  <c r="K201" i="1"/>
  <c r="J201" i="1" a="1"/>
  <c r="J201" i="1" s="1"/>
  <c r="L201" i="1" s="1"/>
  <c r="G201" i="1"/>
  <c r="O200" i="1"/>
  <c r="N200" i="1" a="1"/>
  <c r="N200" i="1" s="1"/>
  <c r="P200" i="1" s="1"/>
  <c r="K200" i="1"/>
  <c r="J200" i="1" a="1"/>
  <c r="J200" i="1" s="1"/>
  <c r="L200" i="1" s="1"/>
  <c r="G200" i="1"/>
  <c r="O199" i="1"/>
  <c r="N199" i="1" a="1"/>
  <c r="N199" i="1" s="1"/>
  <c r="P199" i="1" s="1"/>
  <c r="K199" i="1"/>
  <c r="J199" i="1" a="1"/>
  <c r="J199" i="1" s="1"/>
  <c r="L199" i="1" s="1"/>
  <c r="G199" i="1"/>
  <c r="O198" i="1"/>
  <c r="N198" i="1" a="1"/>
  <c r="N198" i="1" s="1"/>
  <c r="P198" i="1" s="1"/>
  <c r="K198" i="1"/>
  <c r="J198" i="1" a="1"/>
  <c r="J198" i="1" s="1"/>
  <c r="L198" i="1" s="1"/>
  <c r="G198" i="1"/>
  <c r="O197" i="1"/>
  <c r="N197" i="1" a="1"/>
  <c r="N197" i="1" s="1"/>
  <c r="P197" i="1" s="1"/>
  <c r="K197" i="1"/>
  <c r="J197" i="1" a="1"/>
  <c r="J197" i="1" s="1"/>
  <c r="L197" i="1" s="1"/>
  <c r="G197" i="1"/>
  <c r="O196" i="1"/>
  <c r="N196" i="1" a="1"/>
  <c r="N196" i="1" s="1"/>
  <c r="P196" i="1" s="1"/>
  <c r="K196" i="1"/>
  <c r="J196" i="1" a="1"/>
  <c r="J196" i="1" s="1"/>
  <c r="L196" i="1" s="1"/>
  <c r="M196" i="1" s="1"/>
  <c r="G196" i="1"/>
  <c r="O195" i="1"/>
  <c r="N195" i="1" a="1"/>
  <c r="N195" i="1" s="1"/>
  <c r="P195" i="1" s="1"/>
  <c r="K195" i="1"/>
  <c r="J195" i="1" a="1"/>
  <c r="J195" i="1" s="1"/>
  <c r="L195" i="1" s="1"/>
  <c r="G195" i="1"/>
  <c r="O194" i="1"/>
  <c r="N194" i="1" a="1"/>
  <c r="N194" i="1" s="1"/>
  <c r="P194" i="1" s="1"/>
  <c r="K194" i="1"/>
  <c r="J194" i="1" a="1"/>
  <c r="J194" i="1" s="1"/>
  <c r="L194" i="1" s="1"/>
  <c r="M194" i="1" s="1"/>
  <c r="G194" i="1"/>
  <c r="O193" i="1"/>
  <c r="N193" i="1" a="1"/>
  <c r="N193" i="1" s="1"/>
  <c r="P193" i="1" s="1"/>
  <c r="Q193" i="1" s="1"/>
  <c r="K193" i="1"/>
  <c r="J193" i="1" a="1"/>
  <c r="J193" i="1" s="1"/>
  <c r="L193" i="1" s="1"/>
  <c r="G193" i="1"/>
  <c r="O192" i="1"/>
  <c r="N192" i="1" a="1"/>
  <c r="N192" i="1" s="1"/>
  <c r="P192" i="1" s="1"/>
  <c r="K192" i="1"/>
  <c r="J192" i="1" a="1"/>
  <c r="J192" i="1" s="1"/>
  <c r="L192" i="1" s="1"/>
  <c r="G192" i="1"/>
  <c r="O191" i="1"/>
  <c r="N191" i="1" a="1"/>
  <c r="N191" i="1" s="1"/>
  <c r="P191" i="1" s="1"/>
  <c r="K191" i="1"/>
  <c r="J191" i="1" a="1"/>
  <c r="J191" i="1" s="1"/>
  <c r="L191" i="1" s="1"/>
  <c r="G191" i="1"/>
  <c r="O190" i="1"/>
  <c r="N190" i="1" a="1"/>
  <c r="N190" i="1" s="1"/>
  <c r="P190" i="1" s="1"/>
  <c r="K190" i="1"/>
  <c r="J190" i="1" a="1"/>
  <c r="J190" i="1" s="1"/>
  <c r="L190" i="1" s="1"/>
  <c r="G190" i="1"/>
  <c r="O189" i="1"/>
  <c r="N189" i="1" a="1"/>
  <c r="N189" i="1" s="1"/>
  <c r="P189" i="1" s="1"/>
  <c r="K189" i="1"/>
  <c r="J189" i="1" a="1"/>
  <c r="J189" i="1" s="1"/>
  <c r="L189" i="1" s="1"/>
  <c r="M189" i="1" s="1"/>
  <c r="G189" i="1"/>
  <c r="O188" i="1"/>
  <c r="N188" i="1" a="1"/>
  <c r="N188" i="1" s="1"/>
  <c r="P188" i="1" s="1"/>
  <c r="Q188" i="1" s="1"/>
  <c r="K188" i="1"/>
  <c r="J188" i="1" a="1"/>
  <c r="J188" i="1" s="1"/>
  <c r="L188" i="1" s="1"/>
  <c r="G188" i="1"/>
  <c r="O187" i="1"/>
  <c r="N187" i="1" a="1"/>
  <c r="N187" i="1" s="1"/>
  <c r="P187" i="1" s="1"/>
  <c r="K187" i="1"/>
  <c r="J187" i="1" a="1"/>
  <c r="J187" i="1" s="1"/>
  <c r="L187" i="1" s="1"/>
  <c r="G187" i="1"/>
  <c r="O186" i="1"/>
  <c r="N186" i="1" a="1"/>
  <c r="N186" i="1" s="1"/>
  <c r="P186" i="1" s="1"/>
  <c r="K186" i="1"/>
  <c r="J186" i="1" a="1"/>
  <c r="J186" i="1" s="1"/>
  <c r="L186" i="1" s="1"/>
  <c r="G186" i="1"/>
  <c r="O185" i="1"/>
  <c r="N185" i="1" a="1"/>
  <c r="N185" i="1" s="1"/>
  <c r="P185" i="1" s="1"/>
  <c r="K185" i="1"/>
  <c r="J185" i="1" a="1"/>
  <c r="J185" i="1" s="1"/>
  <c r="L185" i="1" s="1"/>
  <c r="G185" i="1"/>
  <c r="O184" i="1"/>
  <c r="N184" i="1" a="1"/>
  <c r="N184" i="1" s="1"/>
  <c r="P184" i="1" s="1"/>
  <c r="K184" i="1"/>
  <c r="J184" i="1" a="1"/>
  <c r="J184" i="1" s="1"/>
  <c r="L184" i="1" s="1"/>
  <c r="G184" i="1"/>
  <c r="O183" i="1"/>
  <c r="N183" i="1" a="1"/>
  <c r="N183" i="1" s="1"/>
  <c r="P183" i="1" s="1"/>
  <c r="K183" i="1"/>
  <c r="J183" i="1" a="1"/>
  <c r="J183" i="1" s="1"/>
  <c r="L183" i="1" s="1"/>
  <c r="G183" i="1"/>
  <c r="O182" i="1"/>
  <c r="N182" i="1" a="1"/>
  <c r="N182" i="1" s="1"/>
  <c r="P182" i="1" s="1"/>
  <c r="K182" i="1"/>
  <c r="J182" i="1" a="1"/>
  <c r="J182" i="1" s="1"/>
  <c r="L182" i="1" s="1"/>
  <c r="G182" i="1"/>
  <c r="O181" i="1"/>
  <c r="N181" i="1" a="1"/>
  <c r="N181" i="1" s="1"/>
  <c r="P181" i="1" s="1"/>
  <c r="K181" i="1"/>
  <c r="J181" i="1" a="1"/>
  <c r="J181" i="1" s="1"/>
  <c r="L181" i="1" s="1"/>
  <c r="G181" i="1"/>
  <c r="O180" i="1"/>
  <c r="N180" i="1" a="1"/>
  <c r="N180" i="1" s="1"/>
  <c r="P180" i="1" s="1"/>
  <c r="K180" i="1"/>
  <c r="J180" i="1" a="1"/>
  <c r="J180" i="1" s="1"/>
  <c r="L180" i="1" s="1"/>
  <c r="M180" i="1" s="1"/>
  <c r="G180" i="1"/>
  <c r="O179" i="1"/>
  <c r="N179" i="1" a="1"/>
  <c r="N179" i="1" s="1"/>
  <c r="P179" i="1" s="1"/>
  <c r="K179" i="1"/>
  <c r="J179" i="1" a="1"/>
  <c r="J179" i="1" s="1"/>
  <c r="L179" i="1" s="1"/>
  <c r="G179" i="1"/>
  <c r="O178" i="1"/>
  <c r="N178" i="1" a="1"/>
  <c r="N178" i="1" s="1"/>
  <c r="P178" i="1" s="1"/>
  <c r="K178" i="1"/>
  <c r="J178" i="1" a="1"/>
  <c r="J178" i="1" s="1"/>
  <c r="L178" i="1" s="1"/>
  <c r="G178" i="1"/>
  <c r="O177" i="1"/>
  <c r="N177" i="1" a="1"/>
  <c r="N177" i="1" s="1"/>
  <c r="P177" i="1" s="1"/>
  <c r="K177" i="1"/>
  <c r="J177" i="1" a="1"/>
  <c r="J177" i="1" s="1"/>
  <c r="L177" i="1" s="1"/>
  <c r="G177" i="1"/>
  <c r="O176" i="1"/>
  <c r="N176" i="1" a="1"/>
  <c r="N176" i="1" s="1"/>
  <c r="P176" i="1" s="1"/>
  <c r="K176" i="1"/>
  <c r="J176" i="1" a="1"/>
  <c r="J176" i="1" s="1"/>
  <c r="L176" i="1" s="1"/>
  <c r="G176" i="1"/>
  <c r="O175" i="1"/>
  <c r="N175" i="1" a="1"/>
  <c r="N175" i="1" s="1"/>
  <c r="P175" i="1" s="1"/>
  <c r="K175" i="1"/>
  <c r="J175" i="1" a="1"/>
  <c r="J175" i="1" s="1"/>
  <c r="L175" i="1" s="1"/>
  <c r="G175" i="1"/>
  <c r="O174" i="1"/>
  <c r="N174" i="1" a="1"/>
  <c r="N174" i="1" s="1"/>
  <c r="P174" i="1" s="1"/>
  <c r="K174" i="1"/>
  <c r="J174" i="1" a="1"/>
  <c r="J174" i="1" s="1"/>
  <c r="L174" i="1" s="1"/>
  <c r="G174" i="1"/>
  <c r="O173" i="1"/>
  <c r="N173" i="1" a="1"/>
  <c r="N173" i="1" s="1"/>
  <c r="P173" i="1" s="1"/>
  <c r="K173" i="1"/>
  <c r="J173" i="1" a="1"/>
  <c r="J173" i="1" s="1"/>
  <c r="L173" i="1" s="1"/>
  <c r="G173" i="1"/>
  <c r="O172" i="1"/>
  <c r="N172" i="1" a="1"/>
  <c r="N172" i="1" s="1"/>
  <c r="P172" i="1" s="1"/>
  <c r="Q172" i="1" s="1"/>
  <c r="K172" i="1"/>
  <c r="J172" i="1" a="1"/>
  <c r="J172" i="1" s="1"/>
  <c r="L172" i="1" s="1"/>
  <c r="G172" i="1"/>
  <c r="O171" i="1"/>
  <c r="N171" i="1" a="1"/>
  <c r="N171" i="1" s="1"/>
  <c r="P171" i="1" s="1"/>
  <c r="K171" i="1"/>
  <c r="J171" i="1" a="1"/>
  <c r="J171" i="1" s="1"/>
  <c r="L171" i="1" s="1"/>
  <c r="G171" i="1"/>
  <c r="O170" i="1"/>
  <c r="N170" i="1" a="1"/>
  <c r="N170" i="1" s="1"/>
  <c r="P170" i="1" s="1"/>
  <c r="K170" i="1"/>
  <c r="J170" i="1" a="1"/>
  <c r="J170" i="1" s="1"/>
  <c r="L170" i="1" s="1"/>
  <c r="G170" i="1"/>
  <c r="O169" i="1"/>
  <c r="N169" i="1" a="1"/>
  <c r="N169" i="1" s="1"/>
  <c r="P169" i="1" s="1"/>
  <c r="K169" i="1"/>
  <c r="J169" i="1" a="1"/>
  <c r="J169" i="1" s="1"/>
  <c r="L169" i="1" s="1"/>
  <c r="G169" i="1"/>
  <c r="O168" i="1"/>
  <c r="N168" i="1" a="1"/>
  <c r="N168" i="1" s="1"/>
  <c r="P168" i="1" s="1"/>
  <c r="K168" i="1"/>
  <c r="J168" i="1" a="1"/>
  <c r="J168" i="1" s="1"/>
  <c r="L168" i="1" s="1"/>
  <c r="G168" i="1"/>
  <c r="O167" i="1"/>
  <c r="N167" i="1" a="1"/>
  <c r="N167" i="1" s="1"/>
  <c r="P167" i="1" s="1"/>
  <c r="Q167" i="1" s="1"/>
  <c r="K167" i="1"/>
  <c r="J167" i="1" a="1"/>
  <c r="J167" i="1" s="1"/>
  <c r="L167" i="1" s="1"/>
  <c r="G167" i="1"/>
  <c r="O166" i="1"/>
  <c r="N166" i="1" a="1"/>
  <c r="N166" i="1" s="1"/>
  <c r="P166" i="1" s="1"/>
  <c r="K166" i="1"/>
  <c r="J166" i="1" a="1"/>
  <c r="J166" i="1" s="1"/>
  <c r="L166" i="1" s="1"/>
  <c r="M166" i="1" s="1"/>
  <c r="G166" i="1"/>
  <c r="O165" i="1"/>
  <c r="N165" i="1" a="1"/>
  <c r="N165" i="1" s="1"/>
  <c r="P165" i="1" s="1"/>
  <c r="Q165" i="1" s="1"/>
  <c r="K165" i="1"/>
  <c r="J165" i="1" a="1"/>
  <c r="J165" i="1" s="1"/>
  <c r="L165" i="1" s="1"/>
  <c r="G165" i="1"/>
  <c r="O164" i="1"/>
  <c r="N164" i="1" a="1"/>
  <c r="N164" i="1" s="1"/>
  <c r="P164" i="1" s="1"/>
  <c r="K164" i="1"/>
  <c r="J164" i="1" a="1"/>
  <c r="J164" i="1" s="1"/>
  <c r="L164" i="1" s="1"/>
  <c r="G164" i="1"/>
  <c r="O163" i="1"/>
  <c r="N163" i="1" a="1"/>
  <c r="N163" i="1" s="1"/>
  <c r="P163" i="1" s="1"/>
  <c r="Q163" i="1" s="1"/>
  <c r="K163" i="1"/>
  <c r="J163" i="1" a="1"/>
  <c r="J163" i="1" s="1"/>
  <c r="L163" i="1" s="1"/>
  <c r="G163" i="1"/>
  <c r="O162" i="1"/>
  <c r="N162" i="1" a="1"/>
  <c r="N162" i="1" s="1"/>
  <c r="P162" i="1" s="1"/>
  <c r="K162" i="1"/>
  <c r="J162" i="1" a="1"/>
  <c r="J162" i="1" s="1"/>
  <c r="L162" i="1" s="1"/>
  <c r="G162" i="1"/>
  <c r="O161" i="1"/>
  <c r="N161" i="1" a="1"/>
  <c r="N161" i="1" s="1"/>
  <c r="P161" i="1" s="1"/>
  <c r="K161" i="1"/>
  <c r="J161" i="1" a="1"/>
  <c r="J161" i="1" s="1"/>
  <c r="L161" i="1" s="1"/>
  <c r="G161" i="1"/>
  <c r="O160" i="1"/>
  <c r="N160" i="1" a="1"/>
  <c r="N160" i="1" s="1"/>
  <c r="P160" i="1" s="1"/>
  <c r="K160" i="1"/>
  <c r="J160" i="1" a="1"/>
  <c r="J160" i="1" s="1"/>
  <c r="L160" i="1" s="1"/>
  <c r="G160" i="1"/>
  <c r="O159" i="1"/>
  <c r="N159" i="1" a="1"/>
  <c r="N159" i="1" s="1"/>
  <c r="P159" i="1" s="1"/>
  <c r="K159" i="1"/>
  <c r="J159" i="1" a="1"/>
  <c r="J159" i="1" s="1"/>
  <c r="L159" i="1" s="1"/>
  <c r="M159" i="1" s="1"/>
  <c r="G159" i="1"/>
  <c r="O158" i="1"/>
  <c r="N158" i="1" a="1"/>
  <c r="N158" i="1" s="1"/>
  <c r="P158" i="1" s="1"/>
  <c r="Q158" i="1" s="1"/>
  <c r="K158" i="1"/>
  <c r="J158" i="1" a="1"/>
  <c r="J158" i="1" s="1"/>
  <c r="L158" i="1" s="1"/>
  <c r="G158" i="1"/>
  <c r="O157" i="1"/>
  <c r="N157" i="1" a="1"/>
  <c r="N157" i="1" s="1"/>
  <c r="P157" i="1" s="1"/>
  <c r="K157" i="1"/>
  <c r="J157" i="1" a="1"/>
  <c r="J157" i="1" s="1"/>
  <c r="L157" i="1" s="1"/>
  <c r="G157" i="1"/>
  <c r="O156" i="1"/>
  <c r="N156" i="1" a="1"/>
  <c r="N156" i="1" s="1"/>
  <c r="P156" i="1" s="1"/>
  <c r="K156" i="1"/>
  <c r="J156" i="1" a="1"/>
  <c r="J156" i="1" s="1"/>
  <c r="L156" i="1" s="1"/>
  <c r="G156" i="1"/>
  <c r="O155" i="1"/>
  <c r="N155" i="1" a="1"/>
  <c r="N155" i="1" s="1"/>
  <c r="P155" i="1" s="1"/>
  <c r="K155" i="1"/>
  <c r="J155" i="1" a="1"/>
  <c r="J155" i="1" s="1"/>
  <c r="L155" i="1" s="1"/>
  <c r="G155" i="1"/>
  <c r="O154" i="1"/>
  <c r="N154" i="1" a="1"/>
  <c r="N154" i="1" s="1"/>
  <c r="P154" i="1" s="1"/>
  <c r="K154" i="1"/>
  <c r="J154" i="1" a="1"/>
  <c r="J154" i="1" s="1"/>
  <c r="L154" i="1" s="1"/>
  <c r="G154" i="1"/>
  <c r="O153" i="1"/>
  <c r="N153" i="1" a="1"/>
  <c r="N153" i="1" s="1"/>
  <c r="P153" i="1" s="1"/>
  <c r="Q153" i="1" s="1"/>
  <c r="K153" i="1"/>
  <c r="J153" i="1" a="1"/>
  <c r="J153" i="1" s="1"/>
  <c r="L153" i="1" s="1"/>
  <c r="G153" i="1"/>
  <c r="O152" i="1"/>
  <c r="N152" i="1" a="1"/>
  <c r="N152" i="1" s="1"/>
  <c r="P152" i="1" s="1"/>
  <c r="K152" i="1"/>
  <c r="J152" i="1" a="1"/>
  <c r="J152" i="1" s="1"/>
  <c r="L152" i="1" s="1"/>
  <c r="M152" i="1" s="1"/>
  <c r="G152" i="1"/>
  <c r="O151" i="1"/>
  <c r="N151" i="1" a="1"/>
  <c r="N151" i="1" s="1"/>
  <c r="P151" i="1" s="1"/>
  <c r="K151" i="1"/>
  <c r="J151" i="1" a="1"/>
  <c r="J151" i="1" s="1"/>
  <c r="L151" i="1" s="1"/>
  <c r="G151" i="1"/>
  <c r="O150" i="1"/>
  <c r="N150" i="1" a="1"/>
  <c r="N150" i="1" s="1"/>
  <c r="P150" i="1" s="1"/>
  <c r="K150" i="1"/>
  <c r="J150" i="1" a="1"/>
  <c r="J150" i="1" s="1"/>
  <c r="L150" i="1" s="1"/>
  <c r="G150" i="1"/>
  <c r="O149" i="1"/>
  <c r="N149" i="1" a="1"/>
  <c r="N149" i="1" s="1"/>
  <c r="P149" i="1" s="1"/>
  <c r="Q149" i="1" s="1"/>
  <c r="K149" i="1"/>
  <c r="J149" i="1" a="1"/>
  <c r="J149" i="1" s="1"/>
  <c r="L149" i="1" s="1"/>
  <c r="G149" i="1"/>
  <c r="O148" i="1"/>
  <c r="N148" i="1" a="1"/>
  <c r="N148" i="1" s="1"/>
  <c r="P148" i="1" s="1"/>
  <c r="K148" i="1"/>
  <c r="J148" i="1" a="1"/>
  <c r="J148" i="1" s="1"/>
  <c r="L148" i="1" s="1"/>
  <c r="G148" i="1"/>
  <c r="O147" i="1"/>
  <c r="N147" i="1" a="1"/>
  <c r="N147" i="1" s="1"/>
  <c r="P147" i="1" s="1"/>
  <c r="K147" i="1"/>
  <c r="J147" i="1" a="1"/>
  <c r="J147" i="1" s="1"/>
  <c r="L147" i="1" s="1"/>
  <c r="G147" i="1"/>
  <c r="O146" i="1"/>
  <c r="N146" i="1" a="1"/>
  <c r="N146" i="1" s="1"/>
  <c r="P146" i="1" s="1"/>
  <c r="K146" i="1"/>
  <c r="J146" i="1" a="1"/>
  <c r="J146" i="1" s="1"/>
  <c r="L146" i="1" s="1"/>
  <c r="M146" i="1" s="1"/>
  <c r="G146" i="1"/>
  <c r="O145" i="1"/>
  <c r="N145" i="1" a="1"/>
  <c r="N145" i="1" s="1"/>
  <c r="P145" i="1" s="1"/>
  <c r="K145" i="1"/>
  <c r="J145" i="1" a="1"/>
  <c r="J145" i="1" s="1"/>
  <c r="L145" i="1" s="1"/>
  <c r="M145" i="1" s="1"/>
  <c r="G145" i="1"/>
  <c r="O144" i="1"/>
  <c r="N144" i="1" a="1"/>
  <c r="N144" i="1" s="1"/>
  <c r="P144" i="1" s="1"/>
  <c r="Q144" i="1" s="1"/>
  <c r="K144" i="1"/>
  <c r="J144" i="1" a="1"/>
  <c r="J144" i="1" s="1"/>
  <c r="L144" i="1" s="1"/>
  <c r="G144" i="1"/>
  <c r="O143" i="1"/>
  <c r="N143" i="1" a="1"/>
  <c r="N143" i="1" s="1"/>
  <c r="P143" i="1" s="1"/>
  <c r="K143" i="1"/>
  <c r="J143" i="1" a="1"/>
  <c r="J143" i="1" s="1"/>
  <c r="L143" i="1" s="1"/>
  <c r="G143" i="1"/>
  <c r="O142" i="1"/>
  <c r="N142" i="1" a="1"/>
  <c r="N142" i="1" s="1"/>
  <c r="P142" i="1" s="1"/>
  <c r="K142" i="1"/>
  <c r="J142" i="1" a="1"/>
  <c r="J142" i="1" s="1"/>
  <c r="L142" i="1" s="1"/>
  <c r="G142" i="1"/>
  <c r="O141" i="1"/>
  <c r="N141" i="1" a="1"/>
  <c r="N141" i="1" s="1"/>
  <c r="P141" i="1" s="1"/>
  <c r="K141" i="1"/>
  <c r="J141" i="1" a="1"/>
  <c r="J141" i="1" s="1"/>
  <c r="L141" i="1" s="1"/>
  <c r="G141" i="1"/>
  <c r="O140" i="1"/>
  <c r="N140" i="1" a="1"/>
  <c r="N140" i="1" s="1"/>
  <c r="P140" i="1" s="1"/>
  <c r="K140" i="1"/>
  <c r="J140" i="1" a="1"/>
  <c r="J140" i="1" s="1"/>
  <c r="L140" i="1" s="1"/>
  <c r="M140" i="1" s="1"/>
  <c r="G140" i="1"/>
  <c r="O139" i="1"/>
  <c r="N139" i="1" a="1"/>
  <c r="N139" i="1" s="1"/>
  <c r="P139" i="1" s="1"/>
  <c r="K139" i="1"/>
  <c r="J139" i="1" a="1"/>
  <c r="J139" i="1" s="1"/>
  <c r="L139" i="1" s="1"/>
  <c r="G139" i="1"/>
  <c r="O138" i="1"/>
  <c r="N138" i="1" a="1"/>
  <c r="N138" i="1" s="1"/>
  <c r="P138" i="1" s="1"/>
  <c r="K138" i="1"/>
  <c r="J138" i="1" a="1"/>
  <c r="J138" i="1" s="1"/>
  <c r="L138" i="1" s="1"/>
  <c r="M138" i="1" s="1"/>
  <c r="G138" i="1"/>
  <c r="O137" i="1"/>
  <c r="N137" i="1" a="1"/>
  <c r="N137" i="1" s="1"/>
  <c r="P137" i="1" s="1"/>
  <c r="Q137" i="1" s="1"/>
  <c r="K137" i="1"/>
  <c r="J137" i="1" a="1"/>
  <c r="J137" i="1" s="1"/>
  <c r="L137" i="1" s="1"/>
  <c r="G137" i="1"/>
  <c r="O136" i="1"/>
  <c r="N136" i="1" a="1"/>
  <c r="N136" i="1" s="1"/>
  <c r="P136" i="1" s="1"/>
  <c r="K136" i="1"/>
  <c r="J136" i="1" a="1"/>
  <c r="J136" i="1" s="1"/>
  <c r="L136" i="1" s="1"/>
  <c r="G136" i="1"/>
  <c r="O135" i="1"/>
  <c r="N135" i="1" a="1"/>
  <c r="N135" i="1" s="1"/>
  <c r="P135" i="1" s="1"/>
  <c r="Q135" i="1" s="1"/>
  <c r="K135" i="1"/>
  <c r="J135" i="1" a="1"/>
  <c r="J135" i="1" s="1"/>
  <c r="L135" i="1" s="1"/>
  <c r="G135" i="1"/>
  <c r="O134" i="1"/>
  <c r="N134" i="1" a="1"/>
  <c r="N134" i="1" s="1"/>
  <c r="P134" i="1" s="1"/>
  <c r="Q134" i="1" s="1"/>
  <c r="K134" i="1"/>
  <c r="J134" i="1" a="1"/>
  <c r="J134" i="1" s="1"/>
  <c r="L134" i="1" s="1"/>
  <c r="G134" i="1"/>
  <c r="O133" i="1"/>
  <c r="N133" i="1" a="1"/>
  <c r="N133" i="1" s="1"/>
  <c r="P133" i="1" s="1"/>
  <c r="K133" i="1"/>
  <c r="J133" i="1" a="1"/>
  <c r="J133" i="1" s="1"/>
  <c r="L133" i="1" s="1"/>
  <c r="G133" i="1"/>
  <c r="O132" i="1"/>
  <c r="N132" i="1" a="1"/>
  <c r="N132" i="1" s="1"/>
  <c r="P132" i="1" s="1"/>
  <c r="K132" i="1"/>
  <c r="J132" i="1" a="1"/>
  <c r="J132" i="1" s="1"/>
  <c r="L132" i="1" s="1"/>
  <c r="G132" i="1"/>
  <c r="O131" i="1"/>
  <c r="N131" i="1" a="1"/>
  <c r="N131" i="1" s="1"/>
  <c r="P131" i="1" s="1"/>
  <c r="K131" i="1"/>
  <c r="J131" i="1" a="1"/>
  <c r="J131" i="1" s="1"/>
  <c r="L131" i="1" s="1"/>
  <c r="G131" i="1"/>
  <c r="O130" i="1"/>
  <c r="N130" i="1" a="1"/>
  <c r="N130" i="1" s="1"/>
  <c r="P130" i="1" s="1"/>
  <c r="K130" i="1"/>
  <c r="J130" i="1" a="1"/>
  <c r="J130" i="1" s="1"/>
  <c r="L130" i="1" s="1"/>
  <c r="G130" i="1"/>
  <c r="O129" i="1"/>
  <c r="N129" i="1" a="1"/>
  <c r="N129" i="1" s="1"/>
  <c r="P129" i="1" s="1"/>
  <c r="K129" i="1"/>
  <c r="J129" i="1" a="1"/>
  <c r="J129" i="1" s="1"/>
  <c r="L129" i="1" s="1"/>
  <c r="G129" i="1"/>
  <c r="O128" i="1"/>
  <c r="N128" i="1" a="1"/>
  <c r="N128" i="1" s="1"/>
  <c r="P128" i="1" s="1"/>
  <c r="Q128" i="1" s="1"/>
  <c r="K128" i="1"/>
  <c r="J128" i="1" a="1"/>
  <c r="J128" i="1" s="1"/>
  <c r="L128" i="1" s="1"/>
  <c r="G128" i="1"/>
  <c r="O127" i="1"/>
  <c r="N127" i="1" a="1"/>
  <c r="N127" i="1" s="1"/>
  <c r="P127" i="1" s="1"/>
  <c r="K127" i="1"/>
  <c r="J127" i="1" a="1"/>
  <c r="J127" i="1" s="1"/>
  <c r="L127" i="1" s="1"/>
  <c r="G127" i="1"/>
  <c r="O126" i="1"/>
  <c r="N126" i="1" a="1"/>
  <c r="N126" i="1" s="1"/>
  <c r="P126" i="1" s="1"/>
  <c r="K126" i="1"/>
  <c r="J126" i="1" a="1"/>
  <c r="J126" i="1" s="1"/>
  <c r="L126" i="1" s="1"/>
  <c r="G126" i="1"/>
  <c r="O125" i="1"/>
  <c r="N125" i="1" a="1"/>
  <c r="N125" i="1" s="1"/>
  <c r="P125" i="1" s="1"/>
  <c r="K125" i="1"/>
  <c r="J125" i="1" a="1"/>
  <c r="J125" i="1" s="1"/>
  <c r="L125" i="1" s="1"/>
  <c r="G125" i="1"/>
  <c r="O124" i="1"/>
  <c r="N124" i="1" a="1"/>
  <c r="N124" i="1" s="1"/>
  <c r="P124" i="1" s="1"/>
  <c r="K124" i="1"/>
  <c r="J124" i="1" a="1"/>
  <c r="J124" i="1" s="1"/>
  <c r="L124" i="1" s="1"/>
  <c r="G124" i="1"/>
  <c r="O123" i="1"/>
  <c r="N123" i="1" a="1"/>
  <c r="N123" i="1" s="1"/>
  <c r="P123" i="1" s="1"/>
  <c r="K123" i="1"/>
  <c r="J123" i="1" a="1"/>
  <c r="J123" i="1" s="1"/>
  <c r="L123" i="1" s="1"/>
  <c r="G123" i="1"/>
  <c r="O122" i="1"/>
  <c r="N122" i="1" a="1"/>
  <c r="N122" i="1" s="1"/>
  <c r="P122" i="1" s="1"/>
  <c r="K122" i="1"/>
  <c r="J122" i="1" a="1"/>
  <c r="J122" i="1" s="1"/>
  <c r="L122" i="1" s="1"/>
  <c r="G122" i="1"/>
  <c r="O121" i="1"/>
  <c r="N121" i="1" a="1"/>
  <c r="N121" i="1" s="1"/>
  <c r="P121" i="1" s="1"/>
  <c r="K121" i="1"/>
  <c r="J121" i="1" a="1"/>
  <c r="J121" i="1" s="1"/>
  <c r="L121" i="1" s="1"/>
  <c r="G121" i="1"/>
  <c r="O120" i="1"/>
  <c r="N120" i="1" a="1"/>
  <c r="N120" i="1" s="1"/>
  <c r="P120" i="1" s="1"/>
  <c r="K120" i="1"/>
  <c r="J120" i="1" a="1"/>
  <c r="J120" i="1" s="1"/>
  <c r="L120" i="1" s="1"/>
  <c r="G120" i="1"/>
  <c r="O119" i="1"/>
  <c r="N119" i="1" a="1"/>
  <c r="N119" i="1" s="1"/>
  <c r="P119" i="1" s="1"/>
  <c r="K119" i="1"/>
  <c r="J119" i="1" a="1"/>
  <c r="J119" i="1" s="1"/>
  <c r="L119" i="1" s="1"/>
  <c r="G119" i="1"/>
  <c r="O118" i="1"/>
  <c r="N118" i="1" a="1"/>
  <c r="N118" i="1" s="1"/>
  <c r="P118" i="1" s="1"/>
  <c r="K118" i="1"/>
  <c r="J118" i="1" a="1"/>
  <c r="J118" i="1" s="1"/>
  <c r="L118" i="1" s="1"/>
  <c r="M118" i="1" s="1"/>
  <c r="G118" i="1"/>
  <c r="O117" i="1"/>
  <c r="N117" i="1" a="1"/>
  <c r="N117" i="1" s="1"/>
  <c r="P117" i="1" s="1"/>
  <c r="K117" i="1"/>
  <c r="J117" i="1" a="1"/>
  <c r="J117" i="1" s="1"/>
  <c r="L117" i="1" s="1"/>
  <c r="G117" i="1"/>
  <c r="O116" i="1"/>
  <c r="N116" i="1" a="1"/>
  <c r="N116" i="1" s="1"/>
  <c r="P116" i="1" s="1"/>
  <c r="K116" i="1"/>
  <c r="J116" i="1" a="1"/>
  <c r="J116" i="1" s="1"/>
  <c r="L116" i="1" s="1"/>
  <c r="G116" i="1"/>
  <c r="O115" i="1"/>
  <c r="N115" i="1" a="1"/>
  <c r="N115" i="1" s="1"/>
  <c r="P115" i="1" s="1"/>
  <c r="K115" i="1"/>
  <c r="J115" i="1" a="1"/>
  <c r="J115" i="1" s="1"/>
  <c r="L115" i="1" s="1"/>
  <c r="G115" i="1"/>
  <c r="O114" i="1"/>
  <c r="N114" i="1" a="1"/>
  <c r="N114" i="1" s="1"/>
  <c r="P114" i="1" s="1"/>
  <c r="Q114" i="1" s="1"/>
  <c r="K114" i="1"/>
  <c r="J114" i="1" a="1"/>
  <c r="J114" i="1" s="1"/>
  <c r="L114" i="1" s="1"/>
  <c r="G114" i="1"/>
  <c r="O113" i="1"/>
  <c r="N113" i="1" a="1"/>
  <c r="N113" i="1" s="1"/>
  <c r="P113" i="1" s="1"/>
  <c r="K113" i="1"/>
  <c r="J113" i="1" a="1"/>
  <c r="J113" i="1" s="1"/>
  <c r="L113" i="1" s="1"/>
  <c r="M113" i="1" s="1"/>
  <c r="G113" i="1"/>
  <c r="O112" i="1"/>
  <c r="N112" i="1" a="1"/>
  <c r="N112" i="1" s="1"/>
  <c r="P112" i="1" s="1"/>
  <c r="K112" i="1"/>
  <c r="J112" i="1" a="1"/>
  <c r="J112" i="1" s="1"/>
  <c r="L112" i="1" s="1"/>
  <c r="G112" i="1"/>
  <c r="O111" i="1"/>
  <c r="N111" i="1" a="1"/>
  <c r="N111" i="1" s="1"/>
  <c r="P111" i="1" s="1"/>
  <c r="K111" i="1"/>
  <c r="J111" i="1" a="1"/>
  <c r="J111" i="1" s="1"/>
  <c r="L111" i="1" s="1"/>
  <c r="G111" i="1"/>
  <c r="O110" i="1"/>
  <c r="N110" i="1" a="1"/>
  <c r="N110" i="1" s="1"/>
  <c r="P110" i="1" s="1"/>
  <c r="K110" i="1"/>
  <c r="J110" i="1" a="1"/>
  <c r="J110" i="1" s="1"/>
  <c r="L110" i="1" s="1"/>
  <c r="M110" i="1" s="1"/>
  <c r="G110" i="1"/>
  <c r="O109" i="1"/>
  <c r="N109" i="1" a="1"/>
  <c r="N109" i="1" s="1"/>
  <c r="P109" i="1" s="1"/>
  <c r="K109" i="1"/>
  <c r="J109" i="1" a="1"/>
  <c r="J109" i="1" s="1"/>
  <c r="L109" i="1" s="1"/>
  <c r="G109" i="1"/>
  <c r="O108" i="1"/>
  <c r="N108" i="1" a="1"/>
  <c r="N108" i="1" s="1"/>
  <c r="P108" i="1" s="1"/>
  <c r="K108" i="1"/>
  <c r="J108" i="1" a="1"/>
  <c r="J108" i="1" s="1"/>
  <c r="L108" i="1" s="1"/>
  <c r="G108" i="1"/>
  <c r="O107" i="1"/>
  <c r="N107" i="1" a="1"/>
  <c r="N107" i="1" s="1"/>
  <c r="P107" i="1" s="1"/>
  <c r="K107" i="1"/>
  <c r="J107" i="1" a="1"/>
  <c r="J107" i="1" s="1"/>
  <c r="L107" i="1" s="1"/>
  <c r="G107" i="1"/>
  <c r="O106" i="1"/>
  <c r="N106" i="1" a="1"/>
  <c r="N106" i="1" s="1"/>
  <c r="P106" i="1" s="1"/>
  <c r="K106" i="1"/>
  <c r="J106" i="1" a="1"/>
  <c r="J106" i="1" s="1"/>
  <c r="L106" i="1" s="1"/>
  <c r="G106" i="1"/>
  <c r="O105" i="1"/>
  <c r="N105" i="1" a="1"/>
  <c r="N105" i="1" s="1"/>
  <c r="P105" i="1" s="1"/>
  <c r="K105" i="1"/>
  <c r="J105" i="1" a="1"/>
  <c r="J105" i="1" s="1"/>
  <c r="L105" i="1" s="1"/>
  <c r="M105" i="1" s="1"/>
  <c r="G105" i="1"/>
  <c r="O104" i="1"/>
  <c r="N104" i="1" a="1"/>
  <c r="N104" i="1" s="1"/>
  <c r="P104" i="1" s="1"/>
  <c r="Q104" i="1" s="1"/>
  <c r="K104" i="1"/>
  <c r="J104" i="1" a="1"/>
  <c r="J104" i="1" s="1"/>
  <c r="L104" i="1" s="1"/>
  <c r="G104" i="1"/>
  <c r="O103" i="1"/>
  <c r="N103" i="1" a="1"/>
  <c r="N103" i="1" s="1"/>
  <c r="P103" i="1" s="1"/>
  <c r="K103" i="1"/>
  <c r="J103" i="1" a="1"/>
  <c r="J103" i="1" s="1"/>
  <c r="L103" i="1" s="1"/>
  <c r="G103" i="1"/>
  <c r="O102" i="1"/>
  <c r="N102" i="1" a="1"/>
  <c r="N102" i="1" s="1"/>
  <c r="P102" i="1" s="1"/>
  <c r="K102" i="1"/>
  <c r="J102" i="1" a="1"/>
  <c r="J102" i="1" s="1"/>
  <c r="L102" i="1" s="1"/>
  <c r="G102" i="1"/>
  <c r="O101" i="1"/>
  <c r="N101" i="1" a="1"/>
  <c r="N101" i="1" s="1"/>
  <c r="P101" i="1" s="1"/>
  <c r="K101" i="1"/>
  <c r="J101" i="1" a="1"/>
  <c r="J101" i="1" s="1"/>
  <c r="L101" i="1" s="1"/>
  <c r="G101" i="1"/>
  <c r="O100" i="1"/>
  <c r="N100" i="1" a="1"/>
  <c r="N100" i="1" s="1"/>
  <c r="P100" i="1" s="1"/>
  <c r="Q100" i="1" s="1"/>
  <c r="K100" i="1"/>
  <c r="J100" i="1" a="1"/>
  <c r="J100" i="1" s="1"/>
  <c r="L100" i="1" s="1"/>
  <c r="G100" i="1"/>
  <c r="O99" i="1"/>
  <c r="N99" i="1" a="1"/>
  <c r="N99" i="1" s="1"/>
  <c r="P99" i="1" s="1"/>
  <c r="K99" i="1"/>
  <c r="J99" i="1" a="1"/>
  <c r="J99" i="1" s="1"/>
  <c r="L99" i="1" s="1"/>
  <c r="G99" i="1"/>
  <c r="O98" i="1"/>
  <c r="N98" i="1" a="1"/>
  <c r="N98" i="1" s="1"/>
  <c r="P98" i="1" s="1"/>
  <c r="K98" i="1"/>
  <c r="J98" i="1" a="1"/>
  <c r="J98" i="1" s="1"/>
  <c r="L98" i="1" s="1"/>
  <c r="G98" i="1"/>
  <c r="O97" i="1"/>
  <c r="N97" i="1" a="1"/>
  <c r="N97" i="1" s="1"/>
  <c r="P97" i="1" s="1"/>
  <c r="K97" i="1"/>
  <c r="J97" i="1" a="1"/>
  <c r="J97" i="1" s="1"/>
  <c r="L97" i="1" s="1"/>
  <c r="G97" i="1"/>
  <c r="O96" i="1"/>
  <c r="N96" i="1" a="1"/>
  <c r="N96" i="1" s="1"/>
  <c r="P96" i="1" s="1"/>
  <c r="K96" i="1"/>
  <c r="J96" i="1" a="1"/>
  <c r="J96" i="1" s="1"/>
  <c r="L96" i="1" s="1"/>
  <c r="G96" i="1"/>
  <c r="O95" i="1"/>
  <c r="N95" i="1" a="1"/>
  <c r="N95" i="1" s="1"/>
  <c r="P95" i="1" s="1"/>
  <c r="Q95" i="1" s="1"/>
  <c r="K95" i="1"/>
  <c r="J95" i="1" a="1"/>
  <c r="J95" i="1" s="1"/>
  <c r="L95" i="1" s="1"/>
  <c r="G95" i="1"/>
  <c r="O94" i="1"/>
  <c r="N94" i="1" a="1"/>
  <c r="N94" i="1" s="1"/>
  <c r="P94" i="1" s="1"/>
  <c r="K94" i="1"/>
  <c r="J94" i="1" a="1"/>
  <c r="J94" i="1" s="1"/>
  <c r="L94" i="1" s="1"/>
  <c r="G94" i="1"/>
  <c r="O93" i="1"/>
  <c r="N93" i="1" a="1"/>
  <c r="N93" i="1" s="1"/>
  <c r="P93" i="1" s="1"/>
  <c r="K93" i="1"/>
  <c r="J93" i="1" a="1"/>
  <c r="J93" i="1" s="1"/>
  <c r="L93" i="1" s="1"/>
  <c r="G93" i="1"/>
  <c r="O92" i="1"/>
  <c r="N92" i="1" a="1"/>
  <c r="N92" i="1" s="1"/>
  <c r="P92" i="1" s="1"/>
  <c r="K92" i="1"/>
  <c r="J92" i="1" a="1"/>
  <c r="J92" i="1" s="1"/>
  <c r="L92" i="1" s="1"/>
  <c r="G92" i="1"/>
  <c r="O91" i="1"/>
  <c r="N91" i="1" a="1"/>
  <c r="N91" i="1" s="1"/>
  <c r="P91" i="1" s="1"/>
  <c r="K91" i="1"/>
  <c r="J91" i="1" a="1"/>
  <c r="J91" i="1" s="1"/>
  <c r="L91" i="1" s="1"/>
  <c r="G91" i="1"/>
  <c r="O90" i="1"/>
  <c r="N90" i="1" a="1"/>
  <c r="N90" i="1" s="1"/>
  <c r="P90" i="1" s="1"/>
  <c r="K90" i="1"/>
  <c r="J90" i="1" a="1"/>
  <c r="J90" i="1" s="1"/>
  <c r="L90" i="1" s="1"/>
  <c r="G90" i="1"/>
  <c r="O89" i="1"/>
  <c r="N89" i="1" a="1"/>
  <c r="N89" i="1" s="1"/>
  <c r="P89" i="1" s="1"/>
  <c r="K89" i="1"/>
  <c r="J89" i="1" a="1"/>
  <c r="J89" i="1" s="1"/>
  <c r="L89" i="1" s="1"/>
  <c r="G89" i="1"/>
  <c r="O88" i="1"/>
  <c r="N88" i="1" a="1"/>
  <c r="N88" i="1" s="1"/>
  <c r="P88" i="1" s="1"/>
  <c r="Q88" i="1" s="1"/>
  <c r="K88" i="1"/>
  <c r="J88" i="1" a="1"/>
  <c r="J88" i="1" s="1"/>
  <c r="L88" i="1" s="1"/>
  <c r="G88" i="1"/>
  <c r="O87" i="1"/>
  <c r="N87" i="1" a="1"/>
  <c r="N87" i="1" s="1"/>
  <c r="P87" i="1" s="1"/>
  <c r="K87" i="1"/>
  <c r="J87" i="1" a="1"/>
  <c r="J87" i="1" s="1"/>
  <c r="L87" i="1" s="1"/>
  <c r="G87" i="1"/>
  <c r="O86" i="1"/>
  <c r="N86" i="1" a="1"/>
  <c r="N86" i="1" s="1"/>
  <c r="P86" i="1" s="1"/>
  <c r="K86" i="1"/>
  <c r="J86" i="1" a="1"/>
  <c r="J86" i="1" s="1"/>
  <c r="L86" i="1" s="1"/>
  <c r="G86" i="1"/>
  <c r="O85" i="1"/>
  <c r="N85" i="1" a="1"/>
  <c r="N85" i="1" s="1"/>
  <c r="P85" i="1" s="1"/>
  <c r="K85" i="1"/>
  <c r="J85" i="1" a="1"/>
  <c r="J85" i="1" s="1"/>
  <c r="L85" i="1" s="1"/>
  <c r="G85" i="1"/>
  <c r="O84" i="1"/>
  <c r="N84" i="1" a="1"/>
  <c r="N84" i="1" s="1"/>
  <c r="P84" i="1" s="1"/>
  <c r="K84" i="1"/>
  <c r="J84" i="1" a="1"/>
  <c r="J84" i="1" s="1"/>
  <c r="L84" i="1" s="1"/>
  <c r="M84" i="1" s="1"/>
  <c r="G84" i="1"/>
  <c r="O83" i="1"/>
  <c r="N83" i="1" a="1"/>
  <c r="N83" i="1" s="1"/>
  <c r="P83" i="1" s="1"/>
  <c r="K83" i="1"/>
  <c r="J83" i="1" a="1"/>
  <c r="J83" i="1" s="1"/>
  <c r="L83" i="1" s="1"/>
  <c r="G83" i="1"/>
  <c r="O82" i="1"/>
  <c r="N82" i="1" a="1"/>
  <c r="N82" i="1" s="1"/>
  <c r="P82" i="1" s="1"/>
  <c r="K82" i="1"/>
  <c r="J82" i="1" a="1"/>
  <c r="J82" i="1" s="1"/>
  <c r="L82" i="1" s="1"/>
  <c r="G82" i="1"/>
  <c r="O81" i="1"/>
  <c r="N81" i="1" a="1"/>
  <c r="N81" i="1" s="1"/>
  <c r="P81" i="1" s="1"/>
  <c r="Q81" i="1" s="1"/>
  <c r="K81" i="1"/>
  <c r="J81" i="1" a="1"/>
  <c r="J81" i="1" s="1"/>
  <c r="L81" i="1" s="1"/>
  <c r="G81" i="1"/>
  <c r="O80" i="1"/>
  <c r="N80" i="1" a="1"/>
  <c r="N80" i="1" s="1"/>
  <c r="P80" i="1" s="1"/>
  <c r="Q80" i="1" s="1"/>
  <c r="K80" i="1"/>
  <c r="J80" i="1" a="1"/>
  <c r="J80" i="1" s="1"/>
  <c r="L80" i="1" s="1"/>
  <c r="G80" i="1"/>
  <c r="O79" i="1"/>
  <c r="N79" i="1" a="1"/>
  <c r="N79" i="1" s="1"/>
  <c r="P79" i="1" s="1"/>
  <c r="K79" i="1"/>
  <c r="J79" i="1" a="1"/>
  <c r="J79" i="1" s="1"/>
  <c r="L79" i="1" s="1"/>
  <c r="G79" i="1"/>
  <c r="O78" i="1"/>
  <c r="N78" i="1" a="1"/>
  <c r="N78" i="1" s="1"/>
  <c r="P78" i="1" s="1"/>
  <c r="K78" i="1"/>
  <c r="J78" i="1" a="1"/>
  <c r="J78" i="1" s="1"/>
  <c r="L78" i="1" s="1"/>
  <c r="G78" i="1"/>
  <c r="O77" i="1"/>
  <c r="N77" i="1" a="1"/>
  <c r="N77" i="1" s="1"/>
  <c r="P77" i="1" s="1"/>
  <c r="K77" i="1"/>
  <c r="J77" i="1" a="1"/>
  <c r="J77" i="1" s="1"/>
  <c r="L77" i="1" s="1"/>
  <c r="M77" i="1" s="1"/>
  <c r="G77" i="1"/>
  <c r="O76" i="1"/>
  <c r="N76" i="1" a="1"/>
  <c r="N76" i="1" s="1"/>
  <c r="P76" i="1" s="1"/>
  <c r="K76" i="1"/>
  <c r="J76" i="1" a="1"/>
  <c r="J76" i="1" s="1"/>
  <c r="L76" i="1" s="1"/>
  <c r="G76" i="1"/>
  <c r="O75" i="1"/>
  <c r="N75" i="1" a="1"/>
  <c r="N75" i="1" s="1"/>
  <c r="P75" i="1" s="1"/>
  <c r="K75" i="1"/>
  <c r="J75" i="1" a="1"/>
  <c r="J75" i="1" s="1"/>
  <c r="L75" i="1" s="1"/>
  <c r="G75" i="1"/>
  <c r="O74" i="1"/>
  <c r="N74" i="1" a="1"/>
  <c r="N74" i="1" s="1"/>
  <c r="P74" i="1" s="1"/>
  <c r="K74" i="1"/>
  <c r="J74" i="1" a="1"/>
  <c r="J74" i="1" s="1"/>
  <c r="L74" i="1" s="1"/>
  <c r="G74" i="1"/>
  <c r="O73" i="1"/>
  <c r="N73" i="1" a="1"/>
  <c r="N73" i="1" s="1"/>
  <c r="P73" i="1" s="1"/>
  <c r="K73" i="1"/>
  <c r="J73" i="1" a="1"/>
  <c r="J73" i="1" s="1"/>
  <c r="L73" i="1" s="1"/>
  <c r="G73" i="1"/>
  <c r="O72" i="1"/>
  <c r="N72" i="1" a="1"/>
  <c r="N72" i="1" s="1"/>
  <c r="P72" i="1" s="1"/>
  <c r="K72" i="1"/>
  <c r="J72" i="1" a="1"/>
  <c r="J72" i="1" s="1"/>
  <c r="L72" i="1" s="1"/>
  <c r="G72" i="1"/>
  <c r="O71" i="1"/>
  <c r="N71" i="1" a="1"/>
  <c r="N71" i="1" s="1"/>
  <c r="P71" i="1" s="1"/>
  <c r="K71" i="1"/>
  <c r="J71" i="1" a="1"/>
  <c r="J71" i="1" s="1"/>
  <c r="L71" i="1" s="1"/>
  <c r="G71" i="1"/>
  <c r="O70" i="1"/>
  <c r="N70" i="1" a="1"/>
  <c r="N70" i="1" s="1"/>
  <c r="P70" i="1" s="1"/>
  <c r="K70" i="1"/>
  <c r="J70" i="1" a="1"/>
  <c r="J70" i="1" s="1"/>
  <c r="L70" i="1" s="1"/>
  <c r="M70" i="1" s="1"/>
  <c r="G70" i="1"/>
  <c r="O69" i="1"/>
  <c r="N69" i="1" a="1"/>
  <c r="N69" i="1" s="1"/>
  <c r="P69" i="1" s="1"/>
  <c r="K69" i="1"/>
  <c r="J69" i="1" a="1"/>
  <c r="J69" i="1" s="1"/>
  <c r="L69" i="1" s="1"/>
  <c r="G69" i="1"/>
  <c r="O68" i="1"/>
  <c r="N68" i="1" a="1"/>
  <c r="N68" i="1" s="1"/>
  <c r="P68" i="1" s="1"/>
  <c r="K68" i="1"/>
  <c r="J68" i="1" a="1"/>
  <c r="J68" i="1" s="1"/>
  <c r="L68" i="1" s="1"/>
  <c r="G68" i="1"/>
  <c r="O67" i="1"/>
  <c r="N67" i="1" a="1"/>
  <c r="N67" i="1" s="1"/>
  <c r="P67" i="1" s="1"/>
  <c r="K67" i="1"/>
  <c r="J67" i="1" a="1"/>
  <c r="J67" i="1" s="1"/>
  <c r="L67" i="1" s="1"/>
  <c r="G67" i="1"/>
  <c r="O66" i="1"/>
  <c r="N66" i="1" a="1"/>
  <c r="N66" i="1" s="1"/>
  <c r="P66" i="1" s="1"/>
  <c r="Q66" i="1" s="1"/>
  <c r="K66" i="1"/>
  <c r="J66" i="1" a="1"/>
  <c r="J66" i="1" s="1"/>
  <c r="L66" i="1" s="1"/>
  <c r="G66" i="1"/>
  <c r="O65" i="1"/>
  <c r="N65" i="1" a="1"/>
  <c r="N65" i="1" s="1"/>
  <c r="P65" i="1" s="1"/>
  <c r="K65" i="1"/>
  <c r="J65" i="1" a="1"/>
  <c r="J65" i="1" s="1"/>
  <c r="L65" i="1" s="1"/>
  <c r="M65" i="1" s="1"/>
  <c r="G65" i="1"/>
  <c r="O64" i="1"/>
  <c r="N64" i="1" a="1"/>
  <c r="N64" i="1" s="1"/>
  <c r="P64" i="1" s="1"/>
  <c r="K64" i="1"/>
  <c r="J64" i="1" a="1"/>
  <c r="J64" i="1" s="1"/>
  <c r="L64" i="1" s="1"/>
  <c r="G64" i="1"/>
  <c r="O63" i="1"/>
  <c r="N63" i="1" a="1"/>
  <c r="N63" i="1" s="1"/>
  <c r="P63" i="1" s="1"/>
  <c r="K63" i="1"/>
  <c r="J63" i="1" a="1"/>
  <c r="J63" i="1" s="1"/>
  <c r="L63" i="1" s="1"/>
  <c r="G63" i="1"/>
  <c r="O62" i="1"/>
  <c r="N62" i="1" a="1"/>
  <c r="N62" i="1" s="1"/>
  <c r="P62" i="1" s="1"/>
  <c r="K62" i="1"/>
  <c r="J62" i="1" a="1"/>
  <c r="J62" i="1" s="1"/>
  <c r="L62" i="1" s="1"/>
  <c r="G62" i="1"/>
  <c r="O61" i="1"/>
  <c r="N61" i="1" a="1"/>
  <c r="N61" i="1" s="1"/>
  <c r="P61" i="1" s="1"/>
  <c r="K61" i="1"/>
  <c r="J61" i="1" a="1"/>
  <c r="J61" i="1" s="1"/>
  <c r="L61" i="1" s="1"/>
  <c r="G61" i="1"/>
  <c r="O60" i="1"/>
  <c r="N60" i="1" a="1"/>
  <c r="N60" i="1" s="1"/>
  <c r="P60" i="1" s="1"/>
  <c r="K60" i="1"/>
  <c r="J60" i="1" a="1"/>
  <c r="J60" i="1" s="1"/>
  <c r="L60" i="1" s="1"/>
  <c r="G60" i="1"/>
  <c r="O59" i="1"/>
  <c r="N59" i="1" a="1"/>
  <c r="N59" i="1" s="1"/>
  <c r="P59" i="1" s="1"/>
  <c r="K59" i="1"/>
  <c r="J59" i="1" a="1"/>
  <c r="J59" i="1" s="1"/>
  <c r="L59" i="1" s="1"/>
  <c r="G59" i="1"/>
  <c r="O58" i="1"/>
  <c r="N58" i="1" a="1"/>
  <c r="N58" i="1" s="1"/>
  <c r="P58" i="1" s="1"/>
  <c r="K58" i="1"/>
  <c r="J58" i="1" a="1"/>
  <c r="J58" i="1" s="1"/>
  <c r="L58" i="1" s="1"/>
  <c r="G58" i="1"/>
  <c r="O57" i="1"/>
  <c r="N57" i="1" a="1"/>
  <c r="N57" i="1" s="1"/>
  <c r="P57" i="1" s="1"/>
  <c r="K57" i="1"/>
  <c r="J57" i="1" a="1"/>
  <c r="J57" i="1" s="1"/>
  <c r="L57" i="1" s="1"/>
  <c r="M57" i="1" s="1"/>
  <c r="G57" i="1"/>
  <c r="O56" i="1"/>
  <c r="N56" i="1" a="1"/>
  <c r="N56" i="1" s="1"/>
  <c r="P56" i="1" s="1"/>
  <c r="K56" i="1"/>
  <c r="J56" i="1" a="1"/>
  <c r="J56" i="1" s="1"/>
  <c r="L56" i="1" s="1"/>
  <c r="G56" i="1"/>
  <c r="O55" i="1"/>
  <c r="N55" i="1" a="1"/>
  <c r="N55" i="1" s="1"/>
  <c r="P55" i="1" s="1"/>
  <c r="K55" i="1"/>
  <c r="J55" i="1" a="1"/>
  <c r="J55" i="1" s="1"/>
  <c r="L55" i="1" s="1"/>
  <c r="G55" i="1"/>
  <c r="O54" i="1"/>
  <c r="N54" i="1" a="1"/>
  <c r="N54" i="1" s="1"/>
  <c r="P54" i="1" s="1"/>
  <c r="K54" i="1"/>
  <c r="J54" i="1" a="1"/>
  <c r="J54" i="1" s="1"/>
  <c r="L54" i="1" s="1"/>
  <c r="G54" i="1"/>
  <c r="O53" i="1"/>
  <c r="N53" i="1" a="1"/>
  <c r="N53" i="1" s="1"/>
  <c r="P53" i="1" s="1"/>
  <c r="K53" i="1"/>
  <c r="J53" i="1" a="1"/>
  <c r="J53" i="1" s="1"/>
  <c r="L53" i="1" s="1"/>
  <c r="G53" i="1"/>
  <c r="O52" i="1"/>
  <c r="N52" i="1" a="1"/>
  <c r="N52" i="1" s="1"/>
  <c r="P52" i="1" s="1"/>
  <c r="K52" i="1"/>
  <c r="J52" i="1" a="1"/>
  <c r="J52" i="1" s="1"/>
  <c r="L52" i="1" s="1"/>
  <c r="G52" i="1"/>
  <c r="O51" i="1"/>
  <c r="N51" i="1" a="1"/>
  <c r="N51" i="1" s="1"/>
  <c r="P51" i="1" s="1"/>
  <c r="Q51" i="1" s="1"/>
  <c r="K51" i="1"/>
  <c r="J51" i="1" a="1"/>
  <c r="J51" i="1" s="1"/>
  <c r="L51" i="1" s="1"/>
  <c r="G51" i="1"/>
  <c r="O50" i="1"/>
  <c r="N50" i="1" a="1"/>
  <c r="N50" i="1" s="1"/>
  <c r="P50" i="1" s="1"/>
  <c r="K50" i="1"/>
  <c r="J50" i="1" a="1"/>
  <c r="J50" i="1" s="1"/>
  <c r="L50" i="1" s="1"/>
  <c r="G50" i="1"/>
  <c r="O49" i="1"/>
  <c r="N49" i="1" a="1"/>
  <c r="N49" i="1" s="1"/>
  <c r="P49" i="1" s="1"/>
  <c r="K49" i="1"/>
  <c r="J49" i="1" a="1"/>
  <c r="J49" i="1" s="1"/>
  <c r="L49" i="1" s="1"/>
  <c r="G49" i="1"/>
  <c r="O48" i="1"/>
  <c r="N48" i="1" a="1"/>
  <c r="N48" i="1" s="1"/>
  <c r="P48" i="1" s="1"/>
  <c r="K48" i="1"/>
  <c r="J48" i="1" a="1"/>
  <c r="J48" i="1" s="1"/>
  <c r="L48" i="1" s="1"/>
  <c r="G48" i="1"/>
  <c r="O47" i="1"/>
  <c r="N47" i="1" a="1"/>
  <c r="N47" i="1" s="1"/>
  <c r="P47" i="1" s="1"/>
  <c r="K47" i="1"/>
  <c r="J47" i="1" a="1"/>
  <c r="J47" i="1" s="1"/>
  <c r="L47" i="1" s="1"/>
  <c r="G47" i="1"/>
  <c r="O46" i="1"/>
  <c r="N46" i="1" a="1"/>
  <c r="N46" i="1" s="1"/>
  <c r="P46" i="1" s="1"/>
  <c r="K46" i="1"/>
  <c r="J46" i="1" a="1"/>
  <c r="J46" i="1" s="1"/>
  <c r="L46" i="1" s="1"/>
  <c r="G46" i="1"/>
  <c r="O45" i="1"/>
  <c r="N45" i="1" a="1"/>
  <c r="N45" i="1" s="1"/>
  <c r="P45" i="1" s="1"/>
  <c r="K45" i="1"/>
  <c r="J45" i="1" a="1"/>
  <c r="J45" i="1" s="1"/>
  <c r="L45" i="1" s="1"/>
  <c r="G45" i="1"/>
  <c r="O44" i="1"/>
  <c r="N44" i="1" a="1"/>
  <c r="N44" i="1" s="1"/>
  <c r="P44" i="1" s="1"/>
  <c r="K44" i="1"/>
  <c r="J44" i="1" a="1"/>
  <c r="J44" i="1" s="1"/>
  <c r="L44" i="1" s="1"/>
  <c r="M44" i="1" s="1"/>
  <c r="G44" i="1"/>
  <c r="O43" i="1"/>
  <c r="N43" i="1" a="1"/>
  <c r="N43" i="1" s="1"/>
  <c r="P43" i="1" s="1"/>
  <c r="K43" i="1"/>
  <c r="J43" i="1" a="1"/>
  <c r="J43" i="1" s="1"/>
  <c r="L43" i="1" s="1"/>
  <c r="M43" i="1" s="1"/>
  <c r="G43" i="1"/>
  <c r="O42" i="1"/>
  <c r="N42" i="1" a="1"/>
  <c r="N42" i="1" s="1"/>
  <c r="P42" i="1" s="1"/>
  <c r="K42" i="1"/>
  <c r="J42" i="1" a="1"/>
  <c r="J42" i="1" s="1"/>
  <c r="L42" i="1" s="1"/>
  <c r="G42" i="1"/>
  <c r="O41" i="1"/>
  <c r="N41" i="1" a="1"/>
  <c r="N41" i="1" s="1"/>
  <c r="P41" i="1" s="1"/>
  <c r="K41" i="1"/>
  <c r="J41" i="1" a="1"/>
  <c r="J41" i="1" s="1"/>
  <c r="L41" i="1" s="1"/>
  <c r="G41" i="1"/>
  <c r="O40" i="1"/>
  <c r="N40" i="1" a="1"/>
  <c r="N40" i="1" s="1"/>
  <c r="P40" i="1" s="1"/>
  <c r="K40" i="1"/>
  <c r="J40" i="1" a="1"/>
  <c r="J40" i="1" s="1"/>
  <c r="L40" i="1" s="1"/>
  <c r="G40" i="1"/>
  <c r="O39" i="1"/>
  <c r="N39" i="1" a="1"/>
  <c r="N39" i="1" s="1"/>
  <c r="P39" i="1" s="1"/>
  <c r="K39" i="1"/>
  <c r="J39" i="1" a="1"/>
  <c r="J39" i="1" s="1"/>
  <c r="L39" i="1" s="1"/>
  <c r="G39" i="1"/>
  <c r="O38" i="1"/>
  <c r="N38" i="1" a="1"/>
  <c r="N38" i="1" s="1"/>
  <c r="P38" i="1" s="1"/>
  <c r="K38" i="1"/>
  <c r="J38" i="1" a="1"/>
  <c r="J38" i="1" s="1"/>
  <c r="L38" i="1" s="1"/>
  <c r="G38" i="1"/>
  <c r="O37" i="1"/>
  <c r="N37" i="1" a="1"/>
  <c r="N37" i="1" s="1"/>
  <c r="P37" i="1" s="1"/>
  <c r="K37" i="1"/>
  <c r="J37" i="1" a="1"/>
  <c r="J37" i="1" s="1"/>
  <c r="L37" i="1" s="1"/>
  <c r="M37" i="1" s="1"/>
  <c r="G37" i="1"/>
  <c r="O36" i="1"/>
  <c r="N36" i="1" a="1"/>
  <c r="N36" i="1" s="1"/>
  <c r="P36" i="1" s="1"/>
  <c r="K36" i="1"/>
  <c r="J36" i="1" a="1"/>
  <c r="J36" i="1" s="1"/>
  <c r="L36" i="1" s="1"/>
  <c r="G36" i="1"/>
  <c r="O35" i="1"/>
  <c r="N35" i="1" a="1"/>
  <c r="N35" i="1" s="1"/>
  <c r="P35" i="1" s="1"/>
  <c r="K35" i="1"/>
  <c r="J35" i="1" a="1"/>
  <c r="J35" i="1" s="1"/>
  <c r="L35" i="1" s="1"/>
  <c r="G35" i="1"/>
  <c r="O34" i="1"/>
  <c r="N34" i="1" a="1"/>
  <c r="N34" i="1" s="1"/>
  <c r="P34" i="1" s="1"/>
  <c r="K34" i="1"/>
  <c r="J34" i="1" a="1"/>
  <c r="J34" i="1" s="1"/>
  <c r="L34" i="1" s="1"/>
  <c r="G34" i="1"/>
  <c r="O33" i="1"/>
  <c r="N33" i="1" a="1"/>
  <c r="N33" i="1" s="1"/>
  <c r="P33" i="1" s="1"/>
  <c r="K33" i="1"/>
  <c r="J33" i="1" a="1"/>
  <c r="J33" i="1" s="1"/>
  <c r="L33" i="1" s="1"/>
  <c r="G33" i="1"/>
  <c r="O32" i="1"/>
  <c r="N32" i="1" a="1"/>
  <c r="N32" i="1" s="1"/>
  <c r="P32" i="1" s="1"/>
  <c r="K32" i="1"/>
  <c r="J32" i="1" a="1"/>
  <c r="J32" i="1" s="1"/>
  <c r="L32" i="1" s="1"/>
  <c r="G32" i="1"/>
  <c r="O31" i="1"/>
  <c r="N31" i="1" a="1"/>
  <c r="N31" i="1" s="1"/>
  <c r="P31" i="1" s="1"/>
  <c r="Q31" i="1" s="1"/>
  <c r="K31" i="1"/>
  <c r="J31" i="1" a="1"/>
  <c r="J31" i="1" s="1"/>
  <c r="L31" i="1" s="1"/>
  <c r="M31" i="1" s="1"/>
  <c r="G31" i="1"/>
  <c r="O30" i="1"/>
  <c r="N30" i="1" a="1"/>
  <c r="N30" i="1" s="1"/>
  <c r="P30" i="1" s="1"/>
  <c r="K30" i="1"/>
  <c r="J30" i="1" a="1"/>
  <c r="J30" i="1" s="1"/>
  <c r="L30" i="1" s="1"/>
  <c r="G30" i="1"/>
  <c r="O29" i="1"/>
  <c r="N29" i="1" a="1"/>
  <c r="N29" i="1" s="1"/>
  <c r="P29" i="1" s="1"/>
  <c r="K29" i="1"/>
  <c r="J29" i="1" a="1"/>
  <c r="J29" i="1" s="1"/>
  <c r="L29" i="1" s="1"/>
  <c r="G29" i="1"/>
  <c r="O28" i="1"/>
  <c r="N28" i="1" a="1"/>
  <c r="N28" i="1" s="1"/>
  <c r="P28" i="1" s="1"/>
  <c r="K28" i="1"/>
  <c r="J28" i="1" a="1"/>
  <c r="J28" i="1" s="1"/>
  <c r="L28" i="1" s="1"/>
  <c r="G28" i="1"/>
  <c r="O27" i="1"/>
  <c r="N27" i="1" a="1"/>
  <c r="N27" i="1" s="1"/>
  <c r="P27" i="1" s="1"/>
  <c r="K27" i="1"/>
  <c r="J27" i="1" a="1"/>
  <c r="J27" i="1" s="1"/>
  <c r="L27" i="1" s="1"/>
  <c r="G27" i="1"/>
  <c r="O26" i="1"/>
  <c r="N26" i="1" a="1"/>
  <c r="N26" i="1" s="1"/>
  <c r="P26" i="1" s="1"/>
  <c r="K26" i="1"/>
  <c r="J26" i="1" a="1"/>
  <c r="J26" i="1" s="1"/>
  <c r="L26" i="1" s="1"/>
  <c r="G26" i="1"/>
  <c r="O25" i="1"/>
  <c r="N25" i="1" a="1"/>
  <c r="N25" i="1" s="1"/>
  <c r="P25" i="1" s="1"/>
  <c r="Q25" i="1" s="1"/>
  <c r="K25" i="1"/>
  <c r="J25" i="1" a="1"/>
  <c r="J25" i="1" s="1"/>
  <c r="L25" i="1" s="1"/>
  <c r="M25" i="1" s="1"/>
  <c r="G25" i="1"/>
  <c r="O24" i="1"/>
  <c r="N24" i="1" a="1"/>
  <c r="N24" i="1" s="1"/>
  <c r="P24" i="1" s="1"/>
  <c r="Q24" i="1" s="1"/>
  <c r="K24" i="1"/>
  <c r="J24" i="1" a="1"/>
  <c r="J24" i="1" s="1"/>
  <c r="L24" i="1" s="1"/>
  <c r="G24" i="1"/>
  <c r="O23" i="1"/>
  <c r="N23" i="1" a="1"/>
  <c r="N23" i="1" s="1"/>
  <c r="P23" i="1" s="1"/>
  <c r="Q23" i="1" s="1"/>
  <c r="K23" i="1"/>
  <c r="J23" i="1" a="1"/>
  <c r="J23" i="1" s="1"/>
  <c r="L23" i="1" s="1"/>
  <c r="G23" i="1"/>
  <c r="O22" i="1"/>
  <c r="N22" i="1" a="1"/>
  <c r="N22" i="1" s="1"/>
  <c r="P22" i="1" s="1"/>
  <c r="K22" i="1"/>
  <c r="J22" i="1" a="1"/>
  <c r="J22" i="1" s="1"/>
  <c r="L22" i="1" s="1"/>
  <c r="G22" i="1"/>
  <c r="O21" i="1"/>
  <c r="N21" i="1" a="1"/>
  <c r="N21" i="1" s="1"/>
  <c r="P21" i="1" s="1"/>
  <c r="K21" i="1"/>
  <c r="J21" i="1" a="1"/>
  <c r="J21" i="1" s="1"/>
  <c r="L21" i="1" s="1"/>
  <c r="G21" i="1"/>
  <c r="O20" i="1"/>
  <c r="N20" i="1" a="1"/>
  <c r="N20" i="1" s="1"/>
  <c r="P20" i="1" s="1"/>
  <c r="K20" i="1"/>
  <c r="J20" i="1" a="1"/>
  <c r="J20" i="1" s="1"/>
  <c r="L20" i="1" s="1"/>
  <c r="G20" i="1"/>
  <c r="O19" i="1"/>
  <c r="N19" i="1" a="1"/>
  <c r="N19" i="1" s="1"/>
  <c r="P19" i="1" s="1"/>
  <c r="K19" i="1"/>
  <c r="J19" i="1" a="1"/>
  <c r="J19" i="1" s="1"/>
  <c r="L19" i="1" s="1"/>
  <c r="G19" i="1"/>
  <c r="O18" i="1"/>
  <c r="N18" i="1" a="1"/>
  <c r="N18" i="1" s="1"/>
  <c r="P18" i="1" s="1"/>
  <c r="K18" i="1"/>
  <c r="J18" i="1" a="1"/>
  <c r="J18" i="1" s="1"/>
  <c r="L18" i="1" s="1"/>
  <c r="G18" i="1"/>
  <c r="O17" i="1"/>
  <c r="N17" i="1" a="1"/>
  <c r="N17" i="1" s="1"/>
  <c r="P17" i="1" s="1"/>
  <c r="K17" i="1"/>
  <c r="J17" i="1" a="1"/>
  <c r="J17" i="1" s="1"/>
  <c r="L17" i="1" s="1"/>
  <c r="G17" i="1"/>
  <c r="O16" i="1"/>
  <c r="N16" i="1" a="1"/>
  <c r="N16" i="1" s="1"/>
  <c r="P16" i="1" s="1"/>
  <c r="K16" i="1"/>
  <c r="J16" i="1" a="1"/>
  <c r="J16" i="1" s="1"/>
  <c r="L16" i="1" s="1"/>
  <c r="G16" i="1"/>
  <c r="O15" i="1"/>
  <c r="N15" i="1" a="1"/>
  <c r="N15" i="1" s="1"/>
  <c r="P15" i="1" s="1"/>
  <c r="K15" i="1"/>
  <c r="J15" i="1" a="1"/>
  <c r="J15" i="1" s="1"/>
  <c r="L15" i="1" s="1"/>
  <c r="G15" i="1"/>
  <c r="O14" i="1"/>
  <c r="N14" i="1" a="1"/>
  <c r="N14" i="1" s="1"/>
  <c r="P14" i="1" s="1"/>
  <c r="K14" i="1"/>
  <c r="J14" i="1" a="1"/>
  <c r="J14" i="1" s="1"/>
  <c r="L14" i="1" s="1"/>
  <c r="G14" i="1"/>
  <c r="O13" i="1"/>
  <c r="N13" i="1" a="1"/>
  <c r="N13" i="1" s="1"/>
  <c r="P13" i="1" s="1"/>
  <c r="K13" i="1"/>
  <c r="J13" i="1" a="1"/>
  <c r="J13" i="1" s="1"/>
  <c r="L13" i="1" s="1"/>
  <c r="G13" i="1"/>
  <c r="O12" i="1"/>
  <c r="N12" i="1" a="1"/>
  <c r="N12" i="1" s="1"/>
  <c r="P12" i="1" s="1"/>
  <c r="K12" i="1"/>
  <c r="J12" i="1" a="1"/>
  <c r="J12" i="1" s="1"/>
  <c r="L12" i="1" s="1"/>
  <c r="G12" i="1"/>
  <c r="O11" i="1"/>
  <c r="N11" i="1" a="1"/>
  <c r="N11" i="1" s="1"/>
  <c r="P11" i="1" s="1"/>
  <c r="K11" i="1"/>
  <c r="J11" i="1" a="1"/>
  <c r="J11" i="1" s="1"/>
  <c r="L11" i="1" s="1"/>
  <c r="M11" i="1" s="1"/>
  <c r="G11" i="1"/>
  <c r="O10" i="1"/>
  <c r="N10" i="1" a="1"/>
  <c r="N10" i="1" s="1"/>
  <c r="P10" i="1" s="1"/>
  <c r="K10" i="1"/>
  <c r="J10" i="1" a="1"/>
  <c r="J10" i="1" s="1"/>
  <c r="L10" i="1" s="1"/>
  <c r="G10" i="1"/>
  <c r="O9" i="1"/>
  <c r="K9" i="1"/>
  <c r="J9" i="1" a="1"/>
  <c r="J9" i="1" s="1"/>
  <c r="L9" i="1" s="1"/>
  <c r="G9" i="1"/>
  <c r="O8" i="1"/>
  <c r="K8" i="1"/>
  <c r="J8" i="1" a="1"/>
  <c r="J8" i="1" s="1"/>
  <c r="L8" i="1" s="1"/>
  <c r="G8" i="1"/>
  <c r="O7" i="1"/>
  <c r="K7" i="1"/>
  <c r="J7" i="1" a="1"/>
  <c r="J7" i="1" s="1"/>
  <c r="L7" i="1" s="1"/>
  <c r="M7" i="1" s="1"/>
  <c r="G7" i="1"/>
  <c r="O6" i="1"/>
  <c r="K6" i="1"/>
  <c r="J6" i="1" a="1"/>
  <c r="J6" i="1" s="1"/>
  <c r="L6" i="1" s="1"/>
  <c r="G6" i="1"/>
  <c r="O5" i="1"/>
  <c r="K5" i="1"/>
  <c r="J5" i="1" a="1"/>
  <c r="J5" i="1" s="1"/>
  <c r="L5" i="1" s="1"/>
  <c r="G5" i="1"/>
  <c r="O4" i="1"/>
  <c r="K4" i="1"/>
  <c r="J4" i="1" a="1"/>
  <c r="J4" i="1" s="1"/>
  <c r="L4" i="1" s="1"/>
  <c r="G4" i="1"/>
  <c r="K3" i="1"/>
  <c r="J3" i="1" a="1"/>
  <c r="J3" i="1" s="1"/>
  <c r="L3" i="1" s="1"/>
  <c r="G3" i="1"/>
  <c r="K2" i="1"/>
  <c r="J2" i="1" a="1"/>
  <c r="J2" i="1" s="1"/>
  <c r="L2" i="1" s="1"/>
  <c r="G2" i="1"/>
  <c r="Q143" i="1" l="1"/>
  <c r="Q130" i="1"/>
  <c r="M126" i="1"/>
  <c r="Q46" i="1"/>
  <c r="Q60" i="1"/>
  <c r="M63" i="1"/>
  <c r="Q68" i="1"/>
  <c r="Q79" i="1"/>
  <c r="M96" i="1"/>
  <c r="Q123" i="1"/>
  <c r="M168" i="1"/>
  <c r="M47" i="1"/>
  <c r="M61" i="1"/>
  <c r="Q74" i="1"/>
  <c r="M124" i="1"/>
  <c r="Q210" i="1"/>
  <c r="Q235" i="1"/>
  <c r="M14" i="1"/>
  <c r="Q22" i="1"/>
  <c r="M28" i="1"/>
  <c r="Q102" i="1"/>
  <c r="M119" i="1"/>
  <c r="Q177" i="1"/>
  <c r="Q205" i="1"/>
  <c r="M236" i="1"/>
  <c r="M20" i="1"/>
  <c r="Q28" i="1"/>
  <c r="M67" i="1"/>
  <c r="M89" i="1"/>
  <c r="Q116" i="1"/>
  <c r="M147" i="1"/>
  <c r="M40" i="1"/>
  <c r="Q45" i="1"/>
  <c r="Q67" i="1"/>
  <c r="Q186" i="1"/>
  <c r="Q200" i="1"/>
  <c r="Q228" i="1"/>
  <c r="M21" i="1"/>
  <c r="M35" i="1"/>
  <c r="Q54" i="1"/>
  <c r="M60" i="1"/>
  <c r="M68" i="1"/>
  <c r="M79" i="1"/>
  <c r="Q181" i="1"/>
  <c r="Q195" i="1"/>
  <c r="Q18" i="1"/>
  <c r="Q32" i="1"/>
  <c r="M49" i="1"/>
  <c r="Q65" i="1"/>
  <c r="Q101" i="1"/>
  <c r="M104" i="1"/>
  <c r="Q109" i="1"/>
  <c r="M82" i="1"/>
  <c r="M55" i="1"/>
  <c r="Q220" i="1"/>
  <c r="Q231" i="1"/>
  <c r="V15" i="1"/>
  <c r="M200" i="1"/>
  <c r="Q192" i="1"/>
  <c r="M211" i="1"/>
  <c r="M107" i="1"/>
  <c r="Q86" i="1"/>
  <c r="Q97" i="1"/>
  <c r="M193" i="1"/>
  <c r="Q225" i="1"/>
  <c r="M42" i="1"/>
  <c r="Q209" i="1"/>
  <c r="Q83" i="1"/>
  <c r="M133" i="1"/>
  <c r="M167" i="1"/>
  <c r="V226" i="1"/>
  <c r="V212" i="1"/>
  <c r="V198" i="1"/>
  <c r="V184" i="1"/>
  <c r="V170" i="1"/>
  <c r="V156" i="1"/>
  <c r="V142" i="1"/>
  <c r="V128" i="1"/>
  <c r="V114" i="1"/>
  <c r="V100" i="1"/>
  <c r="V86" i="1"/>
  <c r="V72" i="1"/>
  <c r="V58" i="1"/>
  <c r="V44" i="1"/>
  <c r="V30" i="1"/>
  <c r="V16" i="1"/>
  <c r="V2" i="1"/>
  <c r="V225" i="1"/>
  <c r="V211" i="1"/>
  <c r="V197" i="1"/>
  <c r="V183" i="1"/>
  <c r="V169" i="1"/>
  <c r="V155" i="1"/>
  <c r="V141" i="1"/>
  <c r="V127" i="1"/>
  <c r="V113" i="1"/>
  <c r="V99" i="1"/>
  <c r="V85" i="1"/>
  <c r="V71" i="1"/>
  <c r="V57" i="1"/>
  <c r="V43" i="1"/>
  <c r="V29" i="1"/>
  <c r="M175" i="1"/>
  <c r="V238" i="1"/>
  <c r="V224" i="1"/>
  <c r="V210" i="1"/>
  <c r="V196" i="1"/>
  <c r="V182" i="1"/>
  <c r="V168" i="1"/>
  <c r="V154" i="1"/>
  <c r="V140" i="1"/>
  <c r="V126" i="1"/>
  <c r="V112" i="1"/>
  <c r="V98" i="1"/>
  <c r="V84" i="1"/>
  <c r="V70" i="1"/>
  <c r="V56" i="1"/>
  <c r="V42" i="1"/>
  <c r="V28" i="1"/>
  <c r="V14" i="1"/>
  <c r="V237" i="1"/>
  <c r="V223" i="1"/>
  <c r="V209" i="1"/>
  <c r="V195" i="1"/>
  <c r="V181" i="1"/>
  <c r="V167" i="1"/>
  <c r="V153" i="1"/>
  <c r="V139" i="1"/>
  <c r="V125" i="1"/>
  <c r="V111" i="1"/>
  <c r="V97" i="1"/>
  <c r="V83" i="1"/>
  <c r="V69" i="1"/>
  <c r="V55" i="1"/>
  <c r="V41" i="1"/>
  <c r="V27" i="1"/>
  <c r="V13" i="1"/>
  <c r="Q110" i="1"/>
  <c r="M216" i="1"/>
  <c r="V233" i="1"/>
  <c r="V219" i="1"/>
  <c r="V205" i="1"/>
  <c r="V191" i="1"/>
  <c r="V177" i="1"/>
  <c r="V163" i="1"/>
  <c r="V149" i="1"/>
  <c r="V135" i="1"/>
  <c r="V121" i="1"/>
  <c r="V107" i="1"/>
  <c r="V93" i="1"/>
  <c r="V79" i="1"/>
  <c r="V65" i="1"/>
  <c r="V51" i="1"/>
  <c r="V37" i="1"/>
  <c r="V23" i="1"/>
  <c r="Q64" i="1"/>
  <c r="M75" i="1"/>
  <c r="Q35" i="1"/>
  <c r="Q121" i="1"/>
  <c r="M83" i="1"/>
  <c r="M161" i="1"/>
  <c r="M154" i="1"/>
  <c r="Q48" i="1"/>
  <c r="V236" i="1"/>
  <c r="V222" i="1"/>
  <c r="V208" i="1"/>
  <c r="V194" i="1"/>
  <c r="V180" i="1"/>
  <c r="V166" i="1"/>
  <c r="V152" i="1"/>
  <c r="V138" i="1"/>
  <c r="V124" i="1"/>
  <c r="V110" i="1"/>
  <c r="V96" i="1"/>
  <c r="V82" i="1"/>
  <c r="V68" i="1"/>
  <c r="V54" i="1"/>
  <c r="V40" i="1"/>
  <c r="V26" i="1"/>
  <c r="V12" i="1"/>
  <c r="M100" i="1"/>
  <c r="V235" i="1"/>
  <c r="V221" i="1"/>
  <c r="V207" i="1"/>
  <c r="V193" i="1"/>
  <c r="V179" i="1"/>
  <c r="V165" i="1"/>
  <c r="V151" i="1"/>
  <c r="V137" i="1"/>
  <c r="V123" i="1"/>
  <c r="V109" i="1"/>
  <c r="V95" i="1"/>
  <c r="V81" i="1"/>
  <c r="V67" i="1"/>
  <c r="V53" i="1"/>
  <c r="V39" i="1"/>
  <c r="V25" i="1"/>
  <c r="V11" i="1"/>
  <c r="M128" i="1"/>
  <c r="M203" i="1"/>
  <c r="V234" i="1"/>
  <c r="V220" i="1"/>
  <c r="V206" i="1"/>
  <c r="V192" i="1"/>
  <c r="V178" i="1"/>
  <c r="V164" i="1"/>
  <c r="V150" i="1"/>
  <c r="V136" i="1"/>
  <c r="V122" i="1"/>
  <c r="V108" i="1"/>
  <c r="V94" i="1"/>
  <c r="V80" i="1"/>
  <c r="V66" i="1"/>
  <c r="V52" i="1"/>
  <c r="V38" i="1"/>
  <c r="V24" i="1"/>
  <c r="V10" i="1"/>
  <c r="V9" i="1"/>
  <c r="V232" i="1"/>
  <c r="V218" i="1"/>
  <c r="V204" i="1"/>
  <c r="V190" i="1"/>
  <c r="V176" i="1"/>
  <c r="V162" i="1"/>
  <c r="V148" i="1"/>
  <c r="V134" i="1"/>
  <c r="V120" i="1"/>
  <c r="V106" i="1"/>
  <c r="V92" i="1"/>
  <c r="V78" i="1"/>
  <c r="V64" i="1"/>
  <c r="V50" i="1"/>
  <c r="V36" i="1"/>
  <c r="V22" i="1"/>
  <c r="V8" i="1"/>
  <c r="V231" i="1"/>
  <c r="V217" i="1"/>
  <c r="V203" i="1"/>
  <c r="V189" i="1"/>
  <c r="V175" i="1"/>
  <c r="V161" i="1"/>
  <c r="V147" i="1"/>
  <c r="V133" i="1"/>
  <c r="V119" i="1"/>
  <c r="V105" i="1"/>
  <c r="V91" i="1"/>
  <c r="V77" i="1"/>
  <c r="V63" i="1"/>
  <c r="V49" i="1"/>
  <c r="V35" i="1"/>
  <c r="V21" i="1"/>
  <c r="V7" i="1"/>
  <c r="V230" i="1"/>
  <c r="V216" i="1"/>
  <c r="V202" i="1"/>
  <c r="V188" i="1"/>
  <c r="V174" i="1"/>
  <c r="V160" i="1"/>
  <c r="V146" i="1"/>
  <c r="V132" i="1"/>
  <c r="V118" i="1"/>
  <c r="V104" i="1"/>
  <c r="V90" i="1"/>
  <c r="V76" i="1"/>
  <c r="V62" i="1"/>
  <c r="V48" i="1"/>
  <c r="V34" i="1"/>
  <c r="V20" i="1"/>
  <c r="V6" i="1"/>
  <c r="M91" i="1"/>
  <c r="V229" i="1"/>
  <c r="V215" i="1"/>
  <c r="V201" i="1"/>
  <c r="V187" i="1"/>
  <c r="V173" i="1"/>
  <c r="V159" i="1"/>
  <c r="V145" i="1"/>
  <c r="V131" i="1"/>
  <c r="V117" i="1"/>
  <c r="V103" i="1"/>
  <c r="V89" i="1"/>
  <c r="V75" i="1"/>
  <c r="V61" i="1"/>
  <c r="V47" i="1"/>
  <c r="V33" i="1"/>
  <c r="V19" i="1"/>
  <c r="V5" i="1"/>
  <c r="V228" i="1"/>
  <c r="V214" i="1"/>
  <c r="V200" i="1"/>
  <c r="V186" i="1"/>
  <c r="V172" i="1"/>
  <c r="V158" i="1"/>
  <c r="V144" i="1"/>
  <c r="V130" i="1"/>
  <c r="V116" i="1"/>
  <c r="V102" i="1"/>
  <c r="V88" i="1"/>
  <c r="V74" i="1"/>
  <c r="V60" i="1"/>
  <c r="V46" i="1"/>
  <c r="V32" i="1"/>
  <c r="V18" i="1"/>
  <c r="V4" i="1"/>
  <c r="V227" i="1"/>
  <c r="V213" i="1"/>
  <c r="V199" i="1"/>
  <c r="V185" i="1"/>
  <c r="V171" i="1"/>
  <c r="V157" i="1"/>
  <c r="V143" i="1"/>
  <c r="V129" i="1"/>
  <c r="V115" i="1"/>
  <c r="V101" i="1"/>
  <c r="V87" i="1"/>
  <c r="V73" i="1"/>
  <c r="V59" i="1"/>
  <c r="V45" i="1"/>
  <c r="V31" i="1"/>
  <c r="V17" i="1"/>
  <c r="V3" i="1"/>
  <c r="M87" i="1"/>
  <c r="Q10" i="1"/>
  <c r="M13" i="1"/>
  <c r="M27" i="1"/>
  <c r="Q41" i="1"/>
  <c r="M53" i="1"/>
  <c r="Q55" i="1"/>
  <c r="M58" i="1"/>
  <c r="Q62" i="1"/>
  <c r="Q87" i="1"/>
  <c r="Q139" i="1"/>
  <c r="Q141" i="1"/>
  <c r="Q156" i="1"/>
  <c r="Q160" i="1"/>
  <c r="M164" i="1"/>
  <c r="Q168" i="1"/>
  <c r="M179" i="1"/>
  <c r="M181" i="1"/>
  <c r="M183" i="1"/>
  <c r="Q187" i="1"/>
  <c r="Q191" i="1"/>
  <c r="Q211" i="1"/>
  <c r="Q218" i="1"/>
  <c r="M4" i="1"/>
  <c r="Q98" i="1"/>
  <c r="M173" i="1"/>
  <c r="Q234" i="1"/>
  <c r="Q26" i="1"/>
  <c r="M29" i="1"/>
  <c r="Q34" i="1"/>
  <c r="M115" i="1"/>
  <c r="Q53" i="1"/>
  <c r="Q113" i="1"/>
  <c r="M121" i="1"/>
  <c r="Q129" i="1"/>
  <c r="Q131" i="1"/>
  <c r="M144" i="1"/>
  <c r="Q164" i="1"/>
  <c r="M177" i="1"/>
  <c r="Q179" i="1"/>
  <c r="Q183" i="1"/>
  <c r="Q20" i="1"/>
  <c r="M72" i="1"/>
  <c r="Q76" i="1"/>
  <c r="M8" i="1"/>
  <c r="Q44" i="1"/>
  <c r="M56" i="1"/>
  <c r="Q72" i="1"/>
  <c r="M103" i="1"/>
  <c r="Q214" i="1"/>
  <c r="M86" i="1"/>
  <c r="M101" i="1"/>
  <c r="Q111" i="1"/>
  <c r="Q115" i="1"/>
  <c r="M142" i="1"/>
  <c r="M148" i="1"/>
  <c r="Q173" i="1"/>
  <c r="M212" i="1"/>
  <c r="M235" i="1"/>
  <c r="Q237" i="1"/>
  <c r="Q4" i="1"/>
  <c r="M10" i="1"/>
  <c r="Q15" i="1"/>
  <c r="M18" i="1"/>
  <c r="M54" i="1"/>
  <c r="Q90" i="1"/>
  <c r="Q92" i="1"/>
  <c r="M132" i="1"/>
  <c r="Q146" i="1"/>
  <c r="M157" i="1"/>
  <c r="Q169" i="1"/>
  <c r="M182" i="1"/>
  <c r="M208" i="1"/>
  <c r="M226" i="1"/>
  <c r="Q16" i="1"/>
  <c r="M6" i="1"/>
  <c r="Q11" i="1"/>
  <c r="Q37" i="1"/>
  <c r="M95" i="1"/>
  <c r="Q107" i="1"/>
  <c r="Q142" i="1"/>
  <c r="Q219" i="1"/>
  <c r="Q38" i="1"/>
  <c r="M41" i="1"/>
  <c r="M23" i="1"/>
  <c r="M112" i="1"/>
  <c r="M114" i="1"/>
  <c r="M134" i="1"/>
  <c r="Q201" i="1"/>
  <c r="M73" i="1"/>
  <c r="Q84" i="1"/>
  <c r="M93" i="1"/>
  <c r="Q132" i="1"/>
  <c r="Q159" i="1"/>
  <c r="Q52" i="1"/>
  <c r="M9" i="1"/>
  <c r="Q17" i="1"/>
  <c r="Q40" i="1"/>
  <c r="Q59" i="1"/>
  <c r="Q126" i="1"/>
  <c r="M170" i="1"/>
  <c r="Q199" i="1"/>
  <c r="Q217" i="1"/>
  <c r="M231" i="1"/>
  <c r="Q233" i="1"/>
  <c r="Q151" i="1"/>
  <c r="Q174" i="1"/>
  <c r="M34" i="1"/>
  <c r="M38" i="1"/>
  <c r="Q43" i="1"/>
  <c r="M46" i="1"/>
  <c r="Q57" i="1"/>
  <c r="Q73" i="1"/>
  <c r="M76" i="1"/>
  <c r="Q93" i="1"/>
  <c r="M98" i="1"/>
  <c r="M106" i="1"/>
  <c r="Q118" i="1"/>
  <c r="Q120" i="1"/>
  <c r="M137" i="1"/>
  <c r="Q170" i="1"/>
  <c r="Q106" i="1"/>
  <c r="M131" i="1"/>
  <c r="M156" i="1"/>
  <c r="M227" i="1"/>
  <c r="Q229" i="1"/>
  <c r="Q9" i="1"/>
  <c r="M22" i="1"/>
  <c r="Q69" i="1"/>
  <c r="Q78" i="1"/>
  <c r="Q125" i="1"/>
  <c r="M135" i="1"/>
  <c r="M139" i="1"/>
  <c r="M162" i="1"/>
  <c r="M185" i="1"/>
  <c r="M191" i="1"/>
  <c r="Q204" i="1"/>
  <c r="M209" i="1"/>
  <c r="M218" i="1"/>
  <c r="M225" i="1"/>
  <c r="Q8" i="1"/>
  <c r="M15" i="1"/>
  <c r="Q12" i="1"/>
  <c r="Q2" i="1"/>
  <c r="Q6" i="1"/>
  <c r="M81" i="1"/>
  <c r="M123" i="1"/>
  <c r="M117" i="1"/>
  <c r="Q162" i="1"/>
  <c r="Q96" i="1"/>
  <c r="Q27" i="1"/>
  <c r="M30" i="1"/>
  <c r="Q58" i="1"/>
  <c r="Q94" i="1"/>
  <c r="M90" i="1"/>
  <c r="M51" i="1"/>
  <c r="M99" i="1"/>
  <c r="M109" i="1"/>
  <c r="M2" i="1"/>
  <c r="Q13" i="1"/>
  <c r="Q36" i="1"/>
  <c r="Q39" i="1"/>
  <c r="Q50" i="1"/>
  <c r="M39" i="1"/>
  <c r="Q30" i="1"/>
  <c r="M33" i="1"/>
  <c r="Q148" i="1"/>
  <c r="Q29" i="1"/>
  <c r="M16" i="1"/>
  <c r="M19" i="1"/>
  <c r="M71" i="1"/>
  <c r="Q82" i="1"/>
  <c r="Q157" i="1"/>
  <c r="M32" i="1"/>
  <c r="M3" i="1"/>
  <c r="Q7" i="1"/>
  <c r="M12" i="1"/>
  <c r="M17" i="1"/>
  <c r="Q21" i="1"/>
  <c r="Q5" i="1"/>
  <c r="Q19" i="1"/>
  <c r="M26" i="1"/>
  <c r="Q33" i="1"/>
  <c r="M151" i="1"/>
  <c r="M5" i="1"/>
  <c r="Q14" i="1"/>
  <c r="M24" i="1"/>
  <c r="M48" i="1"/>
  <c r="M62" i="1"/>
  <c r="M69" i="1"/>
  <c r="M85" i="1"/>
  <c r="M50" i="1"/>
  <c r="M66" i="1"/>
  <c r="M111" i="1"/>
  <c r="Q112" i="1"/>
  <c r="M120" i="1"/>
  <c r="M125" i="1"/>
  <c r="M130" i="1"/>
  <c r="M143" i="1"/>
  <c r="Q47" i="1"/>
  <c r="M102" i="1"/>
  <c r="Q103" i="1"/>
  <c r="M108" i="1"/>
  <c r="M155" i="1"/>
  <c r="M59" i="1"/>
  <c r="Q85" i="1"/>
  <c r="M122" i="1"/>
  <c r="Q171" i="1"/>
  <c r="Q185" i="1"/>
  <c r="M198" i="1"/>
  <c r="M207" i="1"/>
  <c r="M223" i="1"/>
  <c r="Q227" i="1"/>
  <c r="M234" i="1"/>
  <c r="Q236" i="1"/>
  <c r="M116" i="1"/>
  <c r="Q117" i="1"/>
  <c r="M127" i="1"/>
  <c r="Q138" i="1"/>
  <c r="Q189" i="1"/>
  <c r="Q70" i="1"/>
  <c r="M45" i="1"/>
  <c r="M52" i="1"/>
  <c r="Q63" i="1"/>
  <c r="M78" i="1"/>
  <c r="Q91" i="1"/>
  <c r="Q133" i="1"/>
  <c r="M150" i="1"/>
  <c r="Q155" i="1"/>
  <c r="M188" i="1"/>
  <c r="M214" i="1"/>
  <c r="M221" i="1"/>
  <c r="Q223" i="1"/>
  <c r="M230" i="1"/>
  <c r="M232" i="1"/>
  <c r="Q108" i="1"/>
  <c r="M172" i="1"/>
  <c r="M186" i="1"/>
  <c r="Q198" i="1"/>
  <c r="M228" i="1"/>
  <c r="M237" i="1"/>
  <c r="Q99" i="1"/>
  <c r="Q122" i="1"/>
  <c r="Q127" i="1"/>
  <c r="M129" i="1"/>
  <c r="Q145" i="1"/>
  <c r="Q150" i="1"/>
  <c r="Q175" i="1"/>
  <c r="M192" i="1"/>
  <c r="Q196" i="1"/>
  <c r="M201" i="1"/>
  <c r="M74" i="1"/>
  <c r="Q75" i="1"/>
  <c r="Q42" i="1"/>
  <c r="Q56" i="1"/>
  <c r="Q105" i="1"/>
  <c r="Q140" i="1"/>
  <c r="M174" i="1"/>
  <c r="M184" i="1"/>
  <c r="M190" i="1"/>
  <c r="Q194" i="1"/>
  <c r="M80" i="1"/>
  <c r="M64" i="1"/>
  <c r="M92" i="1"/>
  <c r="Q119" i="1"/>
  <c r="Q124" i="1"/>
  <c r="M149" i="1"/>
  <c r="Q152" i="1"/>
  <c r="Q166" i="1"/>
  <c r="Q190" i="1"/>
  <c r="M199" i="1"/>
  <c r="Q203" i="1"/>
  <c r="Q212" i="1"/>
  <c r="Q49" i="1"/>
  <c r="M136" i="1"/>
  <c r="M176" i="1"/>
  <c r="M178" i="1"/>
  <c r="Q184" i="1"/>
  <c r="M195" i="1"/>
  <c r="M197" i="1"/>
  <c r="M215" i="1"/>
  <c r="Q226" i="1"/>
  <c r="M233" i="1"/>
  <c r="M36" i="1"/>
  <c r="Q61" i="1"/>
  <c r="Q71" i="1"/>
  <c r="M88" i="1"/>
  <c r="Q89" i="1"/>
  <c r="M141" i="1"/>
  <c r="Q147" i="1"/>
  <c r="Q154" i="1"/>
  <c r="M158" i="1"/>
  <c r="M163" i="1"/>
  <c r="M165" i="1"/>
  <c r="Q182" i="1"/>
  <c r="M206" i="1"/>
  <c r="Q224" i="1"/>
  <c r="M229" i="1"/>
  <c r="Q176" i="1"/>
  <c r="Q178" i="1"/>
  <c r="Q180" i="1"/>
  <c r="M187" i="1"/>
  <c r="Q197" i="1"/>
  <c r="M202" i="1"/>
  <c r="Q208" i="1"/>
  <c r="Q215" i="1"/>
  <c r="Q77" i="1"/>
  <c r="M94" i="1"/>
  <c r="M97" i="1"/>
  <c r="Q136" i="1"/>
  <c r="M153" i="1"/>
  <c r="M160" i="1"/>
  <c r="Q161" i="1"/>
  <c r="M169" i="1"/>
  <c r="M171" i="1"/>
  <c r="M204" i="1"/>
  <c r="Q206" i="1"/>
  <c r="M213" i="1"/>
  <c r="M220" i="1"/>
  <c r="Q222" i="1"/>
  <c r="Q23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<sst xmlns="http://schemas.openxmlformats.org/spreadsheetml/2006/main" count="1025" uniqueCount="436">
  <si>
    <t>ID</t>
  </si>
  <si>
    <t>Description</t>
  </si>
  <si>
    <t>Partners</t>
  </si>
  <si>
    <t>PartnerWeight</t>
  </si>
  <si>
    <t>EdgeWeight</t>
  </si>
  <si>
    <t>Duration</t>
  </si>
  <si>
    <t>Predecessors</t>
  </si>
  <si>
    <t>Successors</t>
  </si>
  <si>
    <t>PredecessorIDs</t>
  </si>
  <si>
    <t>Pre</t>
  </si>
  <si>
    <t>PreIds</t>
  </si>
  <si>
    <t>PreDiff</t>
  </si>
  <si>
    <t>SuccessorIDs</t>
  </si>
  <si>
    <t>Suc</t>
  </si>
  <si>
    <t>SucIds</t>
  </si>
  <si>
    <t>SucDiff</t>
  </si>
  <si>
    <t>ASSY - OCCUPANT CELL SPIDER</t>
  </si>
  <si>
    <t>McConaghy, Scott Bader, Colan</t>
  </si>
  <si>
    <t>ASSY - SOLAR ROOF ARRAY, ASSY - DOOR SHELL - LH, ASSY - DOOR SHELL - RH</t>
  </si>
  <si>
    <t>ASSY - WINDSCREEN, ASSY - CEILING, ASSY - DOOR CARD - LH, ASSY - WINDSCREEN WIPER AERO GUARD</t>
  </si>
  <si>
    <t>ASSY - OCCUPANT CELL TUB</t>
  </si>
  <si>
    <t>ASSY - FRONT FLUID MANAGEMENT, ASSY - HVAC BOX, ASSY - FRONT CRASH STRUCTURE, ASSY - STEERING COLUMN, ASSY - FRONT SEAT BELT DRIVER, ASSY - AXLE CV - LH, ASSY - CHASSIS SUBFRAME, ASSY - HYDROGEN COMPARTMENT VENTILATION, ASSY - WINDSCREEN WIPER MOTOR, ASSY - STEERING COLUMN MOUNT, ASSY - REAR FLUID MANAGEMENT, ASSY - FRONT DAMPER - LH, ASSY - FRONT SEAT PASSENGER, ASSY - MOTOR UNIT - RH, ASSY - STEERING RACK, ASSY - REAR CRASH STRUCTURE, ASSY - DOOR LATCH - RH, ASSY - INTERIOR LIGHTS PCB, ASSY - MOTOR UNIT - LH, ASSY - FRONT SEAT BELT PASSENGER, ASSY - AXLE CV - RH, ASSY - FRONT TOP WISHBONE - RH, ASSY - REAR QUARTER PANEL - LH, ASSY - PRESSURE VESSEL SHELL, ASSY - FRONT LOWER WISHBONE - LH, ASSY - REAR QUARTER PANEL - RH, ASSY - FRONT LOWER WISHBONE - RH, ASSY - DOOR LATCH - LH, ASSY - BATTERY MODULES, ASSY - FRONT SEAT  DRIVER, ASSY - FRONT TOP WISHBONE - LH, ASSY - FRONT TIEROD - RH, ASSY - FRONT DAMPER - RH, ASSY - FRONT TIEROD - LH</t>
  </si>
  <si>
    <t>ASSY - REAR FLOOR, ASSY - REAR SUPPORT STRUCTURE, ASSY - DOOR CARD - LH, ASSY - FRONT CLAM SHELL</t>
  </si>
  <si>
    <t>ASSY - STEERING COLUMN MOUNT</t>
  </si>
  <si>
    <t>ASSY - STEERING COLUMN</t>
  </si>
  <si>
    <t>ASSY - FRONT CRASH STRUCTURE</t>
  </si>
  <si>
    <t>Calm Aluminium</t>
  </si>
  <si>
    <t>ASSY - REAR CRASH STRUCTURE</t>
  </si>
  <si>
    <t>ASSY - CHASSIS VENTILATION</t>
  </si>
  <si>
    <t>ASSY - FRONT FLUID MANAGEMENT, ASSY - ACTIVE AERO FRONT RADIATOR FLAPS</t>
  </si>
  <si>
    <t>ASSY - FRONT CLAM SHELL</t>
  </si>
  <si>
    <t>ASSY - CHASSIS SUBFRAME</t>
  </si>
  <si>
    <t xml:space="preserve">Divergent </t>
  </si>
  <si>
    <t>ASSY - GEARBOX - RH, ASSY - MOTOR UNIT - LH, ASSY - MOTOR MOUNTING FRAME - LH, ASSY - AXLE CV - LH, ASSY - AXLE CV - RH, ASSY - GEARBOX - LH, ASSY - MOTOR MOUNTING FRAME - RH, ASSY - MOTOR UNIT - RH</t>
  </si>
  <si>
    <t>ASSY - HVAC BOX</t>
  </si>
  <si>
    <t>AutoFrost</t>
  </si>
  <si>
    <t>ASSY - THERMAL BOX</t>
  </si>
  <si>
    <t>ASSY - FRONT FLUID MANAGEMENT, ASSY - OCCUPANT CELL TUB, ASSY - HVAC PIPING</t>
  </si>
  <si>
    <t xml:space="preserve">AutoFrost, PWR </t>
  </si>
  <si>
    <t>ASSY - FRONT FLUID MANAGEMENT, ASSY - REAR FLUID MANAGEMENT, ASSY - HVAC PIPING, ASSY - HVAC BOX</t>
  </si>
  <si>
    <t xml:space="preserve">ASSY - HVAC PIPING </t>
  </si>
  <si>
    <t>Unknown</t>
  </si>
  <si>
    <t>ASSY - THERMAL BOX, ASSY - HVAC BOX</t>
  </si>
  <si>
    <t>ASSY - FRONT FLUID MANAGEMENT</t>
  </si>
  <si>
    <t>ASSY - HVAC PIPING, ASSY - HVAC BOX, ASSY - THERMAL BOX</t>
  </si>
  <si>
    <t>ASSY - REAR FLUID MANAGEMENT</t>
  </si>
  <si>
    <t>ASSY - REAR BUMPER</t>
  </si>
  <si>
    <t>ASSY - BLINDSPOT MONITORING SENSOR - RH, ASSY - REAR QUARTER PANEL - LH, ASSY - REAR QUARTER PANEL - RH, ASSY - BLINDSPOT MONITORING SENSOR - LH</t>
  </si>
  <si>
    <t>ASSY - REAR FLOOR, ASSY - REAR SUPPORT STRUCTURE</t>
  </si>
  <si>
    <t>ASSY - REAR QUARTER PANEL - LH</t>
  </si>
  <si>
    <t>ASSY - REAR BUMPER, ASSY - REAR FLOOR, ASSY - OCCUPANT CELL TUB, ASSY - BOOT, ASSY - REAR SUPPORT STRUCTURE, ASSY - OUTER DOOR HANDLE - LH</t>
  </si>
  <si>
    <t>ASSY - REAR QUARTER PANEL  - RH</t>
  </si>
  <si>
    <t>ASSY - REAR BUMPER, ASSY - REAR FLOOR, ASSY - OCCUPANT CELL TUB, ASSY - BOOT, ASSY - REAR SUPPORT STRUCTURE, ASSY - OUTER DOOR HANDLE - RH</t>
  </si>
  <si>
    <t>ASSY - ACTIVE AERO FRONT RADIATOR FLAPS, ASSY - HEADLIGHT/INDICATOR PCB - LH, ASSY - DOOR SHELL - LH, ASSY - C-V2V RADAR/LiDAR, ASSY - HEADLIGHT EXTERIOR - RH, ASSY - ACTIVE AERO CONTROL PCB, ASSY - SIDE CAMERA - LH, ASSY - DOOR SHELL - RH, ASSY - CHASSIS VENTILATION, ASSY - HEADLIGHT EXTERIOR - LH, ASSY - HORN, ASSY - HEADLIGHT/INDICATOR PCB - RH, ASSY - SIDE CAMERA - RH, ASSY - OCCUPANT CELL TUB</t>
  </si>
  <si>
    <t>ASSY - REAR FLOOR</t>
  </si>
  <si>
    <t>ASSY - REAR BUMPER, ASSY - OCCUPANT CELL TUB, ASSY - REAR QUARTER PANEL - RH, ASSY - REAR QUARTER PANEL - LH</t>
  </si>
  <si>
    <t>ASSY - BOOT</t>
  </si>
  <si>
    <t>ASSY - REAR SUPPORT STRUCTURE</t>
  </si>
  <si>
    <t>ASSY - REAR QUARTER PANEL - RH, ASSY - REAR QUARTER PANEL - LH, ASSY - REAR BUMPER, ASSY - OCCUPANT CELL TUB</t>
  </si>
  <si>
    <t>McConaghy, Scott Bader, Colan, Stabillus</t>
  </si>
  <si>
    <t>ASSY - CENTRAL STOP LAMP PCB, ASSY - TAILLIGHT/INDICATOR PCB - RH, ASSY - TAILLIGHT/INDICATOR EXTERIOR - LH, ASSY - REAR SUPPORT STRUCTURE, ASSY - CENTRAL STOP LAMP, ASSY - TAILLIGHT/INDICATOR EXTERIOR - RH, ASSY - SHINGLED MATRIX PANELS, ASSY - SOLAR BOOT ARRAY, ASSY - TAILLIGHT/INDICATOR PCB - LH, ASSY - REAR QUARTER PANEL - RH, ASSY - REAR QUARTER PANEL - LH</t>
  </si>
  <si>
    <t>ASSY - BOOT LOCKING BOARD</t>
  </si>
  <si>
    <t>Sunswift</t>
  </si>
  <si>
    <t>ASSY - BONNET</t>
  </si>
  <si>
    <t>ASSY - SOLAR BONNET ARRAY, ASSY - WINDSCREEN WIPER AERO GUARD, ASSY - FRONT CLAM SHELL</t>
  </si>
  <si>
    <t>ASSY - BONNET LOCKING BOARD</t>
  </si>
  <si>
    <t>ASSY - OUTER DOOR HANDLE - RH</t>
  </si>
  <si>
    <t xml:space="preserve">Chevalier </t>
  </si>
  <si>
    <t>ASSY - DOOR LATCH - RH</t>
  </si>
  <si>
    <t>ASSY - OUTER DOOR HANDLE - LH</t>
  </si>
  <si>
    <t>ASSY - DOOR LATCH - LH</t>
  </si>
  <si>
    <t>ASSY - INNER DOOR HANDLE - RH</t>
  </si>
  <si>
    <t>ASSY - DOOR CARD - RH</t>
  </si>
  <si>
    <t>ASSY - INNER DOOR HANDLE - LH</t>
  </si>
  <si>
    <t>ASSY - DOOR CARD - LH</t>
  </si>
  <si>
    <t>ASSY - DOOR SHELL - RH</t>
  </si>
  <si>
    <t>ASSY - ELECTRIC WINDOWS - RH, ASSY - SIDE INDICATOR EXTERIOR - RH, ASSY - DOOR AUDIO - RH, ASSY - DOOR HINGE - RH</t>
  </si>
  <si>
    <t>ASSY - OCCUPANT CELL SPIDER, ASSY - FRONT CLAM SHELL, ASSY - DOOR CARD - RH, ASSY - REAR QUARTER PANEL - RH</t>
  </si>
  <si>
    <t>ASSY - DOOR SHELL - LH</t>
  </si>
  <si>
    <t>ASSY - ELECTRIC WINDOWS - LH, ASSY - SIDE INDICATOR EXTERIOR - LH, ASSY - DOOR AUDIO - LH, ASSY - DOOR HINGE - LH</t>
  </si>
  <si>
    <t>ASSY - OCCUPANT CELL SPIDER, ASSY - FRONT CLAM SHELL, ASSY - DOOR CARD - LH, ASSY - REAR QUARTER PANEL - LH</t>
  </si>
  <si>
    <t>ASSY - OUTER DOOR HANDLE - RH, ASSY - OCCUPANT CELL TUB</t>
  </si>
  <si>
    <t>ASSY - OUTER DOOR HANDLE - LH, ASSY - OCCUPANT CELL TUB</t>
  </si>
  <si>
    <t xml:space="preserve">ASSY - DOOR HINGE - RH </t>
  </si>
  <si>
    <t>Stabillus</t>
  </si>
  <si>
    <t>ASSY - DOOR SHELL - RH, ASSY - DOOR CARD - RH</t>
  </si>
  <si>
    <t xml:space="preserve">ASSY - DOOR HINGE - LH </t>
  </si>
  <si>
    <t>ASSY - DOOR SHELL - LH, ASSY - DOOR CARD - LH</t>
  </si>
  <si>
    <t>ASSY - DOOR CONTROL BOARD - RH - CODE</t>
  </si>
  <si>
    <t>ASSY - DOOR CONTROL BOARD - RH</t>
  </si>
  <si>
    <t>ASSY - DOOR SHELL - RH, ASSY - DOOR HINGE - LH</t>
  </si>
  <si>
    <t>ASSY - DOOR CONTROL BOARD - LH - CODE</t>
  </si>
  <si>
    <t>ASSY - DOOR CONTROL BOARD - LH</t>
  </si>
  <si>
    <t>ASSY - DOOR HINGE - LH , ASSY - DOOR SHELL - LH</t>
  </si>
  <si>
    <t xml:space="preserve">ASSY - DOOR CARD - RH </t>
  </si>
  <si>
    <t>ASSY - OCCUPANT CELL SPIDER, ASSY - OCCUPANT CELL TUB, ASSY - DOOR SHELL - RH, ASSY - DOOR HINGE - RH, ASSY - DOOR AUDIO - RH</t>
  </si>
  <si>
    <t>ASSY - INNER DOOR HANDLE - RH, ASSY - DASHBOARD STRUCTURE</t>
  </si>
  <si>
    <t>ASSY - OCCUPANT CELL SPIDER, ASSY - OCCUPANT CELL TUB, ASSY - DOOR SHELL - LH, ASSY - DOOR HINGE - LH, ASSY - DOOR AUDIO - LH</t>
  </si>
  <si>
    <t>ASSY - INNER DOOR HANDLE - LH, ASSY - DASHBOARD STRUCTURE</t>
  </si>
  <si>
    <t>ASSY - DOOR AUDIO - RH</t>
  </si>
  <si>
    <t>ASSY - DOOR AUDIO - LH</t>
  </si>
  <si>
    <t xml:space="preserve">ASSY - ELECTRIC WINDOWS - LH </t>
  </si>
  <si>
    <t xml:space="preserve">ASSY - ELECTRIC WINDOWS - RH </t>
  </si>
  <si>
    <t>ASSY - ACTIVE AERO FRONT RADIATOR FLAPS</t>
  </si>
  <si>
    <t xml:space="preserve">Sunswift </t>
  </si>
  <si>
    <t>ASSY - ACTIVE AERO MOTORS</t>
  </si>
  <si>
    <t>ASSY - ACTIVE AERO CONTROL PCB</t>
  </si>
  <si>
    <t>ASSY - WINDSCREEN</t>
  </si>
  <si>
    <t xml:space="preserve">Unknown </t>
  </si>
  <si>
    <t>ASSY - WINDSCREEN WIPER</t>
  </si>
  <si>
    <t xml:space="preserve">ASSY - WINDSCREEN WASHER </t>
  </si>
  <si>
    <t>ASSY - WINDSCREEN WIPER AERO GUARD</t>
  </si>
  <si>
    <t>ASSY - WINDSCREEN WIPER MOTOR</t>
  </si>
  <si>
    <t>ASSY - WINDSCREEN WIPER CONTROL PCB</t>
  </si>
  <si>
    <t>ASSY - FRONT TOP WISHBONE - LH</t>
  </si>
  <si>
    <t>ASSY - FRONT WHEEL</t>
  </si>
  <si>
    <t>ASSY - FRONT TOP WISHBONE - RH</t>
  </si>
  <si>
    <t>ASSY - FRONT LOWER WISHBONE - LH</t>
  </si>
  <si>
    <t>ASSY - FRONT LOWER WISHBONE - RH</t>
  </si>
  <si>
    <t>ASSY - FRONT TIEROD - LH</t>
  </si>
  <si>
    <t>ASSY - FRONT UPRIGHT - LH, ASSY - FRONT DAMPER - LH, ASSY - FRONT CALIPER - LH, ASSY - FRONT BRAKE DISC</t>
  </si>
  <si>
    <t>ASSY - FRONT TIEROD - RH</t>
  </si>
  <si>
    <t>ASSY - FRONT UPRIGHT - RH, ASSY - FRONT DAMPER - RH, ASSY - FRONT CALIPER - RH, ASSY - FRONT BRAKE DISC</t>
  </si>
  <si>
    <t>ASSY - FRONT UPRIGHT - LH</t>
  </si>
  <si>
    <t>ASSY - FRONT UPRIGHT - RH</t>
  </si>
  <si>
    <t>ASSY - FRONT DAMPER - LH</t>
  </si>
  <si>
    <t>Bilstein</t>
  </si>
  <si>
    <t>ASSY - FRONT DAMPER - RH</t>
  </si>
  <si>
    <t>ASSY - OCCUPANT CELL TUB, ASSY - FRONT TOP WISHBONE - LH, ASSY - FRONT TOP WISHBONE - RH, ASSY - FRONT TIEROD - LH, ASSY - FRONT TIEROD - RH, ASSY - FRONT UPRIGHT - LH, ASSY - FRONT UPRIGHT - RH, ASSY - FRONT DAMPER - LH, ASSY - FRONT DAMPER - RH, ASSY - FRONT CALIPER - LH, ASSY - FRONT CALIPER - RH, ASSY - FRONT MASTER CYLINDER RESERVOIR, ASSY - FRONT BRAKE DISC</t>
  </si>
  <si>
    <t>ASSY - REAR TOP WISHBONE - LH</t>
  </si>
  <si>
    <t>ASSY - REAR WHEEL</t>
  </si>
  <si>
    <t>ASSY - REAR TOP WISHBONE - RH</t>
  </si>
  <si>
    <t>ASSY - REAR LOWER WISHBONE - LH</t>
  </si>
  <si>
    <t>ASSY - REAR LOWER WISHBONE - RH</t>
  </si>
  <si>
    <t>ASSY - REAR TOELINK</t>
  </si>
  <si>
    <t>ASSY - OCCUPANT CELL TUB, ASSY - REAR TOP WISHBONE - LH, ASSY - REAR TOP WISHBONE - RH, ASSY - REAR LOWER WISHBONE - LH, ASSY - REAR LOWER WISHBONE - RH</t>
  </si>
  <si>
    <t>ASSY - REAR UPRIGHT - LH</t>
  </si>
  <si>
    <t>ASSY - REAR DAMPER - LH</t>
  </si>
  <si>
    <t>ASSY - REAR UPRIGHT - RH</t>
  </si>
  <si>
    <t>ASSY - REAR DAMPER - RH</t>
  </si>
  <si>
    <t>ASSY - REAR WHEEL, ASSY - REAR UPRIGHT - LH</t>
  </si>
  <si>
    <t>ASSY - REAR WHEEL, ASSY - REAR UPRIGHT - RH</t>
  </si>
  <si>
    <t xml:space="preserve">ASSY - OCCUPANT CELL TUB, ASSY - REAR QUARTER PANEL - LH, ASSY - REAR QUARTER PANEL  - RH, ASSY - REAR SUPPORT STRUCTURE, ASSY - REAR TOP WISHBONE - LH, ASSY - REAR TOP WISHBONE - RH, ASSY - REAR LOWER WISHBONE - LH, ASSY - REAR LOWER WISHBONE - RH, ASSY - REAR TOELINK, ASSY - REAR UPRIGHT - LH, ASSY - REAR UPRIGHT - RH, ASSY - REAR DAMPER - LH, ASSY - REAR DAMPER - RH, ASSY - REAR BRAKE CALIPER - LH, ASSY - REAR BRAKE CALIPER - RH, ASSY - REAR MASTER CYLINDER, ASSY - REAR MASTER CYLINDER RESERVOIR, ASSY - REAR BRAKE DISC, ASSY - REAR BRAKE LINE, ASSY - HAND BRAKE </t>
  </si>
  <si>
    <t>ASSY - FRONT CALIPER - LH</t>
  </si>
  <si>
    <t>ASSY - FRONT WHEEL, ASSY - FRONT BRAKE DISC</t>
  </si>
  <si>
    <t>ASSY - OCCUPANT CELL TUB, ASSY - FRONT BRAKE LINE</t>
  </si>
  <si>
    <t>ASSY - FRONT CALIPER - RH</t>
  </si>
  <si>
    <t>ASSY - FRONT MASTER CYLINDER RESERVOIR</t>
  </si>
  <si>
    <t>ASSY - OCCUPANT CELL TUB, ASSY - FRONT CRASH STRUCTURE, ASSY - FRONT TOP WISHBONE - LH, ASSY - FRONT TOP WISHBONE - RH, ASSY - FRONT LOWER WISHBONE - LH, ASSY - FRONT LOWER WISHBONE - RH, ASSY - FRONT TIEROD - LH, ASSY - FRONT TIEROD - RH, ASSY - FRONT UPRIGHT - LH, ASSY - FRONT UPRIGHT - RH, ASSY - STEERING RACK, ASSY - PEDAL BOX, ASSY - BRAKE PEDAL</t>
  </si>
  <si>
    <t>ASSY - FRONT MASTER CYLINDER</t>
  </si>
  <si>
    <t>Compfriction/AP Racing</t>
  </si>
  <si>
    <t>ASSY - FRONT CRASH STRUCTURE, ASSY - FRONT TOP WISHBONE - LH, ASSY - FRONT TOP WISHBONE - RH, ASSY - FRONT LOWER WISHBONE - LH, ASSY - FRONT LOWER WISHBONE - RH, ASSY - FRONT TIEROD - LH, ASSY - FRONT TIEROD - RH, ASSY - FRONT UPRIGHT - LH, ASSY - FRONT UPRIGHT - RH, ASSY - STEERING RACK, ASSY - PEDAL BOX, ASSY - BRAKE PEDAL</t>
  </si>
  <si>
    <t>ASSY - FRONT BRAKE DISC</t>
  </si>
  <si>
    <t>ASSY - FRONT CALIPER - LH, ASSY - FRONT CALIPER - RH, ASSY - FRONT UPRIGHT - LH, ASSY - FRONT UPRIGHT - RH</t>
  </si>
  <si>
    <t>ASSY - FRONT BRAKE LINE</t>
  </si>
  <si>
    <t>ASSY CHASSIS BRAKE LINE</t>
  </si>
  <si>
    <t>ASSY - REAR BRAKE CALIPER - LH</t>
  </si>
  <si>
    <t>ASSY - REAR WHEEL, ASSY - REAR BRAKE DISC</t>
  </si>
  <si>
    <t>ASSY - REAR BRAKE LINE</t>
  </si>
  <si>
    <t>ASSY - REAR BRAKE CALIPER - RH</t>
  </si>
  <si>
    <t>ASSY - REAR MASTER CYLINDER</t>
  </si>
  <si>
    <t>ASSY - REAR MASTER CYLINDER RESERVOIR</t>
  </si>
  <si>
    <t>ASSY - REAR BRAKE DISC</t>
  </si>
  <si>
    <t xml:space="preserve">ASSY - REAR BRAKE CALIPER - LH, ASSY - REAR BRAKE CALIPER - RH, ASSY - REAR BRAKE LINE, ASSY - HAND BRAKE </t>
  </si>
  <si>
    <t xml:space="preserve">ASSY - HAND BRAKE </t>
  </si>
  <si>
    <t>ASSY CHASSIS BRAKE LINE, ASSY - DASHBOARD STRUCTURE</t>
  </si>
  <si>
    <t>Flaming River</t>
  </si>
  <si>
    <t>ASSY - STEERING WHEEL, ASSY - STEERING RACK</t>
  </si>
  <si>
    <t>ASSY - STEERING COLUMN MOUNT, ASSY - FRONT CRASH STRUCTURE</t>
  </si>
  <si>
    <t>ASSY - STEERING RACK</t>
  </si>
  <si>
    <t>ASSY - OCCUPANT CELL TUB, ASSY - FRONT TIEROD - LH, ASSY - FRONT TIEROD - RH, ASSY - STEERING COLUMN</t>
  </si>
  <si>
    <t>ASSY - STEERING WHEEL</t>
  </si>
  <si>
    <t>ASSY - STEERING WHEEL PCB</t>
  </si>
  <si>
    <t>ASSY - DRIVER DISPLAY, ASSY - STEERING COLUMN</t>
  </si>
  <si>
    <t>ASSY - INTERIOR LIGHTS PCB</t>
  </si>
  <si>
    <t>ASSY - OCCUPANT CELL SPIDER, ASSY - CEILING</t>
  </si>
  <si>
    <t>ASSY - REAR VISION CAMERA</t>
  </si>
  <si>
    <t>ASSY - SIDE CAMERA - LH</t>
  </si>
  <si>
    <t>ASSY - TAILLIGHT/INDICATOR EXTERIOR - LH</t>
  </si>
  <si>
    <t>ASSY - SIDE CAMERA - RH</t>
  </si>
  <si>
    <t>ASSY - TAILLIGHT/INDICATOR EXTERIOR - RH</t>
  </si>
  <si>
    <t>ASSY - PEDAL BOX</t>
  </si>
  <si>
    <t>ASSY - THROTTLE PEDAL, ASSY - BRAKE PEDAL, ASSY - PEDAL BOX CONTROLLER, ASSY - PEDAL PRESS SENSOR</t>
  </si>
  <si>
    <t>ASSY - THROTTLE PEDAL</t>
  </si>
  <si>
    <t>ASSY - PEDAL PRESS SENSOR, ASSY - FRONT MASTER CYLINDER, ASSY - REAR MASTER CYLINDER</t>
  </si>
  <si>
    <t>ASSY - BRAKE PEDAL</t>
  </si>
  <si>
    <t>ASSY - PEDAL PRESS SENSOR,  ASSY - FRONT MASTER CYLINDER, ASSY - FRONT BRAKE LINE, ASSY - REAR MASTER CYLINDER</t>
  </si>
  <si>
    <t>ASSY - PEDAL BOX CONTROLLER</t>
  </si>
  <si>
    <t>ASSY - PEDAL PRESS SENSOR</t>
  </si>
  <si>
    <t>ASSY - THROTTLE PEDAL, ASSY - BRAKE PEDAL</t>
  </si>
  <si>
    <t>ASSY - CEILING</t>
  </si>
  <si>
    <t>ASSY - REAR VISION CAMERA, ASSY - SUN VISOR - LH, ASSY - SUN VISOR - RH, ASSY - OCCUPANT CELL SPIDER</t>
  </si>
  <si>
    <t>ASSY - SUN VISOR - LH</t>
  </si>
  <si>
    <t>ASSY - SUN VISOR - RH</t>
  </si>
  <si>
    <t>ASSY - DASHBOARD STRUCTURE</t>
  </si>
  <si>
    <t>Sunswift/Mconaghy</t>
  </si>
  <si>
    <t>ASSY - OCCUPANT CELL TUB, ASSY - DOOR CARD - LH, ASSY - DOOR CARD - RH, ASSY - CENTRAL DISPLAY, ASSY - DRIVER DISPLAY, ASSY - HEADS-UP DISPLAY,  ASSY - SIDE VISION (MONITOR)</t>
  </si>
  <si>
    <t>ASSY - CENTRAL DISPLAY</t>
  </si>
  <si>
    <t>Espresso conversation</t>
  </si>
  <si>
    <t>ASSY - DRIVER DISPLAY</t>
  </si>
  <si>
    <t>ASSY - HEADS-UP DISPLAY</t>
  </si>
  <si>
    <t>ASSY - FRONT SEAT RAIL DRIVER</t>
  </si>
  <si>
    <t xml:space="preserve">Bride Racing </t>
  </si>
  <si>
    <t>ASSY - FRONT SEAT DRIVER</t>
  </si>
  <si>
    <t>ASSY - FRONT SEAT MOUNT DRIVER</t>
  </si>
  <si>
    <t>ASSY - OCCUPANT CELL TUB, ASSY - FRONT SEAT DRIVER, ASSY - FRONT SEAT BELT DRIVER</t>
  </si>
  <si>
    <t>ASSY - FRONT SEAT PASSENGER</t>
  </si>
  <si>
    <t>ASSY - OCCUPANT CELL TUB, ASSY - FRONT SEAT MOUNT PASSENGER</t>
  </si>
  <si>
    <t>ASSY - FRONT SEAT MOUNT PASSENGER</t>
  </si>
  <si>
    <t>ASSY - OCCUPANT CELL TUB, ASSY - FRONT SEAT BELT PASSENGER</t>
  </si>
  <si>
    <t>ASSY - FRONT SEAT BELT DRIVER</t>
  </si>
  <si>
    <t>ASSY - OCCUPANT CELL TUB, ASSY - OCCUPANT CELL SPIDER</t>
  </si>
  <si>
    <t>ASSY - FRONT SEAT BELT PASSENGER</t>
  </si>
  <si>
    <t>ASSY - MOTOR UNIT - LH</t>
  </si>
  <si>
    <t>Schaeffler</t>
  </si>
  <si>
    <t>ASSY - OCCUPANT CELL TUB, ASSY - CHASSIS SUBFRAME, ASSY - MOTOR MOUNTING FRAME - LH, ASSY - INVERTER - LH, ASSY - INVERTER MOUNTING FRAME - LH, ASSY - PWT HV WIRING - LH, ASSY - GEARBOX - LH, ASSY - AXLE CV - LH, ASSY - ENERGY CONTROL SYSTEM</t>
  </si>
  <si>
    <t>ASSY - MOTOR UNIT - RH</t>
  </si>
  <si>
    <t>ASSY - OCCUPANT CELL TUB, ASSY - CHASSIS SUBFRAME, ASSY - MOTOR MOUNTING FRAME - RH, ASSY - INVERTER - RH, ASSY - INVERTER MOUNTING FRAME - RH, ASSY - PWT HV WIRING - RH, ASSY - GEARBOX - RH, ASSY - AXLE CV - LH, ASSY - ENERGY CONTROL SYSTEM</t>
  </si>
  <si>
    <t>ASSY - MOTOR MOUNTING FRAME - LH</t>
  </si>
  <si>
    <t>ASSY - MOTOR UNIT - LH,  ASSY - GEARBOX - LH</t>
  </si>
  <si>
    <t>ASSY - MOTOR MOUNTING FRAME - RH</t>
  </si>
  <si>
    <t>ASSY - MOTOR UNIT - RH,  ASSY - GEARBOX - RH</t>
  </si>
  <si>
    <t>ASSY - INVERTER - LH</t>
  </si>
  <si>
    <t>ASSY - HYDROGEN COOLING SYSTEM</t>
  </si>
  <si>
    <t>ASSY - INVERTER - RH</t>
  </si>
  <si>
    <t>ASSY - INVERTER MOUNTING FRAME - LH</t>
  </si>
  <si>
    <t>ASSY - MOTOR UNIT - LH, ASSY - INVERTER - LH</t>
  </si>
  <si>
    <t>ASSY - INVERTER MOUNTING FRAME - RH</t>
  </si>
  <si>
    <t>ASSY - MOTOR UNIT - RH, ASSY - INVERTER - RH</t>
  </si>
  <si>
    <t>ASSY - PWT HV WIRING - LH</t>
  </si>
  <si>
    <t>ASSY - PWT HV WIRING - RH</t>
  </si>
  <si>
    <t>ASSY - GEARBOX - LH</t>
  </si>
  <si>
    <t>Ricardo</t>
  </si>
  <si>
    <t>ASSY - OCCUPANT CELL TUB, ASSY - CHASSIS SUBFRAME, ASSY - AXLE CV - LH</t>
  </si>
  <si>
    <t>ASSY - GEARBOX - RH</t>
  </si>
  <si>
    <t>ASSY - OCCUPANT CELL TUB, ASSY - CHASSIS SUBFRAME, ASSY - AXLE CV - RH</t>
  </si>
  <si>
    <t>ASSY - AXLE CV - LH</t>
  </si>
  <si>
    <t>ASSY - MOTOR UNIT - LH, ASSY - GEARBOX - LH</t>
  </si>
  <si>
    <t>ASSY - OCCUPANT CELL TUB, ASSY - CHASSIS SUBFRAME</t>
  </si>
  <si>
    <t>ASSY - AXLE CV - RH</t>
  </si>
  <si>
    <t>ASSY - MOTOR UNIT - RH, ASSY - GEARBOX - RH</t>
  </si>
  <si>
    <t>ASSY - BATTERY MODULES</t>
  </si>
  <si>
    <t>ASSY - BATTERY PACK</t>
  </si>
  <si>
    <t>ASSY - BMS WIRING, ASSY - BATTERY HV WIRING, ASSY - BATTERY LV WIRING</t>
  </si>
  <si>
    <t>ASSY - BMS WIRING</t>
  </si>
  <si>
    <t>ASSY - CONTROL LOGIC</t>
  </si>
  <si>
    <t>ASSY - BATTERY HV WIRING</t>
  </si>
  <si>
    <t>ASSY - BATTERY LV WIRING</t>
  </si>
  <si>
    <t>ASSY - AUXILLARY POWER WIRING</t>
  </si>
  <si>
    <t>ASSY - AUX BATTERY</t>
  </si>
  <si>
    <t>ASSY - DC-DC CONVERTERS</t>
  </si>
  <si>
    <t>ASSY - DC-DC CONVERTERS, ASSY - AUXILLARY POWER WIRING</t>
  </si>
  <si>
    <t>ASSY - ECS HV WIRING</t>
  </si>
  <si>
    <t>ASSY - ECS LV WIRING</t>
  </si>
  <si>
    <t>ASSY - ECS HV WIRING, ASSY - ECS LV WIRING</t>
  </si>
  <si>
    <t>ASSY - ECS MODULE</t>
  </si>
  <si>
    <t>ASSY - ECS HV WIRING, ASSY - ECS LV WIRING, ASSY - CONTROL LOGIC</t>
  </si>
  <si>
    <t>ASSY - ONBOARD CHARGING WIRING</t>
  </si>
  <si>
    <t>ASSY - ONBOARD CHARGER INSTALLATION</t>
  </si>
  <si>
    <t>ASSY - MPPT JUNCTION BOX</t>
  </si>
  <si>
    <t xml:space="preserve">ASSY - MPPT </t>
  </si>
  <si>
    <t>ASSY - ECS HV WIRING, ASSY - CONTROL LOGIC</t>
  </si>
  <si>
    <t>ASSY - MPPT</t>
  </si>
  <si>
    <t>ASSY - SOLAR Roof array, ASSY - SOLAR boot array, ASSY - SOLAR bonnet array, ASSY - Shingled Matrix Panels</t>
  </si>
  <si>
    <t>ASSY - occupant cell spider</t>
  </si>
  <si>
    <t>ASSY - SOLAR ROOF ARRAY</t>
  </si>
  <si>
    <t>Sundrive, Corning, McCognaughy, REOO</t>
  </si>
  <si>
    <t>ASSY - occupant cell spider, ASSY - occupant cell tub, ASSY - ceiling, ASSY - MPPT, ASSY - MC4 Cabling</t>
  </si>
  <si>
    <t>ASSY - SOLAR BOOT ARRAY</t>
  </si>
  <si>
    <t>ASSY - boot, ASSY - MPPT, ASSY - MC4 Cabling</t>
  </si>
  <si>
    <t>ASSY - SOLAR BONNET ARRAY</t>
  </si>
  <si>
    <t>ASSY - bonnet, ASSY - MPPT, ASSY - MC4 Cabling</t>
  </si>
  <si>
    <t>ASSY - MC4 Cabling</t>
  </si>
  <si>
    <t>None, by off sheld, maybe SunDrive</t>
  </si>
  <si>
    <t>ASSY - Occupant cell spider, ASSY - boot, ASSY - Bonnet, ASSY - MPPT</t>
  </si>
  <si>
    <t>Assy - Shingled Matrix Panels</t>
  </si>
  <si>
    <t>M10</t>
  </si>
  <si>
    <t>ASSY - TAILLIGHT/INDICATOR PCB - LH</t>
  </si>
  <si>
    <t>ASSY - TAILLIGHT/INDICATOR PCB - RH</t>
  </si>
  <si>
    <t>ASSY - CENTRAL STOP LAMP</t>
  </si>
  <si>
    <t>ASSY - CENTRAL STOP LAMP PCB, ASSY - BOOT</t>
  </si>
  <si>
    <t>ASSY - CENTRAL STOP LAMP PCB</t>
  </si>
  <si>
    <t>ASSY - HEADLIGHT EXTERIOR - LH</t>
  </si>
  <si>
    <t>ASSY - HEADLIGHT EXTERIOR - RH</t>
  </si>
  <si>
    <t>ASSY - HEADLIGHT/INDICATOR PCB - LH</t>
  </si>
  <si>
    <t>ASSY - HEADLIGHT/INDICATOR PCB - RH</t>
  </si>
  <si>
    <t>ASSY - SIDE INDICATOR EXTERIOR - LH</t>
  </si>
  <si>
    <t>ASSY - SIDE INDICATOR EXTERIOR - RH</t>
  </si>
  <si>
    <t>ASSY - HORN</t>
  </si>
  <si>
    <t>ASSY - HORN PCB</t>
  </si>
  <si>
    <t>ASSY - DRIVE CONTROL UNIT</t>
  </si>
  <si>
    <t>ASSY - MOTOR UNIT - LH, ASSY - MOTOR UNIT - RH</t>
  </si>
  <si>
    <t>ASSY - SENSOR MOTHERBOARD - FL</t>
  </si>
  <si>
    <t>ASSY - SENSOR MOTHERBOARD - FR</t>
  </si>
  <si>
    <t>ASSY - SENSOR MOTHERBOARD - BL</t>
  </si>
  <si>
    <t>ASSY - SENSOR MOTHERBOARD - BR</t>
  </si>
  <si>
    <t>ASSY - FATIGUE MONITORING SYSTEM</t>
  </si>
  <si>
    <t>ASSY - BLINDSPOT MONITORING SENSOR -  LH</t>
  </si>
  <si>
    <t>ASSY - SIDE CAMERA - LH, ASSY - SENSOR MOTHERBOARD - FL, ASSY -  SENSOR MOTHERBOARD - FR, ASSY - SENSOR MOTHERBOARD - BL, ASSY -  SENSOR MOTHERBOARD - BR</t>
  </si>
  <si>
    <t>ASSY - BLINDSPOT MONITORING SENSOR -  RH</t>
  </si>
  <si>
    <t>ASSY - SIDE CAMERA - RH, ASSY - SENSOR MOTHERBOARD - FL, ASSY -  SENSOR MOTHERBOARD - FR, ASSY - SENSOR MOTHERBOARD - BL, ASSY -  SENSOR MOTHERBOARD - BR</t>
  </si>
  <si>
    <t>ASSY - C-V2V ANTENNA</t>
  </si>
  <si>
    <t>ASSY - C-V2X PCB</t>
  </si>
  <si>
    <t>ASSY - SUBWOOFER</t>
  </si>
  <si>
    <t>ASSY - AUDIO CONTROL SYSTEM</t>
  </si>
  <si>
    <t>ASSY - DOOR AUDIO - LH, ASSY - DOOR AUDIO - RH, ASSY - SUBWOOFER</t>
  </si>
  <si>
    <t>ASSY - PRESSURE VESSEL SHELL</t>
  </si>
  <si>
    <t>Coregas, Swagelok</t>
  </si>
  <si>
    <t>ASSY - PRESSURE VESSEL SUPPORT STRUCTURE</t>
  </si>
  <si>
    <t>ASSY - HYDROGEN COMPARTMENT STRUCTURE, ASSY - PRESSURE REGULATION &amp; SAFETY</t>
  </si>
  <si>
    <t>ASSY - HYDROGEN COMPARTMENT STRUCTURE, ASSY - PRESSURE REGULATION &amp; SAFETY, ASSY - REAR FLOOR, ASSY - OCCUPANT CELL TUB, ASSY - PRESSURE VESSEL SHELL</t>
  </si>
  <si>
    <t>ASSY - HYDROGEN COMPARTMENT STRUCTURE</t>
  </si>
  <si>
    <t xml:space="preserve">ASSY - PRESSURE VESSEL SHELL, ASSY - PRESSURE VESSEL SUPPORT STRUCTURE  </t>
  </si>
  <si>
    <t>ASSY - HYDROGEN COMPARTMENT VENTILATION, ASSY - OCCUPANT CELL HYDROGEN SENSOR</t>
  </si>
  <si>
    <t>ASSY - PRESSURE REGULATION &amp; SAFETY</t>
  </si>
  <si>
    <t xml:space="preserve">Swagelok </t>
  </si>
  <si>
    <t>ASSY - HYDROGEN SUPPLY LINE, ASSY - HYDROGEN SENSOR ARRAY, ASSY - P&amp;ID HYDROGEN DOWNSTREAM LINE</t>
  </si>
  <si>
    <t>ASSY - HYDROGEN SUPPLY LINE</t>
  </si>
  <si>
    <t xml:space="preserve">Swagelok	</t>
  </si>
  <si>
    <t xml:space="preserve">ASSY - PRESSURE REGULATION &amp; SAFETY  </t>
  </si>
  <si>
    <t>ASSY - HYDROGEN PURGE MANAGEMENT, ASSY - SENSOR ARRAY</t>
  </si>
  <si>
    <t>ASSY - HYDROGEN PURGE MANAGEMENT</t>
  </si>
  <si>
    <t xml:space="preserve">Siltrax, Swagelok	</t>
  </si>
  <si>
    <t xml:space="preserve">ASSY - FUEL CELL STACK, ASSY - HYDROGEN SUPPLY LINE  </t>
  </si>
  <si>
    <t>ASSY - P&amp;ID HYDROGEN RECYCLE STREAM</t>
  </si>
  <si>
    <t>ASSY - HYDROGEN COMPARTMENT VENTILATION</t>
  </si>
  <si>
    <t xml:space="preserve">ASSY - HYDROGEN COMPARTMENT STRUCTURE  </t>
  </si>
  <si>
    <t>ASSY - P&amp;ID AIR SUPPLY LINE, ASSY - REARWHEEL HUB AIR INTAKE</t>
  </si>
  <si>
    <t>ASSY - OCCUPANT CELL HYDROGEN SENSOR</t>
  </si>
  <si>
    <t xml:space="preserve">Gas detection supplier (Honeywell/CityTech etc.) </t>
  </si>
  <si>
    <t>ASSY - OCCUPANT CELL SHUTDOWN VALVE, ASSY - FUEL CELL ELECTRICAL CONNECTIONS</t>
  </si>
  <si>
    <t>Siltrax</t>
  </si>
  <si>
    <t xml:space="preserve">ASSY - HYDROGEN PURGE MANAGEMENT, ASSY - FUEL CELL STACK  </t>
  </si>
  <si>
    <t>ASSY - HYDROGEN SENSOR ARRAY</t>
  </si>
  <si>
    <t xml:space="preserve">ASSY - HYDROGEN SYSTEM PERFORMANCE DISPLAY </t>
  </si>
  <si>
    <t xml:space="preserve">ASSY - FUEL CELL ELECTRICAL CONNECTIONS, ASSY - HYDROGEN SENSOR ARRAY  </t>
  </si>
  <si>
    <t>ASSY - OCCUPANT CELL SHUTDOWN VALVE</t>
  </si>
  <si>
    <t>Swagelok</t>
  </si>
  <si>
    <t xml:space="preserve">ASSY - OCCUPANT CELL HYDROGEN SENSOR, ASSY - HYDROGEN CONTROL LOGIC  </t>
  </si>
  <si>
    <t>External Supplier (TBA)</t>
  </si>
  <si>
    <t xml:space="preserve">ASSY - HYDROGEN SUPPLY LINE, ASSY - PRESSURE REGULATION &amp; SAFETY, ASSY - FUEL CELL STACK  </t>
  </si>
  <si>
    <t>ASSY - HYDROGEN CONTROL LOGIC, ASSY - HYDROGEN SYSTEM PERFORMANCE DISPLAY</t>
  </si>
  <si>
    <t>ASSY - HYDROGEN CONTROL LOGIC</t>
  </si>
  <si>
    <t>ASSY - HYDROGEN SENSOR ARRAY, ASSY - FUEL CELL STACK</t>
  </si>
  <si>
    <t>ASSY - HYDROGEN CONTROL SYSTEM</t>
  </si>
  <si>
    <t>ASSY - FUEL CELL STACK</t>
  </si>
  <si>
    <t xml:space="preserve">Siltrax	</t>
  </si>
  <si>
    <t>ASSY - BATTERY  PACK, ASSY - FUEL SENSOR ARRAY</t>
  </si>
  <si>
    <t>ASSY - HYDROGEN SENSOR ARRAY,  ASSY - HYDROGEN CONTROL SYSTEM, ASSY - HYDROGEN SUPPLY LINE, ASSY - HYDROGEN COOLING SYSTEM, ASSY - HYDROGEN COMPARTMENT STRUCTURE</t>
  </si>
  <si>
    <t>ASSY - P&amp;ID HYDROGEN DOWNSTREAM LINE, ASSY - FUEL CELL ELECTRICAL CONNECTIONS, ASSY - REAR FLUID MANAGEMENT</t>
  </si>
  <si>
    <t>ASSY - FUEL CELL ELECTRICAL CONNECTIONS</t>
  </si>
  <si>
    <t>ASSY - HYDROGEN SYSTEM PERFORMANCE DISPLAY</t>
  </si>
  <si>
    <t>ASSY - P&amp;ID HYDROGEN DOWNSTREAM LINE</t>
  </si>
  <si>
    <t xml:space="preserve">ASSY - FUEL CELL STACK, ASSY - HYDROGEN SUPPLY LINE, ASSY - HYDROGEN PURGE MANAGEMENT  </t>
  </si>
  <si>
    <t>ASSY - P&amp;ID AIR SUPPLY LINE</t>
  </si>
  <si>
    <t xml:space="preserve">ASSY - P&amp;ID AIR SUPPLY LINE </t>
  </si>
  <si>
    <t>Beswick, Swagelok</t>
  </si>
  <si>
    <t xml:space="preserve">ASSY - REARWHEEL HUB AIR INTAKE, ASSY - AIR SOURCE  </t>
  </si>
  <si>
    <t xml:space="preserve">ASSY - REARWHEEL HUB AIR INTAKE </t>
  </si>
  <si>
    <t>Ballard or Intelligent Energy</t>
  </si>
  <si>
    <t>ASSY - HYDROGEN CONTROL LOGIC, ASSY - ECS MODULE, ASSY - FUEL CELL ELECTRICAL CONNECTIONS</t>
  </si>
  <si>
    <t>ASSY - C-V2V RADAR/LiDAR</t>
  </si>
  <si>
    <t>ASSY - INTERNAL EMBEDDED NETWORK WIRING</t>
  </si>
  <si>
    <t>ASSY -  HORN PCB, ASSY - HEADLIGHT/INDICATOR PCB - RH, ASSY - HEADLIGHT/INDICATOR PCB - LH, ASSY - TAILLIGHT/INDICATOR PCB - LH, ASSY - TAILLIGHT/INDICATOR PCB - RH, ASSY - CENTRAL STOP LAMP, ASSY - STEERING WHEEL, ASSY - CENTRAL DISPLAY, ASSY - DRIVER DISPLAY, ASSY - PEDAL BOX CONTROLLER, ASSY - DRIVE CONTROL UNIT, ASSY - MAIN COMPUTER, ASSY - SUBWOOFER, ASSY - C-V2V RADAR/LiDAR, ASSY - C-V2V ANTENNA, ASSY - C-V2X PCB, ASSY - DOOR AUDIO - LH, ASSY - DOOR AUDIO - RH, ASSY - SUBWOOFER, ASSY - AUDIO CONTROL SYSTEM, ASSY - OCCUPANT CELL TUB, ASSY - STEERING COLUMN MOUNT, ASSY - FRONT CRASH STRUCTURE, ASSY - REAR CRASH STRUCTURE, ASSY - CHASSIS VENTILATION, ASSY - REAR BUMPER,  ASSY - REAR QUARTER PANEL - LH, ASSY - REAR QUARTER PANEL - RH,  ASSY - FRONT CLAM SHELL, ASSY - REAR FLOOR, ASSY - REAR SUPPORT STRUCTURE, ASSY - BOOT, ASSY - BONNET</t>
  </si>
  <si>
    <t>ASSY - CYBERSECURITY MVP</t>
  </si>
  <si>
    <t>ASSY - PERFORMANCE OPTIMISATION MVP</t>
  </si>
  <si>
    <t>ASSY - TELEMETRY MVP</t>
  </si>
  <si>
    <t>ASSY - SUNSWIFT PHONE APP MVP</t>
  </si>
  <si>
    <t>ASSY - TRACKSIDE RADIO COMMUNICATION MVP</t>
  </si>
  <si>
    <t>ASSY - TRIP ENERGY PREDICTION MVP</t>
  </si>
  <si>
    <t>ASSY - TELEMETRY MVP, ASSY - INFOTAINMENT MVP</t>
  </si>
  <si>
    <t>ASSY - HUMAN MACHINE INTERFACE (HMI) MVP</t>
  </si>
  <si>
    <t>ASSY - INFOTAINMENT MVP</t>
  </si>
  <si>
    <t>ASSY - BLUETOOTH CONNECTIVITY MVP, ASSY - SUNSWIFT PHONE APP MVP</t>
  </si>
  <si>
    <t>ASSY - BLUETOOTH CONNECTIVITY MVP</t>
  </si>
  <si>
    <t>ASSY - APPLE &amp; ANDROID COMPATABILITY MVP, ASSY - SUNSWIFT PHONE APP MVP</t>
  </si>
  <si>
    <t>ASSY - APPLE &amp; ANDROID COMPATABILITY MVP</t>
  </si>
  <si>
    <t>ASSY - HUMAN MACHINE INTERFACE (HMI) MVP, ASSY - INFOTAINMENT MVP, ASSY - BLUETOOTH CONNECTIVITY MVP, ASSY - APPLE &amp; ANDROID COMPATABILITY MVP</t>
  </si>
  <si>
    <t>ASSY - INTRANET MVP</t>
  </si>
  <si>
    <t>ASSY - TRACKSIDE RADIO COMMUNICATION MVP, ASSY - TELEMETRY MVP, ASSY - PERFORMANCE OPTIMISATION MVP, ASSY - TRIP ENERGY PREDICTION MVP</t>
  </si>
  <si>
    <t>ASSY - CYBERSECURITY</t>
  </si>
  <si>
    <t>ASSY - PERFORMANCE OPTIMISATION</t>
  </si>
  <si>
    <t>ASSY - TELEMETRY</t>
  </si>
  <si>
    <t>AWS</t>
  </si>
  <si>
    <t>ASSY - PERFORMANCE OPTIMISATION, ASSY - SUNSWIFT PHONE APP MVP</t>
  </si>
  <si>
    <t>ASSY - TRACKSIDE RADIO COMMUNICATION</t>
  </si>
  <si>
    <t>D2N</t>
  </si>
  <si>
    <t>ASSY - TRIP ENERGY PREDICTION</t>
  </si>
  <si>
    <t>ASSY - SUNSWIFT PHONE APP MVP, ASSY - TELEMETRY, ASSY - INFOTAINMENT</t>
  </si>
  <si>
    <t>ASSY - HUMAN MACHINE INTERFACE (HMI)</t>
  </si>
  <si>
    <t>ASSY - INFOTAINMENT</t>
  </si>
  <si>
    <t>ASSY - BLUETOOTH CONNECTIVITY</t>
  </si>
  <si>
    <t>ASSY - APPLE &amp; ANDROID COMPATABILITY</t>
  </si>
  <si>
    <t>ASSY - SUNSWIFT PHONE APP</t>
  </si>
  <si>
    <t>ASSY - INTRANET</t>
  </si>
  <si>
    <t>ASSY - DRIVE CONTROL UNIT SOFTWARE</t>
  </si>
  <si>
    <t>ASSY - HEADLAMP/INDICATOR PCB - LH - CODE</t>
  </si>
  <si>
    <t>ASSY - HEADLAMP/INDICATOR PCB - RH - CODE</t>
  </si>
  <si>
    <t>ASSY - TAILLIGHT/INDICATOR PCB - LH - CODE</t>
  </si>
  <si>
    <t>ASSY - TAILLIGHT/INDICATOR PCB - RH - CODE</t>
  </si>
  <si>
    <t>ASSY -  HORN PCB CODE</t>
  </si>
  <si>
    <t>ASSY - MAIN COMPUTER</t>
  </si>
  <si>
    <t>Adlink</t>
  </si>
  <si>
    <t>ASSY - STEERING WHEEL PCB CODE</t>
  </si>
  <si>
    <t>ASSY - INTERIOR LIGHTS PCB CODE</t>
  </si>
  <si>
    <t>ASSY - DOOR ACTUATOR BOARD - RH</t>
  </si>
  <si>
    <t>ASSY - DOOR ACTUATOR BOARD - LH</t>
  </si>
  <si>
    <t>ASSY - WINDSCREEN WIPER CONTROL PCB CODE</t>
  </si>
  <si>
    <t xml:space="preserve">ASSY - EMBEDDED HIGH LEVEL SOFTWARE </t>
  </si>
  <si>
    <t>ASSY - SIDE INDICATOR - LH</t>
  </si>
  <si>
    <t>ASSY - SIDE INDICATOR - RH</t>
  </si>
  <si>
    <t>ASSY - ABS BRAKES CONTROL SYSTEM</t>
  </si>
  <si>
    <t>Bosch</t>
  </si>
  <si>
    <t xml:space="preserve">ASSY - EMBEDDED HIGH LEVEL SOFTWARE, ASSY - DRIVE CONTROL UNIT </t>
  </si>
  <si>
    <t>Cycle</t>
  </si>
  <si>
    <t>Cycle_Named</t>
  </si>
  <si>
    <t>Parallel</t>
  </si>
  <si>
    <t>ParallelIDs</t>
  </si>
  <si>
    <t>Par</t>
  </si>
  <si>
    <t>ParIDs</t>
  </si>
  <si>
    <t>ParDiff</t>
  </si>
  <si>
    <t>ASSY - CHASSIS VENTILATION, ASSY - OCCUPANT CELL TUB</t>
  </si>
  <si>
    <t>ASSY - THERMAL BOX, ASSY - MOTOR UNIT - LH, ASSY - MOTOR UNIT - RH, ASSY - HYDROGEN COOLING SYSTEM</t>
  </si>
  <si>
    <t>Department</t>
  </si>
  <si>
    <t>CHASSIS AND BODYWORK</t>
  </si>
  <si>
    <t>EMBEDDED SYSTEMS</t>
  </si>
  <si>
    <t>INTERIOR</t>
  </si>
  <si>
    <t>VEHICLE DYNAMICS</t>
  </si>
  <si>
    <t>POWERTRAIN</t>
  </si>
  <si>
    <t>ENERGY SYSTEMS</t>
  </si>
  <si>
    <t>ALTERNATIVE ENERGIES</t>
  </si>
  <si>
    <t>TECHNICAL SUPPORT SYSTEMS</t>
  </si>
  <si>
    <t xml:space="preserve">ASSY - CENTRAL STOP LAMP </t>
  </si>
  <si>
    <t>ASSY - CENTRAL STOP LAMP CASING</t>
  </si>
  <si>
    <t>ASSY - CENTRAL STOP LAMP CONTROLLER</t>
  </si>
  <si>
    <t>ASSY - CENTRAL STOP LAMP CASING, ASSY - CENTRAL STOP LAMP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</si>
</sst>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ptos Narrow"/>
      <scheme val="minor"/>
    </font>
    <font>
      <sz val="16"/>
      <color rgb="FF000000"/>
      <name val="Aptos Narrow"/>
      <scheme val="minor"/>
    </font>
    <font>
      <b/>
      <sz val="12"/>
      <name val="Aptos Narrow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44B3E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7" fillId="0" borderId="2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/>
    <xf numFmtId="0" fontId="2" fillId="0" borderId="0" xfId="0" applyFont="1"/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8"/>
  <sheetViews>
    <sheetView tabSelected="1" zoomScale="135" zoomScaleNormal="135" workbookViewId="0">
      <selection activeCell="H8" sqref="H8"/>
    </sheetView>
  </sheetViews>
  <sheetFormatPr baseColWidth="10" defaultRowHeight="16"/>
  <cols>
    <col min="1" max="1" width="6.5" style="2" customWidth="1"/>
    <col min="2" max="2" width="45.83203125" style="2" customWidth="1"/>
    <col min="3" max="3" width="29.33203125" style="2" customWidth="1"/>
    <col min="4" max="4" width="27.1640625" style="2" customWidth="1"/>
    <col min="5" max="5" width="15.33203125" style="2" customWidth="1"/>
    <col min="6" max="6" width="9.5" style="2" customWidth="1"/>
    <col min="7" max="7" width="25" style="2" customWidth="1"/>
    <col min="8" max="8" width="64.83203125" style="2" customWidth="1"/>
    <col min="9" max="9" width="64.5" style="2" customWidth="1"/>
    <col min="10" max="10" width="22.6640625" style="2" customWidth="1"/>
    <col min="11" max="11" width="13.1640625" style="2" customWidth="1"/>
    <col min="12" max="12" width="12.5" style="2" customWidth="1"/>
    <col min="13" max="13" width="7.33203125" style="2" customWidth="1"/>
    <col min="14" max="14" width="24.5" style="2" customWidth="1"/>
    <col min="15" max="16" width="10.83203125" style="2" customWidth="1"/>
    <col min="17" max="17" width="8.33203125" style="2" customWidth="1"/>
    <col min="18" max="18" width="23.33203125" style="2" customWidth="1"/>
    <col min="19" max="28" width="10.83203125" style="2" customWidth="1"/>
    <col min="29" max="16384" width="10.83203125" style="2"/>
  </cols>
  <sheetData>
    <row r="1" spans="1:22">
      <c r="A1" s="2" t="s">
        <v>0</v>
      </c>
      <c r="B1" s="2" t="s">
        <v>1</v>
      </c>
      <c r="C1" s="2" t="s">
        <v>423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416</v>
      </c>
      <c r="S1" s="2" t="s">
        <v>417</v>
      </c>
      <c r="T1" s="2" t="s">
        <v>418</v>
      </c>
      <c r="U1" s="2" t="s">
        <v>419</v>
      </c>
      <c r="V1" s="2" t="s">
        <v>420</v>
      </c>
    </row>
    <row r="2" spans="1:22" ht="34">
      <c r="A2" s="2">
        <v>1</v>
      </c>
      <c r="B2" s="2" t="s">
        <v>16</v>
      </c>
      <c r="C2" s="2" t="s">
        <v>424</v>
      </c>
      <c r="D2" s="2" t="s">
        <v>17</v>
      </c>
      <c r="E2" s="2">
        <v>0</v>
      </c>
      <c r="F2" s="2">
        <v>5</v>
      </c>
      <c r="G2" s="2">
        <f t="shared" ref="G2:G65" si="0">E2+F2</f>
        <v>5</v>
      </c>
      <c r="H2" s="2" t="s">
        <v>18</v>
      </c>
      <c r="I2" s="4" t="s">
        <v>19</v>
      </c>
      <c r="J2" s="2" t="str">
        <f t="array" ref="J2">_xlfn.TEXTJOIN(",", TRUE,
  IFERROR(
    _xlfn._xlws.FILTER(A$2:A$476, ISNUMBER(
      MATCH(UPPER(TRIM(B$2:B$476)), UPPER(TRIM(_xlfn.TEXTSPLIT(H2, ","))), 0)
    )),
    ""
  )
)</f>
        <v>27,28,144</v>
      </c>
      <c r="K2" s="2">
        <f t="shared" ref="K2:K65" si="1">IF(TRIM(H2)="", 0, LEN(H2) - LEN(SUBSTITUTE(H2, ",", "")) + 1)</f>
        <v>3</v>
      </c>
      <c r="L2" s="2">
        <f t="shared" ref="L2:L65" si="2">IF(TRIM(J2)="", 0, LEN(J2) - LEN(SUBSTITUTE(J2, ",", "")) + 1)</f>
        <v>3</v>
      </c>
      <c r="M2" s="2">
        <f t="shared" ref="M2:M65" si="3">K2-L2</f>
        <v>0</v>
      </c>
      <c r="N2" s="2" t="str">
        <f t="array" ref="N2">_xlfn.TEXTJOIN(",", TRUE,
  IFERROR(
    _xlfn._xlws.FILTER(A$2:A$476, ISNUMBER(
      MATCH(UPPER(TRIM(B$2:B$476)), UPPER(TRIM(_xlfn.TEXTSPLIT(I2, ","))), 0)
    )),
    ""
  )
)</f>
        <v>38,46,49,100</v>
      </c>
      <c r="O2" s="2">
        <f t="shared" ref="O2:O65" si="4">IF(TRIM(I2)="", 0, LEN(I2) - LEN(SUBSTITUTE(I2, ",", "")) + 1)</f>
        <v>4</v>
      </c>
      <c r="P2" s="2">
        <f>IF(TRIM(N2)="", 0, LEN(N2) - LEN(SUBSTITUTE(N2, ",", "")) + 1)</f>
        <v>4</v>
      </c>
      <c r="Q2" s="2">
        <f t="shared" ref="Q2:Q65" si="5">O2-P2</f>
        <v>0</v>
      </c>
      <c r="R2" s="5" t="s">
        <v>20</v>
      </c>
      <c r="S2" s="2" t="str" cm="1">
        <f t="array" ref="S2">_xlfn.TEXTJOIN(",", TRUE,
  IFERROR(
    _xlfn._xlws.FILTER(A$2:A$476, ISNUMBER(
      MATCH(UPPER(TRIM(B$2:B$476)), UPPER(TRIM(_xlfn.TEXTSPLIT(R2, ","))), 0)
    )),
    ""
  )
)</f>
        <v>2</v>
      </c>
      <c r="T2" s="2">
        <f>IF(TRIM(R2)="", 0, LEN(R2) - LEN(SUBSTITUTE(R2, ",", "")) + 1)</f>
        <v>1</v>
      </c>
      <c r="U2" s="2">
        <f>IF(TRIM(S2)="", 0, LEN(S2) - LEN(SUBSTITUTE(S2, ",", "")) + 1)</f>
        <v>1</v>
      </c>
      <c r="V2" s="2">
        <f>T2-U2</f>
        <v>0</v>
      </c>
    </row>
    <row r="3" spans="1:22" ht="34">
      <c r="A3" s="2">
        <v>2</v>
      </c>
      <c r="B3" s="2" t="s">
        <v>20</v>
      </c>
      <c r="C3" s="2" t="s">
        <v>424</v>
      </c>
      <c r="D3" s="2" t="s">
        <v>17</v>
      </c>
      <c r="E3" s="2">
        <v>0</v>
      </c>
      <c r="F3" s="2">
        <v>5</v>
      </c>
      <c r="G3" s="2">
        <f t="shared" si="0"/>
        <v>5</v>
      </c>
      <c r="H3" s="2" t="s">
        <v>21</v>
      </c>
      <c r="I3" s="4" t="s">
        <v>22</v>
      </c>
      <c r="J3" s="2" t="str">
        <f t="array" ref="J3">_xlfn.TEXTJOIN(",", TRUE,
  IFERROR(
    _xlfn._xlws.FILTER(A$2:A$476, ISNUMBER(
      MATCH(UPPER(TRIM(B$2:B$476)), UPPER(TRIM(_xlfn.TEXTSPLIT(H3, ","))), 0)
    )),
    ""
  )
)</f>
        <v>3,4,5,7,8,11,12,14,15,29,30,50,52,53,54,55,56,57,60,61,87,88,91,108,110,112,113,114,115,126,127,128,175,181</v>
      </c>
      <c r="K3" s="2">
        <f t="shared" si="1"/>
        <v>34</v>
      </c>
      <c r="L3" s="2">
        <f t="shared" si="2"/>
        <v>34</v>
      </c>
      <c r="M3" s="2">
        <f t="shared" si="3"/>
        <v>0</v>
      </c>
      <c r="N3" s="2" t="str">
        <f t="array" ref="N3">_xlfn.TEXTJOIN(",", TRUE,
  IFERROR(
    _xlfn._xlws.FILTER(A$2:A$476, ISNUMBER(
      MATCH(UPPER(TRIM(B$2:B$476)), UPPER(TRIM(_xlfn.TEXTSPLIT(I3, ","))), 0)
    )),
    ""
  )
)</f>
        <v>16,17,18,38</v>
      </c>
      <c r="O3" s="2">
        <f t="shared" si="4"/>
        <v>4</v>
      </c>
      <c r="P3" s="2">
        <f t="shared" ref="P3:P65" si="6">IF(TRIM(N3)="", 0, LEN(N3) - LEN(SUBSTITUTE(N3, ",", "")) + 1)</f>
        <v>4</v>
      </c>
      <c r="Q3" s="2">
        <f t="shared" si="5"/>
        <v>0</v>
      </c>
      <c r="R3" s="5" t="s">
        <v>16</v>
      </c>
      <c r="S3" s="2" t="str" cm="1">
        <f t="array" ref="S3">_xlfn.TEXTJOIN(",", TRUE,
  IFERROR(
    _xlfn._xlws.FILTER(A$2:A$476, ISNUMBER(
      MATCH(UPPER(TRIM(B$2:B$476)), UPPER(TRIM(_xlfn.TEXTSPLIT(R3, ","))), 0)
    )),
    ""
  )
)</f>
        <v>1</v>
      </c>
      <c r="T3" s="2">
        <f t="shared" ref="T3:T66" si="7">IF(TRIM(R3)="", 0, LEN(R3) - LEN(SUBSTITUTE(R3, ",", "")) + 1)</f>
        <v>1</v>
      </c>
      <c r="U3" s="2">
        <f t="shared" ref="U3:U66" si="8">IF(TRIM(S3)="", 0, LEN(S3) - LEN(SUBSTITUTE(S3, ",", "")) + 1)</f>
        <v>1</v>
      </c>
      <c r="V3" s="2">
        <f t="shared" ref="V3:V66" si="9">T3-U3</f>
        <v>0</v>
      </c>
    </row>
    <row r="4" spans="1:22" ht="46" customHeight="1">
      <c r="A4" s="2">
        <v>3</v>
      </c>
      <c r="B4" s="2" t="s">
        <v>23</v>
      </c>
      <c r="C4" s="2" t="s">
        <v>424</v>
      </c>
      <c r="D4" s="2" t="s">
        <v>17</v>
      </c>
      <c r="E4" s="2">
        <v>0</v>
      </c>
      <c r="F4" s="2">
        <v>2</v>
      </c>
      <c r="G4" s="2">
        <f t="shared" si="0"/>
        <v>2</v>
      </c>
      <c r="H4" s="2" t="s">
        <v>24</v>
      </c>
      <c r="I4" s="6" t="s">
        <v>20</v>
      </c>
      <c r="J4" s="2" t="str">
        <f t="array" ref="J4">_xlfn.TEXTJOIN(",", TRUE,
  IFERROR(
    _xlfn._xlws.FILTER(A$2:A$476, ISNUMBER(
      MATCH(UPPER(TRIM(B$2:B$476)), UPPER(TRIM(_xlfn.TEXTSPLIT(H4, ","))), 0)
    )),
    ""
  )
)</f>
        <v>87</v>
      </c>
      <c r="K4" s="2">
        <f t="shared" si="1"/>
        <v>1</v>
      </c>
      <c r="L4" s="2">
        <f t="shared" si="2"/>
        <v>1</v>
      </c>
      <c r="M4" s="2">
        <f t="shared" si="3"/>
        <v>0</v>
      </c>
      <c r="N4" s="2" t="str">
        <f t="array" ref="N4">_xlfn.TEXTJOIN(",", TRUE,
  IFERROR(
    _xlfn._xlws.FILTER(A$2:A$476, ISNUMBER(
      MATCH(UPPER(TRIM(B$2:B$476)), UPPER(TRIM(_xlfn.TEXTSPLIT(I4, ","))), 0)
    )),
    ""
  )
)</f>
        <v>2</v>
      </c>
      <c r="O4" s="2">
        <f t="shared" si="4"/>
        <v>1</v>
      </c>
      <c r="P4" s="2">
        <f t="shared" si="6"/>
        <v>1</v>
      </c>
      <c r="Q4" s="2">
        <f t="shared" si="5"/>
        <v>0</v>
      </c>
      <c r="R4" s="5"/>
      <c r="S4" s="2" t="str" cm="1">
        <f t="array" ref="S4">_xlfn.TEXTJOIN(",", TRUE,
  IFERROR(
    _xlfn._xlws.FILTER(A$2:A$476, ISNUMBER(
      MATCH(UPPER(TRIM(B$2:B$476)), UPPER(TRIM(_xlfn.TEXTSPLIT(R4, ","))), 0)
    )),
    ""
  )
)</f>
        <v/>
      </c>
      <c r="T4" s="2">
        <f t="shared" si="7"/>
        <v>0</v>
      </c>
      <c r="U4" s="2">
        <f t="shared" si="8"/>
        <v>0</v>
      </c>
      <c r="V4" s="2">
        <f t="shared" si="9"/>
        <v>0</v>
      </c>
    </row>
    <row r="5" spans="1:22" ht="46" customHeight="1">
      <c r="A5" s="2">
        <v>4</v>
      </c>
      <c r="B5" s="2" t="s">
        <v>25</v>
      </c>
      <c r="C5" s="2" t="s">
        <v>424</v>
      </c>
      <c r="D5" s="2" t="s">
        <v>26</v>
      </c>
      <c r="E5" s="2">
        <v>0</v>
      </c>
      <c r="F5" s="2">
        <v>4</v>
      </c>
      <c r="G5" s="2">
        <f t="shared" si="0"/>
        <v>4</v>
      </c>
      <c r="I5" s="6" t="s">
        <v>20</v>
      </c>
      <c r="J5" s="2" t="str">
        <f t="array" ref="J5">_xlfn.TEXTJOIN(",", TRUE,
  IFERROR(
    _xlfn._xlws.FILTER(A$2:A$476, ISNUMBER(
      MATCH(UPPER(TRIM(B$2:B$476)), UPPER(TRIM(_xlfn.TEXTSPLIT(H5, ","))), 0)
    )),
    ""
  )
)</f>
        <v/>
      </c>
      <c r="K5" s="2">
        <f t="shared" si="1"/>
        <v>0</v>
      </c>
      <c r="L5" s="2">
        <f t="shared" si="2"/>
        <v>0</v>
      </c>
      <c r="M5" s="2">
        <f t="shared" si="3"/>
        <v>0</v>
      </c>
      <c r="N5" s="2" t="str">
        <f t="array" ref="N5">_xlfn.TEXTJOIN(",", TRUE,
  IFERROR(
    _xlfn._xlws.FILTER(A$2:A$476, ISNUMBER(
      MATCH(UPPER(TRIM(B$2:B$476)), UPPER(TRIM(_xlfn.TEXTSPLIT(I5, ","))), 0)
    )),
    ""
  )
)</f>
        <v>2</v>
      </c>
      <c r="O5" s="2">
        <f t="shared" si="4"/>
        <v>1</v>
      </c>
      <c r="P5" s="2">
        <f t="shared" si="6"/>
        <v>1</v>
      </c>
      <c r="Q5" s="2">
        <f t="shared" si="5"/>
        <v>0</v>
      </c>
      <c r="R5" s="5" t="s">
        <v>27</v>
      </c>
      <c r="S5" s="2" t="str" cm="1">
        <f t="array" ref="S5">_xlfn.TEXTJOIN(",", TRUE,
  IFERROR(
    _xlfn._xlws.FILTER(A$2:A$476, ISNUMBER(
      MATCH(UPPER(TRIM(B$2:B$476)), UPPER(TRIM(_xlfn.TEXTSPLIT(R5, ","))), 0)
    )),
    ""
  )
)</f>
        <v>5</v>
      </c>
      <c r="T5" s="2">
        <f t="shared" si="7"/>
        <v>1</v>
      </c>
      <c r="U5" s="2">
        <f t="shared" si="8"/>
        <v>1</v>
      </c>
      <c r="V5" s="2">
        <f t="shared" si="9"/>
        <v>0</v>
      </c>
    </row>
    <row r="6" spans="1:22" ht="46" customHeight="1">
      <c r="A6" s="2">
        <v>5</v>
      </c>
      <c r="B6" s="2" t="s">
        <v>27</v>
      </c>
      <c r="C6" s="2" t="s">
        <v>424</v>
      </c>
      <c r="D6" s="2" t="s">
        <v>26</v>
      </c>
      <c r="E6" s="2">
        <v>0</v>
      </c>
      <c r="F6" s="2">
        <v>3</v>
      </c>
      <c r="G6" s="2">
        <f t="shared" si="0"/>
        <v>3</v>
      </c>
      <c r="I6" s="6" t="s">
        <v>20</v>
      </c>
      <c r="J6" s="2" t="str">
        <f t="array" ref="J6">_xlfn.TEXTJOIN(",", TRUE,
  IFERROR(
    _xlfn._xlws.FILTER(A$2:A$476, ISNUMBER(
      MATCH(UPPER(TRIM(B$2:B$476)), UPPER(TRIM(_xlfn.TEXTSPLIT(H6, ","))), 0)
    )),
    ""
  )
)</f>
        <v/>
      </c>
      <c r="K6" s="2">
        <f t="shared" si="1"/>
        <v>0</v>
      </c>
      <c r="L6" s="2">
        <f t="shared" si="2"/>
        <v>0</v>
      </c>
      <c r="M6" s="2">
        <f t="shared" si="3"/>
        <v>0</v>
      </c>
      <c r="N6" s="2" t="str">
        <f t="array" ref="N6">_xlfn.TEXTJOIN(",", TRUE,
  IFERROR(
    _xlfn._xlws.FILTER(A$2:A$476, ISNUMBER(
      MATCH(UPPER(TRIM(B$2:B$476)), UPPER(TRIM(_xlfn.TEXTSPLIT(I6, ","))), 0)
    )),
    ""
  )
)</f>
        <v>2</v>
      </c>
      <c r="O6" s="2">
        <f t="shared" si="4"/>
        <v>1</v>
      </c>
      <c r="P6" s="2">
        <f t="shared" si="6"/>
        <v>1</v>
      </c>
      <c r="Q6" s="2">
        <f t="shared" si="5"/>
        <v>0</v>
      </c>
      <c r="R6" s="5" t="s">
        <v>25</v>
      </c>
      <c r="S6" s="2" t="str" cm="1">
        <f t="array" ref="S6">_xlfn.TEXTJOIN(",", TRUE,
  IFERROR(
    _xlfn._xlws.FILTER(A$2:A$476, ISNUMBER(
      MATCH(UPPER(TRIM(B$2:B$476)), UPPER(TRIM(_xlfn.TEXTSPLIT(R6, ","))), 0)
    )),
    ""
  )
)</f>
        <v>4</v>
      </c>
      <c r="T6" s="2">
        <f t="shared" si="7"/>
        <v>1</v>
      </c>
      <c r="U6" s="2">
        <f t="shared" si="8"/>
        <v>1</v>
      </c>
      <c r="V6" s="2">
        <f t="shared" si="9"/>
        <v>0</v>
      </c>
    </row>
    <row r="7" spans="1:22" ht="31" customHeight="1">
      <c r="A7" s="2">
        <v>6</v>
      </c>
      <c r="B7" s="2" t="s">
        <v>28</v>
      </c>
      <c r="C7" s="2" t="s">
        <v>424</v>
      </c>
      <c r="D7" s="2" t="s">
        <v>17</v>
      </c>
      <c r="E7" s="2">
        <v>0</v>
      </c>
      <c r="F7" s="2">
        <v>8</v>
      </c>
      <c r="G7" s="2">
        <f t="shared" si="0"/>
        <v>8</v>
      </c>
      <c r="H7" s="2" t="s">
        <v>29</v>
      </c>
      <c r="I7" s="6" t="s">
        <v>30</v>
      </c>
      <c r="J7" s="2" t="str">
        <f t="array" ref="J7">_xlfn.TEXTJOIN(",", TRUE,
  IFERROR(
    _xlfn._xlws.FILTER(A$2:A$476, ISNUMBER(
      MATCH(UPPER(TRIM(B$2:B$476)), UPPER(TRIM(_xlfn.TEXTSPLIT(H7, ","))), 0)
    )),
    ""
  )
)</f>
        <v>11,43</v>
      </c>
      <c r="K7" s="2">
        <f t="shared" si="1"/>
        <v>2</v>
      </c>
      <c r="L7" s="2">
        <f t="shared" si="2"/>
        <v>2</v>
      </c>
      <c r="M7" s="2">
        <f t="shared" si="3"/>
        <v>0</v>
      </c>
      <c r="N7" s="2" t="str">
        <f t="array" ref="N7">_xlfn.TEXTJOIN(",", TRUE,
  IFERROR(
    _xlfn._xlws.FILTER(A$2:A$476, ISNUMBER(
      MATCH(UPPER(TRIM(B$2:B$476)), UPPER(TRIM(_xlfn.TEXTSPLIT(I7, ","))), 0)
    )),
    ""
  )
)</f>
        <v>16</v>
      </c>
      <c r="O7" s="2">
        <f t="shared" si="4"/>
        <v>1</v>
      </c>
      <c r="P7" s="2">
        <f t="shared" si="6"/>
        <v>1</v>
      </c>
      <c r="Q7" s="2">
        <f t="shared" si="5"/>
        <v>0</v>
      </c>
      <c r="R7" s="5"/>
      <c r="S7" s="2" t="str" cm="1">
        <f t="array" ref="S7">_xlfn.TEXTJOIN(",", TRUE,
  IFERROR(
    _xlfn._xlws.FILTER(A$2:A$476, ISNUMBER(
      MATCH(UPPER(TRIM(B$2:B$476)), UPPER(TRIM(_xlfn.TEXTSPLIT(R7, ","))), 0)
    )),
    ""
  )
)</f>
        <v/>
      </c>
      <c r="T7" s="2">
        <f t="shared" si="7"/>
        <v>0</v>
      </c>
      <c r="U7" s="2">
        <f t="shared" si="8"/>
        <v>0</v>
      </c>
      <c r="V7" s="2">
        <f t="shared" si="9"/>
        <v>0</v>
      </c>
    </row>
    <row r="8" spans="1:22" ht="46" customHeight="1">
      <c r="A8" s="2">
        <v>7</v>
      </c>
      <c r="B8" s="2" t="s">
        <v>31</v>
      </c>
      <c r="C8" s="2" t="s">
        <v>424</v>
      </c>
      <c r="D8" s="2" t="s">
        <v>32</v>
      </c>
      <c r="E8" s="2">
        <v>8</v>
      </c>
      <c r="F8" s="2">
        <v>4</v>
      </c>
      <c r="G8" s="2">
        <f t="shared" si="0"/>
        <v>12</v>
      </c>
      <c r="H8" s="2" t="s">
        <v>33</v>
      </c>
      <c r="I8" s="6" t="s">
        <v>20</v>
      </c>
      <c r="J8" s="2" t="str">
        <f t="array" ref="J8">_xlfn.TEXTJOIN(",", TRUE,
  IFERROR(
    _xlfn._xlws.FILTER(A$2:A$476, ISNUMBER(
      MATCH(UPPER(TRIM(B$2:B$476)), UPPER(TRIM(_xlfn.TEXTSPLIT(H8, ","))), 0)
    )),
    ""
  )
)</f>
        <v>114,115,116,117,124,125,126,127</v>
      </c>
      <c r="K8" s="2">
        <f t="shared" si="1"/>
        <v>8</v>
      </c>
      <c r="L8" s="2">
        <f t="shared" si="2"/>
        <v>8</v>
      </c>
      <c r="M8" s="2">
        <f t="shared" si="3"/>
        <v>0</v>
      </c>
      <c r="N8" s="2" t="str">
        <f t="array" ref="N8">_xlfn.TEXTJOIN(",", TRUE,
  IFERROR(
    _xlfn._xlws.FILTER(A$2:A$476, ISNUMBER(
      MATCH(UPPER(TRIM(B$2:B$476)), UPPER(TRIM(_xlfn.TEXTSPLIT(I8, ","))), 0)
    )),
    ""
  )
)</f>
        <v>2</v>
      </c>
      <c r="O8" s="2">
        <f t="shared" si="4"/>
        <v>1</v>
      </c>
      <c r="P8" s="2">
        <f t="shared" si="6"/>
        <v>1</v>
      </c>
      <c r="Q8" s="2">
        <f t="shared" si="5"/>
        <v>0</v>
      </c>
      <c r="R8" s="5"/>
      <c r="S8" s="2" t="str" cm="1">
        <f t="array" ref="S8">_xlfn.TEXTJOIN(",", TRUE,
  IFERROR(
    _xlfn._xlws.FILTER(A$2:A$476, ISNUMBER(
      MATCH(UPPER(TRIM(B$2:B$476)), UPPER(TRIM(_xlfn.TEXTSPLIT(R8, ","))), 0)
    )),
    ""
  )
)</f>
        <v/>
      </c>
      <c r="T8" s="2">
        <f t="shared" si="7"/>
        <v>0</v>
      </c>
      <c r="U8" s="2">
        <f t="shared" si="8"/>
        <v>0</v>
      </c>
      <c r="V8" s="2">
        <f t="shared" si="9"/>
        <v>0</v>
      </c>
    </row>
    <row r="9" spans="1:22" ht="31" customHeight="1">
      <c r="A9" s="2">
        <v>8</v>
      </c>
      <c r="B9" s="2" t="s">
        <v>34</v>
      </c>
      <c r="C9" s="2" t="s">
        <v>424</v>
      </c>
      <c r="D9" s="2" t="s">
        <v>35</v>
      </c>
      <c r="E9" s="2">
        <v>0</v>
      </c>
      <c r="F9" s="2">
        <v>8</v>
      </c>
      <c r="G9" s="2">
        <f t="shared" si="0"/>
        <v>8</v>
      </c>
      <c r="H9" s="2" t="s">
        <v>36</v>
      </c>
      <c r="I9" s="6" t="s">
        <v>37</v>
      </c>
      <c r="J9" s="2" t="str">
        <f t="array" ref="J9">_xlfn.TEXTJOIN(",", TRUE,
  IFERROR(
    _xlfn._xlws.FILTER(A$2:A$476, ISNUMBER(
      MATCH(UPPER(TRIM(B$2:B$476)), UPPER(TRIM(_xlfn.TEXTSPLIT(H9, ","))), 0)
    )),
    ""
  )
)</f>
        <v>9</v>
      </c>
      <c r="K9" s="2">
        <f t="shared" si="1"/>
        <v>1</v>
      </c>
      <c r="L9" s="2">
        <f t="shared" si="2"/>
        <v>1</v>
      </c>
      <c r="M9" s="2">
        <f t="shared" si="3"/>
        <v>0</v>
      </c>
      <c r="N9" s="2" t="str">
        <f t="array" ref="N9">_xlfn.TEXTJOIN(",", TRUE,
  IFERROR(
    _xlfn._xlws.FILTER(A$2:A$476, ISNUMBER(
      MATCH(UPPER(TRIM(B$2:B$476)), UPPER(TRIM(_xlfn.TEXTSPLIT(I9, ","))), 0)
    )),
    ""
  )
)</f>
        <v>2,10,11</v>
      </c>
      <c r="O9" s="2">
        <f t="shared" si="4"/>
        <v>3</v>
      </c>
      <c r="P9" s="2">
        <f t="shared" si="6"/>
        <v>3</v>
      </c>
      <c r="Q9" s="2">
        <f t="shared" si="5"/>
        <v>0</v>
      </c>
      <c r="R9" s="5" t="s">
        <v>40</v>
      </c>
      <c r="S9" s="2" t="str" cm="1">
        <f t="array" ref="S9">_xlfn.TEXTJOIN(",", TRUE,
  IFERROR(
    _xlfn._xlws.FILTER(A$2:A$476, ISNUMBER(
      MATCH(UPPER(TRIM(B$2:B$476)), UPPER(TRIM(_xlfn.TEXTSPLIT(R9, ","))), 0)
    )),
    ""
  )
)</f>
        <v>10</v>
      </c>
      <c r="T9" s="2">
        <f t="shared" si="7"/>
        <v>1</v>
      </c>
      <c r="U9" s="2">
        <f t="shared" si="8"/>
        <v>1</v>
      </c>
      <c r="V9" s="2">
        <f t="shared" si="9"/>
        <v>0</v>
      </c>
    </row>
    <row r="10" spans="1:22" ht="46" customHeight="1">
      <c r="A10" s="2">
        <v>9</v>
      </c>
      <c r="B10" s="2" t="s">
        <v>36</v>
      </c>
      <c r="C10" s="2" t="s">
        <v>424</v>
      </c>
      <c r="D10" s="2" t="s">
        <v>38</v>
      </c>
      <c r="E10" s="2">
        <v>3</v>
      </c>
      <c r="F10" s="2">
        <v>6</v>
      </c>
      <c r="G10" s="2">
        <f t="shared" si="0"/>
        <v>9</v>
      </c>
      <c r="I10" s="6" t="s">
        <v>39</v>
      </c>
      <c r="J10" s="2" t="str">
        <f t="array" ref="J10">_xlfn.TEXTJOIN(",", TRUE,
  IFERROR(
    _xlfn._xlws.FILTER(A$2:A$476, ISNUMBER(
      MATCH(UPPER(TRIM(B$2:B$476)), UPPER(TRIM(_xlfn.TEXTSPLIT(H10, ","))), 0)
    )),
    ""
  )
)</f>
        <v/>
      </c>
      <c r="K10" s="2">
        <f t="shared" si="1"/>
        <v>0</v>
      </c>
      <c r="L10" s="2">
        <f t="shared" si="2"/>
        <v>0</v>
      </c>
      <c r="M10" s="2">
        <f t="shared" si="3"/>
        <v>0</v>
      </c>
      <c r="N10" s="2" t="str">
        <f t="array" ref="N10">_xlfn.TEXTJOIN(",", TRUE,
  IFERROR(
    _xlfn._xlws.FILTER(A$2:A$476, ISNUMBER(
      MATCH(UPPER(TRIM(B$2:B$476)), UPPER(TRIM(_xlfn.TEXTSPLIT(I10, ","))), 0)
    )),
    ""
  )
)</f>
        <v>8,10,11,12</v>
      </c>
      <c r="O10" s="2">
        <f t="shared" si="4"/>
        <v>4</v>
      </c>
      <c r="P10" s="2">
        <f t="shared" si="6"/>
        <v>4</v>
      </c>
      <c r="Q10" s="2">
        <f t="shared" si="5"/>
        <v>0</v>
      </c>
      <c r="R10" s="5"/>
      <c r="S10" s="2" t="str" cm="1">
        <f t="array" ref="S10">_xlfn.TEXTJOIN(",", TRUE,
  IFERROR(
    _xlfn._xlws.FILTER(A$2:A$476, ISNUMBER(
      MATCH(UPPER(TRIM(B$2:B$476)), UPPER(TRIM(_xlfn.TEXTSPLIT(R10, ","))), 0)
    )),
    ""
  )
)</f>
        <v/>
      </c>
      <c r="T10" s="2">
        <f t="shared" si="7"/>
        <v>0</v>
      </c>
      <c r="U10" s="2">
        <f t="shared" si="8"/>
        <v>0</v>
      </c>
      <c r="V10" s="2">
        <f t="shared" si="9"/>
        <v>0</v>
      </c>
    </row>
    <row r="11" spans="1:22" ht="46" customHeight="1">
      <c r="A11" s="2">
        <v>10</v>
      </c>
      <c r="B11" s="2" t="s">
        <v>40</v>
      </c>
      <c r="C11" s="2" t="s">
        <v>424</v>
      </c>
      <c r="D11" s="2" t="s">
        <v>41</v>
      </c>
      <c r="E11" s="2">
        <v>3</v>
      </c>
      <c r="F11" s="2">
        <v>7</v>
      </c>
      <c r="G11" s="2">
        <f t="shared" si="0"/>
        <v>10</v>
      </c>
      <c r="H11" s="2" t="s">
        <v>42</v>
      </c>
      <c r="I11" s="6" t="s">
        <v>43</v>
      </c>
      <c r="J11" s="2" t="str">
        <f t="array" ref="J11">_xlfn.TEXTJOIN(",", TRUE,
  IFERROR(
    _xlfn._xlws.FILTER(A$2:A$476, ISNUMBER(
      MATCH(UPPER(TRIM(B$2:B$476)), UPPER(TRIM(_xlfn.TEXTSPLIT(H11, ","))), 0)
    )),
    ""
  )
)</f>
        <v>8,9</v>
      </c>
      <c r="K11" s="2">
        <f t="shared" si="1"/>
        <v>2</v>
      </c>
      <c r="L11" s="2">
        <f t="shared" si="2"/>
        <v>2</v>
      </c>
      <c r="M11" s="2">
        <f t="shared" si="3"/>
        <v>0</v>
      </c>
      <c r="N11" s="2" t="str">
        <f t="array" ref="N11">_xlfn.TEXTJOIN(",", TRUE,
  IFERROR(
    _xlfn._xlws.FILTER(A$2:A$476, ISNUMBER(
      MATCH(UPPER(TRIM(B$2:B$476)), UPPER(TRIM(_xlfn.TEXTSPLIT(I11, ","))), 0)
    )),
    ""
  )
)</f>
        <v>11</v>
      </c>
      <c r="O11" s="2">
        <f t="shared" si="4"/>
        <v>1</v>
      </c>
      <c r="P11" s="2">
        <f t="shared" si="6"/>
        <v>1</v>
      </c>
      <c r="Q11" s="2">
        <f t="shared" si="5"/>
        <v>0</v>
      </c>
      <c r="R11" s="5" t="s">
        <v>34</v>
      </c>
      <c r="S11" s="2" t="str" cm="1">
        <f t="array" ref="S11">_xlfn.TEXTJOIN(",", TRUE,
  IFERROR(
    _xlfn._xlws.FILTER(A$2:A$476, ISNUMBER(
      MATCH(UPPER(TRIM(B$2:B$476)), UPPER(TRIM(_xlfn.TEXTSPLIT(R11, ","))), 0)
    )),
    ""
  )
)</f>
        <v>8</v>
      </c>
      <c r="T11" s="2">
        <f t="shared" si="7"/>
        <v>1</v>
      </c>
      <c r="U11" s="2">
        <f t="shared" si="8"/>
        <v>1</v>
      </c>
      <c r="V11" s="2">
        <f t="shared" si="9"/>
        <v>0</v>
      </c>
    </row>
    <row r="12" spans="1:22" ht="136" customHeight="1">
      <c r="A12" s="2">
        <v>11</v>
      </c>
      <c r="B12" s="2" t="s">
        <v>43</v>
      </c>
      <c r="C12" s="2" t="s">
        <v>424</v>
      </c>
      <c r="D12" s="2" t="s">
        <v>41</v>
      </c>
      <c r="E12" s="2">
        <v>3</v>
      </c>
      <c r="F12" s="2">
        <v>4</v>
      </c>
      <c r="G12" s="2">
        <f t="shared" si="0"/>
        <v>7</v>
      </c>
      <c r="H12" s="2" t="s">
        <v>44</v>
      </c>
      <c r="I12" s="6" t="s">
        <v>421</v>
      </c>
      <c r="J12" s="2" t="str">
        <f t="array" ref="J12">_xlfn.TEXTJOIN(",", TRUE,
  IFERROR(
    _xlfn._xlws.FILTER(A$2:A$476, ISNUMBER(
      MATCH(UPPER(TRIM(B$2:B$476)), UPPER(TRIM(_xlfn.TEXTSPLIT(H12, ","))), 0)
    )),
    ""
  )
)</f>
        <v>8,9,10</v>
      </c>
      <c r="K12" s="2">
        <f t="shared" si="1"/>
        <v>3</v>
      </c>
      <c r="L12" s="2">
        <f t="shared" si="2"/>
        <v>3</v>
      </c>
      <c r="M12" s="2">
        <f t="shared" si="3"/>
        <v>0</v>
      </c>
      <c r="N12" s="2" t="str">
        <f t="array" ref="N12">_xlfn.TEXTJOIN(",", TRUE,
  IFERROR(
    _xlfn._xlws.FILTER(A$2:A$476, ISNUMBER(
      MATCH(UPPER(TRIM(B$2:B$476)), UPPER(TRIM(_xlfn.TEXTSPLIT(I12, ","))), 0)
    )),
    ""
  )
)</f>
        <v>2,6</v>
      </c>
      <c r="O12" s="2">
        <f t="shared" si="4"/>
        <v>2</v>
      </c>
      <c r="P12" s="2">
        <f t="shared" si="6"/>
        <v>2</v>
      </c>
      <c r="Q12" s="2">
        <f t="shared" si="5"/>
        <v>0</v>
      </c>
      <c r="R12" s="5"/>
      <c r="S12" s="2" t="str" cm="1">
        <f t="array" ref="S12">_xlfn.TEXTJOIN(",", TRUE,
  IFERROR(
    _xlfn._xlws.FILTER(A$2:A$476, ISNUMBER(
      MATCH(UPPER(TRIM(B$2:B$476)), UPPER(TRIM(_xlfn.TEXTSPLIT(R12, ","))), 0)
    )),
    ""
  )
)</f>
        <v/>
      </c>
      <c r="T12" s="2">
        <f t="shared" si="7"/>
        <v>0</v>
      </c>
      <c r="U12" s="2">
        <f t="shared" si="8"/>
        <v>0</v>
      </c>
      <c r="V12" s="2">
        <f t="shared" si="9"/>
        <v>0</v>
      </c>
    </row>
    <row r="13" spans="1:22" ht="31" customHeight="1">
      <c r="A13" s="2">
        <v>12</v>
      </c>
      <c r="B13" s="2" t="s">
        <v>45</v>
      </c>
      <c r="C13" s="2" t="s">
        <v>424</v>
      </c>
      <c r="D13" s="2" t="s">
        <v>41</v>
      </c>
      <c r="E13" s="2">
        <v>3</v>
      </c>
      <c r="F13" s="2">
        <v>5</v>
      </c>
      <c r="G13" s="2">
        <f t="shared" si="0"/>
        <v>8</v>
      </c>
      <c r="H13" s="2" t="s">
        <v>422</v>
      </c>
      <c r="I13" s="6" t="s">
        <v>20</v>
      </c>
      <c r="J13" s="2" t="str">
        <f t="array" ref="J13">_xlfn.TEXTJOIN(",", TRUE,
  IFERROR(
    _xlfn._xlws.FILTER(A$2:A$476, ISNUMBER(
      MATCH(UPPER(TRIM(B$2:B$476)), UPPER(TRIM(_xlfn.TEXTSPLIT(H13, ","))), 0)
    )),
    ""
  )
)</f>
        <v>9,114,115,189</v>
      </c>
      <c r="K13" s="2">
        <f t="shared" si="1"/>
        <v>4</v>
      </c>
      <c r="L13" s="2">
        <f t="shared" si="2"/>
        <v>4</v>
      </c>
      <c r="M13" s="2">
        <f t="shared" si="3"/>
        <v>0</v>
      </c>
      <c r="N13" s="2" t="str">
        <f t="array" ref="N13">_xlfn.TEXTJOIN(",", TRUE,
  IFERROR(
    _xlfn._xlws.FILTER(A$2:A$476, ISNUMBER(
      MATCH(UPPER(TRIM(B$2:B$476)), UPPER(TRIM(_xlfn.TEXTSPLIT(I13, ","))), 0)
    )),
    ""
  )
)</f>
        <v>2</v>
      </c>
      <c r="O13" s="2">
        <f t="shared" si="4"/>
        <v>1</v>
      </c>
      <c r="P13" s="2">
        <f t="shared" si="6"/>
        <v>1</v>
      </c>
      <c r="Q13" s="2">
        <f t="shared" si="5"/>
        <v>0</v>
      </c>
      <c r="R13" s="5"/>
      <c r="S13" s="2" t="str" cm="1">
        <f t="array" ref="S13">_xlfn.TEXTJOIN(",", TRUE,
  IFERROR(
    _xlfn._xlws.FILTER(A$2:A$476, ISNUMBER(
      MATCH(UPPER(TRIM(B$2:B$476)), UPPER(TRIM(_xlfn.TEXTSPLIT(R13, ","))), 0)
    )),
    ""
  )
)</f>
        <v/>
      </c>
      <c r="T13" s="2">
        <f t="shared" si="7"/>
        <v>0</v>
      </c>
      <c r="U13" s="2">
        <f t="shared" si="8"/>
        <v>0</v>
      </c>
      <c r="V13" s="2">
        <f t="shared" si="9"/>
        <v>0</v>
      </c>
    </row>
    <row r="14" spans="1:22" ht="31" customHeight="1">
      <c r="A14" s="2">
        <v>13</v>
      </c>
      <c r="B14" s="2" t="s">
        <v>46</v>
      </c>
      <c r="C14" s="2" t="s">
        <v>424</v>
      </c>
      <c r="D14" s="2" t="s">
        <v>17</v>
      </c>
      <c r="E14" s="2">
        <v>0</v>
      </c>
      <c r="F14" s="2">
        <v>6</v>
      </c>
      <c r="G14" s="2">
        <f t="shared" si="0"/>
        <v>6</v>
      </c>
      <c r="H14" s="2" t="s">
        <v>47</v>
      </c>
      <c r="I14" s="6" t="s">
        <v>48</v>
      </c>
      <c r="J14" s="2" t="str">
        <f t="array" ref="J14">_xlfn.TEXTJOIN(",", TRUE,
  IFERROR(
    _xlfn._xlws.FILTER(A$2:A$476, ISNUMBER(
      MATCH(UPPER(TRIM(B$2:B$476)), UPPER(TRIM(_xlfn.TEXTSPLIT(H14, ","))), 0)
    )),
    ""
  )
)</f>
        <v>14,15,169,170</v>
      </c>
      <c r="K14" s="2">
        <f t="shared" si="1"/>
        <v>4</v>
      </c>
      <c r="L14" s="2">
        <f t="shared" si="2"/>
        <v>4</v>
      </c>
      <c r="M14" s="2">
        <f t="shared" si="3"/>
        <v>0</v>
      </c>
      <c r="N14" s="2" t="str">
        <f t="array" ref="N14">_xlfn.TEXTJOIN(",", TRUE,
  IFERROR(
    _xlfn._xlws.FILTER(A$2:A$476, ISNUMBER(
      MATCH(UPPER(TRIM(B$2:B$476)), UPPER(TRIM(_xlfn.TEXTSPLIT(I14, ","))), 0)
    )),
    ""
  )
)</f>
        <v>17,18</v>
      </c>
      <c r="O14" s="2">
        <f t="shared" si="4"/>
        <v>2</v>
      </c>
      <c r="P14" s="2">
        <f t="shared" si="6"/>
        <v>2</v>
      </c>
      <c r="Q14" s="2">
        <f t="shared" si="5"/>
        <v>0</v>
      </c>
      <c r="R14" s="5"/>
      <c r="S14" s="2" t="str" cm="1">
        <f t="array" ref="S14">_xlfn.TEXTJOIN(",", TRUE,
  IFERROR(
    _xlfn._xlws.FILTER(A$2:A$476, ISNUMBER(
      MATCH(UPPER(TRIM(B$2:B$476)), UPPER(TRIM(_xlfn.TEXTSPLIT(R14, ","))), 0)
    )),
    ""
  )
)</f>
        <v/>
      </c>
      <c r="T14" s="2">
        <f t="shared" si="7"/>
        <v>0</v>
      </c>
      <c r="U14" s="2">
        <f t="shared" si="8"/>
        <v>0</v>
      </c>
      <c r="V14" s="2">
        <f t="shared" si="9"/>
        <v>0</v>
      </c>
    </row>
    <row r="15" spans="1:22" ht="61" customHeight="1">
      <c r="A15" s="2">
        <v>14</v>
      </c>
      <c r="B15" s="2" t="s">
        <v>49</v>
      </c>
      <c r="C15" s="2" t="s">
        <v>424</v>
      </c>
      <c r="D15" s="2" t="s">
        <v>17</v>
      </c>
      <c r="E15" s="2">
        <v>0</v>
      </c>
      <c r="F15" s="2">
        <v>2</v>
      </c>
      <c r="G15" s="2">
        <f t="shared" si="0"/>
        <v>2</v>
      </c>
      <c r="I15" s="6" t="s">
        <v>50</v>
      </c>
      <c r="J15" s="2" t="str">
        <f t="array" ref="J15">_xlfn.TEXTJOIN(",", TRUE,
  IFERROR(
    _xlfn._xlws.FILTER(A$2:A$476, ISNUMBER(
      MATCH(UPPER(TRIM(B$2:B$476)), UPPER(TRIM(_xlfn.TEXTSPLIT(H15, ","))), 0)
    )),
    ""
  )
)</f>
        <v/>
      </c>
      <c r="K15" s="2">
        <f t="shared" si="1"/>
        <v>0</v>
      </c>
      <c r="L15" s="2">
        <f t="shared" si="2"/>
        <v>0</v>
      </c>
      <c r="M15" s="2">
        <f t="shared" si="3"/>
        <v>0</v>
      </c>
      <c r="N15" s="2" t="str">
        <f t="array" ref="N15">_xlfn.TEXTJOIN(",", TRUE,
  IFERROR(
    _xlfn._xlws.FILTER(A$2:A$476, ISNUMBER(
      MATCH(UPPER(TRIM(B$2:B$476)), UPPER(TRIM(_xlfn.TEXTSPLIT(I15, ","))), 0)
    )),
    ""
  )
)</f>
        <v>2,13,17,18,19,24</v>
      </c>
      <c r="O15" s="2">
        <f t="shared" si="4"/>
        <v>6</v>
      </c>
      <c r="P15" s="2">
        <f t="shared" si="6"/>
        <v>6</v>
      </c>
      <c r="Q15" s="2">
        <f t="shared" si="5"/>
        <v>0</v>
      </c>
      <c r="R15" s="5"/>
      <c r="S15" s="2" t="str" cm="1">
        <f t="array" ref="S15">_xlfn.TEXTJOIN(",", TRUE,
  IFERROR(
    _xlfn._xlws.FILTER(A$2:A$476, ISNUMBER(
      MATCH(UPPER(TRIM(B$2:B$476)), UPPER(TRIM(_xlfn.TEXTSPLIT(R15, ","))), 0)
    )),
    ""
  )
)</f>
        <v/>
      </c>
      <c r="T15" s="2">
        <f t="shared" si="7"/>
        <v>0</v>
      </c>
      <c r="U15" s="2">
        <f t="shared" si="8"/>
        <v>0</v>
      </c>
      <c r="V15" s="2">
        <f t="shared" si="9"/>
        <v>0</v>
      </c>
    </row>
    <row r="16" spans="1:22" ht="61" customHeight="1">
      <c r="A16" s="2">
        <v>15</v>
      </c>
      <c r="B16" s="2" t="s">
        <v>51</v>
      </c>
      <c r="C16" s="2" t="s">
        <v>424</v>
      </c>
      <c r="D16" s="2" t="s">
        <v>17</v>
      </c>
      <c r="E16" s="2">
        <v>0</v>
      </c>
      <c r="F16" s="2">
        <v>2</v>
      </c>
      <c r="G16" s="2">
        <f t="shared" si="0"/>
        <v>2</v>
      </c>
      <c r="I16" s="6" t="s">
        <v>52</v>
      </c>
      <c r="J16" s="2" t="str">
        <f t="array" ref="J16">_xlfn.TEXTJOIN(",", TRUE,
  IFERROR(
    _xlfn._xlws.FILTER(A$2:A$476, ISNUMBER(
      MATCH(UPPER(TRIM(B$2:B$476)), UPPER(TRIM(_xlfn.TEXTSPLIT(H16, ","))), 0)
    )),
    ""
  )
)</f>
        <v/>
      </c>
      <c r="K16" s="2">
        <f t="shared" si="1"/>
        <v>0</v>
      </c>
      <c r="L16" s="2">
        <f t="shared" si="2"/>
        <v>0</v>
      </c>
      <c r="M16" s="2">
        <f t="shared" si="3"/>
        <v>0</v>
      </c>
      <c r="N16" s="2" t="str">
        <f t="array" ref="N16">_xlfn.TEXTJOIN(",", TRUE,
  IFERROR(
    _xlfn._xlws.FILTER(A$2:A$476, ISNUMBER(
      MATCH(UPPER(TRIM(B$2:B$476)), UPPER(TRIM(_xlfn.TEXTSPLIT(I16, ","))), 0)
    )),
    ""
  )
)</f>
        <v>2,13,17,18,19,23</v>
      </c>
      <c r="O16" s="2">
        <f t="shared" si="4"/>
        <v>6</v>
      </c>
      <c r="P16" s="2">
        <f t="shared" si="6"/>
        <v>6</v>
      </c>
      <c r="Q16" s="2">
        <f t="shared" si="5"/>
        <v>0</v>
      </c>
      <c r="S16" s="2" t="str" cm="1">
        <f t="array" ref="S16">_xlfn.TEXTJOIN(",", TRUE,
  IFERROR(
    _xlfn._xlws.FILTER(A$2:A$476, ISNUMBER(
      MATCH(UPPER(TRIM(B$2:B$476)), UPPER(TRIM(_xlfn.TEXTSPLIT(R16, ","))), 0)
    )),
    ""
  )
)</f>
        <v/>
      </c>
      <c r="T16" s="2">
        <f t="shared" si="7"/>
        <v>0</v>
      </c>
      <c r="U16" s="2">
        <f t="shared" si="8"/>
        <v>0</v>
      </c>
      <c r="V16" s="2">
        <f t="shared" si="9"/>
        <v>0</v>
      </c>
    </row>
    <row r="17" spans="1:22" ht="46" customHeight="1">
      <c r="A17" s="2">
        <v>16</v>
      </c>
      <c r="B17" s="2" t="s">
        <v>30</v>
      </c>
      <c r="C17" s="2" t="s">
        <v>424</v>
      </c>
      <c r="D17" s="2" t="s">
        <v>17</v>
      </c>
      <c r="E17" s="2">
        <v>0</v>
      </c>
      <c r="F17" s="2">
        <v>7</v>
      </c>
      <c r="G17" s="2">
        <f t="shared" si="0"/>
        <v>7</v>
      </c>
      <c r="H17" s="2" t="s">
        <v>53</v>
      </c>
      <c r="I17" s="6" t="s">
        <v>63</v>
      </c>
      <c r="J17" s="2" t="str">
        <f t="array" ref="J17">_xlfn.TEXTJOIN(",", TRUE,
  IFERROR(
    _xlfn._xlws.FILTER(A$2:A$476, ISNUMBER(
      MATCH(UPPER(TRIM(B$2:B$476)), UPPER(TRIM(_xlfn.TEXTSPLIT(H17, ","))), 0)
    )),
    ""
  )
)</f>
        <v>2,6,27,28,43,45,93,94,155,156,157,158,161,195</v>
      </c>
      <c r="K17" s="2">
        <f t="shared" si="1"/>
        <v>14</v>
      </c>
      <c r="L17" s="2">
        <f t="shared" si="2"/>
        <v>14</v>
      </c>
      <c r="M17" s="2">
        <f t="shared" si="3"/>
        <v>0</v>
      </c>
      <c r="N17" s="2" t="str">
        <f t="array" ref="N17">_xlfn.TEXTJOIN(",", TRUE,
  IFERROR(
    _xlfn._xlws.FILTER(A$2:A$476, ISNUMBER(
      MATCH(UPPER(TRIM(B$2:B$476)), UPPER(TRIM(_xlfn.TEXTSPLIT(I17, ","))), 0)
    )),
    ""
  )
)</f>
        <v>21</v>
      </c>
      <c r="O17" s="2">
        <f t="shared" si="4"/>
        <v>1</v>
      </c>
      <c r="P17" s="2">
        <f t="shared" si="6"/>
        <v>1</v>
      </c>
      <c r="Q17" s="2">
        <f t="shared" si="5"/>
        <v>0</v>
      </c>
      <c r="S17" s="2" t="str" cm="1">
        <f t="array" ref="S17">_xlfn.TEXTJOIN(",", TRUE,
  IFERROR(
    _xlfn._xlws.FILTER(A$2:A$476, ISNUMBER(
      MATCH(UPPER(TRIM(B$2:B$476)), UPPER(TRIM(_xlfn.TEXTSPLIT(R17, ","))), 0)
    )),
    ""
  )
)</f>
        <v/>
      </c>
      <c r="T17" s="2">
        <f t="shared" si="7"/>
        <v>0</v>
      </c>
      <c r="U17" s="2">
        <f t="shared" si="8"/>
        <v>0</v>
      </c>
      <c r="V17" s="2">
        <f t="shared" si="9"/>
        <v>0</v>
      </c>
    </row>
    <row r="18" spans="1:22" ht="17" customHeight="1">
      <c r="A18" s="2">
        <v>17</v>
      </c>
      <c r="B18" s="2" t="s">
        <v>54</v>
      </c>
      <c r="C18" s="2" t="s">
        <v>424</v>
      </c>
      <c r="D18" s="2" t="s">
        <v>17</v>
      </c>
      <c r="E18" s="2">
        <v>0</v>
      </c>
      <c r="F18" s="2">
        <v>3</v>
      </c>
      <c r="G18" s="2">
        <f t="shared" si="0"/>
        <v>3</v>
      </c>
      <c r="H18" s="2" t="s">
        <v>55</v>
      </c>
      <c r="I18" s="6" t="s">
        <v>56</v>
      </c>
      <c r="J18" s="2" t="str">
        <f t="array" ref="J18">_xlfn.TEXTJOIN(",", TRUE,
  IFERROR(
    _xlfn._xlws.FILTER(A$2:A$476, ISNUMBER(
      MATCH(UPPER(TRIM(B$2:B$476)), UPPER(TRIM(_xlfn.TEXTSPLIT(H18, ","))), 0)
    )),
    ""
  )
)</f>
        <v>2,13,14,15</v>
      </c>
      <c r="K18" s="2">
        <f t="shared" si="1"/>
        <v>4</v>
      </c>
      <c r="L18" s="2">
        <f t="shared" si="2"/>
        <v>4</v>
      </c>
      <c r="M18" s="2">
        <f t="shared" si="3"/>
        <v>0</v>
      </c>
      <c r="N18" s="2" t="str">
        <f t="array" ref="N18">_xlfn.TEXTJOIN(",", TRUE,
  IFERROR(
    _xlfn._xlws.FILTER(A$2:A$476, ISNUMBER(
      MATCH(UPPER(TRIM(B$2:B$476)), UPPER(TRIM(_xlfn.TEXTSPLIT(I18, ","))), 0)
    )),
    ""
  )
)</f>
        <v>19</v>
      </c>
      <c r="O18" s="2">
        <f t="shared" si="4"/>
        <v>1</v>
      </c>
      <c r="P18" s="2">
        <f t="shared" si="6"/>
        <v>1</v>
      </c>
      <c r="Q18" s="2">
        <f t="shared" si="5"/>
        <v>0</v>
      </c>
      <c r="S18" s="2" t="str" cm="1">
        <f t="array" ref="S18">_xlfn.TEXTJOIN(",", TRUE,
  IFERROR(
    _xlfn._xlws.FILTER(A$2:A$476, ISNUMBER(
      MATCH(UPPER(TRIM(B$2:B$476)), UPPER(TRIM(_xlfn.TEXTSPLIT(R18, ","))), 0)
    )),
    ""
  )
)</f>
        <v/>
      </c>
      <c r="T18" s="2">
        <f t="shared" si="7"/>
        <v>0</v>
      </c>
      <c r="U18" s="2">
        <f t="shared" si="8"/>
        <v>0</v>
      </c>
      <c r="V18" s="2">
        <f t="shared" si="9"/>
        <v>0</v>
      </c>
    </row>
    <row r="19" spans="1:22" ht="17" customHeight="1">
      <c r="A19" s="2">
        <v>18</v>
      </c>
      <c r="B19" s="2" t="s">
        <v>57</v>
      </c>
      <c r="C19" s="2" t="s">
        <v>424</v>
      </c>
      <c r="D19" s="2" t="s">
        <v>17</v>
      </c>
      <c r="E19" s="2">
        <v>0</v>
      </c>
      <c r="F19" s="2">
        <v>5</v>
      </c>
      <c r="G19" s="2">
        <f t="shared" si="0"/>
        <v>5</v>
      </c>
      <c r="H19" s="2" t="s">
        <v>58</v>
      </c>
      <c r="I19" s="6" t="s">
        <v>56</v>
      </c>
      <c r="J19" s="2" t="str">
        <f t="array" ref="J19">_xlfn.TEXTJOIN(",", TRUE,
  IFERROR(
    _xlfn._xlws.FILTER(A$2:A$476, ISNUMBER(
      MATCH(UPPER(TRIM(B$2:B$476)), UPPER(TRIM(_xlfn.TEXTSPLIT(H19, ","))), 0)
    )),
    ""
  )
)</f>
        <v>2,13,14,15</v>
      </c>
      <c r="K19" s="2">
        <f t="shared" si="1"/>
        <v>4</v>
      </c>
      <c r="L19" s="2">
        <f t="shared" si="2"/>
        <v>4</v>
      </c>
      <c r="M19" s="2">
        <f t="shared" si="3"/>
        <v>0</v>
      </c>
      <c r="N19" s="2" t="str">
        <f t="array" ref="N19">_xlfn.TEXTJOIN(",", TRUE,
  IFERROR(
    _xlfn._xlws.FILTER(A$2:A$476, ISNUMBER(
      MATCH(UPPER(TRIM(B$2:B$476)), UPPER(TRIM(_xlfn.TEXTSPLIT(I19, ","))), 0)
    )),
    ""
  )
)</f>
        <v>19</v>
      </c>
      <c r="O19" s="2">
        <f t="shared" si="4"/>
        <v>1</v>
      </c>
      <c r="P19" s="2">
        <f t="shared" si="6"/>
        <v>1</v>
      </c>
      <c r="Q19" s="2">
        <f t="shared" si="5"/>
        <v>0</v>
      </c>
      <c r="S19" s="2" t="str" cm="1">
        <f t="array" ref="S19">_xlfn.TEXTJOIN(",", TRUE,
  IFERROR(
    _xlfn._xlws.FILTER(A$2:A$476, ISNUMBER(
      MATCH(UPPER(TRIM(B$2:B$476)), UPPER(TRIM(_xlfn.TEXTSPLIT(R19, ","))), 0)
    )),
    ""
  )
)</f>
        <v/>
      </c>
      <c r="T19" s="2">
        <f t="shared" si="7"/>
        <v>0</v>
      </c>
      <c r="U19" s="2">
        <f t="shared" si="8"/>
        <v>0</v>
      </c>
      <c r="V19" s="2">
        <f t="shared" si="9"/>
        <v>0</v>
      </c>
    </row>
    <row r="20" spans="1:22" ht="31" customHeight="1">
      <c r="A20" s="2">
        <v>19</v>
      </c>
      <c r="B20" s="2" t="s">
        <v>56</v>
      </c>
      <c r="C20" s="2" t="s">
        <v>424</v>
      </c>
      <c r="D20" s="2" t="s">
        <v>59</v>
      </c>
      <c r="E20" s="2">
        <v>1</v>
      </c>
      <c r="F20" s="2">
        <v>5</v>
      </c>
      <c r="G20" s="2">
        <f t="shared" si="0"/>
        <v>6</v>
      </c>
      <c r="H20" s="2" t="s">
        <v>60</v>
      </c>
      <c r="I20" s="6" t="s">
        <v>61</v>
      </c>
      <c r="J20" s="2" t="str">
        <f t="array" ref="J20">_xlfn.TEXTJOIN(",", TRUE,
  IFERROR(
    _xlfn._xlws.FILTER(A$2:A$476, ISNUMBER(
      MATCH(UPPER(TRIM(B$2:B$476)), UPPER(TRIM(_xlfn.TEXTSPLIT(H20, ","))), 0)
    )),
    ""
  )
)</f>
        <v>14,15,18,145,148,149,150,151,152,153,154,235</v>
      </c>
      <c r="K20" s="2">
        <f t="shared" si="1"/>
        <v>11</v>
      </c>
      <c r="L20" s="2">
        <f t="shared" si="2"/>
        <v>12</v>
      </c>
      <c r="M20" s="2">
        <f t="shared" si="3"/>
        <v>-1</v>
      </c>
      <c r="N20" s="2" t="str">
        <f t="array" ref="N20">_xlfn.TEXTJOIN(",", TRUE,
  IFERROR(
    _xlfn._xlws.FILTER(A$2:A$476, ISNUMBER(
      MATCH(UPPER(TRIM(B$2:B$476)), UPPER(TRIM(_xlfn.TEXTSPLIT(I20, ","))), 0)
    )),
    ""
  )
)</f>
        <v>20</v>
      </c>
      <c r="O20" s="2">
        <f t="shared" si="4"/>
        <v>1</v>
      </c>
      <c r="P20" s="2">
        <f t="shared" si="6"/>
        <v>1</v>
      </c>
      <c r="Q20" s="2">
        <f t="shared" si="5"/>
        <v>0</v>
      </c>
      <c r="S20" s="2" t="str" cm="1">
        <f t="array" ref="S20">_xlfn.TEXTJOIN(",", TRUE,
  IFERROR(
    _xlfn._xlws.FILTER(A$2:A$476, ISNUMBER(
      MATCH(UPPER(TRIM(B$2:B$476)), UPPER(TRIM(_xlfn.TEXTSPLIT(R20, ","))), 0)
    )),
    ""
  )
)</f>
        <v/>
      </c>
      <c r="T20" s="2">
        <f t="shared" si="7"/>
        <v>0</v>
      </c>
      <c r="U20" s="2">
        <f t="shared" si="8"/>
        <v>0</v>
      </c>
      <c r="V20" s="2">
        <f t="shared" si="9"/>
        <v>0</v>
      </c>
    </row>
    <row r="21" spans="1:22">
      <c r="A21" s="2">
        <v>20</v>
      </c>
      <c r="B21" s="2" t="s">
        <v>61</v>
      </c>
      <c r="C21" s="2" t="s">
        <v>425</v>
      </c>
      <c r="D21" s="2" t="s">
        <v>62</v>
      </c>
      <c r="E21" s="2">
        <v>0</v>
      </c>
      <c r="F21" s="2">
        <v>4</v>
      </c>
      <c r="G21" s="2">
        <f t="shared" si="0"/>
        <v>4</v>
      </c>
      <c r="H21" s="2" t="s">
        <v>56</v>
      </c>
      <c r="J21" s="2" t="str">
        <f t="array" ref="J21">_xlfn.TEXTJOIN(",", TRUE,
  IFERROR(
    _xlfn._xlws.FILTER(A$2:A$476, ISNUMBER(
      MATCH(UPPER(TRIM(B$2:B$476)), UPPER(TRIM(_xlfn.TEXTSPLIT(H21, ","))), 0)
    )),
    ""
  )
)</f>
        <v>19</v>
      </c>
      <c r="K21" s="2">
        <f t="shared" si="1"/>
        <v>1</v>
      </c>
      <c r="L21" s="2">
        <f t="shared" si="2"/>
        <v>1</v>
      </c>
      <c r="M21" s="2">
        <f t="shared" si="3"/>
        <v>0</v>
      </c>
      <c r="N21" s="2" t="str">
        <f t="array" ref="N21">_xlfn.TEXTJOIN(",", TRUE,
  IFERROR(
    _xlfn._xlws.FILTER(A$2:A$476, ISNUMBER(
      MATCH(UPPER(TRIM(B$2:B$476)), UPPER(TRIM(_xlfn.TEXTSPLIT(I21, ","))), 0)
    )),
    ""
  )
)</f>
        <v/>
      </c>
      <c r="O21" s="2">
        <f t="shared" si="4"/>
        <v>0</v>
      </c>
      <c r="P21" s="2">
        <f t="shared" si="6"/>
        <v>0</v>
      </c>
      <c r="Q21" s="2">
        <f t="shared" si="5"/>
        <v>0</v>
      </c>
      <c r="S21" s="2" t="str" cm="1">
        <f t="array" ref="S21">_xlfn.TEXTJOIN(",", TRUE,
  IFERROR(
    _xlfn._xlws.FILTER(A$2:A$476, ISNUMBER(
      MATCH(UPPER(TRIM(B$2:B$476)), UPPER(TRIM(_xlfn.TEXTSPLIT(R21, ","))), 0)
    )),
    ""
  )
)</f>
        <v/>
      </c>
      <c r="T21" s="2">
        <f t="shared" si="7"/>
        <v>0</v>
      </c>
      <c r="U21" s="2">
        <f t="shared" si="8"/>
        <v>0</v>
      </c>
      <c r="V21" s="2">
        <f t="shared" si="9"/>
        <v>0</v>
      </c>
    </row>
    <row r="22" spans="1:22" ht="51" customHeight="1">
      <c r="A22" s="2">
        <v>21</v>
      </c>
      <c r="B22" s="2" t="s">
        <v>63</v>
      </c>
      <c r="C22" s="2" t="s">
        <v>424</v>
      </c>
      <c r="D22" s="2" t="s">
        <v>17</v>
      </c>
      <c r="E22" s="2">
        <v>0</v>
      </c>
      <c r="F22" s="2">
        <v>4</v>
      </c>
      <c r="G22" s="2">
        <f t="shared" si="0"/>
        <v>4</v>
      </c>
      <c r="H22" s="2" t="s">
        <v>64</v>
      </c>
      <c r="I22" s="6" t="s">
        <v>65</v>
      </c>
      <c r="J22" s="2" t="str">
        <f t="array" ref="J22">_xlfn.TEXTJOIN(",", TRUE,
  IFERROR(
    _xlfn._xlws.FILTER(A$2:A$476, ISNUMBER(
      MATCH(UPPER(TRIM(B$2:B$476)), UPPER(TRIM(_xlfn.TEXTSPLIT(H22, ","))), 0)
    )),
    ""
  )
)</f>
        <v>16,49,146</v>
      </c>
      <c r="K22" s="2">
        <f t="shared" si="1"/>
        <v>3</v>
      </c>
      <c r="L22" s="2">
        <f t="shared" si="2"/>
        <v>3</v>
      </c>
      <c r="M22" s="2">
        <f t="shared" si="3"/>
        <v>0</v>
      </c>
      <c r="N22" s="2" t="str">
        <f t="array" ref="N22">_xlfn.TEXTJOIN(",", TRUE,
  IFERROR(
    _xlfn._xlws.FILTER(A$2:A$476, ISNUMBER(
      MATCH(UPPER(TRIM(B$2:B$476)), UPPER(TRIM(_xlfn.TEXTSPLIT(I22, ","))), 0)
    )),
    ""
  )
)</f>
        <v>22</v>
      </c>
      <c r="O22" s="2">
        <f t="shared" si="4"/>
        <v>1</v>
      </c>
      <c r="P22" s="2">
        <f t="shared" si="6"/>
        <v>1</v>
      </c>
      <c r="Q22" s="2">
        <f t="shared" si="5"/>
        <v>0</v>
      </c>
      <c r="S22" s="2" t="str" cm="1">
        <f t="array" ref="S22">_xlfn.TEXTJOIN(",", TRUE,
  IFERROR(
    _xlfn._xlws.FILTER(A$2:A$476, ISNUMBER(
      MATCH(UPPER(TRIM(B$2:B$476)), UPPER(TRIM(_xlfn.TEXTSPLIT(R22, ","))), 0)
    )),
    ""
  )
)</f>
        <v/>
      </c>
      <c r="T22" s="2">
        <f t="shared" si="7"/>
        <v>0</v>
      </c>
      <c r="U22" s="2">
        <f t="shared" si="8"/>
        <v>0</v>
      </c>
      <c r="V22" s="2">
        <f t="shared" si="9"/>
        <v>0</v>
      </c>
    </row>
    <row r="23" spans="1:22">
      <c r="A23" s="2">
        <v>22</v>
      </c>
      <c r="B23" s="2" t="s">
        <v>65</v>
      </c>
      <c r="C23" s="2" t="s">
        <v>425</v>
      </c>
      <c r="D23" s="2" t="s">
        <v>62</v>
      </c>
      <c r="E23" s="2">
        <v>0</v>
      </c>
      <c r="F23" s="2">
        <v>4</v>
      </c>
      <c r="G23" s="2">
        <f t="shared" si="0"/>
        <v>4</v>
      </c>
      <c r="H23" s="2" t="s">
        <v>63</v>
      </c>
      <c r="J23" s="2" t="str">
        <f t="array" ref="J23">_xlfn.TEXTJOIN(",", TRUE,
  IFERROR(
    _xlfn._xlws.FILTER(A$2:A$476, ISNUMBER(
      MATCH(UPPER(TRIM(B$2:B$476)), UPPER(TRIM(_xlfn.TEXTSPLIT(H23, ","))), 0)
    )),
    ""
  )
)</f>
        <v>21</v>
      </c>
      <c r="K23" s="2">
        <f t="shared" si="1"/>
        <v>1</v>
      </c>
      <c r="L23" s="2">
        <f t="shared" si="2"/>
        <v>1</v>
      </c>
      <c r="M23" s="2">
        <f t="shared" si="3"/>
        <v>0</v>
      </c>
      <c r="N23" s="2" t="str">
        <f t="array" ref="N23">_xlfn.TEXTJOIN(",", TRUE,
  IFERROR(
    _xlfn._xlws.FILTER(A$2:A$476, ISNUMBER(
      MATCH(UPPER(TRIM(B$2:B$476)), UPPER(TRIM(_xlfn.TEXTSPLIT(I23, ","))), 0)
    )),
    ""
  )
)</f>
        <v/>
      </c>
      <c r="O23" s="2">
        <f t="shared" si="4"/>
        <v>0</v>
      </c>
      <c r="P23" s="2">
        <f t="shared" si="6"/>
        <v>0</v>
      </c>
      <c r="Q23" s="2">
        <f t="shared" si="5"/>
        <v>0</v>
      </c>
      <c r="S23" s="2" t="str" cm="1">
        <f t="array" ref="S23">_xlfn.TEXTJOIN(",", TRUE,
  IFERROR(
    _xlfn._xlws.FILTER(A$2:A$476, ISNUMBER(
      MATCH(UPPER(TRIM(B$2:B$476)), UPPER(TRIM(_xlfn.TEXTSPLIT(R23, ","))), 0)
    )),
    ""
  )
)</f>
        <v/>
      </c>
      <c r="T23" s="2">
        <f t="shared" si="7"/>
        <v>0</v>
      </c>
      <c r="U23" s="2">
        <f t="shared" si="8"/>
        <v>0</v>
      </c>
      <c r="V23" s="2">
        <f t="shared" si="9"/>
        <v>0</v>
      </c>
    </row>
    <row r="24" spans="1:22" ht="28" customHeight="1">
      <c r="A24" s="2">
        <v>23</v>
      </c>
      <c r="B24" s="2" t="s">
        <v>66</v>
      </c>
      <c r="C24" s="2" t="s">
        <v>424</v>
      </c>
      <c r="D24" s="2" t="s">
        <v>67</v>
      </c>
      <c r="E24" s="2">
        <v>4</v>
      </c>
      <c r="F24" s="2">
        <v>2</v>
      </c>
      <c r="G24" s="2">
        <f t="shared" si="0"/>
        <v>6</v>
      </c>
      <c r="H24" s="2" t="s">
        <v>68</v>
      </c>
      <c r="I24" s="6"/>
      <c r="J24" s="2" t="str">
        <f t="array" ref="J24">_xlfn.TEXTJOIN(",", TRUE,
  IFERROR(
    _xlfn._xlws.FILTER(A$2:A$476, ISNUMBER(
      MATCH(UPPER(TRIM(B$2:B$476)), UPPER(TRIM(_xlfn.TEXTSPLIT(H24, ","))), 0)
    )),
    ""
  )
)</f>
        <v>29</v>
      </c>
      <c r="K24" s="2">
        <f t="shared" si="1"/>
        <v>1</v>
      </c>
      <c r="L24" s="2">
        <f t="shared" si="2"/>
        <v>1</v>
      </c>
      <c r="M24" s="2">
        <f t="shared" si="3"/>
        <v>0</v>
      </c>
      <c r="N24" s="2" t="str">
        <f t="array" ref="N24">_xlfn.TEXTJOIN(",", TRUE,
  IFERROR(
    _xlfn._xlws.FILTER(A$2:A$476, ISNUMBER(
      MATCH(UPPER(TRIM(B$2:B$476)), UPPER(TRIM(_xlfn.TEXTSPLIT(I24, ","))), 0)
    )),
    ""
  )
)</f>
        <v/>
      </c>
      <c r="O24" s="2">
        <f t="shared" si="4"/>
        <v>0</v>
      </c>
      <c r="P24" s="2">
        <f t="shared" si="6"/>
        <v>0</v>
      </c>
      <c r="Q24" s="2">
        <f t="shared" si="5"/>
        <v>0</v>
      </c>
      <c r="S24" s="2" t="str" cm="1">
        <f t="array" ref="S24">_xlfn.TEXTJOIN(",", TRUE,
  IFERROR(
    _xlfn._xlws.FILTER(A$2:A$476, ISNUMBER(
      MATCH(UPPER(TRIM(B$2:B$476)), UPPER(TRIM(_xlfn.TEXTSPLIT(R24, ","))), 0)
    )),
    ""
  )
)</f>
        <v/>
      </c>
      <c r="T24" s="2">
        <f t="shared" si="7"/>
        <v>0</v>
      </c>
      <c r="U24" s="2">
        <f t="shared" si="8"/>
        <v>0</v>
      </c>
      <c r="V24" s="2">
        <f t="shared" si="9"/>
        <v>0</v>
      </c>
    </row>
    <row r="25" spans="1:22" ht="19" customHeight="1">
      <c r="A25" s="2">
        <v>24</v>
      </c>
      <c r="B25" s="2" t="s">
        <v>69</v>
      </c>
      <c r="C25" s="2" t="s">
        <v>424</v>
      </c>
      <c r="D25" s="2" t="s">
        <v>67</v>
      </c>
      <c r="E25" s="2">
        <v>4</v>
      </c>
      <c r="F25" s="2">
        <v>2</v>
      </c>
      <c r="G25" s="2">
        <f t="shared" si="0"/>
        <v>6</v>
      </c>
      <c r="H25" s="2" t="s">
        <v>70</v>
      </c>
      <c r="I25" s="6"/>
      <c r="J25" s="2" t="str">
        <f t="array" ref="J25">_xlfn.TEXTJOIN(",", TRUE,
  IFERROR(
    _xlfn._xlws.FILTER(A$2:A$476, ISNUMBER(
      MATCH(UPPER(TRIM(B$2:B$476)), UPPER(TRIM(_xlfn.TEXTSPLIT(H25, ","))), 0)
    )),
    ""
  )
)</f>
        <v>30</v>
      </c>
      <c r="K25" s="2">
        <f t="shared" si="1"/>
        <v>1</v>
      </c>
      <c r="L25" s="2">
        <f t="shared" si="2"/>
        <v>1</v>
      </c>
      <c r="M25" s="2">
        <f t="shared" si="3"/>
        <v>0</v>
      </c>
      <c r="N25" s="2" t="str">
        <f t="array" ref="N25">_xlfn.TEXTJOIN(",", TRUE,
  IFERROR(
    _xlfn._xlws.FILTER(A$2:A$476, ISNUMBER(
      MATCH(UPPER(TRIM(B$2:B$476)), UPPER(TRIM(_xlfn.TEXTSPLIT(I25, ","))), 0)
    )),
    ""
  )
)</f>
        <v/>
      </c>
      <c r="O25" s="2">
        <f t="shared" si="4"/>
        <v>0</v>
      </c>
      <c r="P25" s="2">
        <f t="shared" si="6"/>
        <v>0</v>
      </c>
      <c r="Q25" s="2">
        <f t="shared" si="5"/>
        <v>0</v>
      </c>
      <c r="S25" s="2" t="str" cm="1">
        <f t="array" ref="S25">_xlfn.TEXTJOIN(",", TRUE,
  IFERROR(
    _xlfn._xlws.FILTER(A$2:A$476, ISNUMBER(
      MATCH(UPPER(TRIM(B$2:B$476)), UPPER(TRIM(_xlfn.TEXTSPLIT(R25, ","))), 0)
    )),
    ""
  )
)</f>
        <v/>
      </c>
      <c r="T25" s="2">
        <f t="shared" si="7"/>
        <v>0</v>
      </c>
      <c r="U25" s="2">
        <f t="shared" si="8"/>
        <v>0</v>
      </c>
      <c r="V25" s="2">
        <f t="shared" si="9"/>
        <v>0</v>
      </c>
    </row>
    <row r="26" spans="1:22" ht="19" customHeight="1">
      <c r="A26" s="2">
        <v>25</v>
      </c>
      <c r="B26" s="2" t="s">
        <v>71</v>
      </c>
      <c r="C26" s="2" t="s">
        <v>424</v>
      </c>
      <c r="D26" s="2" t="s">
        <v>67</v>
      </c>
      <c r="E26" s="2">
        <v>4</v>
      </c>
      <c r="F26" s="2">
        <v>2</v>
      </c>
      <c r="G26" s="2">
        <f t="shared" si="0"/>
        <v>6</v>
      </c>
      <c r="H26" s="2" t="s">
        <v>72</v>
      </c>
      <c r="J26" s="2" t="str">
        <f t="array" ref="J26">_xlfn.TEXTJOIN(",", TRUE,
  IFERROR(
    _xlfn._xlws.FILTER(A$2:A$476, ISNUMBER(
      MATCH(UPPER(TRIM(B$2:B$476)), UPPER(TRIM(_xlfn.TEXTSPLIT(H26, ","))), 0)
    )),
    ""
  )
)</f>
        <v>37</v>
      </c>
      <c r="K26" s="2">
        <f t="shared" si="1"/>
        <v>1</v>
      </c>
      <c r="L26" s="2">
        <f t="shared" si="2"/>
        <v>1</v>
      </c>
      <c r="M26" s="2">
        <f t="shared" si="3"/>
        <v>0</v>
      </c>
      <c r="N26" s="2" t="str">
        <f t="array" ref="N26">_xlfn.TEXTJOIN(",", TRUE,
  IFERROR(
    _xlfn._xlws.FILTER(A$2:A$476, ISNUMBER(
      MATCH(UPPER(TRIM(B$2:B$476)), UPPER(TRIM(_xlfn.TEXTSPLIT(I26, ","))), 0)
    )),
    ""
  )
)</f>
        <v/>
      </c>
      <c r="O26" s="2">
        <f t="shared" si="4"/>
        <v>0</v>
      </c>
      <c r="P26" s="2">
        <f t="shared" si="6"/>
        <v>0</v>
      </c>
      <c r="Q26" s="2">
        <f t="shared" si="5"/>
        <v>0</v>
      </c>
      <c r="S26" s="2" t="str" cm="1">
        <f t="array" ref="S26">_xlfn.TEXTJOIN(",", TRUE,
  IFERROR(
    _xlfn._xlws.FILTER(A$2:A$476, ISNUMBER(
      MATCH(UPPER(TRIM(B$2:B$476)), UPPER(TRIM(_xlfn.TEXTSPLIT(R26, ","))), 0)
    )),
    ""
  )
)</f>
        <v/>
      </c>
      <c r="T26" s="2">
        <f t="shared" si="7"/>
        <v>0</v>
      </c>
      <c r="U26" s="2">
        <f t="shared" si="8"/>
        <v>0</v>
      </c>
      <c r="V26" s="2">
        <f t="shared" si="9"/>
        <v>0</v>
      </c>
    </row>
    <row r="27" spans="1:22" ht="19" customHeight="1">
      <c r="A27" s="2">
        <v>26</v>
      </c>
      <c r="B27" s="2" t="s">
        <v>73</v>
      </c>
      <c r="C27" s="2" t="s">
        <v>424</v>
      </c>
      <c r="D27" s="2" t="s">
        <v>67</v>
      </c>
      <c r="E27" s="2">
        <v>4</v>
      </c>
      <c r="F27" s="2">
        <v>2</v>
      </c>
      <c r="G27" s="2">
        <f t="shared" si="0"/>
        <v>6</v>
      </c>
      <c r="H27" s="2" t="s">
        <v>74</v>
      </c>
      <c r="J27" s="2" t="str">
        <f t="array" ref="J27">_xlfn.TEXTJOIN(",", TRUE,
  IFERROR(
    _xlfn._xlws.FILTER(A$2:A$476, ISNUMBER(
      MATCH(UPPER(TRIM(B$2:B$476)), UPPER(TRIM(_xlfn.TEXTSPLIT(H27, ","))), 0)
    )),
    ""
  )
)</f>
        <v>38</v>
      </c>
      <c r="K27" s="2">
        <f t="shared" si="1"/>
        <v>1</v>
      </c>
      <c r="L27" s="2">
        <f t="shared" si="2"/>
        <v>1</v>
      </c>
      <c r="M27" s="2">
        <f t="shared" si="3"/>
        <v>0</v>
      </c>
      <c r="N27" s="2" t="str">
        <f t="array" ref="N27">_xlfn.TEXTJOIN(",", TRUE,
  IFERROR(
    _xlfn._xlws.FILTER(A$2:A$476, ISNUMBER(
      MATCH(UPPER(TRIM(B$2:B$476)), UPPER(TRIM(_xlfn.TEXTSPLIT(I27, ","))), 0)
    )),
    ""
  )
)</f>
        <v/>
      </c>
      <c r="O27" s="2">
        <f t="shared" si="4"/>
        <v>0</v>
      </c>
      <c r="P27" s="2">
        <f t="shared" si="6"/>
        <v>0</v>
      </c>
      <c r="Q27" s="2">
        <f t="shared" si="5"/>
        <v>0</v>
      </c>
      <c r="S27" s="2" t="str" cm="1">
        <f t="array" ref="S27">_xlfn.TEXTJOIN(",", TRUE,
  IFERROR(
    _xlfn._xlws.FILTER(A$2:A$476, ISNUMBER(
      MATCH(UPPER(TRIM(B$2:B$476)), UPPER(TRIM(_xlfn.TEXTSPLIT(R27, ","))), 0)
    )),
    ""
  )
)</f>
        <v/>
      </c>
      <c r="T27" s="2">
        <f t="shared" si="7"/>
        <v>0</v>
      </c>
      <c r="U27" s="2">
        <f t="shared" si="8"/>
        <v>0</v>
      </c>
      <c r="V27" s="2">
        <f t="shared" si="9"/>
        <v>0</v>
      </c>
    </row>
    <row r="28" spans="1:22" ht="24" customHeight="1">
      <c r="A28" s="2">
        <v>27</v>
      </c>
      <c r="B28" s="2" t="s">
        <v>75</v>
      </c>
      <c r="C28" s="2" t="s">
        <v>424</v>
      </c>
      <c r="D28" s="2" t="s">
        <v>17</v>
      </c>
      <c r="E28" s="2">
        <v>0</v>
      </c>
      <c r="F28" s="2">
        <v>3</v>
      </c>
      <c r="G28" s="2">
        <f t="shared" si="0"/>
        <v>3</v>
      </c>
      <c r="H28" s="2" t="s">
        <v>76</v>
      </c>
      <c r="I28" s="6" t="s">
        <v>77</v>
      </c>
      <c r="J28" s="2" t="str">
        <f t="array" ref="J28">_xlfn.TEXTJOIN(",", TRUE,
  IFERROR(
    _xlfn._xlws.FILTER(A$2:A$476, ISNUMBER(
      MATCH(UPPER(TRIM(B$2:B$476)), UPPER(TRIM(_xlfn.TEXTSPLIT(H28, ","))), 0)
    )),
    ""
  )
)</f>
        <v>31,39,42,160</v>
      </c>
      <c r="K28" s="2">
        <f t="shared" si="1"/>
        <v>4</v>
      </c>
      <c r="L28" s="2">
        <f t="shared" si="2"/>
        <v>4</v>
      </c>
      <c r="M28" s="2">
        <f t="shared" si="3"/>
        <v>0</v>
      </c>
      <c r="N28" s="2" t="str">
        <f t="array" ref="N28">_xlfn.TEXTJOIN(",", TRUE,
  IFERROR(
    _xlfn._xlws.FILTER(A$2:A$476, ISNUMBER(
      MATCH(UPPER(TRIM(B$2:B$476)), UPPER(TRIM(_xlfn.TEXTSPLIT(I28, ","))), 0)
    )),
    ""
  )
)</f>
        <v>1,15,16,37</v>
      </c>
      <c r="O28" s="2">
        <f t="shared" si="4"/>
        <v>4</v>
      </c>
      <c r="P28" s="2">
        <f t="shared" si="6"/>
        <v>4</v>
      </c>
      <c r="Q28" s="2">
        <f t="shared" si="5"/>
        <v>0</v>
      </c>
      <c r="S28" s="2" t="str" cm="1">
        <f t="array" ref="S28">_xlfn.TEXTJOIN(",", TRUE,
  IFERROR(
    _xlfn._xlws.FILTER(A$2:A$476, ISNUMBER(
      MATCH(UPPER(TRIM(B$2:B$476)), UPPER(TRIM(_xlfn.TEXTSPLIT(R28, ","))), 0)
    )),
    ""
  )
)</f>
        <v/>
      </c>
      <c r="T28" s="2">
        <f t="shared" si="7"/>
        <v>0</v>
      </c>
      <c r="U28" s="2">
        <f t="shared" si="8"/>
        <v>0</v>
      </c>
      <c r="V28" s="2">
        <f t="shared" si="9"/>
        <v>0</v>
      </c>
    </row>
    <row r="29" spans="1:22" ht="23" customHeight="1">
      <c r="A29" s="2">
        <v>28</v>
      </c>
      <c r="B29" s="2" t="s">
        <v>78</v>
      </c>
      <c r="C29" s="2" t="s">
        <v>424</v>
      </c>
      <c r="D29" s="2" t="s">
        <v>17</v>
      </c>
      <c r="E29" s="2">
        <v>0</v>
      </c>
      <c r="F29" s="2">
        <v>3</v>
      </c>
      <c r="G29" s="2">
        <f t="shared" si="0"/>
        <v>3</v>
      </c>
      <c r="H29" s="2" t="s">
        <v>79</v>
      </c>
      <c r="I29" s="6" t="s">
        <v>80</v>
      </c>
      <c r="J29" s="2" t="str">
        <f t="array" ref="J29">_xlfn.TEXTJOIN(",", TRUE,
  IFERROR(
    _xlfn._xlws.FILTER(A$2:A$476, ISNUMBER(
      MATCH(UPPER(TRIM(B$2:B$476)), UPPER(TRIM(_xlfn.TEXTSPLIT(H29, ","))), 0)
    )),
    ""
  )
)</f>
        <v>32,40,41,159</v>
      </c>
      <c r="K29" s="2">
        <f t="shared" si="1"/>
        <v>4</v>
      </c>
      <c r="L29" s="2">
        <f t="shared" si="2"/>
        <v>4</v>
      </c>
      <c r="M29" s="2">
        <f t="shared" si="3"/>
        <v>0</v>
      </c>
      <c r="N29" s="2" t="str">
        <f t="array" ref="N29">_xlfn.TEXTJOIN(",", TRUE,
  IFERROR(
    _xlfn._xlws.FILTER(A$2:A$476, ISNUMBER(
      MATCH(UPPER(TRIM(B$2:B$476)), UPPER(TRIM(_xlfn.TEXTSPLIT(I29, ","))), 0)
    )),
    ""
  )
)</f>
        <v>1,14,16,38</v>
      </c>
      <c r="O29" s="2">
        <f t="shared" si="4"/>
        <v>4</v>
      </c>
      <c r="P29" s="2">
        <f t="shared" si="6"/>
        <v>4</v>
      </c>
      <c r="Q29" s="2">
        <f t="shared" si="5"/>
        <v>0</v>
      </c>
      <c r="S29" s="2" t="str" cm="1">
        <f t="array" ref="S29">_xlfn.TEXTJOIN(",", TRUE,
  IFERROR(
    _xlfn._xlws.FILTER(A$2:A$476, ISNUMBER(
      MATCH(UPPER(TRIM(B$2:B$476)), UPPER(TRIM(_xlfn.TEXTSPLIT(R29, ","))), 0)
    )),
    ""
  )
)</f>
        <v/>
      </c>
      <c r="T29" s="2">
        <f t="shared" si="7"/>
        <v>0</v>
      </c>
      <c r="U29" s="2">
        <f t="shared" si="8"/>
        <v>0</v>
      </c>
      <c r="V29" s="2">
        <f t="shared" si="9"/>
        <v>0</v>
      </c>
    </row>
    <row r="30" spans="1:22" ht="76" customHeight="1">
      <c r="A30" s="2">
        <v>29</v>
      </c>
      <c r="B30" s="2" t="s">
        <v>68</v>
      </c>
      <c r="C30" s="2" t="s">
        <v>424</v>
      </c>
      <c r="D30" s="2" t="s">
        <v>67</v>
      </c>
      <c r="E30" s="2">
        <v>4</v>
      </c>
      <c r="F30" s="2">
        <v>2</v>
      </c>
      <c r="G30" s="2">
        <f t="shared" si="0"/>
        <v>6</v>
      </c>
      <c r="I30" s="6" t="s">
        <v>81</v>
      </c>
      <c r="J30" s="2" t="str">
        <f t="array" ref="J30">_xlfn.TEXTJOIN(",", TRUE,
  IFERROR(
    _xlfn._xlws.FILTER(A$2:A$476, ISNUMBER(
      MATCH(UPPER(TRIM(B$2:B$476)), UPPER(TRIM(_xlfn.TEXTSPLIT(H30, ","))), 0)
    )),
    ""
  )
)</f>
        <v/>
      </c>
      <c r="K30" s="2">
        <f t="shared" si="1"/>
        <v>0</v>
      </c>
      <c r="L30" s="2">
        <f t="shared" si="2"/>
        <v>0</v>
      </c>
      <c r="M30" s="2">
        <f t="shared" si="3"/>
        <v>0</v>
      </c>
      <c r="N30" s="2" t="str">
        <f t="array" ref="N30">_xlfn.TEXTJOIN(",", TRUE,
  IFERROR(
    _xlfn._xlws.FILTER(A$2:A$476, ISNUMBER(
      MATCH(UPPER(TRIM(B$2:B$476)), UPPER(TRIM(_xlfn.TEXTSPLIT(I30, ","))), 0)
    )),
    ""
  )
)</f>
        <v>2,23</v>
      </c>
      <c r="O30" s="2">
        <f t="shared" si="4"/>
        <v>2</v>
      </c>
      <c r="P30" s="2">
        <f t="shared" si="6"/>
        <v>2</v>
      </c>
      <c r="Q30" s="2">
        <f t="shared" si="5"/>
        <v>0</v>
      </c>
      <c r="S30" s="2" t="str" cm="1">
        <f t="array" ref="S30">_xlfn.TEXTJOIN(",", TRUE,
  IFERROR(
    _xlfn._xlws.FILTER(A$2:A$476, ISNUMBER(
      MATCH(UPPER(TRIM(B$2:B$476)), UPPER(TRIM(_xlfn.TEXTSPLIT(R30, ","))), 0)
    )),
    ""
  )
)</f>
        <v/>
      </c>
      <c r="T30" s="2">
        <f t="shared" si="7"/>
        <v>0</v>
      </c>
      <c r="U30" s="2">
        <f t="shared" si="8"/>
        <v>0</v>
      </c>
      <c r="V30" s="2">
        <f t="shared" si="9"/>
        <v>0</v>
      </c>
    </row>
    <row r="31" spans="1:22" ht="76" customHeight="1">
      <c r="A31" s="2">
        <v>30</v>
      </c>
      <c r="B31" s="2" t="s">
        <v>70</v>
      </c>
      <c r="C31" s="2" t="s">
        <v>424</v>
      </c>
      <c r="D31" s="2" t="s">
        <v>67</v>
      </c>
      <c r="E31" s="2">
        <v>4</v>
      </c>
      <c r="F31" s="2">
        <v>2</v>
      </c>
      <c r="G31" s="2">
        <f t="shared" si="0"/>
        <v>6</v>
      </c>
      <c r="I31" s="6" t="s">
        <v>82</v>
      </c>
      <c r="J31" s="2" t="str">
        <f t="array" ref="J31">_xlfn.TEXTJOIN(",", TRUE,
  IFERROR(
    _xlfn._xlws.FILTER(A$2:A$476, ISNUMBER(
      MATCH(UPPER(TRIM(B$2:B$476)), UPPER(TRIM(_xlfn.TEXTSPLIT(H31, ","))), 0)
    )),
    ""
  )
)</f>
        <v/>
      </c>
      <c r="K31" s="2">
        <f t="shared" si="1"/>
        <v>0</v>
      </c>
      <c r="L31" s="2">
        <f t="shared" si="2"/>
        <v>0</v>
      </c>
      <c r="M31" s="2">
        <f t="shared" si="3"/>
        <v>0</v>
      </c>
      <c r="N31" s="2" t="str">
        <f t="array" ref="N31">_xlfn.TEXTJOIN(",", TRUE,
  IFERROR(
    _xlfn._xlws.FILTER(A$2:A$476, ISNUMBER(
      MATCH(UPPER(TRIM(B$2:B$476)), UPPER(TRIM(_xlfn.TEXTSPLIT(I31, ","))), 0)
    )),
    ""
  )
)</f>
        <v>2,24</v>
      </c>
      <c r="O31" s="2">
        <f t="shared" si="4"/>
        <v>2</v>
      </c>
      <c r="P31" s="2">
        <f t="shared" si="6"/>
        <v>2</v>
      </c>
      <c r="Q31" s="2">
        <f t="shared" si="5"/>
        <v>0</v>
      </c>
      <c r="S31" s="2" t="str" cm="1">
        <f t="array" ref="S31">_xlfn.TEXTJOIN(",", TRUE,
  IFERROR(
    _xlfn._xlws.FILTER(A$2:A$476, ISNUMBER(
      MATCH(UPPER(TRIM(B$2:B$476)), UPPER(TRIM(_xlfn.TEXTSPLIT(R31, ","))), 0)
    )),
    ""
  )
)</f>
        <v/>
      </c>
      <c r="T31" s="2">
        <f t="shared" si="7"/>
        <v>0</v>
      </c>
      <c r="U31" s="2">
        <f t="shared" si="8"/>
        <v>0</v>
      </c>
      <c r="V31" s="2">
        <f t="shared" si="9"/>
        <v>0</v>
      </c>
    </row>
    <row r="32" spans="1:22" ht="18" customHeight="1">
      <c r="A32" s="2">
        <v>31</v>
      </c>
      <c r="B32" s="2" t="s">
        <v>83</v>
      </c>
      <c r="C32" s="2" t="s">
        <v>424</v>
      </c>
      <c r="D32" s="2" t="s">
        <v>84</v>
      </c>
      <c r="E32" s="2">
        <v>1</v>
      </c>
      <c r="F32" s="2">
        <v>3</v>
      </c>
      <c r="G32" s="2">
        <f t="shared" si="0"/>
        <v>4</v>
      </c>
      <c r="I32" s="6" t="s">
        <v>85</v>
      </c>
      <c r="J32" s="2" t="str">
        <f t="array" ref="J32">_xlfn.TEXTJOIN(",", TRUE,
  IFERROR(
    _xlfn._xlws.FILTER(A$2:A$476, ISNUMBER(
      MATCH(UPPER(TRIM(B$2:B$476)), UPPER(TRIM(_xlfn.TEXTSPLIT(H32, ","))), 0)
    )),
    ""
  )
)</f>
        <v/>
      </c>
      <c r="K32" s="2">
        <f t="shared" si="1"/>
        <v>0</v>
      </c>
      <c r="L32" s="2">
        <f t="shared" si="2"/>
        <v>0</v>
      </c>
      <c r="M32" s="2">
        <f t="shared" si="3"/>
        <v>0</v>
      </c>
      <c r="N32" s="2" t="str">
        <f t="array" ref="N32">_xlfn.TEXTJOIN(",", TRUE,
  IFERROR(
    _xlfn._xlws.FILTER(A$2:A$476, ISNUMBER(
      MATCH(UPPER(TRIM(B$2:B$476)), UPPER(TRIM(_xlfn.TEXTSPLIT(I32, ","))), 0)
    )),
    ""
  )
)</f>
        <v>27,37</v>
      </c>
      <c r="O32" s="2">
        <f t="shared" si="4"/>
        <v>2</v>
      </c>
      <c r="P32" s="2">
        <f t="shared" si="6"/>
        <v>2</v>
      </c>
      <c r="Q32" s="2">
        <f t="shared" si="5"/>
        <v>0</v>
      </c>
      <c r="S32" s="2" t="str" cm="1">
        <f t="array" ref="S32">_xlfn.TEXTJOIN(",", TRUE,
  IFERROR(
    _xlfn._xlws.FILTER(A$2:A$476, ISNUMBER(
      MATCH(UPPER(TRIM(B$2:B$476)), UPPER(TRIM(_xlfn.TEXTSPLIT(R32, ","))), 0)
    )),
    ""
  )
)</f>
        <v/>
      </c>
      <c r="T32" s="2">
        <f t="shared" si="7"/>
        <v>0</v>
      </c>
      <c r="U32" s="2">
        <f t="shared" si="8"/>
        <v>0</v>
      </c>
      <c r="V32" s="2">
        <f t="shared" si="9"/>
        <v>0</v>
      </c>
    </row>
    <row r="33" spans="1:22" ht="20" customHeight="1">
      <c r="A33" s="2">
        <v>32</v>
      </c>
      <c r="B33" s="2" t="s">
        <v>86</v>
      </c>
      <c r="C33" s="2" t="s">
        <v>424</v>
      </c>
      <c r="D33" s="2" t="s">
        <v>84</v>
      </c>
      <c r="E33" s="2">
        <v>1</v>
      </c>
      <c r="F33" s="2">
        <v>3</v>
      </c>
      <c r="G33" s="2">
        <f t="shared" si="0"/>
        <v>4</v>
      </c>
      <c r="I33" s="6" t="s">
        <v>87</v>
      </c>
      <c r="J33" s="2" t="str">
        <f t="array" ref="J33">_xlfn.TEXTJOIN(",", TRUE,
  IFERROR(
    _xlfn._xlws.FILTER(A$2:A$476, ISNUMBER(
      MATCH(UPPER(TRIM(B$2:B$476)), UPPER(TRIM(_xlfn.TEXTSPLIT(H33, ","))), 0)
    )),
    ""
  )
)</f>
        <v/>
      </c>
      <c r="K33" s="2">
        <f t="shared" si="1"/>
        <v>0</v>
      </c>
      <c r="L33" s="2">
        <f t="shared" si="2"/>
        <v>0</v>
      </c>
      <c r="M33" s="2">
        <f t="shared" si="3"/>
        <v>0</v>
      </c>
      <c r="N33" s="2" t="str">
        <f t="array" ref="N33">_xlfn.TEXTJOIN(",", TRUE,
  IFERROR(
    _xlfn._xlws.FILTER(A$2:A$476, ISNUMBER(
      MATCH(UPPER(TRIM(B$2:B$476)), UPPER(TRIM(_xlfn.TEXTSPLIT(I33, ","))), 0)
    )),
    ""
  )
)</f>
        <v>28,38</v>
      </c>
      <c r="O33" s="2">
        <f t="shared" si="4"/>
        <v>2</v>
      </c>
      <c r="P33" s="2">
        <f t="shared" si="6"/>
        <v>2</v>
      </c>
      <c r="Q33" s="2">
        <f t="shared" si="5"/>
        <v>0</v>
      </c>
      <c r="S33" s="2" t="str" cm="1">
        <f t="array" ref="S33">_xlfn.TEXTJOIN(",", TRUE,
  IFERROR(
    _xlfn._xlws.FILTER(A$2:A$476, ISNUMBER(
      MATCH(UPPER(TRIM(B$2:B$476)), UPPER(TRIM(_xlfn.TEXTSPLIT(R33, ","))), 0)
    )),
    ""
  )
)</f>
        <v/>
      </c>
      <c r="T33" s="2">
        <f t="shared" si="7"/>
        <v>0</v>
      </c>
      <c r="U33" s="2">
        <f t="shared" si="8"/>
        <v>0</v>
      </c>
      <c r="V33" s="2">
        <f t="shared" si="9"/>
        <v>0</v>
      </c>
    </row>
    <row r="34" spans="1:22">
      <c r="A34" s="2">
        <v>33</v>
      </c>
      <c r="B34" s="2" t="s">
        <v>88</v>
      </c>
      <c r="C34" s="2" t="s">
        <v>425</v>
      </c>
      <c r="D34" s="2" t="s">
        <v>62</v>
      </c>
      <c r="E34" s="2">
        <v>0</v>
      </c>
      <c r="F34" s="2">
        <v>3</v>
      </c>
      <c r="G34" s="2">
        <f t="shared" si="0"/>
        <v>3</v>
      </c>
      <c r="H34" s="2" t="s">
        <v>89</v>
      </c>
      <c r="J34" s="2" t="str">
        <f t="array" ref="J34">_xlfn.TEXTJOIN(",", TRUE,
  IFERROR(
    _xlfn._xlws.FILTER(A$2:A$476, ISNUMBER(
      MATCH(UPPER(TRIM(B$2:B$476)), UPPER(TRIM(_xlfn.TEXTSPLIT(H34, ","))), 0)
    )),
    ""
  )
)</f>
        <v>34</v>
      </c>
      <c r="K34" s="2">
        <f t="shared" si="1"/>
        <v>1</v>
      </c>
      <c r="L34" s="2">
        <f t="shared" si="2"/>
        <v>1</v>
      </c>
      <c r="M34" s="2">
        <f t="shared" si="3"/>
        <v>0</v>
      </c>
      <c r="N34" s="2" t="str">
        <f t="array" ref="N34">_xlfn.TEXTJOIN(",", TRUE,
  IFERROR(
    _xlfn._xlws.FILTER(A$2:A$476, ISNUMBER(
      MATCH(UPPER(TRIM(B$2:B$476)), UPPER(TRIM(_xlfn.TEXTSPLIT(I34, ","))), 0)
    )),
    ""
  )
)</f>
        <v/>
      </c>
      <c r="O34" s="2">
        <f t="shared" si="4"/>
        <v>0</v>
      </c>
      <c r="P34" s="2">
        <f t="shared" si="6"/>
        <v>0</v>
      </c>
      <c r="Q34" s="2">
        <f t="shared" si="5"/>
        <v>0</v>
      </c>
      <c r="S34" s="2" t="str" cm="1">
        <f t="array" ref="S34">_xlfn.TEXTJOIN(",", TRUE,
  IFERROR(
    _xlfn._xlws.FILTER(A$2:A$476, ISNUMBER(
      MATCH(UPPER(TRIM(B$2:B$476)), UPPER(TRIM(_xlfn.TEXTSPLIT(R34, ","))), 0)
    )),
    ""
  )
)</f>
        <v/>
      </c>
      <c r="T34" s="2">
        <f t="shared" si="7"/>
        <v>0</v>
      </c>
      <c r="U34" s="2">
        <f t="shared" si="8"/>
        <v>0</v>
      </c>
      <c r="V34" s="2">
        <f t="shared" si="9"/>
        <v>0</v>
      </c>
    </row>
    <row r="35" spans="1:22">
      <c r="A35" s="2">
        <v>34</v>
      </c>
      <c r="B35" s="2" t="s">
        <v>89</v>
      </c>
      <c r="C35" s="2" t="s">
        <v>425</v>
      </c>
      <c r="D35" s="2" t="s">
        <v>62</v>
      </c>
      <c r="E35" s="2">
        <v>0</v>
      </c>
      <c r="F35" s="2">
        <v>5</v>
      </c>
      <c r="G35" s="2">
        <f t="shared" si="0"/>
        <v>5</v>
      </c>
      <c r="H35" s="2" t="s">
        <v>90</v>
      </c>
      <c r="J35" s="2" t="str">
        <f t="array" ref="J35">_xlfn.TEXTJOIN(",", TRUE,
  IFERROR(
    _xlfn._xlws.FILTER(A$2:A$476, ISNUMBER(
      MATCH(UPPER(TRIM(B$2:B$476)), UPPER(TRIM(_xlfn.TEXTSPLIT(H35, ","))), 0)
    )),
    ""
  )
)</f>
        <v>27,32</v>
      </c>
      <c r="K35" s="2">
        <f t="shared" si="1"/>
        <v>2</v>
      </c>
      <c r="L35" s="2">
        <f t="shared" si="2"/>
        <v>2</v>
      </c>
      <c r="M35" s="2">
        <f t="shared" si="3"/>
        <v>0</v>
      </c>
      <c r="N35" s="2" t="str">
        <f t="array" ref="N35">_xlfn.TEXTJOIN(",", TRUE,
  IFERROR(
    _xlfn._xlws.FILTER(A$2:A$476, ISNUMBER(
      MATCH(UPPER(TRIM(B$2:B$476)), UPPER(TRIM(_xlfn.TEXTSPLIT(I35, ","))), 0)
    )),
    ""
  )
)</f>
        <v/>
      </c>
      <c r="O35" s="2">
        <f t="shared" si="4"/>
        <v>0</v>
      </c>
      <c r="P35" s="2">
        <f t="shared" si="6"/>
        <v>0</v>
      </c>
      <c r="Q35" s="2">
        <f t="shared" si="5"/>
        <v>0</v>
      </c>
      <c r="S35" s="2" t="str" cm="1">
        <f t="array" ref="S35">_xlfn.TEXTJOIN(",", TRUE,
  IFERROR(
    _xlfn._xlws.FILTER(A$2:A$476, ISNUMBER(
      MATCH(UPPER(TRIM(B$2:B$476)), UPPER(TRIM(_xlfn.TEXTSPLIT(R35, ","))), 0)
    )),
    ""
  )
)</f>
        <v/>
      </c>
      <c r="T35" s="2">
        <f t="shared" si="7"/>
        <v>0</v>
      </c>
      <c r="U35" s="2">
        <f t="shared" si="8"/>
        <v>0</v>
      </c>
      <c r="V35" s="2">
        <f t="shared" si="9"/>
        <v>0</v>
      </c>
    </row>
    <row r="36" spans="1:22">
      <c r="A36" s="2">
        <v>35</v>
      </c>
      <c r="B36" s="2" t="s">
        <v>91</v>
      </c>
      <c r="C36" s="2" t="s">
        <v>425</v>
      </c>
      <c r="D36" s="2" t="s">
        <v>62</v>
      </c>
      <c r="E36" s="2">
        <v>0</v>
      </c>
      <c r="F36" s="2">
        <v>3</v>
      </c>
      <c r="G36" s="2">
        <f t="shared" si="0"/>
        <v>3</v>
      </c>
      <c r="H36" s="2" t="s">
        <v>92</v>
      </c>
      <c r="J36" s="2" t="str">
        <f t="array" ref="J36">_xlfn.TEXTJOIN(",", TRUE,
  IFERROR(
    _xlfn._xlws.FILTER(A$2:A$476, ISNUMBER(
      MATCH(UPPER(TRIM(B$2:B$476)), UPPER(TRIM(_xlfn.TEXTSPLIT(H36, ","))), 0)
    )),
    ""
  )
)</f>
        <v>36</v>
      </c>
      <c r="K36" s="2">
        <f t="shared" si="1"/>
        <v>1</v>
      </c>
      <c r="L36" s="2">
        <f t="shared" si="2"/>
        <v>1</v>
      </c>
      <c r="M36" s="2">
        <f t="shared" si="3"/>
        <v>0</v>
      </c>
      <c r="N36" s="2" t="str">
        <f t="array" ref="N36">_xlfn.TEXTJOIN(",", TRUE,
  IFERROR(
    _xlfn._xlws.FILTER(A$2:A$476, ISNUMBER(
      MATCH(UPPER(TRIM(B$2:B$476)), UPPER(TRIM(_xlfn.TEXTSPLIT(I36, ","))), 0)
    )),
    ""
  )
)</f>
        <v/>
      </c>
      <c r="O36" s="2">
        <f t="shared" si="4"/>
        <v>0</v>
      </c>
      <c r="P36" s="2">
        <f t="shared" si="6"/>
        <v>0</v>
      </c>
      <c r="Q36" s="2">
        <f t="shared" si="5"/>
        <v>0</v>
      </c>
      <c r="S36" s="2" t="str" cm="1">
        <f t="array" ref="S36">_xlfn.TEXTJOIN(",", TRUE,
  IFERROR(
    _xlfn._xlws.FILTER(A$2:A$476, ISNUMBER(
      MATCH(UPPER(TRIM(B$2:B$476)), UPPER(TRIM(_xlfn.TEXTSPLIT(R36, ","))), 0)
    )),
    ""
  )
)</f>
        <v/>
      </c>
      <c r="T36" s="2">
        <f t="shared" si="7"/>
        <v>0</v>
      </c>
      <c r="U36" s="2">
        <f t="shared" si="8"/>
        <v>0</v>
      </c>
      <c r="V36" s="2">
        <f t="shared" si="9"/>
        <v>0</v>
      </c>
    </row>
    <row r="37" spans="1:22">
      <c r="A37" s="2">
        <v>36</v>
      </c>
      <c r="B37" s="2" t="s">
        <v>92</v>
      </c>
      <c r="C37" s="2" t="s">
        <v>425</v>
      </c>
      <c r="D37" s="2" t="s">
        <v>62</v>
      </c>
      <c r="E37" s="2">
        <v>0</v>
      </c>
      <c r="F37" s="2">
        <v>5</v>
      </c>
      <c r="G37" s="2">
        <f t="shared" si="0"/>
        <v>5</v>
      </c>
      <c r="H37" s="2" t="s">
        <v>93</v>
      </c>
      <c r="J37" s="2" t="str">
        <f t="array" ref="J37">_xlfn.TEXTJOIN(",", TRUE,
  IFERROR(
    _xlfn._xlws.FILTER(A$2:A$476, ISNUMBER(
      MATCH(UPPER(TRIM(B$2:B$476)), UPPER(TRIM(_xlfn.TEXTSPLIT(H37, ","))), 0)
    )),
    ""
  )
)</f>
        <v>28,32</v>
      </c>
      <c r="K37" s="2">
        <f t="shared" si="1"/>
        <v>2</v>
      </c>
      <c r="L37" s="2">
        <f t="shared" si="2"/>
        <v>2</v>
      </c>
      <c r="M37" s="2">
        <f t="shared" si="3"/>
        <v>0</v>
      </c>
      <c r="N37" s="2" t="str">
        <f t="array" ref="N37">_xlfn.TEXTJOIN(",", TRUE,
  IFERROR(
    _xlfn._xlws.FILTER(A$2:A$476, ISNUMBER(
      MATCH(UPPER(TRIM(B$2:B$476)), UPPER(TRIM(_xlfn.TEXTSPLIT(I37, ","))), 0)
    )),
    ""
  )
)</f>
        <v/>
      </c>
      <c r="O37" s="2">
        <f t="shared" si="4"/>
        <v>0</v>
      </c>
      <c r="P37" s="2">
        <f t="shared" si="6"/>
        <v>0</v>
      </c>
      <c r="Q37" s="2">
        <f t="shared" si="5"/>
        <v>0</v>
      </c>
      <c r="S37" s="2" t="str" cm="1">
        <f t="array" ref="S37">_xlfn.TEXTJOIN(",", TRUE,
  IFERROR(
    _xlfn._xlws.FILTER(A$2:A$476, ISNUMBER(
      MATCH(UPPER(TRIM(B$2:B$476)), UPPER(TRIM(_xlfn.TEXTSPLIT(R37, ","))), 0)
    )),
    ""
  )
)</f>
        <v/>
      </c>
      <c r="T37" s="2">
        <f t="shared" si="7"/>
        <v>0</v>
      </c>
      <c r="U37" s="2">
        <f t="shared" si="8"/>
        <v>0</v>
      </c>
      <c r="V37" s="2">
        <f t="shared" si="9"/>
        <v>0</v>
      </c>
    </row>
    <row r="38" spans="1:22" ht="23" customHeight="1">
      <c r="A38" s="2">
        <v>37</v>
      </c>
      <c r="B38" s="2" t="s">
        <v>94</v>
      </c>
      <c r="C38" s="2" t="s">
        <v>426</v>
      </c>
      <c r="D38" s="2" t="s">
        <v>62</v>
      </c>
      <c r="E38" s="2">
        <v>0</v>
      </c>
      <c r="F38" s="2">
        <v>3</v>
      </c>
      <c r="G38" s="2">
        <f t="shared" si="0"/>
        <v>3</v>
      </c>
      <c r="H38" s="2" t="s">
        <v>95</v>
      </c>
      <c r="I38" s="6" t="s">
        <v>96</v>
      </c>
      <c r="J38" s="2" t="str">
        <f t="array" ref="J38">_xlfn.TEXTJOIN(",", TRUE,
  IFERROR(
    _xlfn._xlws.FILTER(A$2:A$476, ISNUMBER(
      MATCH(UPPER(TRIM(B$2:B$476)), UPPER(TRIM(_xlfn.TEXTSPLIT(H38, ","))), 0)
    )),
    ""
  )
)</f>
        <v>1,2,27,31,39</v>
      </c>
      <c r="K38" s="2">
        <f t="shared" si="1"/>
        <v>5</v>
      </c>
      <c r="L38" s="2">
        <f t="shared" si="2"/>
        <v>5</v>
      </c>
      <c r="M38" s="2">
        <f t="shared" si="3"/>
        <v>0</v>
      </c>
      <c r="N38" s="2" t="str">
        <f t="array" ref="N38">_xlfn.TEXTJOIN(",", TRUE,
  IFERROR(
    _xlfn._xlws.FILTER(A$2:A$476, ISNUMBER(
      MATCH(UPPER(TRIM(B$2:B$476)), UPPER(TRIM(_xlfn.TEXTSPLIT(I38, ","))), 0)
    )),
    ""
  )
)</f>
        <v>25,103</v>
      </c>
      <c r="O38" s="2">
        <f t="shared" si="4"/>
        <v>2</v>
      </c>
      <c r="P38" s="2">
        <f t="shared" si="6"/>
        <v>2</v>
      </c>
      <c r="Q38" s="2">
        <f t="shared" si="5"/>
        <v>0</v>
      </c>
      <c r="S38" s="2" t="str" cm="1">
        <f t="array" ref="S38">_xlfn.TEXTJOIN(",", TRUE,
  IFERROR(
    _xlfn._xlws.FILTER(A$2:A$476, ISNUMBER(
      MATCH(UPPER(TRIM(B$2:B$476)), UPPER(TRIM(_xlfn.TEXTSPLIT(R38, ","))), 0)
    )),
    ""
  )
)</f>
        <v/>
      </c>
      <c r="T38" s="2">
        <f t="shared" si="7"/>
        <v>0</v>
      </c>
      <c r="U38" s="2">
        <f t="shared" si="8"/>
        <v>0</v>
      </c>
      <c r="V38" s="2">
        <f t="shared" si="9"/>
        <v>0</v>
      </c>
    </row>
    <row r="39" spans="1:22" ht="34" customHeight="1">
      <c r="A39" s="2">
        <v>38</v>
      </c>
      <c r="B39" s="2" t="s">
        <v>74</v>
      </c>
      <c r="C39" s="2" t="s">
        <v>426</v>
      </c>
      <c r="D39" s="2" t="s">
        <v>62</v>
      </c>
      <c r="E39" s="2">
        <v>0</v>
      </c>
      <c r="F39" s="2">
        <v>3</v>
      </c>
      <c r="G39" s="2">
        <f t="shared" si="0"/>
        <v>3</v>
      </c>
      <c r="H39" s="2" t="s">
        <v>97</v>
      </c>
      <c r="I39" s="6" t="s">
        <v>98</v>
      </c>
      <c r="J39" s="2" t="str">
        <f t="array" ref="J39">_xlfn.TEXTJOIN(",", TRUE,
  IFERROR(
    _xlfn._xlws.FILTER(A$2:A$476, ISNUMBER(
      MATCH(UPPER(TRIM(B$2:B$476)), UPPER(TRIM(_xlfn.TEXTSPLIT(H39, ","))), 0)
    )),
    ""
  )
)</f>
        <v>1,2,28,32,40</v>
      </c>
      <c r="K39" s="2">
        <f t="shared" si="1"/>
        <v>5</v>
      </c>
      <c r="L39" s="2">
        <f t="shared" si="2"/>
        <v>5</v>
      </c>
      <c r="M39" s="2">
        <f t="shared" si="3"/>
        <v>0</v>
      </c>
      <c r="N39" s="2" t="str">
        <f t="array" ref="N39">_xlfn.TEXTJOIN(",", TRUE,
  IFERROR(
    _xlfn._xlws.FILTER(A$2:A$476, ISNUMBER(
      MATCH(UPPER(TRIM(B$2:B$476)), UPPER(TRIM(_xlfn.TEXTSPLIT(I39, ","))), 0)
    )),
    ""
  )
)</f>
        <v>26,103</v>
      </c>
      <c r="O39" s="2">
        <f t="shared" si="4"/>
        <v>2</v>
      </c>
      <c r="P39" s="2">
        <f t="shared" si="6"/>
        <v>2</v>
      </c>
      <c r="Q39" s="2">
        <f t="shared" si="5"/>
        <v>0</v>
      </c>
      <c r="S39" s="2" t="str" cm="1">
        <f t="array" ref="S39">_xlfn.TEXTJOIN(",", TRUE,
  IFERROR(
    _xlfn._xlws.FILTER(A$2:A$476, ISNUMBER(
      MATCH(UPPER(TRIM(B$2:B$476)), UPPER(TRIM(_xlfn.TEXTSPLIT(R39, ","))), 0)
    )),
    ""
  )
)</f>
        <v/>
      </c>
      <c r="T39" s="2">
        <f t="shared" si="7"/>
        <v>0</v>
      </c>
      <c r="U39" s="2">
        <f t="shared" si="8"/>
        <v>0</v>
      </c>
      <c r="V39" s="2">
        <f t="shared" si="9"/>
        <v>0</v>
      </c>
    </row>
    <row r="40" spans="1:22" ht="34" customHeight="1">
      <c r="A40" s="2">
        <v>39</v>
      </c>
      <c r="B40" s="2" t="s">
        <v>99</v>
      </c>
      <c r="C40" s="2" t="s">
        <v>425</v>
      </c>
      <c r="D40" s="2" t="s">
        <v>62</v>
      </c>
      <c r="E40" s="2">
        <v>0</v>
      </c>
      <c r="F40" s="2">
        <v>8</v>
      </c>
      <c r="G40" s="2">
        <f t="shared" si="0"/>
        <v>8</v>
      </c>
      <c r="I40" s="6" t="s">
        <v>75</v>
      </c>
      <c r="J40" s="2" t="str">
        <f t="array" ref="J40">_xlfn.TEXTJOIN(",", TRUE,
  IFERROR(
    _xlfn._xlws.FILTER(A$2:A$476, ISNUMBER(
      MATCH(UPPER(TRIM(B$2:B$476)), UPPER(TRIM(_xlfn.TEXTSPLIT(H40, ","))), 0)
    )),
    ""
  )
)</f>
        <v/>
      </c>
      <c r="K40" s="2">
        <f t="shared" si="1"/>
        <v>0</v>
      </c>
      <c r="L40" s="2">
        <f t="shared" si="2"/>
        <v>0</v>
      </c>
      <c r="M40" s="2">
        <f t="shared" si="3"/>
        <v>0</v>
      </c>
      <c r="N40" s="2" t="str">
        <f t="array" ref="N40">_xlfn.TEXTJOIN(",", TRUE,
  IFERROR(
    _xlfn._xlws.FILTER(A$2:A$476, ISNUMBER(
      MATCH(UPPER(TRIM(B$2:B$476)), UPPER(TRIM(_xlfn.TEXTSPLIT(I40, ","))), 0)
    )),
    ""
  )
)</f>
        <v>27</v>
      </c>
      <c r="O40" s="2">
        <f t="shared" si="4"/>
        <v>1</v>
      </c>
      <c r="P40" s="2">
        <f t="shared" si="6"/>
        <v>1</v>
      </c>
      <c r="Q40" s="2">
        <f t="shared" si="5"/>
        <v>0</v>
      </c>
      <c r="S40" s="2" t="str" cm="1">
        <f t="array" ref="S40">_xlfn.TEXTJOIN(",", TRUE,
  IFERROR(
    _xlfn._xlws.FILTER(A$2:A$476, ISNUMBER(
      MATCH(UPPER(TRIM(B$2:B$476)), UPPER(TRIM(_xlfn.TEXTSPLIT(R40, ","))), 0)
    )),
    ""
  )
)</f>
        <v/>
      </c>
      <c r="T40" s="2">
        <f t="shared" si="7"/>
        <v>0</v>
      </c>
      <c r="U40" s="2">
        <f t="shared" si="8"/>
        <v>0</v>
      </c>
      <c r="V40" s="2">
        <f t="shared" si="9"/>
        <v>0</v>
      </c>
    </row>
    <row r="41" spans="1:22" ht="34" customHeight="1">
      <c r="A41" s="2">
        <v>40</v>
      </c>
      <c r="B41" s="2" t="s">
        <v>100</v>
      </c>
      <c r="C41" s="2" t="s">
        <v>425</v>
      </c>
      <c r="D41" s="2" t="s">
        <v>62</v>
      </c>
      <c r="E41" s="2">
        <v>0</v>
      </c>
      <c r="F41" s="2">
        <v>8</v>
      </c>
      <c r="G41" s="2">
        <f t="shared" si="0"/>
        <v>8</v>
      </c>
      <c r="I41" s="6" t="s">
        <v>78</v>
      </c>
      <c r="J41" s="2" t="str">
        <f t="array" ref="J41">_xlfn.TEXTJOIN(",", TRUE,
  IFERROR(
    _xlfn._xlws.FILTER(A$2:A$476, ISNUMBER(
      MATCH(UPPER(TRIM(B$2:B$476)), UPPER(TRIM(_xlfn.TEXTSPLIT(H41, ","))), 0)
    )),
    ""
  )
)</f>
        <v/>
      </c>
      <c r="K41" s="2">
        <f t="shared" si="1"/>
        <v>0</v>
      </c>
      <c r="L41" s="2">
        <f t="shared" si="2"/>
        <v>0</v>
      </c>
      <c r="M41" s="2">
        <f t="shared" si="3"/>
        <v>0</v>
      </c>
      <c r="N41" s="2" t="str">
        <f t="array" ref="N41">_xlfn.TEXTJOIN(",", TRUE,
  IFERROR(
    _xlfn._xlws.FILTER(A$2:A$476, ISNUMBER(
      MATCH(UPPER(TRIM(B$2:B$476)), UPPER(TRIM(_xlfn.TEXTSPLIT(I41, ","))), 0)
    )),
    ""
  )
)</f>
        <v>28</v>
      </c>
      <c r="O41" s="2">
        <f t="shared" si="4"/>
        <v>1</v>
      </c>
      <c r="P41" s="2">
        <f t="shared" si="6"/>
        <v>1</v>
      </c>
      <c r="Q41" s="2">
        <f t="shared" si="5"/>
        <v>0</v>
      </c>
      <c r="S41" s="2" t="str" cm="1">
        <f t="array" ref="S41">_xlfn.TEXTJOIN(",", TRUE,
  IFERROR(
    _xlfn._xlws.FILTER(A$2:A$476, ISNUMBER(
      MATCH(UPPER(TRIM(B$2:B$476)), UPPER(TRIM(_xlfn.TEXTSPLIT(R41, ","))), 0)
    )),
    ""
  )
)</f>
        <v/>
      </c>
      <c r="T41" s="2">
        <f t="shared" si="7"/>
        <v>0</v>
      </c>
      <c r="U41" s="2">
        <f t="shared" si="8"/>
        <v>0</v>
      </c>
      <c r="V41" s="2">
        <f t="shared" si="9"/>
        <v>0</v>
      </c>
    </row>
    <row r="42" spans="1:22" ht="31" customHeight="1">
      <c r="A42" s="2">
        <v>41</v>
      </c>
      <c r="B42" s="2" t="s">
        <v>101</v>
      </c>
      <c r="C42" s="2" t="s">
        <v>424</v>
      </c>
      <c r="D42" s="2" t="s">
        <v>41</v>
      </c>
      <c r="E42" s="2">
        <v>4</v>
      </c>
      <c r="F42" s="2">
        <v>2</v>
      </c>
      <c r="G42" s="2">
        <f t="shared" si="0"/>
        <v>6</v>
      </c>
      <c r="I42" s="6" t="s">
        <v>78</v>
      </c>
      <c r="J42" s="2" t="str">
        <f t="array" ref="J42">_xlfn.TEXTJOIN(",", TRUE,
  IFERROR(
    _xlfn._xlws.FILTER(A$2:A$476, ISNUMBER(
      MATCH(UPPER(TRIM(B$2:B$476)), UPPER(TRIM(_xlfn.TEXTSPLIT(H42, ","))), 0)
    )),
    ""
  )
)</f>
        <v/>
      </c>
      <c r="K42" s="2">
        <f t="shared" si="1"/>
        <v>0</v>
      </c>
      <c r="L42" s="2">
        <f t="shared" si="2"/>
        <v>0</v>
      </c>
      <c r="M42" s="2">
        <f t="shared" si="3"/>
        <v>0</v>
      </c>
      <c r="N42" s="2" t="str">
        <f t="array" ref="N42">_xlfn.TEXTJOIN(",", TRUE,
  IFERROR(
    _xlfn._xlws.FILTER(A$2:A$476, ISNUMBER(
      MATCH(UPPER(TRIM(B$2:B$476)), UPPER(TRIM(_xlfn.TEXTSPLIT(I42, ","))), 0)
    )),
    ""
  )
)</f>
        <v>28</v>
      </c>
      <c r="O42" s="2">
        <f t="shared" si="4"/>
        <v>1</v>
      </c>
      <c r="P42" s="2">
        <f t="shared" si="6"/>
        <v>1</v>
      </c>
      <c r="Q42" s="2">
        <f t="shared" si="5"/>
        <v>0</v>
      </c>
      <c r="S42" s="2" t="str" cm="1">
        <f t="array" ref="S42">_xlfn.TEXTJOIN(",", TRUE,
  IFERROR(
    _xlfn._xlws.FILTER(A$2:A$476, ISNUMBER(
      MATCH(UPPER(TRIM(B$2:B$476)), UPPER(TRIM(_xlfn.TEXTSPLIT(R42, ","))), 0)
    )),
    ""
  )
)</f>
        <v/>
      </c>
      <c r="T42" s="2">
        <f t="shared" si="7"/>
        <v>0</v>
      </c>
      <c r="U42" s="2">
        <f t="shared" si="8"/>
        <v>0</v>
      </c>
      <c r="V42" s="2">
        <f t="shared" si="9"/>
        <v>0</v>
      </c>
    </row>
    <row r="43" spans="1:22" ht="31" customHeight="1">
      <c r="A43" s="2">
        <v>42</v>
      </c>
      <c r="B43" s="2" t="s">
        <v>102</v>
      </c>
      <c r="C43" s="2" t="s">
        <v>424</v>
      </c>
      <c r="D43" s="2" t="s">
        <v>41</v>
      </c>
      <c r="E43" s="2">
        <v>4</v>
      </c>
      <c r="F43" s="2">
        <v>2</v>
      </c>
      <c r="G43" s="2">
        <f t="shared" si="0"/>
        <v>6</v>
      </c>
      <c r="I43" s="6" t="s">
        <v>75</v>
      </c>
      <c r="J43" s="2" t="str">
        <f t="array" ref="J43">_xlfn.TEXTJOIN(",", TRUE,
  IFERROR(
    _xlfn._xlws.FILTER(A$2:A$476, ISNUMBER(
      MATCH(UPPER(TRIM(B$2:B$476)), UPPER(TRIM(_xlfn.TEXTSPLIT(H43, ","))), 0)
    )),
    ""
  )
)</f>
        <v/>
      </c>
      <c r="K43" s="2">
        <f t="shared" si="1"/>
        <v>0</v>
      </c>
      <c r="L43" s="2">
        <f t="shared" si="2"/>
        <v>0</v>
      </c>
      <c r="M43" s="2">
        <f t="shared" si="3"/>
        <v>0</v>
      </c>
      <c r="N43" s="2" t="str">
        <f t="array" ref="N43">_xlfn.TEXTJOIN(",", TRUE,
  IFERROR(
    _xlfn._xlws.FILTER(A$2:A$476, ISNUMBER(
      MATCH(UPPER(TRIM(B$2:B$476)), UPPER(TRIM(_xlfn.TEXTSPLIT(I43, ","))), 0)
    )),
    ""
  )
)</f>
        <v>27</v>
      </c>
      <c r="O43" s="2">
        <f t="shared" si="4"/>
        <v>1</v>
      </c>
      <c r="P43" s="2">
        <f t="shared" si="6"/>
        <v>1</v>
      </c>
      <c r="Q43" s="2">
        <f t="shared" si="5"/>
        <v>0</v>
      </c>
      <c r="S43" s="2" t="str" cm="1">
        <f t="array" ref="S43">_xlfn.TEXTJOIN(",", TRUE,
  IFERROR(
    _xlfn._xlws.FILTER(A$2:A$476, ISNUMBER(
      MATCH(UPPER(TRIM(B$2:B$476)), UPPER(TRIM(_xlfn.TEXTSPLIT(R43, ","))), 0)
    )),
    ""
  )
)</f>
        <v/>
      </c>
      <c r="T43" s="2">
        <f t="shared" si="7"/>
        <v>0</v>
      </c>
      <c r="U43" s="2">
        <f t="shared" si="8"/>
        <v>0</v>
      </c>
      <c r="V43" s="2">
        <f t="shared" si="9"/>
        <v>0</v>
      </c>
    </row>
    <row r="44" spans="1:22">
      <c r="A44" s="2">
        <v>43</v>
      </c>
      <c r="B44" s="2" t="s">
        <v>103</v>
      </c>
      <c r="C44" s="2" t="s">
        <v>424</v>
      </c>
      <c r="D44" s="2" t="s">
        <v>104</v>
      </c>
      <c r="E44" s="2">
        <v>0</v>
      </c>
      <c r="F44" s="2">
        <v>3</v>
      </c>
      <c r="G44" s="2">
        <f t="shared" si="0"/>
        <v>3</v>
      </c>
      <c r="J44" s="2" t="str">
        <f t="array" ref="J44">_xlfn.TEXTJOIN(",", TRUE,
  IFERROR(
    _xlfn._xlws.FILTER(A$2:A$476, ISNUMBER(
      MATCH(UPPER(TRIM(B$2:B$476)), UPPER(TRIM(_xlfn.TEXTSPLIT(H44, ","))), 0)
    )),
    ""
  )
)</f>
        <v/>
      </c>
      <c r="K44" s="2">
        <f t="shared" si="1"/>
        <v>0</v>
      </c>
      <c r="L44" s="2">
        <f t="shared" si="2"/>
        <v>0</v>
      </c>
      <c r="M44" s="2">
        <f t="shared" si="3"/>
        <v>0</v>
      </c>
      <c r="N44" s="2" t="str">
        <f t="array" ref="N44">_xlfn.TEXTJOIN(",", TRUE,
  IFERROR(
    _xlfn._xlws.FILTER(A$2:A$476, ISNUMBER(
      MATCH(UPPER(TRIM(B$2:B$476)), UPPER(TRIM(_xlfn.TEXTSPLIT(I44, ","))), 0)
    )),
    ""
  )
)</f>
        <v/>
      </c>
      <c r="O44" s="2">
        <f t="shared" si="4"/>
        <v>0</v>
      </c>
      <c r="P44" s="2">
        <f t="shared" si="6"/>
        <v>0</v>
      </c>
      <c r="Q44" s="2">
        <f t="shared" si="5"/>
        <v>0</v>
      </c>
      <c r="S44" s="2" t="str" cm="1">
        <f t="array" ref="S44">_xlfn.TEXTJOIN(",", TRUE,
  IFERROR(
    _xlfn._xlws.FILTER(A$2:A$476, ISNUMBER(
      MATCH(UPPER(TRIM(B$2:B$476)), UPPER(TRIM(_xlfn.TEXTSPLIT(R44, ","))), 0)
    )),
    ""
  )
)</f>
        <v/>
      </c>
      <c r="T44" s="2">
        <f t="shared" si="7"/>
        <v>0</v>
      </c>
      <c r="U44" s="2">
        <f t="shared" si="8"/>
        <v>0</v>
      </c>
      <c r="V44" s="2">
        <f t="shared" si="9"/>
        <v>0</v>
      </c>
    </row>
    <row r="45" spans="1:22">
      <c r="A45" s="2">
        <v>44</v>
      </c>
      <c r="B45" s="2" t="s">
        <v>105</v>
      </c>
      <c r="C45" s="2" t="s">
        <v>424</v>
      </c>
      <c r="D45" s="2" t="s">
        <v>104</v>
      </c>
      <c r="E45" s="2">
        <v>0</v>
      </c>
      <c r="F45" s="2">
        <v>2</v>
      </c>
      <c r="G45" s="2">
        <f t="shared" si="0"/>
        <v>2</v>
      </c>
      <c r="J45" s="2" t="str">
        <f t="array" ref="J45">_xlfn.TEXTJOIN(",", TRUE,
  IFERROR(
    _xlfn._xlws.FILTER(A$2:A$476, ISNUMBER(
      MATCH(UPPER(TRIM(B$2:B$476)), UPPER(TRIM(_xlfn.TEXTSPLIT(H45, ","))), 0)
    )),
    ""
  )
)</f>
        <v/>
      </c>
      <c r="K45" s="2">
        <f t="shared" si="1"/>
        <v>0</v>
      </c>
      <c r="L45" s="2">
        <f t="shared" si="2"/>
        <v>0</v>
      </c>
      <c r="M45" s="2">
        <f t="shared" si="3"/>
        <v>0</v>
      </c>
      <c r="N45" s="2" t="str">
        <f t="array" ref="N45">_xlfn.TEXTJOIN(",", TRUE,
  IFERROR(
    _xlfn._xlws.FILTER(A$2:A$476, ISNUMBER(
      MATCH(UPPER(TRIM(B$2:B$476)), UPPER(TRIM(_xlfn.TEXTSPLIT(I45, ","))), 0)
    )),
    ""
  )
)</f>
        <v/>
      </c>
      <c r="O45" s="2">
        <f t="shared" si="4"/>
        <v>0</v>
      </c>
      <c r="P45" s="2">
        <f t="shared" si="6"/>
        <v>0</v>
      </c>
      <c r="Q45" s="2">
        <f t="shared" si="5"/>
        <v>0</v>
      </c>
      <c r="S45" s="2" t="str" cm="1">
        <f t="array" ref="S45">_xlfn.TEXTJOIN(",", TRUE,
  IFERROR(
    _xlfn._xlws.FILTER(A$2:A$476, ISNUMBER(
      MATCH(UPPER(TRIM(B$2:B$476)), UPPER(TRIM(_xlfn.TEXTSPLIT(R45, ","))), 0)
    )),
    ""
  )
)</f>
        <v/>
      </c>
      <c r="T45" s="2">
        <f t="shared" si="7"/>
        <v>0</v>
      </c>
      <c r="U45" s="2">
        <f t="shared" si="8"/>
        <v>0</v>
      </c>
      <c r="V45" s="2">
        <f t="shared" si="9"/>
        <v>0</v>
      </c>
    </row>
    <row r="46" spans="1:22">
      <c r="A46" s="2">
        <v>45</v>
      </c>
      <c r="B46" s="2" t="s">
        <v>106</v>
      </c>
      <c r="C46" s="2" t="s">
        <v>425</v>
      </c>
      <c r="D46" s="2" t="s">
        <v>62</v>
      </c>
      <c r="E46" s="2">
        <v>0</v>
      </c>
      <c r="F46" s="2">
        <v>6</v>
      </c>
      <c r="G46" s="2">
        <f t="shared" si="0"/>
        <v>6</v>
      </c>
      <c r="H46" s="2" t="s">
        <v>105</v>
      </c>
      <c r="J46" s="2" t="str">
        <f t="array" ref="J46">_xlfn.TEXTJOIN(",", TRUE,
  IFERROR(
    _xlfn._xlws.FILTER(A$2:A$476, ISNUMBER(
      MATCH(UPPER(TRIM(B$2:B$476)), UPPER(TRIM(_xlfn.TEXTSPLIT(H46, ","))), 0)
    )),
    ""
  )
)</f>
        <v>44</v>
      </c>
      <c r="K46" s="2">
        <f t="shared" si="1"/>
        <v>1</v>
      </c>
      <c r="L46" s="2">
        <f t="shared" si="2"/>
        <v>1</v>
      </c>
      <c r="M46" s="2">
        <f t="shared" si="3"/>
        <v>0</v>
      </c>
      <c r="N46" s="2" t="str">
        <f t="array" ref="N46">_xlfn.TEXTJOIN(",", TRUE,
  IFERROR(
    _xlfn._xlws.FILTER(A$2:A$476, ISNUMBER(
      MATCH(UPPER(TRIM(B$2:B$476)), UPPER(TRIM(_xlfn.TEXTSPLIT(I46, ","))), 0)
    )),
    ""
  )
)</f>
        <v/>
      </c>
      <c r="O46" s="2">
        <f t="shared" si="4"/>
        <v>0</v>
      </c>
      <c r="P46" s="2">
        <f t="shared" si="6"/>
        <v>0</v>
      </c>
      <c r="Q46" s="2">
        <f t="shared" si="5"/>
        <v>0</v>
      </c>
      <c r="S46" s="2" t="str" cm="1">
        <f t="array" ref="S46">_xlfn.TEXTJOIN(",", TRUE,
  IFERROR(
    _xlfn._xlws.FILTER(A$2:A$476, ISNUMBER(
      MATCH(UPPER(TRIM(B$2:B$476)), UPPER(TRIM(_xlfn.TEXTSPLIT(R46, ","))), 0)
    )),
    ""
  )
)</f>
        <v/>
      </c>
      <c r="T46" s="2">
        <f t="shared" si="7"/>
        <v>0</v>
      </c>
      <c r="U46" s="2">
        <f t="shared" si="8"/>
        <v>0</v>
      </c>
      <c r="V46" s="2">
        <f t="shared" si="9"/>
        <v>0</v>
      </c>
    </row>
    <row r="47" spans="1:22">
      <c r="A47" s="2">
        <v>46</v>
      </c>
      <c r="B47" s="2" t="s">
        <v>107</v>
      </c>
      <c r="C47" s="2" t="s">
        <v>424</v>
      </c>
      <c r="D47" s="2" t="s">
        <v>108</v>
      </c>
      <c r="E47" s="2">
        <v>4</v>
      </c>
      <c r="F47" s="2">
        <v>3</v>
      </c>
      <c r="G47" s="2">
        <f t="shared" si="0"/>
        <v>7</v>
      </c>
      <c r="J47" s="2" t="str">
        <f t="array" ref="J47">_xlfn.TEXTJOIN(",", TRUE,
  IFERROR(
    _xlfn._xlws.FILTER(A$2:A$476, ISNUMBER(
      MATCH(UPPER(TRIM(B$2:B$476)), UPPER(TRIM(_xlfn.TEXTSPLIT(H47, ","))), 0)
    )),
    ""
  )
)</f>
        <v/>
      </c>
      <c r="K47" s="2">
        <f t="shared" si="1"/>
        <v>0</v>
      </c>
      <c r="L47" s="2">
        <f t="shared" si="2"/>
        <v>0</v>
      </c>
      <c r="M47" s="2">
        <f t="shared" si="3"/>
        <v>0</v>
      </c>
      <c r="N47" s="2" t="str">
        <f t="array" ref="N47">_xlfn.TEXTJOIN(",", TRUE,
  IFERROR(
    _xlfn._xlws.FILTER(A$2:A$476, ISNUMBER(
      MATCH(UPPER(TRIM(B$2:B$476)), UPPER(TRIM(_xlfn.TEXTSPLIT(I47, ","))), 0)
    )),
    ""
  )
)</f>
        <v/>
      </c>
      <c r="O47" s="2">
        <f t="shared" si="4"/>
        <v>0</v>
      </c>
      <c r="P47" s="2">
        <f t="shared" si="6"/>
        <v>0</v>
      </c>
      <c r="Q47" s="2">
        <f t="shared" si="5"/>
        <v>0</v>
      </c>
      <c r="S47" s="2" t="str" cm="1">
        <f t="array" ref="S47">_xlfn.TEXTJOIN(",", TRUE,
  IFERROR(
    _xlfn._xlws.FILTER(A$2:A$476, ISNUMBER(
      MATCH(UPPER(TRIM(B$2:B$476)), UPPER(TRIM(_xlfn.TEXTSPLIT(R47, ","))), 0)
    )),
    ""
  )
)</f>
        <v/>
      </c>
      <c r="T47" s="2">
        <f t="shared" si="7"/>
        <v>0</v>
      </c>
      <c r="U47" s="2">
        <f t="shared" si="8"/>
        <v>0</v>
      </c>
      <c r="V47" s="2">
        <f t="shared" si="9"/>
        <v>0</v>
      </c>
    </row>
    <row r="48" spans="1:22">
      <c r="A48" s="2">
        <v>47</v>
      </c>
      <c r="B48" s="2" t="s">
        <v>109</v>
      </c>
      <c r="C48" s="2" t="s">
        <v>424</v>
      </c>
      <c r="D48" s="2" t="s">
        <v>108</v>
      </c>
      <c r="E48" s="2">
        <v>4</v>
      </c>
      <c r="F48" s="2">
        <v>3</v>
      </c>
      <c r="G48" s="2">
        <f t="shared" si="0"/>
        <v>7</v>
      </c>
      <c r="J48" s="2" t="str">
        <f t="array" ref="J48">_xlfn.TEXTJOIN(",", TRUE,
  IFERROR(
    _xlfn._xlws.FILTER(A$2:A$476, ISNUMBER(
      MATCH(UPPER(TRIM(B$2:B$476)), UPPER(TRIM(_xlfn.TEXTSPLIT(H48, ","))), 0)
    )),
    ""
  )
)</f>
        <v/>
      </c>
      <c r="K48" s="2">
        <f t="shared" si="1"/>
        <v>0</v>
      </c>
      <c r="L48" s="2">
        <f t="shared" si="2"/>
        <v>0</v>
      </c>
      <c r="M48" s="2">
        <f t="shared" si="3"/>
        <v>0</v>
      </c>
      <c r="N48" s="2" t="str">
        <f t="array" ref="N48">_xlfn.TEXTJOIN(",", TRUE,
  IFERROR(
    _xlfn._xlws.FILTER(A$2:A$476, ISNUMBER(
      MATCH(UPPER(TRIM(B$2:B$476)), UPPER(TRIM(_xlfn.TEXTSPLIT(I48, ","))), 0)
    )),
    ""
  )
)</f>
        <v/>
      </c>
      <c r="O48" s="2">
        <f t="shared" si="4"/>
        <v>0</v>
      </c>
      <c r="P48" s="2">
        <f t="shared" si="6"/>
        <v>0</v>
      </c>
      <c r="Q48" s="2">
        <f t="shared" si="5"/>
        <v>0</v>
      </c>
      <c r="S48" s="2" t="str" cm="1">
        <f t="array" ref="S48">_xlfn.TEXTJOIN(",", TRUE,
  IFERROR(
    _xlfn._xlws.FILTER(A$2:A$476, ISNUMBER(
      MATCH(UPPER(TRIM(B$2:B$476)), UPPER(TRIM(_xlfn.TEXTSPLIT(R48, ","))), 0)
    )),
    ""
  )
)</f>
        <v/>
      </c>
      <c r="T48" s="2">
        <f t="shared" si="7"/>
        <v>0</v>
      </c>
      <c r="U48" s="2">
        <f t="shared" si="8"/>
        <v>0</v>
      </c>
      <c r="V48" s="2">
        <f t="shared" si="9"/>
        <v>0</v>
      </c>
    </row>
    <row r="49" spans="1:22">
      <c r="A49" s="2">
        <v>48</v>
      </c>
      <c r="B49" s="2" t="s">
        <v>110</v>
      </c>
      <c r="C49" s="2" t="s">
        <v>424</v>
      </c>
      <c r="D49" s="2" t="s">
        <v>108</v>
      </c>
      <c r="E49" s="2">
        <v>4</v>
      </c>
      <c r="F49" s="2">
        <v>2</v>
      </c>
      <c r="G49" s="2">
        <f t="shared" si="0"/>
        <v>6</v>
      </c>
      <c r="J49" s="2" t="str">
        <f t="array" ref="J49">_xlfn.TEXTJOIN(",", TRUE,
  IFERROR(
    _xlfn._xlws.FILTER(A$2:A$476, ISNUMBER(
      MATCH(UPPER(TRIM(B$2:B$476)), UPPER(TRIM(_xlfn.TEXTSPLIT(H49, ","))), 0)
    )),
    ""
  )
)</f>
        <v/>
      </c>
      <c r="K49" s="2">
        <f t="shared" si="1"/>
        <v>0</v>
      </c>
      <c r="L49" s="2">
        <f t="shared" si="2"/>
        <v>0</v>
      </c>
      <c r="M49" s="2">
        <f t="shared" si="3"/>
        <v>0</v>
      </c>
      <c r="N49" s="2" t="str">
        <f t="array" ref="N49">_xlfn.TEXTJOIN(",", TRUE,
  IFERROR(
    _xlfn._xlws.FILTER(A$2:A$476, ISNUMBER(
      MATCH(UPPER(TRIM(B$2:B$476)), UPPER(TRIM(_xlfn.TEXTSPLIT(I49, ","))), 0)
    )),
    ""
  )
)</f>
        <v/>
      </c>
      <c r="O49" s="2">
        <f t="shared" si="4"/>
        <v>0</v>
      </c>
      <c r="P49" s="2">
        <f t="shared" si="6"/>
        <v>0</v>
      </c>
      <c r="Q49" s="2">
        <f t="shared" si="5"/>
        <v>0</v>
      </c>
      <c r="S49" s="2" t="str" cm="1">
        <f t="array" ref="S49">_xlfn.TEXTJOIN(",", TRUE,
  IFERROR(
    _xlfn._xlws.FILTER(A$2:A$476, ISNUMBER(
      MATCH(UPPER(TRIM(B$2:B$476)), UPPER(TRIM(_xlfn.TEXTSPLIT(R49, ","))), 0)
    )),
    ""
  )
)</f>
        <v/>
      </c>
      <c r="T49" s="2">
        <f t="shared" si="7"/>
        <v>0</v>
      </c>
      <c r="U49" s="2">
        <f t="shared" si="8"/>
        <v>0</v>
      </c>
      <c r="V49" s="2">
        <f t="shared" si="9"/>
        <v>0</v>
      </c>
    </row>
    <row r="50" spans="1:22">
      <c r="A50" s="2">
        <v>49</v>
      </c>
      <c r="B50" s="2" t="s">
        <v>111</v>
      </c>
      <c r="C50" s="2" t="s">
        <v>424</v>
      </c>
      <c r="D50" s="2" t="s">
        <v>104</v>
      </c>
      <c r="E50" s="2">
        <v>0</v>
      </c>
      <c r="F50" s="2">
        <v>3</v>
      </c>
      <c r="G50" s="2">
        <f t="shared" si="0"/>
        <v>3</v>
      </c>
      <c r="J50" s="2" t="str">
        <f t="array" ref="J50">_xlfn.TEXTJOIN(",", TRUE,
  IFERROR(
    _xlfn._xlws.FILTER(A$2:A$476, ISNUMBER(
      MATCH(UPPER(TRIM(B$2:B$476)), UPPER(TRIM(_xlfn.TEXTSPLIT(H50, ","))), 0)
    )),
    ""
  )
)</f>
        <v/>
      </c>
      <c r="K50" s="2">
        <f t="shared" si="1"/>
        <v>0</v>
      </c>
      <c r="L50" s="2">
        <f t="shared" si="2"/>
        <v>0</v>
      </c>
      <c r="M50" s="2">
        <f t="shared" si="3"/>
        <v>0</v>
      </c>
      <c r="N50" s="2" t="str">
        <f t="array" ref="N50">_xlfn.TEXTJOIN(",", TRUE,
  IFERROR(
    _xlfn._xlws.FILTER(A$2:A$476, ISNUMBER(
      MATCH(UPPER(TRIM(B$2:B$476)), UPPER(TRIM(_xlfn.TEXTSPLIT(I50, ","))), 0)
    )),
    ""
  )
)</f>
        <v/>
      </c>
      <c r="O50" s="2">
        <f t="shared" si="4"/>
        <v>0</v>
      </c>
      <c r="P50" s="2">
        <f t="shared" si="6"/>
        <v>0</v>
      </c>
      <c r="Q50" s="2">
        <f t="shared" si="5"/>
        <v>0</v>
      </c>
      <c r="S50" s="2" t="str" cm="1">
        <f t="array" ref="S50">_xlfn.TEXTJOIN(",", TRUE,
  IFERROR(
    _xlfn._xlws.FILTER(A$2:A$476, ISNUMBER(
      MATCH(UPPER(TRIM(B$2:B$476)), UPPER(TRIM(_xlfn.TEXTSPLIT(R50, ","))), 0)
    )),
    ""
  )
)</f>
        <v/>
      </c>
      <c r="T50" s="2">
        <f t="shared" si="7"/>
        <v>0</v>
      </c>
      <c r="U50" s="2">
        <f t="shared" si="8"/>
        <v>0</v>
      </c>
      <c r="V50" s="2">
        <f t="shared" si="9"/>
        <v>0</v>
      </c>
    </row>
    <row r="51" spans="1:22">
      <c r="A51" s="2">
        <v>50</v>
      </c>
      <c r="B51" s="2" t="s">
        <v>112</v>
      </c>
      <c r="C51" s="2" t="s">
        <v>424</v>
      </c>
      <c r="D51" s="2" t="s">
        <v>104</v>
      </c>
      <c r="E51" s="2">
        <v>0</v>
      </c>
      <c r="F51" s="2">
        <v>2</v>
      </c>
      <c r="G51" s="2">
        <f t="shared" si="0"/>
        <v>2</v>
      </c>
      <c r="J51" s="2" t="str">
        <f t="array" ref="J51">_xlfn.TEXTJOIN(",", TRUE,
  IFERROR(
    _xlfn._xlws.FILTER(A$2:A$476, ISNUMBER(
      MATCH(UPPER(TRIM(B$2:B$476)), UPPER(TRIM(_xlfn.TEXTSPLIT(H51, ","))), 0)
    )),
    ""
  )
)</f>
        <v/>
      </c>
      <c r="K51" s="2">
        <f t="shared" si="1"/>
        <v>0</v>
      </c>
      <c r="L51" s="2">
        <f t="shared" si="2"/>
        <v>0</v>
      </c>
      <c r="M51" s="2">
        <f t="shared" si="3"/>
        <v>0</v>
      </c>
      <c r="N51" s="2" t="str">
        <f t="array" ref="N51">_xlfn.TEXTJOIN(",", TRUE,
  IFERROR(
    _xlfn._xlws.FILTER(A$2:A$476, ISNUMBER(
      MATCH(UPPER(TRIM(B$2:B$476)), UPPER(TRIM(_xlfn.TEXTSPLIT(I51, ","))), 0)
    )),
    ""
  )
)</f>
        <v/>
      </c>
      <c r="O51" s="2">
        <f t="shared" si="4"/>
        <v>0</v>
      </c>
      <c r="P51" s="2">
        <f t="shared" si="6"/>
        <v>0</v>
      </c>
      <c r="Q51" s="2">
        <f t="shared" si="5"/>
        <v>0</v>
      </c>
      <c r="S51" s="2" t="str" cm="1">
        <f t="array" ref="S51">_xlfn.TEXTJOIN(",", TRUE,
  IFERROR(
    _xlfn._xlws.FILTER(A$2:A$476, ISNUMBER(
      MATCH(UPPER(TRIM(B$2:B$476)), UPPER(TRIM(_xlfn.TEXTSPLIT(R51, ","))), 0)
    )),
    ""
  )
)</f>
        <v/>
      </c>
      <c r="T51" s="2">
        <f t="shared" si="7"/>
        <v>0</v>
      </c>
      <c r="U51" s="2">
        <f t="shared" si="8"/>
        <v>0</v>
      </c>
      <c r="V51" s="2">
        <f t="shared" si="9"/>
        <v>0</v>
      </c>
    </row>
    <row r="52" spans="1:22">
      <c r="A52" s="2">
        <v>51</v>
      </c>
      <c r="B52" s="2" t="s">
        <v>113</v>
      </c>
      <c r="C52" s="2" t="s">
        <v>425</v>
      </c>
      <c r="D52" s="2" t="s">
        <v>62</v>
      </c>
      <c r="E52" s="2">
        <v>0</v>
      </c>
      <c r="F52" s="2">
        <v>4</v>
      </c>
      <c r="G52" s="2">
        <f t="shared" si="0"/>
        <v>4</v>
      </c>
      <c r="H52" s="2" t="s">
        <v>112</v>
      </c>
      <c r="J52" s="2" t="str">
        <f t="array" ref="J52">_xlfn.TEXTJOIN(",", TRUE,
  IFERROR(
    _xlfn._xlws.FILTER(A$2:A$476, ISNUMBER(
      MATCH(UPPER(TRIM(B$2:B$476)), UPPER(TRIM(_xlfn.TEXTSPLIT(H52, ","))), 0)
    )),
    ""
  )
)</f>
        <v>50</v>
      </c>
      <c r="K52" s="2">
        <f t="shared" si="1"/>
        <v>1</v>
      </c>
      <c r="L52" s="2">
        <f t="shared" si="2"/>
        <v>1</v>
      </c>
      <c r="M52" s="2">
        <f t="shared" si="3"/>
        <v>0</v>
      </c>
      <c r="N52" s="2" t="str">
        <f t="array" ref="N52">_xlfn.TEXTJOIN(",", TRUE,
  IFERROR(
    _xlfn._xlws.FILTER(A$2:A$476, ISNUMBER(
      MATCH(UPPER(TRIM(B$2:B$476)), UPPER(TRIM(_xlfn.TEXTSPLIT(I52, ","))), 0)
    )),
    ""
  )
)</f>
        <v/>
      </c>
      <c r="O52" s="2">
        <f t="shared" si="4"/>
        <v>0</v>
      </c>
      <c r="P52" s="2">
        <f t="shared" si="6"/>
        <v>0</v>
      </c>
      <c r="Q52" s="2">
        <f t="shared" si="5"/>
        <v>0</v>
      </c>
      <c r="S52" s="2" t="str" cm="1">
        <f t="array" ref="S52">_xlfn.TEXTJOIN(",", TRUE,
  IFERROR(
    _xlfn._xlws.FILTER(A$2:A$476, ISNUMBER(
      MATCH(UPPER(TRIM(B$2:B$476)), UPPER(TRIM(_xlfn.TEXTSPLIT(R52, ","))), 0)
    )),
    ""
  )
)</f>
        <v/>
      </c>
      <c r="T52" s="2">
        <f t="shared" si="7"/>
        <v>0</v>
      </c>
      <c r="U52" s="2">
        <f t="shared" si="8"/>
        <v>0</v>
      </c>
      <c r="V52" s="2">
        <f t="shared" si="9"/>
        <v>0</v>
      </c>
    </row>
    <row r="53" spans="1:22" ht="46" customHeight="1">
      <c r="A53" s="2">
        <v>52</v>
      </c>
      <c r="B53" s="2" t="s">
        <v>114</v>
      </c>
      <c r="C53" s="2" t="s">
        <v>427</v>
      </c>
      <c r="D53" s="2" t="s">
        <v>62</v>
      </c>
      <c r="E53" s="2">
        <v>2</v>
      </c>
      <c r="F53" s="2">
        <v>2</v>
      </c>
      <c r="G53" s="2">
        <f t="shared" si="0"/>
        <v>4</v>
      </c>
      <c r="H53" s="2" t="s">
        <v>115</v>
      </c>
      <c r="I53" s="6" t="s">
        <v>20</v>
      </c>
      <c r="J53" s="2" t="str">
        <f t="array" ref="J53">_xlfn.TEXTJOIN(",", TRUE,
  IFERROR(
    _xlfn._xlws.FILTER(A$2:A$476, ISNUMBER(
      MATCH(UPPER(TRIM(B$2:B$476)), UPPER(TRIM(_xlfn.TEXTSPLIT(H53, ","))), 0)
    )),
    ""
  )
)</f>
        <v>62</v>
      </c>
      <c r="K53" s="2">
        <f t="shared" si="1"/>
        <v>1</v>
      </c>
      <c r="L53" s="2">
        <f t="shared" si="2"/>
        <v>1</v>
      </c>
      <c r="M53" s="2">
        <f t="shared" si="3"/>
        <v>0</v>
      </c>
      <c r="N53" s="2" t="str">
        <f t="array" ref="N53">_xlfn.TEXTJOIN(",", TRUE,
  IFERROR(
    _xlfn._xlws.FILTER(A$2:A$476, ISNUMBER(
      MATCH(UPPER(TRIM(B$2:B$476)), UPPER(TRIM(_xlfn.TEXTSPLIT(I53, ","))), 0)
    )),
    ""
  )
)</f>
        <v>2</v>
      </c>
      <c r="O53" s="2">
        <f t="shared" si="4"/>
        <v>1</v>
      </c>
      <c r="P53" s="2">
        <f t="shared" si="6"/>
        <v>1</v>
      </c>
      <c r="Q53" s="2">
        <f t="shared" si="5"/>
        <v>0</v>
      </c>
      <c r="S53" s="2" t="str" cm="1">
        <f t="array" ref="S53">_xlfn.TEXTJOIN(",", TRUE,
  IFERROR(
    _xlfn._xlws.FILTER(A$2:A$476, ISNUMBER(
      MATCH(UPPER(TRIM(B$2:B$476)), UPPER(TRIM(_xlfn.TEXTSPLIT(R53, ","))), 0)
    )),
    ""
  )
)</f>
        <v/>
      </c>
      <c r="T53" s="2">
        <f t="shared" si="7"/>
        <v>0</v>
      </c>
      <c r="U53" s="2">
        <f t="shared" si="8"/>
        <v>0</v>
      </c>
      <c r="V53" s="2">
        <f t="shared" si="9"/>
        <v>0</v>
      </c>
    </row>
    <row r="54" spans="1:22">
      <c r="A54" s="2">
        <v>53</v>
      </c>
      <c r="B54" s="2" t="s">
        <v>116</v>
      </c>
      <c r="C54" s="2" t="s">
        <v>427</v>
      </c>
      <c r="D54" s="2" t="s">
        <v>62</v>
      </c>
      <c r="E54" s="2">
        <v>2</v>
      </c>
      <c r="F54" s="2">
        <v>2</v>
      </c>
      <c r="G54" s="2">
        <f t="shared" si="0"/>
        <v>4</v>
      </c>
      <c r="H54" s="2" t="s">
        <v>115</v>
      </c>
      <c r="I54" s="2" t="s">
        <v>20</v>
      </c>
      <c r="J54" s="2" t="str">
        <f t="array" ref="J54">_xlfn.TEXTJOIN(",", TRUE,
  IFERROR(
    _xlfn._xlws.FILTER(A$2:A$476, ISNUMBER(
      MATCH(UPPER(TRIM(B$2:B$476)), UPPER(TRIM(_xlfn.TEXTSPLIT(H54, ","))), 0)
    )),
    ""
  )
)</f>
        <v>62</v>
      </c>
      <c r="K54" s="2">
        <f t="shared" si="1"/>
        <v>1</v>
      </c>
      <c r="L54" s="2">
        <f t="shared" si="2"/>
        <v>1</v>
      </c>
      <c r="M54" s="2">
        <f t="shared" si="3"/>
        <v>0</v>
      </c>
      <c r="N54" s="2" t="str">
        <f t="array" ref="N54">_xlfn.TEXTJOIN(",", TRUE,
  IFERROR(
    _xlfn._xlws.FILTER(A$2:A$476, ISNUMBER(
      MATCH(UPPER(TRIM(B$2:B$476)), UPPER(TRIM(_xlfn.TEXTSPLIT(I54, ","))), 0)
    )),
    ""
  )
)</f>
        <v>2</v>
      </c>
      <c r="O54" s="2">
        <f t="shared" si="4"/>
        <v>1</v>
      </c>
      <c r="P54" s="2">
        <f t="shared" si="6"/>
        <v>1</v>
      </c>
      <c r="Q54" s="2">
        <f t="shared" si="5"/>
        <v>0</v>
      </c>
      <c r="S54" s="2" t="str" cm="1">
        <f t="array" ref="S54">_xlfn.TEXTJOIN(",", TRUE,
  IFERROR(
    _xlfn._xlws.FILTER(A$2:A$476, ISNUMBER(
      MATCH(UPPER(TRIM(B$2:B$476)), UPPER(TRIM(_xlfn.TEXTSPLIT(R54, ","))), 0)
    )),
    ""
  )
)</f>
        <v/>
      </c>
      <c r="T54" s="2">
        <f t="shared" si="7"/>
        <v>0</v>
      </c>
      <c r="U54" s="2">
        <f t="shared" si="8"/>
        <v>0</v>
      </c>
      <c r="V54" s="2">
        <f t="shared" si="9"/>
        <v>0</v>
      </c>
    </row>
    <row r="55" spans="1:22" ht="46" customHeight="1">
      <c r="A55" s="2">
        <v>54</v>
      </c>
      <c r="B55" s="2" t="s">
        <v>117</v>
      </c>
      <c r="C55" s="2" t="s">
        <v>427</v>
      </c>
      <c r="D55" s="2" t="s">
        <v>62</v>
      </c>
      <c r="E55" s="2">
        <v>2</v>
      </c>
      <c r="F55" s="2">
        <v>2</v>
      </c>
      <c r="G55" s="2">
        <f t="shared" si="0"/>
        <v>4</v>
      </c>
      <c r="H55" s="2" t="s">
        <v>115</v>
      </c>
      <c r="I55" s="6" t="s">
        <v>20</v>
      </c>
      <c r="J55" s="2" t="str">
        <f t="array" ref="J55">_xlfn.TEXTJOIN(",", TRUE,
  IFERROR(
    _xlfn._xlws.FILTER(A$2:A$476, ISNUMBER(
      MATCH(UPPER(TRIM(B$2:B$476)), UPPER(TRIM(_xlfn.TEXTSPLIT(H55, ","))), 0)
    )),
    ""
  )
)</f>
        <v>62</v>
      </c>
      <c r="K55" s="2">
        <f t="shared" si="1"/>
        <v>1</v>
      </c>
      <c r="L55" s="2">
        <f t="shared" si="2"/>
        <v>1</v>
      </c>
      <c r="M55" s="2">
        <f t="shared" si="3"/>
        <v>0</v>
      </c>
      <c r="N55" s="2" t="str">
        <f t="array" ref="N55">_xlfn.TEXTJOIN(",", TRUE,
  IFERROR(
    _xlfn._xlws.FILTER(A$2:A$476, ISNUMBER(
      MATCH(UPPER(TRIM(B$2:B$476)), UPPER(TRIM(_xlfn.TEXTSPLIT(I55, ","))), 0)
    )),
    ""
  )
)</f>
        <v>2</v>
      </c>
      <c r="O55" s="2">
        <f t="shared" si="4"/>
        <v>1</v>
      </c>
      <c r="P55" s="2">
        <f t="shared" si="6"/>
        <v>1</v>
      </c>
      <c r="Q55" s="2">
        <f t="shared" si="5"/>
        <v>0</v>
      </c>
      <c r="S55" s="2" t="str" cm="1">
        <f t="array" ref="S55">_xlfn.TEXTJOIN(",", TRUE,
  IFERROR(
    _xlfn._xlws.FILTER(A$2:A$476, ISNUMBER(
      MATCH(UPPER(TRIM(B$2:B$476)), UPPER(TRIM(_xlfn.TEXTSPLIT(R55, ","))), 0)
    )),
    ""
  )
)</f>
        <v/>
      </c>
      <c r="T55" s="2">
        <f t="shared" si="7"/>
        <v>0</v>
      </c>
      <c r="U55" s="2">
        <f t="shared" si="8"/>
        <v>0</v>
      </c>
      <c r="V55" s="2">
        <f t="shared" si="9"/>
        <v>0</v>
      </c>
    </row>
    <row r="56" spans="1:22" ht="46" customHeight="1">
      <c r="A56" s="2">
        <v>55</v>
      </c>
      <c r="B56" s="2" t="s">
        <v>118</v>
      </c>
      <c r="C56" s="2" t="s">
        <v>427</v>
      </c>
      <c r="D56" s="2" t="s">
        <v>62</v>
      </c>
      <c r="E56" s="2">
        <v>2</v>
      </c>
      <c r="F56" s="2">
        <v>2</v>
      </c>
      <c r="G56" s="2">
        <f t="shared" si="0"/>
        <v>4</v>
      </c>
      <c r="H56" s="2" t="s">
        <v>115</v>
      </c>
      <c r="I56" s="6" t="s">
        <v>20</v>
      </c>
      <c r="J56" s="2" t="str">
        <f t="array" ref="J56">_xlfn.TEXTJOIN(",", TRUE,
  IFERROR(
    _xlfn._xlws.FILTER(A$2:A$476, ISNUMBER(
      MATCH(UPPER(TRIM(B$2:B$476)), UPPER(TRIM(_xlfn.TEXTSPLIT(H56, ","))), 0)
    )),
    ""
  )
)</f>
        <v>62</v>
      </c>
      <c r="K56" s="2">
        <f t="shared" si="1"/>
        <v>1</v>
      </c>
      <c r="L56" s="2">
        <f t="shared" si="2"/>
        <v>1</v>
      </c>
      <c r="M56" s="2">
        <f t="shared" si="3"/>
        <v>0</v>
      </c>
      <c r="N56" s="2" t="str">
        <f t="array" ref="N56">_xlfn.TEXTJOIN(",", TRUE,
  IFERROR(
    _xlfn._xlws.FILTER(A$2:A$476, ISNUMBER(
      MATCH(UPPER(TRIM(B$2:B$476)), UPPER(TRIM(_xlfn.TEXTSPLIT(I56, ","))), 0)
    )),
    ""
  )
)</f>
        <v>2</v>
      </c>
      <c r="O56" s="2">
        <f t="shared" si="4"/>
        <v>1</v>
      </c>
      <c r="P56" s="2">
        <f t="shared" si="6"/>
        <v>1</v>
      </c>
      <c r="Q56" s="2">
        <f t="shared" si="5"/>
        <v>0</v>
      </c>
      <c r="S56" s="2" t="str" cm="1">
        <f t="array" ref="S56">_xlfn.TEXTJOIN(",", TRUE,
  IFERROR(
    _xlfn._xlws.FILTER(A$2:A$476, ISNUMBER(
      MATCH(UPPER(TRIM(B$2:B$476)), UPPER(TRIM(_xlfn.TEXTSPLIT(R56, ","))), 0)
    )),
    ""
  )
)</f>
        <v/>
      </c>
      <c r="T56" s="2">
        <f t="shared" si="7"/>
        <v>0</v>
      </c>
      <c r="U56" s="2">
        <f t="shared" si="8"/>
        <v>0</v>
      </c>
      <c r="V56" s="2">
        <f t="shared" si="9"/>
        <v>0</v>
      </c>
    </row>
    <row r="57" spans="1:22" ht="61" customHeight="1">
      <c r="A57" s="2">
        <v>56</v>
      </c>
      <c r="B57" s="2" t="s">
        <v>119</v>
      </c>
      <c r="C57" s="2" t="s">
        <v>427</v>
      </c>
      <c r="D57" s="2" t="s">
        <v>62</v>
      </c>
      <c r="E57" s="2">
        <v>2</v>
      </c>
      <c r="F57" s="2">
        <v>2</v>
      </c>
      <c r="G57" s="2">
        <f t="shared" si="0"/>
        <v>4</v>
      </c>
      <c r="H57" s="2" t="s">
        <v>120</v>
      </c>
      <c r="I57" s="6" t="s">
        <v>20</v>
      </c>
      <c r="J57" s="2" t="str">
        <f t="array" ref="J57">_xlfn.TEXTJOIN(",", TRUE,
  IFERROR(
    _xlfn._xlws.FILTER(A$2:A$476, ISNUMBER(
      MATCH(UPPER(TRIM(B$2:B$476)), UPPER(TRIM(_xlfn.TEXTSPLIT(H57, ","))), 0)
    )),
    ""
  )
)</f>
        <v>58,60,73,77</v>
      </c>
      <c r="K57" s="2">
        <f t="shared" si="1"/>
        <v>4</v>
      </c>
      <c r="L57" s="2">
        <f t="shared" si="2"/>
        <v>4</v>
      </c>
      <c r="M57" s="2">
        <f t="shared" si="3"/>
        <v>0</v>
      </c>
      <c r="N57" s="2" t="str">
        <f t="array" ref="N57">_xlfn.TEXTJOIN(",", TRUE,
  IFERROR(
    _xlfn._xlws.FILTER(A$2:A$476, ISNUMBER(
      MATCH(UPPER(TRIM(B$2:B$476)), UPPER(TRIM(_xlfn.TEXTSPLIT(I57, ","))), 0)
    )),
    ""
  )
)</f>
        <v>2</v>
      </c>
      <c r="O57" s="2">
        <f t="shared" si="4"/>
        <v>1</v>
      </c>
      <c r="P57" s="2">
        <f t="shared" si="6"/>
        <v>1</v>
      </c>
      <c r="Q57" s="2">
        <f t="shared" si="5"/>
        <v>0</v>
      </c>
      <c r="S57" s="2" t="str" cm="1">
        <f t="array" ref="S57">_xlfn.TEXTJOIN(",", TRUE,
  IFERROR(
    _xlfn._xlws.FILTER(A$2:A$476, ISNUMBER(
      MATCH(UPPER(TRIM(B$2:B$476)), UPPER(TRIM(_xlfn.TEXTSPLIT(R57, ","))), 0)
    )),
    ""
  )
)</f>
        <v/>
      </c>
      <c r="T57" s="2">
        <f t="shared" si="7"/>
        <v>0</v>
      </c>
      <c r="U57" s="2">
        <f t="shared" si="8"/>
        <v>0</v>
      </c>
      <c r="V57" s="2">
        <f t="shared" si="9"/>
        <v>0</v>
      </c>
    </row>
    <row r="58" spans="1:22" ht="46" customHeight="1">
      <c r="A58" s="2">
        <v>57</v>
      </c>
      <c r="B58" s="2" t="s">
        <v>121</v>
      </c>
      <c r="C58" s="2" t="s">
        <v>427</v>
      </c>
      <c r="D58" s="2" t="s">
        <v>62</v>
      </c>
      <c r="E58" s="2">
        <v>2</v>
      </c>
      <c r="F58" s="2">
        <v>2</v>
      </c>
      <c r="G58" s="2">
        <f t="shared" si="0"/>
        <v>4</v>
      </c>
      <c r="H58" s="2" t="s">
        <v>122</v>
      </c>
      <c r="I58" s="6" t="s">
        <v>20</v>
      </c>
      <c r="J58" s="2" t="str">
        <f t="array" ref="J58">_xlfn.TEXTJOIN(",", TRUE,
  IFERROR(
    _xlfn._xlws.FILTER(A$2:A$476, ISNUMBER(
      MATCH(UPPER(TRIM(B$2:B$476)), UPPER(TRIM(_xlfn.TEXTSPLIT(H58, ","))), 0)
    )),
    ""
  )
)</f>
        <v>59,61,74,77</v>
      </c>
      <c r="K58" s="2">
        <f t="shared" si="1"/>
        <v>4</v>
      </c>
      <c r="L58" s="2">
        <f t="shared" si="2"/>
        <v>4</v>
      </c>
      <c r="M58" s="2">
        <f t="shared" si="3"/>
        <v>0</v>
      </c>
      <c r="N58" s="2" t="str">
        <f t="array" ref="N58">_xlfn.TEXTJOIN(",", TRUE,
  IFERROR(
    _xlfn._xlws.FILTER(A$2:A$476, ISNUMBER(
      MATCH(UPPER(TRIM(B$2:B$476)), UPPER(TRIM(_xlfn.TEXTSPLIT(I58, ","))), 0)
    )),
    ""
  )
)</f>
        <v>2</v>
      </c>
      <c r="O58" s="2">
        <f t="shared" si="4"/>
        <v>1</v>
      </c>
      <c r="P58" s="2">
        <f t="shared" si="6"/>
        <v>1</v>
      </c>
      <c r="Q58" s="2">
        <f t="shared" si="5"/>
        <v>0</v>
      </c>
      <c r="S58" s="2" t="str" cm="1">
        <f t="array" ref="S58">_xlfn.TEXTJOIN(",", TRUE,
  IFERROR(
    _xlfn._xlws.FILTER(A$2:A$476, ISNUMBER(
      MATCH(UPPER(TRIM(B$2:B$476)), UPPER(TRIM(_xlfn.TEXTSPLIT(R58, ","))), 0)
    )),
    ""
  )
)</f>
        <v/>
      </c>
      <c r="T58" s="2">
        <f t="shared" si="7"/>
        <v>0</v>
      </c>
      <c r="U58" s="2">
        <f t="shared" si="8"/>
        <v>0</v>
      </c>
      <c r="V58" s="2">
        <f t="shared" si="9"/>
        <v>0</v>
      </c>
    </row>
    <row r="59" spans="1:22">
      <c r="A59" s="2">
        <v>58</v>
      </c>
      <c r="B59" s="2" t="s">
        <v>123</v>
      </c>
      <c r="C59" s="2" t="s">
        <v>427</v>
      </c>
      <c r="D59" s="2" t="s">
        <v>62</v>
      </c>
      <c r="E59" s="2">
        <v>4</v>
      </c>
      <c r="F59" s="2">
        <v>2</v>
      </c>
      <c r="G59" s="2">
        <f t="shared" si="0"/>
        <v>6</v>
      </c>
      <c r="H59" s="2" t="s">
        <v>115</v>
      </c>
      <c r="J59" s="2" t="str">
        <f t="array" ref="J59">_xlfn.TEXTJOIN(",", TRUE,
  IFERROR(
    _xlfn._xlws.FILTER(A$2:A$476, ISNUMBER(
      MATCH(UPPER(TRIM(B$2:B$476)), UPPER(TRIM(_xlfn.TEXTSPLIT(H59, ","))), 0)
    )),
    ""
  )
)</f>
        <v>62</v>
      </c>
      <c r="K59" s="2">
        <f t="shared" si="1"/>
        <v>1</v>
      </c>
      <c r="L59" s="2">
        <f t="shared" si="2"/>
        <v>1</v>
      </c>
      <c r="M59" s="2">
        <f t="shared" si="3"/>
        <v>0</v>
      </c>
      <c r="N59" s="2" t="str">
        <f t="array" ref="N59">_xlfn.TEXTJOIN(",", TRUE,
  IFERROR(
    _xlfn._xlws.FILTER(A$2:A$476, ISNUMBER(
      MATCH(UPPER(TRIM(B$2:B$476)), UPPER(TRIM(_xlfn.TEXTSPLIT(I59, ","))), 0)
    )),
    ""
  )
)</f>
        <v/>
      </c>
      <c r="O59" s="2">
        <f t="shared" si="4"/>
        <v>0</v>
      </c>
      <c r="P59" s="2">
        <f t="shared" si="6"/>
        <v>0</v>
      </c>
      <c r="Q59" s="2">
        <f t="shared" si="5"/>
        <v>0</v>
      </c>
      <c r="S59" s="2" t="str" cm="1">
        <f t="array" ref="S59">_xlfn.TEXTJOIN(",", TRUE,
  IFERROR(
    _xlfn._xlws.FILTER(A$2:A$476, ISNUMBER(
      MATCH(UPPER(TRIM(B$2:B$476)), UPPER(TRIM(_xlfn.TEXTSPLIT(R59, ","))), 0)
    )),
    ""
  )
)</f>
        <v/>
      </c>
      <c r="T59" s="2">
        <f t="shared" si="7"/>
        <v>0</v>
      </c>
      <c r="U59" s="2">
        <f t="shared" si="8"/>
        <v>0</v>
      </c>
      <c r="V59" s="2">
        <f t="shared" si="9"/>
        <v>0</v>
      </c>
    </row>
    <row r="60" spans="1:22">
      <c r="A60" s="2">
        <v>59</v>
      </c>
      <c r="B60" s="2" t="s">
        <v>124</v>
      </c>
      <c r="C60" s="2" t="s">
        <v>427</v>
      </c>
      <c r="D60" s="2" t="s">
        <v>62</v>
      </c>
      <c r="E60" s="2">
        <v>4</v>
      </c>
      <c r="F60" s="2">
        <v>2</v>
      </c>
      <c r="G60" s="2">
        <f t="shared" si="0"/>
        <v>6</v>
      </c>
      <c r="H60" s="2" t="s">
        <v>115</v>
      </c>
      <c r="J60" s="2" t="str">
        <f t="array" ref="J60">_xlfn.TEXTJOIN(",", TRUE,
  IFERROR(
    _xlfn._xlws.FILTER(A$2:A$476, ISNUMBER(
      MATCH(UPPER(TRIM(B$2:B$476)), UPPER(TRIM(_xlfn.TEXTSPLIT(H60, ","))), 0)
    )),
    ""
  )
)</f>
        <v>62</v>
      </c>
      <c r="K60" s="2">
        <f t="shared" si="1"/>
        <v>1</v>
      </c>
      <c r="L60" s="2">
        <f t="shared" si="2"/>
        <v>1</v>
      </c>
      <c r="M60" s="2">
        <f t="shared" si="3"/>
        <v>0</v>
      </c>
      <c r="N60" s="2" t="str">
        <f t="array" ref="N60">_xlfn.TEXTJOIN(",", TRUE,
  IFERROR(
    _xlfn._xlws.FILTER(A$2:A$476, ISNUMBER(
      MATCH(UPPER(TRIM(B$2:B$476)), UPPER(TRIM(_xlfn.TEXTSPLIT(I60, ","))), 0)
    )),
    ""
  )
)</f>
        <v/>
      </c>
      <c r="O60" s="2">
        <f t="shared" si="4"/>
        <v>0</v>
      </c>
      <c r="P60" s="2">
        <f t="shared" si="6"/>
        <v>0</v>
      </c>
      <c r="Q60" s="2">
        <f t="shared" si="5"/>
        <v>0</v>
      </c>
      <c r="S60" s="2" t="str" cm="1">
        <f t="array" ref="S60">_xlfn.TEXTJOIN(",", TRUE,
  IFERROR(
    _xlfn._xlws.FILTER(A$2:A$476, ISNUMBER(
      MATCH(UPPER(TRIM(B$2:B$476)), UPPER(TRIM(_xlfn.TEXTSPLIT(R60, ","))), 0)
    )),
    ""
  )
)</f>
        <v/>
      </c>
      <c r="T60" s="2">
        <f t="shared" si="7"/>
        <v>0</v>
      </c>
      <c r="U60" s="2">
        <f t="shared" si="8"/>
        <v>0</v>
      </c>
      <c r="V60" s="2">
        <f t="shared" si="9"/>
        <v>0</v>
      </c>
    </row>
    <row r="61" spans="1:22" ht="26" customHeight="1">
      <c r="A61" s="2">
        <v>60</v>
      </c>
      <c r="B61" s="2" t="s">
        <v>125</v>
      </c>
      <c r="C61" s="2" t="s">
        <v>427</v>
      </c>
      <c r="D61" s="2" t="s">
        <v>126</v>
      </c>
      <c r="E61" s="2">
        <v>0</v>
      </c>
      <c r="F61" s="2">
        <v>2</v>
      </c>
      <c r="G61" s="2">
        <f t="shared" si="0"/>
        <v>2</v>
      </c>
      <c r="H61" s="2" t="s">
        <v>115</v>
      </c>
      <c r="J61" s="2" t="str">
        <f t="array" ref="J61">_xlfn.TEXTJOIN(",", TRUE,
  IFERROR(
    _xlfn._xlws.FILTER(A$2:A$476, ISNUMBER(
      MATCH(UPPER(TRIM(B$2:B$476)), UPPER(TRIM(_xlfn.TEXTSPLIT(H61, ","))), 0)
    )),
    ""
  )
)</f>
        <v>62</v>
      </c>
      <c r="K61" s="2">
        <f t="shared" si="1"/>
        <v>1</v>
      </c>
      <c r="L61" s="2">
        <f t="shared" si="2"/>
        <v>1</v>
      </c>
      <c r="M61" s="2">
        <f t="shared" si="3"/>
        <v>0</v>
      </c>
      <c r="N61" s="2" t="str">
        <f t="array" ref="N61">_xlfn.TEXTJOIN(",", TRUE,
  IFERROR(
    _xlfn._xlws.FILTER(A$2:A$476, ISNUMBER(
      MATCH(UPPER(TRIM(B$2:B$476)), UPPER(TRIM(_xlfn.TEXTSPLIT(I61, ","))), 0)
    )),
    ""
  )
)</f>
        <v/>
      </c>
      <c r="O61" s="2">
        <f t="shared" si="4"/>
        <v>0</v>
      </c>
      <c r="P61" s="2">
        <f t="shared" si="6"/>
        <v>0</v>
      </c>
      <c r="Q61" s="2">
        <f t="shared" si="5"/>
        <v>0</v>
      </c>
      <c r="S61" s="2" t="str" cm="1">
        <f t="array" ref="S61">_xlfn.TEXTJOIN(",", TRUE,
  IFERROR(
    _xlfn._xlws.FILTER(A$2:A$476, ISNUMBER(
      MATCH(UPPER(TRIM(B$2:B$476)), UPPER(TRIM(_xlfn.TEXTSPLIT(R61, ","))), 0)
    )),
    ""
  )
)</f>
        <v/>
      </c>
      <c r="T61" s="2">
        <f t="shared" si="7"/>
        <v>0</v>
      </c>
      <c r="U61" s="2">
        <f t="shared" si="8"/>
        <v>0</v>
      </c>
      <c r="V61" s="2">
        <f t="shared" si="9"/>
        <v>0</v>
      </c>
    </row>
    <row r="62" spans="1:22" ht="26" customHeight="1">
      <c r="A62" s="2">
        <v>61</v>
      </c>
      <c r="B62" s="2" t="s">
        <v>127</v>
      </c>
      <c r="C62" s="2" t="s">
        <v>427</v>
      </c>
      <c r="D62" s="2" t="s">
        <v>126</v>
      </c>
      <c r="E62" s="2">
        <v>0</v>
      </c>
      <c r="F62" s="2">
        <v>2</v>
      </c>
      <c r="G62" s="2">
        <f t="shared" si="0"/>
        <v>2</v>
      </c>
      <c r="J62" s="2" t="str">
        <f t="array" ref="J62">_xlfn.TEXTJOIN(",", TRUE,
  IFERROR(
    _xlfn._xlws.FILTER(A$2:A$476, ISNUMBER(
      MATCH(UPPER(TRIM(B$2:B$476)), UPPER(TRIM(_xlfn.TEXTSPLIT(H62, ","))), 0)
    )),
    ""
  )
)</f>
        <v/>
      </c>
      <c r="K62" s="2">
        <f t="shared" si="1"/>
        <v>0</v>
      </c>
      <c r="L62" s="2">
        <f t="shared" si="2"/>
        <v>0</v>
      </c>
      <c r="M62" s="2">
        <f t="shared" si="3"/>
        <v>0</v>
      </c>
      <c r="N62" s="2" t="str">
        <f t="array" ref="N62">_xlfn.TEXTJOIN(",", TRUE,
  IFERROR(
    _xlfn._xlws.FILTER(A$2:A$476, ISNUMBER(
      MATCH(UPPER(TRIM(B$2:B$476)), UPPER(TRIM(_xlfn.TEXTSPLIT(I62, ","))), 0)
    )),
    ""
  )
)</f>
        <v/>
      </c>
      <c r="O62" s="2">
        <f t="shared" si="4"/>
        <v>0</v>
      </c>
      <c r="P62" s="2">
        <f t="shared" si="6"/>
        <v>0</v>
      </c>
      <c r="Q62" s="2">
        <f t="shared" si="5"/>
        <v>0</v>
      </c>
      <c r="S62" s="2" t="str" cm="1">
        <f t="array" ref="S62">_xlfn.TEXTJOIN(",", TRUE,
  IFERROR(
    _xlfn._xlws.FILTER(A$2:A$476, ISNUMBER(
      MATCH(UPPER(TRIM(B$2:B$476)), UPPER(TRIM(_xlfn.TEXTSPLIT(R62, ","))), 0)
    )),
    ""
  )
)</f>
        <v/>
      </c>
      <c r="T62" s="2">
        <f t="shared" si="7"/>
        <v>0</v>
      </c>
      <c r="U62" s="2">
        <f t="shared" si="8"/>
        <v>0</v>
      </c>
      <c r="V62" s="2">
        <f t="shared" si="9"/>
        <v>0</v>
      </c>
    </row>
    <row r="63" spans="1:22" ht="409.5" customHeight="1">
      <c r="A63" s="2">
        <v>62</v>
      </c>
      <c r="B63" s="2" t="s">
        <v>115</v>
      </c>
      <c r="C63" s="2" t="s">
        <v>427</v>
      </c>
      <c r="D63" s="2" t="s">
        <v>62</v>
      </c>
      <c r="E63" s="2">
        <v>0</v>
      </c>
      <c r="F63" s="2">
        <v>2</v>
      </c>
      <c r="G63" s="2">
        <f t="shared" si="0"/>
        <v>2</v>
      </c>
      <c r="I63" s="6" t="s">
        <v>128</v>
      </c>
      <c r="J63" s="2" t="str">
        <f t="array" ref="J63">_xlfn.TEXTJOIN(",", TRUE,
  IFERROR(
    _xlfn._xlws.FILTER(A$2:A$476, ISNUMBER(
      MATCH(UPPER(TRIM(B$2:B$476)), UPPER(TRIM(_xlfn.TEXTSPLIT(H63, ","))), 0)
    )),
    ""
  )
)</f>
        <v/>
      </c>
      <c r="K63" s="2">
        <f t="shared" si="1"/>
        <v>0</v>
      </c>
      <c r="L63" s="2">
        <f t="shared" si="2"/>
        <v>0</v>
      </c>
      <c r="M63" s="2">
        <f t="shared" si="3"/>
        <v>0</v>
      </c>
      <c r="N63" s="2" t="str">
        <f t="array" ref="N63">_xlfn.TEXTJOIN(",", TRUE,
  IFERROR(
    _xlfn._xlws.FILTER(A$2:A$476, ISNUMBER(
      MATCH(UPPER(TRIM(B$2:B$476)), UPPER(TRIM(_xlfn.TEXTSPLIT(I63, ","))), 0)
    )),
    ""
  )
)</f>
        <v>2,52,53,56,57,58,59,60,61,73,74,75,77</v>
      </c>
      <c r="O63" s="2">
        <f t="shared" si="4"/>
        <v>13</v>
      </c>
      <c r="P63" s="2">
        <f t="shared" si="6"/>
        <v>13</v>
      </c>
      <c r="Q63" s="2">
        <f t="shared" si="5"/>
        <v>0</v>
      </c>
      <c r="S63" s="2" t="str" cm="1">
        <f t="array" ref="S63">_xlfn.TEXTJOIN(",", TRUE,
  IFERROR(
    _xlfn._xlws.FILTER(A$2:A$476, ISNUMBER(
      MATCH(UPPER(TRIM(B$2:B$476)), UPPER(TRIM(_xlfn.TEXTSPLIT(R63, ","))), 0)
    )),
    ""
  )
)</f>
        <v/>
      </c>
      <c r="T63" s="2">
        <f t="shared" si="7"/>
        <v>0</v>
      </c>
      <c r="U63" s="2">
        <f t="shared" si="8"/>
        <v>0</v>
      </c>
      <c r="V63" s="2">
        <f t="shared" si="9"/>
        <v>0</v>
      </c>
    </row>
    <row r="64" spans="1:22" ht="46" customHeight="1">
      <c r="A64" s="2">
        <v>63</v>
      </c>
      <c r="B64" s="2" t="s">
        <v>129</v>
      </c>
      <c r="C64" s="2" t="s">
        <v>427</v>
      </c>
      <c r="D64" s="2" t="s">
        <v>62</v>
      </c>
      <c r="E64" s="2">
        <v>0</v>
      </c>
      <c r="F64" s="2">
        <v>2</v>
      </c>
      <c r="G64" s="2">
        <f t="shared" si="0"/>
        <v>2</v>
      </c>
      <c r="H64" s="2" t="s">
        <v>130</v>
      </c>
      <c r="I64" s="6" t="s">
        <v>20</v>
      </c>
      <c r="J64" s="2" t="str">
        <f t="array" ref="J64">_xlfn.TEXTJOIN(",", TRUE,
  IFERROR(
    _xlfn._xlws.FILTER(A$2:A$476, ISNUMBER(
      MATCH(UPPER(TRIM(B$2:B$476)), UPPER(TRIM(_xlfn.TEXTSPLIT(H64, ","))), 0)
    )),
    ""
  )
)</f>
        <v>72</v>
      </c>
      <c r="K64" s="2">
        <f t="shared" si="1"/>
        <v>1</v>
      </c>
      <c r="L64" s="2">
        <f t="shared" si="2"/>
        <v>1</v>
      </c>
      <c r="M64" s="2">
        <f t="shared" si="3"/>
        <v>0</v>
      </c>
      <c r="N64" s="2" t="str">
        <f t="array" ref="N64">_xlfn.TEXTJOIN(",", TRUE,
  IFERROR(
    _xlfn._xlws.FILTER(A$2:A$476, ISNUMBER(
      MATCH(UPPER(TRIM(B$2:B$476)), UPPER(TRIM(_xlfn.TEXTSPLIT(I64, ","))), 0)
    )),
    ""
  )
)</f>
        <v>2</v>
      </c>
      <c r="O64" s="2">
        <f t="shared" si="4"/>
        <v>1</v>
      </c>
      <c r="P64" s="2">
        <f t="shared" si="6"/>
        <v>1</v>
      </c>
      <c r="Q64" s="2">
        <f t="shared" si="5"/>
        <v>0</v>
      </c>
      <c r="S64" s="2" t="str" cm="1">
        <f t="array" ref="S64">_xlfn.TEXTJOIN(",", TRUE,
  IFERROR(
    _xlfn._xlws.FILTER(A$2:A$476, ISNUMBER(
      MATCH(UPPER(TRIM(B$2:B$476)), UPPER(TRIM(_xlfn.TEXTSPLIT(R64, ","))), 0)
    )),
    ""
  )
)</f>
        <v/>
      </c>
      <c r="T64" s="2">
        <f t="shared" si="7"/>
        <v>0</v>
      </c>
      <c r="U64" s="2">
        <f t="shared" si="8"/>
        <v>0</v>
      </c>
      <c r="V64" s="2">
        <f t="shared" si="9"/>
        <v>0</v>
      </c>
    </row>
    <row r="65" spans="1:22" ht="46" customHeight="1">
      <c r="A65" s="2">
        <v>64</v>
      </c>
      <c r="B65" s="2" t="s">
        <v>131</v>
      </c>
      <c r="C65" s="2" t="s">
        <v>427</v>
      </c>
      <c r="D65" s="2" t="s">
        <v>62</v>
      </c>
      <c r="E65" s="2">
        <v>0</v>
      </c>
      <c r="F65" s="2">
        <v>2</v>
      </c>
      <c r="G65" s="2">
        <f t="shared" si="0"/>
        <v>2</v>
      </c>
      <c r="H65" s="2" t="s">
        <v>130</v>
      </c>
      <c r="I65" s="6" t="s">
        <v>20</v>
      </c>
      <c r="J65" s="2" t="str">
        <f t="array" ref="J65">_xlfn.TEXTJOIN(",", TRUE,
  IFERROR(
    _xlfn._xlws.FILTER(A$2:A$476, ISNUMBER(
      MATCH(UPPER(TRIM(B$2:B$476)), UPPER(TRIM(_xlfn.TEXTSPLIT(H65, ","))), 0)
    )),
    ""
  )
)</f>
        <v>72</v>
      </c>
      <c r="K65" s="2">
        <f t="shared" si="1"/>
        <v>1</v>
      </c>
      <c r="L65" s="2">
        <f t="shared" si="2"/>
        <v>1</v>
      </c>
      <c r="M65" s="2">
        <f t="shared" si="3"/>
        <v>0</v>
      </c>
      <c r="N65" s="2" t="str">
        <f t="array" ref="N65">_xlfn.TEXTJOIN(",", TRUE,
  IFERROR(
    _xlfn._xlws.FILTER(A$2:A$476, ISNUMBER(
      MATCH(UPPER(TRIM(B$2:B$476)), UPPER(TRIM(_xlfn.TEXTSPLIT(I65, ","))), 0)
    )),
    ""
  )
)</f>
        <v>2</v>
      </c>
      <c r="O65" s="2">
        <f t="shared" si="4"/>
        <v>1</v>
      </c>
      <c r="P65" s="2">
        <f t="shared" si="6"/>
        <v>1</v>
      </c>
      <c r="Q65" s="2">
        <f t="shared" si="5"/>
        <v>0</v>
      </c>
      <c r="S65" s="2" t="str" cm="1">
        <f t="array" ref="S65">_xlfn.TEXTJOIN(",", TRUE,
  IFERROR(
    _xlfn._xlws.FILTER(A$2:A$476, ISNUMBER(
      MATCH(UPPER(TRIM(B$2:B$476)), UPPER(TRIM(_xlfn.TEXTSPLIT(R65, ","))), 0)
    )),
    ""
  )
)</f>
        <v/>
      </c>
      <c r="T65" s="2">
        <f t="shared" si="7"/>
        <v>0</v>
      </c>
      <c r="U65" s="2">
        <f t="shared" si="8"/>
        <v>0</v>
      </c>
      <c r="V65" s="2">
        <f t="shared" si="9"/>
        <v>0</v>
      </c>
    </row>
    <row r="66" spans="1:22" ht="46" customHeight="1">
      <c r="A66" s="2">
        <v>65</v>
      </c>
      <c r="B66" s="2" t="s">
        <v>132</v>
      </c>
      <c r="C66" s="2" t="s">
        <v>427</v>
      </c>
      <c r="D66" s="2" t="s">
        <v>62</v>
      </c>
      <c r="E66" s="2">
        <v>0</v>
      </c>
      <c r="F66" s="2">
        <v>2</v>
      </c>
      <c r="G66" s="2">
        <f t="shared" ref="G66:G129" si="10">E66+F66</f>
        <v>2</v>
      </c>
      <c r="H66" s="2" t="s">
        <v>130</v>
      </c>
      <c r="I66" s="6" t="s">
        <v>20</v>
      </c>
      <c r="J66" s="2" t="str">
        <f t="array" ref="J66">_xlfn.TEXTJOIN(",", TRUE,
  IFERROR(
    _xlfn._xlws.FILTER(A$2:A$476, ISNUMBER(
      MATCH(UPPER(TRIM(B$2:B$476)), UPPER(TRIM(_xlfn.TEXTSPLIT(H66, ","))), 0)
    )),
    ""
  )
)</f>
        <v>72</v>
      </c>
      <c r="K66" s="2">
        <f t="shared" ref="K66:K129" si="11">IF(TRIM(H66)="", 0, LEN(H66) - LEN(SUBSTITUTE(H66, ",", "")) + 1)</f>
        <v>1</v>
      </c>
      <c r="L66" s="2">
        <f t="shared" ref="L66:L129" si="12">IF(TRIM(J66)="", 0, LEN(J66) - LEN(SUBSTITUTE(J66, ",", "")) + 1)</f>
        <v>1</v>
      </c>
      <c r="M66" s="2">
        <f t="shared" ref="M66:M129" si="13">K66-L66</f>
        <v>0</v>
      </c>
      <c r="N66" s="2" t="str">
        <f t="array" ref="N66">_xlfn.TEXTJOIN(",", TRUE,
  IFERROR(
    _xlfn._xlws.FILTER(A$2:A$476, ISNUMBER(
      MATCH(UPPER(TRIM(B$2:B$476)), UPPER(TRIM(_xlfn.TEXTSPLIT(I66, ","))), 0)
    )),
    ""
  )
)</f>
        <v>2</v>
      </c>
      <c r="O66" s="2">
        <f t="shared" ref="O66:O129" si="14">IF(TRIM(I66)="", 0, LEN(I66) - LEN(SUBSTITUTE(I66, ",", "")) + 1)</f>
        <v>1</v>
      </c>
      <c r="P66" s="2">
        <f t="shared" ref="P66:P129" si="15">IF(TRIM(N66)="", 0, LEN(N66) - LEN(SUBSTITUTE(N66, ",", "")) + 1)</f>
        <v>1</v>
      </c>
      <c r="Q66" s="2">
        <f t="shared" ref="Q66:Q129" si="16">O66-P66</f>
        <v>0</v>
      </c>
      <c r="S66" s="2" t="str" cm="1">
        <f t="array" ref="S66">_xlfn.TEXTJOIN(",", TRUE,
  IFERROR(
    _xlfn._xlws.FILTER(A$2:A$476, ISNUMBER(
      MATCH(UPPER(TRIM(B$2:B$476)), UPPER(TRIM(_xlfn.TEXTSPLIT(R66, ","))), 0)
    )),
    ""
  )
)</f>
        <v/>
      </c>
      <c r="T66" s="2">
        <f t="shared" si="7"/>
        <v>0</v>
      </c>
      <c r="U66" s="2">
        <f t="shared" si="8"/>
        <v>0</v>
      </c>
      <c r="V66" s="2">
        <f t="shared" si="9"/>
        <v>0</v>
      </c>
    </row>
    <row r="67" spans="1:22" ht="46" customHeight="1">
      <c r="A67" s="2">
        <v>66</v>
      </c>
      <c r="B67" s="2" t="s">
        <v>133</v>
      </c>
      <c r="C67" s="2" t="s">
        <v>427</v>
      </c>
      <c r="D67" s="2" t="s">
        <v>62</v>
      </c>
      <c r="E67" s="2">
        <v>0</v>
      </c>
      <c r="F67" s="2">
        <v>2</v>
      </c>
      <c r="G67" s="2">
        <f t="shared" si="10"/>
        <v>2</v>
      </c>
      <c r="H67" s="2" t="s">
        <v>130</v>
      </c>
      <c r="I67" s="6" t="s">
        <v>20</v>
      </c>
      <c r="J67" s="2" t="str">
        <f t="array" ref="J67">_xlfn.TEXTJOIN(",", TRUE,
  IFERROR(
    _xlfn._xlws.FILTER(A$2:A$476, ISNUMBER(
      MATCH(UPPER(TRIM(B$2:B$476)), UPPER(TRIM(_xlfn.TEXTSPLIT(H67, ","))), 0)
    )),
    ""
  )
)</f>
        <v>72</v>
      </c>
      <c r="K67" s="2">
        <f t="shared" si="11"/>
        <v>1</v>
      </c>
      <c r="L67" s="2">
        <f t="shared" si="12"/>
        <v>1</v>
      </c>
      <c r="M67" s="2">
        <f t="shared" si="13"/>
        <v>0</v>
      </c>
      <c r="N67" s="2" t="str">
        <f t="array" ref="N67">_xlfn.TEXTJOIN(",", TRUE,
  IFERROR(
    _xlfn._xlws.FILTER(A$2:A$476, ISNUMBER(
      MATCH(UPPER(TRIM(B$2:B$476)), UPPER(TRIM(_xlfn.TEXTSPLIT(I67, ","))), 0)
    )),
    ""
  )
)</f>
        <v>2</v>
      </c>
      <c r="O67" s="2">
        <f t="shared" si="14"/>
        <v>1</v>
      </c>
      <c r="P67" s="2">
        <f t="shared" si="15"/>
        <v>1</v>
      </c>
      <c r="Q67" s="2">
        <f t="shared" si="16"/>
        <v>0</v>
      </c>
      <c r="S67" s="2" t="str" cm="1">
        <f t="array" ref="S67">_xlfn.TEXTJOIN(",", TRUE,
  IFERROR(
    _xlfn._xlws.FILTER(A$2:A$476, ISNUMBER(
      MATCH(UPPER(TRIM(B$2:B$476)), UPPER(TRIM(_xlfn.TEXTSPLIT(R67, ","))), 0)
    )),
    ""
  )
)</f>
        <v/>
      </c>
      <c r="T67" s="2">
        <f t="shared" ref="T67:T130" si="17">IF(TRIM(R67)="", 0, LEN(R67) - LEN(SUBSTITUTE(R67, ",", "")) + 1)</f>
        <v>0</v>
      </c>
      <c r="U67" s="2">
        <f t="shared" ref="U67:U130" si="18">IF(TRIM(S67)="", 0, LEN(S67) - LEN(SUBSTITUTE(S67, ",", "")) + 1)</f>
        <v>0</v>
      </c>
      <c r="V67" s="2">
        <f t="shared" ref="V67:V130" si="19">T67-U67</f>
        <v>0</v>
      </c>
    </row>
    <row r="68" spans="1:22">
      <c r="A68" s="2">
        <v>67</v>
      </c>
      <c r="B68" s="2" t="s">
        <v>134</v>
      </c>
      <c r="C68" s="2" t="s">
        <v>427</v>
      </c>
      <c r="D68" s="2" t="s">
        <v>62</v>
      </c>
      <c r="E68" s="2">
        <v>0</v>
      </c>
      <c r="F68" s="2">
        <v>2</v>
      </c>
      <c r="G68" s="2">
        <f t="shared" si="10"/>
        <v>2</v>
      </c>
      <c r="H68" s="2" t="s">
        <v>135</v>
      </c>
      <c r="J68" s="2" t="str">
        <f t="array" ref="J68">_xlfn.TEXTJOIN(",", TRUE,
  IFERROR(
    _xlfn._xlws.FILTER(A$2:A$476, ISNUMBER(
      MATCH(UPPER(TRIM(B$2:B$476)), UPPER(TRIM(_xlfn.TEXTSPLIT(H68, ","))), 0)
    )),
    ""
  )
)</f>
        <v>2,63,64,65,66</v>
      </c>
      <c r="K68" s="2">
        <f t="shared" si="11"/>
        <v>5</v>
      </c>
      <c r="L68" s="2">
        <f t="shared" si="12"/>
        <v>5</v>
      </c>
      <c r="M68" s="2">
        <f t="shared" si="13"/>
        <v>0</v>
      </c>
      <c r="N68" s="2" t="str">
        <f t="array" ref="N68">_xlfn.TEXTJOIN(",", TRUE,
  IFERROR(
    _xlfn._xlws.FILTER(A$2:A$476, ISNUMBER(
      MATCH(UPPER(TRIM(B$2:B$476)), UPPER(TRIM(_xlfn.TEXTSPLIT(I68, ","))), 0)
    )),
    ""
  )
)</f>
        <v/>
      </c>
      <c r="O68" s="2">
        <f t="shared" si="14"/>
        <v>0</v>
      </c>
      <c r="P68" s="2">
        <f t="shared" si="15"/>
        <v>0</v>
      </c>
      <c r="Q68" s="2">
        <f t="shared" si="16"/>
        <v>0</v>
      </c>
      <c r="S68" s="2" t="str" cm="1">
        <f t="array" ref="S68">_xlfn.TEXTJOIN(",", TRUE,
  IFERROR(
    _xlfn._xlws.FILTER(A$2:A$476, ISNUMBER(
      MATCH(UPPER(TRIM(B$2:B$476)), UPPER(TRIM(_xlfn.TEXTSPLIT(R68, ","))), 0)
    )),
    ""
  )
)</f>
        <v/>
      </c>
      <c r="T68" s="2">
        <f t="shared" si="17"/>
        <v>0</v>
      </c>
      <c r="U68" s="2">
        <f t="shared" si="18"/>
        <v>0</v>
      </c>
      <c r="V68" s="2">
        <f t="shared" si="19"/>
        <v>0</v>
      </c>
    </row>
    <row r="69" spans="1:22" ht="31" customHeight="1">
      <c r="A69" s="2">
        <v>68</v>
      </c>
      <c r="B69" s="2" t="s">
        <v>136</v>
      </c>
      <c r="C69" s="2" t="s">
        <v>427</v>
      </c>
      <c r="D69" s="2" t="s">
        <v>62</v>
      </c>
      <c r="E69" s="2">
        <v>4</v>
      </c>
      <c r="F69" s="2">
        <v>2</v>
      </c>
      <c r="G69" s="2">
        <f t="shared" si="10"/>
        <v>6</v>
      </c>
      <c r="H69" s="2" t="s">
        <v>130</v>
      </c>
      <c r="I69" s="6" t="s">
        <v>137</v>
      </c>
      <c r="J69" s="2" t="str">
        <f t="array" ref="J69">_xlfn.TEXTJOIN(",", TRUE,
  IFERROR(
    _xlfn._xlws.FILTER(A$2:A$476, ISNUMBER(
      MATCH(UPPER(TRIM(B$2:B$476)), UPPER(TRIM(_xlfn.TEXTSPLIT(H69, ","))), 0)
    )),
    ""
  )
)</f>
        <v>72</v>
      </c>
      <c r="K69" s="2">
        <f t="shared" si="11"/>
        <v>1</v>
      </c>
      <c r="L69" s="2">
        <f t="shared" si="12"/>
        <v>1</v>
      </c>
      <c r="M69" s="2">
        <f t="shared" si="13"/>
        <v>0</v>
      </c>
      <c r="N69" s="2" t="str">
        <f t="array" ref="N69">_xlfn.TEXTJOIN(",", TRUE,
  IFERROR(
    _xlfn._xlws.FILTER(A$2:A$476, ISNUMBER(
      MATCH(UPPER(TRIM(B$2:B$476)), UPPER(TRIM(_xlfn.TEXTSPLIT(I69, ","))), 0)
    )),
    ""
  )
)</f>
        <v>70</v>
      </c>
      <c r="O69" s="2">
        <f t="shared" si="14"/>
        <v>1</v>
      </c>
      <c r="P69" s="2">
        <f t="shared" si="15"/>
        <v>1</v>
      </c>
      <c r="Q69" s="2">
        <f t="shared" si="16"/>
        <v>0</v>
      </c>
      <c r="S69" s="2" t="str" cm="1">
        <f t="array" ref="S69">_xlfn.TEXTJOIN(",", TRUE,
  IFERROR(
    _xlfn._xlws.FILTER(A$2:A$476, ISNUMBER(
      MATCH(UPPER(TRIM(B$2:B$476)), UPPER(TRIM(_xlfn.TEXTSPLIT(R69, ","))), 0)
    )),
    ""
  )
)</f>
        <v/>
      </c>
      <c r="T69" s="2">
        <f t="shared" si="17"/>
        <v>0</v>
      </c>
      <c r="U69" s="2">
        <f t="shared" si="18"/>
        <v>0</v>
      </c>
      <c r="V69" s="2">
        <f t="shared" si="19"/>
        <v>0</v>
      </c>
    </row>
    <row r="70" spans="1:22" ht="31" customHeight="1">
      <c r="A70" s="2">
        <v>69</v>
      </c>
      <c r="B70" s="2" t="s">
        <v>138</v>
      </c>
      <c r="C70" s="2" t="s">
        <v>427</v>
      </c>
      <c r="D70" s="2" t="s">
        <v>62</v>
      </c>
      <c r="E70" s="2">
        <v>4</v>
      </c>
      <c r="F70" s="2">
        <v>2</v>
      </c>
      <c r="G70" s="2">
        <f t="shared" si="10"/>
        <v>6</v>
      </c>
      <c r="H70" s="2" t="s">
        <v>130</v>
      </c>
      <c r="I70" s="6" t="s">
        <v>139</v>
      </c>
      <c r="J70" s="2" t="str">
        <f t="array" ref="J70">_xlfn.TEXTJOIN(",", TRUE,
  IFERROR(
    _xlfn._xlws.FILTER(A$2:A$476, ISNUMBER(
      MATCH(UPPER(TRIM(B$2:B$476)), UPPER(TRIM(_xlfn.TEXTSPLIT(H70, ","))), 0)
    )),
    ""
  )
)</f>
        <v>72</v>
      </c>
      <c r="K70" s="2">
        <f t="shared" si="11"/>
        <v>1</v>
      </c>
      <c r="L70" s="2">
        <f t="shared" si="12"/>
        <v>1</v>
      </c>
      <c r="M70" s="2">
        <f t="shared" si="13"/>
        <v>0</v>
      </c>
      <c r="N70" s="2" t="str">
        <f t="array" ref="N70">_xlfn.TEXTJOIN(",", TRUE,
  IFERROR(
    _xlfn._xlws.FILTER(A$2:A$476, ISNUMBER(
      MATCH(UPPER(TRIM(B$2:B$476)), UPPER(TRIM(_xlfn.TEXTSPLIT(I70, ","))), 0)
    )),
    ""
  )
)</f>
        <v>71</v>
      </c>
      <c r="O70" s="2">
        <f t="shared" si="14"/>
        <v>1</v>
      </c>
      <c r="P70" s="2">
        <f t="shared" si="15"/>
        <v>1</v>
      </c>
      <c r="Q70" s="2">
        <f t="shared" si="16"/>
        <v>0</v>
      </c>
      <c r="S70" s="2" t="str" cm="1">
        <f t="array" ref="S70">_xlfn.TEXTJOIN(",", TRUE,
  IFERROR(
    _xlfn._xlws.FILTER(A$2:A$476, ISNUMBER(
      MATCH(UPPER(TRIM(B$2:B$476)), UPPER(TRIM(_xlfn.TEXTSPLIT(R70, ","))), 0)
    )),
    ""
  )
)</f>
        <v/>
      </c>
      <c r="T70" s="2">
        <f t="shared" si="17"/>
        <v>0</v>
      </c>
      <c r="U70" s="2">
        <f t="shared" si="18"/>
        <v>0</v>
      </c>
      <c r="V70" s="2">
        <f t="shared" si="19"/>
        <v>0</v>
      </c>
    </row>
    <row r="71" spans="1:22">
      <c r="A71" s="2">
        <v>70</v>
      </c>
      <c r="B71" s="2" t="s">
        <v>137</v>
      </c>
      <c r="C71" s="2" t="s">
        <v>427</v>
      </c>
      <c r="D71" s="2" t="s">
        <v>126</v>
      </c>
      <c r="E71" s="2">
        <v>0</v>
      </c>
      <c r="F71" s="2">
        <v>2</v>
      </c>
      <c r="G71" s="2">
        <f t="shared" si="10"/>
        <v>2</v>
      </c>
      <c r="H71" s="2" t="s">
        <v>140</v>
      </c>
      <c r="J71" s="2" t="str">
        <f t="array" ref="J71">_xlfn.TEXTJOIN(",", TRUE,
  IFERROR(
    _xlfn._xlws.FILTER(A$2:A$476, ISNUMBER(
      MATCH(UPPER(TRIM(B$2:B$476)), UPPER(TRIM(_xlfn.TEXTSPLIT(H71, ","))), 0)
    )),
    ""
  )
)</f>
        <v>68,72</v>
      </c>
      <c r="K71" s="2">
        <f t="shared" si="11"/>
        <v>2</v>
      </c>
      <c r="L71" s="2">
        <f t="shared" si="12"/>
        <v>2</v>
      </c>
      <c r="M71" s="2">
        <f t="shared" si="13"/>
        <v>0</v>
      </c>
      <c r="N71" s="2" t="str">
        <f t="array" ref="N71">_xlfn.TEXTJOIN(",", TRUE,
  IFERROR(
    _xlfn._xlws.FILTER(A$2:A$476, ISNUMBER(
      MATCH(UPPER(TRIM(B$2:B$476)), UPPER(TRIM(_xlfn.TEXTSPLIT(I71, ","))), 0)
    )),
    ""
  )
)</f>
        <v/>
      </c>
      <c r="O71" s="2">
        <f t="shared" si="14"/>
        <v>0</v>
      </c>
      <c r="P71" s="2">
        <f t="shared" si="15"/>
        <v>0</v>
      </c>
      <c r="Q71" s="2">
        <f t="shared" si="16"/>
        <v>0</v>
      </c>
      <c r="S71" s="2" t="str" cm="1">
        <f t="array" ref="S71">_xlfn.TEXTJOIN(",", TRUE,
  IFERROR(
    _xlfn._xlws.FILTER(A$2:A$476, ISNUMBER(
      MATCH(UPPER(TRIM(B$2:B$476)), UPPER(TRIM(_xlfn.TEXTSPLIT(R71, ","))), 0)
    )),
    ""
  )
)</f>
        <v/>
      </c>
      <c r="T71" s="2">
        <f t="shared" si="17"/>
        <v>0</v>
      </c>
      <c r="U71" s="2">
        <f t="shared" si="18"/>
        <v>0</v>
      </c>
      <c r="V71" s="2">
        <f t="shared" si="19"/>
        <v>0</v>
      </c>
    </row>
    <row r="72" spans="1:22">
      <c r="A72" s="2">
        <v>71</v>
      </c>
      <c r="B72" s="2" t="s">
        <v>139</v>
      </c>
      <c r="C72" s="2" t="s">
        <v>427</v>
      </c>
      <c r="D72" s="2" t="s">
        <v>126</v>
      </c>
      <c r="E72" s="2">
        <v>0</v>
      </c>
      <c r="F72" s="2">
        <v>2</v>
      </c>
      <c r="G72" s="2">
        <f t="shared" si="10"/>
        <v>2</v>
      </c>
      <c r="H72" s="2" t="s">
        <v>141</v>
      </c>
      <c r="J72" s="2" t="str">
        <f t="array" ref="J72">_xlfn.TEXTJOIN(",", TRUE,
  IFERROR(
    _xlfn._xlws.FILTER(A$2:A$476, ISNUMBER(
      MATCH(UPPER(TRIM(B$2:B$476)), UPPER(TRIM(_xlfn.TEXTSPLIT(H72, ","))), 0)
    )),
    ""
  )
)</f>
        <v>69,72</v>
      </c>
      <c r="K72" s="2">
        <f t="shared" si="11"/>
        <v>2</v>
      </c>
      <c r="L72" s="2">
        <f t="shared" si="12"/>
        <v>2</v>
      </c>
      <c r="M72" s="2">
        <f t="shared" si="13"/>
        <v>0</v>
      </c>
      <c r="N72" s="2" t="str">
        <f t="array" ref="N72">_xlfn.TEXTJOIN(",", TRUE,
  IFERROR(
    _xlfn._xlws.FILTER(A$2:A$476, ISNUMBER(
      MATCH(UPPER(TRIM(B$2:B$476)), UPPER(TRIM(_xlfn.TEXTSPLIT(I72, ","))), 0)
    )),
    ""
  )
)</f>
        <v/>
      </c>
      <c r="O72" s="2">
        <f t="shared" si="14"/>
        <v>0</v>
      </c>
      <c r="P72" s="2">
        <f t="shared" si="15"/>
        <v>0</v>
      </c>
      <c r="Q72" s="2">
        <f t="shared" si="16"/>
        <v>0</v>
      </c>
      <c r="S72" s="2" t="str" cm="1">
        <f t="array" ref="S72">_xlfn.TEXTJOIN(",", TRUE,
  IFERROR(
    _xlfn._xlws.FILTER(A$2:A$476, ISNUMBER(
      MATCH(UPPER(TRIM(B$2:B$476)), UPPER(TRIM(_xlfn.TEXTSPLIT(R72, ","))), 0)
    )),
    ""
  )
)</f>
        <v/>
      </c>
      <c r="T72" s="2">
        <f t="shared" si="17"/>
        <v>0</v>
      </c>
      <c r="U72" s="2">
        <f t="shared" si="18"/>
        <v>0</v>
      </c>
      <c r="V72" s="2">
        <f t="shared" si="19"/>
        <v>0</v>
      </c>
    </row>
    <row r="73" spans="1:22" ht="171" customHeight="1">
      <c r="A73" s="2">
        <v>72</v>
      </c>
      <c r="B73" s="2" t="s">
        <v>130</v>
      </c>
      <c r="C73" s="2" t="s">
        <v>427</v>
      </c>
      <c r="D73" s="2" t="s">
        <v>62</v>
      </c>
      <c r="E73" s="2">
        <v>4</v>
      </c>
      <c r="F73" s="2">
        <v>2</v>
      </c>
      <c r="G73" s="2">
        <f t="shared" si="10"/>
        <v>6</v>
      </c>
      <c r="I73" s="6" t="s">
        <v>142</v>
      </c>
      <c r="J73" s="2" t="str">
        <f t="array" ref="J73">_xlfn.TEXTJOIN(",", TRUE,
  IFERROR(
    _xlfn._xlws.FILTER(A$2:A$476, ISNUMBER(
      MATCH(UPPER(TRIM(B$2:B$476)), UPPER(TRIM(_xlfn.TEXTSPLIT(H73, ","))), 0)
    )),
    ""
  )
)</f>
        <v/>
      </c>
      <c r="K73" s="2">
        <f t="shared" si="11"/>
        <v>0</v>
      </c>
      <c r="L73" s="2">
        <f t="shared" si="12"/>
        <v>0</v>
      </c>
      <c r="M73" s="2">
        <f t="shared" si="13"/>
        <v>0</v>
      </c>
      <c r="N73" s="2" t="str">
        <f t="array" ref="N73">_xlfn.TEXTJOIN(",", TRUE,
  IFERROR(
    _xlfn._xlws.FILTER(A$2:A$476, ISNUMBER(
      MATCH(UPPER(TRIM(B$2:B$476)), UPPER(TRIM(_xlfn.TEXTSPLIT(I73, ","))), 0)
    )),
    ""
  )
)</f>
        <v>2,14,15,18,63,64,65,66,67,68,69,70,71,80,81,82,83,84,85,86</v>
      </c>
      <c r="O73" s="2">
        <f t="shared" si="14"/>
        <v>20</v>
      </c>
      <c r="P73" s="2">
        <f t="shared" si="15"/>
        <v>20</v>
      </c>
      <c r="Q73" s="2">
        <f t="shared" si="16"/>
        <v>0</v>
      </c>
      <c r="S73" s="2" t="str" cm="1">
        <f t="array" ref="S73">_xlfn.TEXTJOIN(",", TRUE,
  IFERROR(
    _xlfn._xlws.FILTER(A$2:A$476, ISNUMBER(
      MATCH(UPPER(TRIM(B$2:B$476)), UPPER(TRIM(_xlfn.TEXTSPLIT(R73, ","))), 0)
    )),
    ""
  )
)</f>
        <v/>
      </c>
      <c r="T73" s="2">
        <f t="shared" si="17"/>
        <v>0</v>
      </c>
      <c r="U73" s="2">
        <f t="shared" si="18"/>
        <v>0</v>
      </c>
      <c r="V73" s="2">
        <f t="shared" si="19"/>
        <v>0</v>
      </c>
    </row>
    <row r="74" spans="1:22" ht="76" customHeight="1">
      <c r="A74" s="2">
        <v>73</v>
      </c>
      <c r="B74" s="2" t="s">
        <v>143</v>
      </c>
      <c r="C74" s="2" t="s">
        <v>427</v>
      </c>
      <c r="D74" s="2" t="s">
        <v>62</v>
      </c>
      <c r="E74" s="2">
        <v>0</v>
      </c>
      <c r="F74" s="2">
        <v>2</v>
      </c>
      <c r="G74" s="2">
        <f t="shared" si="10"/>
        <v>2</v>
      </c>
      <c r="H74" s="2" t="s">
        <v>144</v>
      </c>
      <c r="I74" s="6" t="s">
        <v>145</v>
      </c>
      <c r="J74" s="2" t="str">
        <f t="array" ref="J74">_xlfn.TEXTJOIN(",", TRUE,
  IFERROR(
    _xlfn._xlws.FILTER(A$2:A$476, ISNUMBER(
      MATCH(UPPER(TRIM(B$2:B$476)), UPPER(TRIM(_xlfn.TEXTSPLIT(H74, ","))), 0)
    )),
    ""
  )
)</f>
        <v>62,77</v>
      </c>
      <c r="K74" s="2">
        <f t="shared" si="11"/>
        <v>2</v>
      </c>
      <c r="L74" s="2">
        <f t="shared" si="12"/>
        <v>2</v>
      </c>
      <c r="M74" s="2">
        <f t="shared" si="13"/>
        <v>0</v>
      </c>
      <c r="N74" s="2" t="str">
        <f t="array" ref="N74">_xlfn.TEXTJOIN(",", TRUE,
  IFERROR(
    _xlfn._xlws.FILTER(A$2:A$476, ISNUMBER(
      MATCH(UPPER(TRIM(B$2:B$476)), UPPER(TRIM(_xlfn.TEXTSPLIT(I74, ","))), 0)
    )),
    ""
  )
)</f>
        <v>2,78</v>
      </c>
      <c r="O74" s="2">
        <f t="shared" si="14"/>
        <v>2</v>
      </c>
      <c r="P74" s="2">
        <f t="shared" si="15"/>
        <v>2</v>
      </c>
      <c r="Q74" s="2">
        <f t="shared" si="16"/>
        <v>0</v>
      </c>
      <c r="S74" s="2" t="str" cm="1">
        <f t="array" ref="S74">_xlfn.TEXTJOIN(",", TRUE,
  IFERROR(
    _xlfn._xlws.FILTER(A$2:A$476, ISNUMBER(
      MATCH(UPPER(TRIM(B$2:B$476)), UPPER(TRIM(_xlfn.TEXTSPLIT(R74, ","))), 0)
    )),
    ""
  )
)</f>
        <v/>
      </c>
      <c r="T74" s="2">
        <f t="shared" si="17"/>
        <v>0</v>
      </c>
      <c r="U74" s="2">
        <f t="shared" si="18"/>
        <v>0</v>
      </c>
      <c r="V74" s="2">
        <f t="shared" si="19"/>
        <v>0</v>
      </c>
    </row>
    <row r="75" spans="1:22" ht="76" customHeight="1">
      <c r="A75" s="2">
        <v>74</v>
      </c>
      <c r="B75" s="2" t="s">
        <v>146</v>
      </c>
      <c r="C75" s="2" t="s">
        <v>427</v>
      </c>
      <c r="D75" s="2" t="s">
        <v>62</v>
      </c>
      <c r="E75" s="2">
        <v>0</v>
      </c>
      <c r="F75" s="2">
        <v>2</v>
      </c>
      <c r="G75" s="2">
        <f t="shared" si="10"/>
        <v>2</v>
      </c>
      <c r="H75" s="2" t="s">
        <v>144</v>
      </c>
      <c r="I75" s="6" t="s">
        <v>145</v>
      </c>
      <c r="J75" s="2" t="str">
        <f t="array" ref="J75">_xlfn.TEXTJOIN(",", TRUE,
  IFERROR(
    _xlfn._xlws.FILTER(A$2:A$476, ISNUMBER(
      MATCH(UPPER(TRIM(B$2:B$476)), UPPER(TRIM(_xlfn.TEXTSPLIT(H75, ","))), 0)
    )),
    ""
  )
)</f>
        <v>62,77</v>
      </c>
      <c r="K75" s="2">
        <f t="shared" si="11"/>
        <v>2</v>
      </c>
      <c r="L75" s="2">
        <f t="shared" si="12"/>
        <v>2</v>
      </c>
      <c r="M75" s="2">
        <f t="shared" si="13"/>
        <v>0</v>
      </c>
      <c r="N75" s="2" t="str">
        <f t="array" ref="N75">_xlfn.TEXTJOIN(",", TRUE,
  IFERROR(
    _xlfn._xlws.FILTER(A$2:A$476, ISNUMBER(
      MATCH(UPPER(TRIM(B$2:B$476)), UPPER(TRIM(_xlfn.TEXTSPLIT(I75, ","))), 0)
    )),
    ""
  )
)</f>
        <v>2,78</v>
      </c>
      <c r="O75" s="2">
        <f t="shared" si="14"/>
        <v>2</v>
      </c>
      <c r="P75" s="2">
        <f t="shared" si="15"/>
        <v>2</v>
      </c>
      <c r="Q75" s="2">
        <f t="shared" si="16"/>
        <v>0</v>
      </c>
      <c r="S75" s="2" t="str" cm="1">
        <f t="array" ref="S75">_xlfn.TEXTJOIN(",", TRUE,
  IFERROR(
    _xlfn._xlws.FILTER(A$2:A$476, ISNUMBER(
      MATCH(UPPER(TRIM(B$2:B$476)), UPPER(TRIM(_xlfn.TEXTSPLIT(R75, ","))), 0)
    )),
    ""
  )
)</f>
        <v/>
      </c>
      <c r="T75" s="2">
        <f t="shared" si="17"/>
        <v>0</v>
      </c>
      <c r="U75" s="2">
        <f t="shared" si="18"/>
        <v>0</v>
      </c>
      <c r="V75" s="2">
        <f t="shared" si="19"/>
        <v>0</v>
      </c>
    </row>
    <row r="76" spans="1:22">
      <c r="A76" s="2">
        <v>75</v>
      </c>
      <c r="B76" s="2" t="s">
        <v>147</v>
      </c>
      <c r="C76" s="2" t="s">
        <v>427</v>
      </c>
      <c r="D76" s="2" t="s">
        <v>62</v>
      </c>
      <c r="E76" s="2">
        <v>0</v>
      </c>
      <c r="F76" s="2">
        <v>2</v>
      </c>
      <c r="G76" s="2">
        <f t="shared" si="10"/>
        <v>2</v>
      </c>
      <c r="H76" s="2" t="s">
        <v>148</v>
      </c>
      <c r="J76" s="2" t="str">
        <f t="array" ref="J76">_xlfn.TEXTJOIN(",", TRUE,
  IFERROR(
    _xlfn._xlws.FILTER(A$2:A$476, ISNUMBER(
      MATCH(UPPER(TRIM(B$2:B$476)), UPPER(TRIM(_xlfn.TEXTSPLIT(H76, ","))), 0)
    )),
    ""
  )
)</f>
        <v>2,4,52,53,54,55,56,57,58,59,88,95,97</v>
      </c>
      <c r="K76" s="2">
        <f t="shared" si="11"/>
        <v>13</v>
      </c>
      <c r="L76" s="2">
        <f t="shared" si="12"/>
        <v>13</v>
      </c>
      <c r="M76" s="2">
        <f t="shared" si="13"/>
        <v>0</v>
      </c>
      <c r="N76" s="2" t="str">
        <f t="array" ref="N76">_xlfn.TEXTJOIN(",", TRUE,
  IFERROR(
    _xlfn._xlws.FILTER(A$2:A$476, ISNUMBER(
      MATCH(UPPER(TRIM(B$2:B$476)), UPPER(TRIM(_xlfn.TEXTSPLIT(I76, ","))), 0)
    )),
    ""
  )
)</f>
        <v/>
      </c>
      <c r="O76" s="2">
        <f t="shared" si="14"/>
        <v>0</v>
      </c>
      <c r="P76" s="2">
        <f t="shared" si="15"/>
        <v>0</v>
      </c>
      <c r="Q76" s="2">
        <f t="shared" si="16"/>
        <v>0</v>
      </c>
      <c r="S76" s="2" t="str" cm="1">
        <f t="array" ref="S76">_xlfn.TEXTJOIN(",", TRUE,
  IFERROR(
    _xlfn._xlws.FILTER(A$2:A$476, ISNUMBER(
      MATCH(UPPER(TRIM(B$2:B$476)), UPPER(TRIM(_xlfn.TEXTSPLIT(R76, ","))), 0)
    )),
    ""
  )
)</f>
        <v/>
      </c>
      <c r="T76" s="2">
        <f t="shared" si="17"/>
        <v>0</v>
      </c>
      <c r="U76" s="2">
        <f t="shared" si="18"/>
        <v>0</v>
      </c>
      <c r="V76" s="2">
        <f t="shared" si="19"/>
        <v>0</v>
      </c>
    </row>
    <row r="77" spans="1:22" ht="136" customHeight="1">
      <c r="A77" s="2">
        <v>76</v>
      </c>
      <c r="B77" s="7" t="s">
        <v>149</v>
      </c>
      <c r="C77" s="2" t="s">
        <v>427</v>
      </c>
      <c r="D77" s="4" t="s">
        <v>150</v>
      </c>
      <c r="E77" s="2">
        <v>0</v>
      </c>
      <c r="F77" s="2">
        <v>2</v>
      </c>
      <c r="G77" s="2">
        <f t="shared" si="10"/>
        <v>2</v>
      </c>
      <c r="H77" s="6" t="s">
        <v>151</v>
      </c>
      <c r="I77" s="6" t="s">
        <v>20</v>
      </c>
      <c r="J77" s="2" t="str">
        <f t="array" ref="J77">_xlfn.TEXTJOIN(",", TRUE,
  IFERROR(
    _xlfn._xlws.FILTER(A$2:A$476, ISNUMBER(
      MATCH(UPPER(TRIM(B$2:B$476)), UPPER(TRIM(_xlfn.TEXTSPLIT(H77, ","))), 0)
    )),
    ""
  )
)</f>
        <v>4,52,53,54,55,56,57,58,59,88,95,97</v>
      </c>
      <c r="K77" s="2">
        <f t="shared" si="11"/>
        <v>12</v>
      </c>
      <c r="L77" s="2">
        <f t="shared" si="12"/>
        <v>12</v>
      </c>
      <c r="M77" s="2">
        <f t="shared" si="13"/>
        <v>0</v>
      </c>
      <c r="N77" s="2" t="str">
        <f t="array" ref="N77">_xlfn.TEXTJOIN(",", TRUE,
  IFERROR(
    _xlfn._xlws.FILTER(A$2:A$476, ISNUMBER(
      MATCH(UPPER(TRIM(B$2:B$476)), UPPER(TRIM(_xlfn.TEXTSPLIT(I77, ","))), 0)
    )),
    ""
  )
)</f>
        <v>2</v>
      </c>
      <c r="O77" s="2">
        <f t="shared" si="14"/>
        <v>1</v>
      </c>
      <c r="P77" s="2">
        <f t="shared" si="15"/>
        <v>1</v>
      </c>
      <c r="Q77" s="2">
        <f t="shared" si="16"/>
        <v>0</v>
      </c>
      <c r="S77" s="2" t="str" cm="1">
        <f t="array" ref="S77">_xlfn.TEXTJOIN(",", TRUE,
  IFERROR(
    _xlfn._xlws.FILTER(A$2:A$476, ISNUMBER(
      MATCH(UPPER(TRIM(B$2:B$476)), UPPER(TRIM(_xlfn.TEXTSPLIT(R77, ","))), 0)
    )),
    ""
  )
)</f>
        <v/>
      </c>
      <c r="T77" s="2">
        <f t="shared" si="17"/>
        <v>0</v>
      </c>
      <c r="U77" s="2">
        <f t="shared" si="18"/>
        <v>0</v>
      </c>
      <c r="V77" s="2">
        <f t="shared" si="19"/>
        <v>0</v>
      </c>
    </row>
    <row r="78" spans="1:22" ht="121" customHeight="1">
      <c r="A78" s="2">
        <v>77</v>
      </c>
      <c r="B78" s="2" t="s">
        <v>152</v>
      </c>
      <c r="C78" s="2" t="s">
        <v>427</v>
      </c>
      <c r="D78" s="4" t="s">
        <v>150</v>
      </c>
      <c r="E78" s="2">
        <v>0</v>
      </c>
      <c r="F78" s="2">
        <v>2</v>
      </c>
      <c r="G78" s="2">
        <f t="shared" si="10"/>
        <v>2</v>
      </c>
      <c r="H78" s="2" t="s">
        <v>115</v>
      </c>
      <c r="I78" s="6" t="s">
        <v>153</v>
      </c>
      <c r="J78" s="2" t="str">
        <f t="array" ref="J78">_xlfn.TEXTJOIN(",", TRUE,
  IFERROR(
    _xlfn._xlws.FILTER(A$2:A$476, ISNUMBER(
      MATCH(UPPER(TRIM(B$2:B$476)), UPPER(TRIM(_xlfn.TEXTSPLIT(H78, ","))), 0)
    )),
    ""
  )
)</f>
        <v>62</v>
      </c>
      <c r="K78" s="2">
        <f t="shared" si="11"/>
        <v>1</v>
      </c>
      <c r="L78" s="2">
        <f t="shared" si="12"/>
        <v>1</v>
      </c>
      <c r="M78" s="2">
        <f t="shared" si="13"/>
        <v>0</v>
      </c>
      <c r="N78" s="2" t="str">
        <f t="array" ref="N78">_xlfn.TEXTJOIN(",", TRUE,
  IFERROR(
    _xlfn._xlws.FILTER(A$2:A$476, ISNUMBER(
      MATCH(UPPER(TRIM(B$2:B$476)), UPPER(TRIM(_xlfn.TEXTSPLIT(I78, ","))), 0)
    )),
    ""
  )
)</f>
        <v>58,59,73,74</v>
      </c>
      <c r="O78" s="2">
        <f t="shared" si="14"/>
        <v>4</v>
      </c>
      <c r="P78" s="2">
        <f t="shared" si="15"/>
        <v>4</v>
      </c>
      <c r="Q78" s="2">
        <f t="shared" si="16"/>
        <v>0</v>
      </c>
      <c r="S78" s="2" t="str" cm="1">
        <f t="array" ref="S78">_xlfn.TEXTJOIN(",", TRUE,
  IFERROR(
    _xlfn._xlws.FILTER(A$2:A$476, ISNUMBER(
      MATCH(UPPER(TRIM(B$2:B$476)), UPPER(TRIM(_xlfn.TEXTSPLIT(R78, ","))), 0)
    )),
    ""
  )
)</f>
        <v/>
      </c>
      <c r="T78" s="2">
        <f t="shared" si="17"/>
        <v>0</v>
      </c>
      <c r="U78" s="2">
        <f t="shared" si="18"/>
        <v>0</v>
      </c>
      <c r="V78" s="2">
        <f t="shared" si="19"/>
        <v>0</v>
      </c>
    </row>
    <row r="79" spans="1:22" ht="46" customHeight="1">
      <c r="A79" s="2">
        <v>78</v>
      </c>
      <c r="B79" s="2" t="s">
        <v>154</v>
      </c>
      <c r="C79" s="2" t="s">
        <v>427</v>
      </c>
      <c r="D79" s="4" t="s">
        <v>150</v>
      </c>
      <c r="E79" s="2">
        <v>0</v>
      </c>
      <c r="F79" s="2">
        <v>2</v>
      </c>
      <c r="G79" s="2">
        <f t="shared" si="10"/>
        <v>2</v>
      </c>
      <c r="H79" s="2" t="s">
        <v>151</v>
      </c>
      <c r="I79" s="6" t="s">
        <v>20</v>
      </c>
      <c r="J79" s="2" t="str">
        <f t="array" ref="J79">_xlfn.TEXTJOIN(",", TRUE,
  IFERROR(
    _xlfn._xlws.FILTER(A$2:A$476, ISNUMBER(
      MATCH(UPPER(TRIM(B$2:B$476)), UPPER(TRIM(_xlfn.TEXTSPLIT(H79, ","))), 0)
    )),
    ""
  )
)</f>
        <v>4,52,53,54,55,56,57,58,59,88,95,97</v>
      </c>
      <c r="K79" s="2">
        <f t="shared" si="11"/>
        <v>12</v>
      </c>
      <c r="L79" s="2">
        <f t="shared" si="12"/>
        <v>12</v>
      </c>
      <c r="M79" s="2">
        <f t="shared" si="13"/>
        <v>0</v>
      </c>
      <c r="N79" s="2" t="str">
        <f t="array" ref="N79">_xlfn.TEXTJOIN(",", TRUE,
  IFERROR(
    _xlfn._xlws.FILTER(A$2:A$476, ISNUMBER(
      MATCH(UPPER(TRIM(B$2:B$476)), UPPER(TRIM(_xlfn.TEXTSPLIT(I79, ","))), 0)
    )),
    ""
  )
)</f>
        <v>2</v>
      </c>
      <c r="O79" s="2">
        <f t="shared" si="14"/>
        <v>1</v>
      </c>
      <c r="P79" s="2">
        <f t="shared" si="15"/>
        <v>1</v>
      </c>
      <c r="Q79" s="2">
        <f t="shared" si="16"/>
        <v>0</v>
      </c>
      <c r="S79" s="2" t="str" cm="1">
        <f t="array" ref="S79">_xlfn.TEXTJOIN(",", TRUE,
  IFERROR(
    _xlfn._xlws.FILTER(A$2:A$476, ISNUMBER(
      MATCH(UPPER(TRIM(B$2:B$476)), UPPER(TRIM(_xlfn.TEXTSPLIT(R79, ","))), 0)
    )),
    ""
  )
)</f>
        <v/>
      </c>
      <c r="T79" s="2">
        <f t="shared" si="17"/>
        <v>0</v>
      </c>
      <c r="U79" s="2">
        <f t="shared" si="18"/>
        <v>0</v>
      </c>
      <c r="V79" s="2">
        <f t="shared" si="19"/>
        <v>0</v>
      </c>
    </row>
    <row r="80" spans="1:22" ht="46" customHeight="1">
      <c r="A80" s="2">
        <v>79</v>
      </c>
      <c r="B80" s="2" t="s">
        <v>155</v>
      </c>
      <c r="C80" s="2" t="s">
        <v>427</v>
      </c>
      <c r="D80" s="4" t="s">
        <v>150</v>
      </c>
      <c r="E80" s="2">
        <v>0</v>
      </c>
      <c r="F80" s="2">
        <v>2</v>
      </c>
      <c r="G80" s="2">
        <f t="shared" si="10"/>
        <v>2</v>
      </c>
      <c r="H80" s="2" t="s">
        <v>151</v>
      </c>
      <c r="I80" s="6" t="s">
        <v>20</v>
      </c>
      <c r="J80" s="2" t="str">
        <f t="array" ref="J80">_xlfn.TEXTJOIN(",", TRUE,
  IFERROR(
    _xlfn._xlws.FILTER(A$2:A$476, ISNUMBER(
      MATCH(UPPER(TRIM(B$2:B$476)), UPPER(TRIM(_xlfn.TEXTSPLIT(H80, ","))), 0)
    )),
    ""
  )
)</f>
        <v>4,52,53,54,55,56,57,58,59,88,95,97</v>
      </c>
      <c r="K80" s="2">
        <f t="shared" si="11"/>
        <v>12</v>
      </c>
      <c r="L80" s="2">
        <f t="shared" si="12"/>
        <v>12</v>
      </c>
      <c r="M80" s="2">
        <f t="shared" si="13"/>
        <v>0</v>
      </c>
      <c r="N80" s="2" t="str">
        <f t="array" ref="N80">_xlfn.TEXTJOIN(",", TRUE,
  IFERROR(
    _xlfn._xlws.FILTER(A$2:A$476, ISNUMBER(
      MATCH(UPPER(TRIM(B$2:B$476)), UPPER(TRIM(_xlfn.TEXTSPLIT(I80, ","))), 0)
    )),
    ""
  )
)</f>
        <v>2</v>
      </c>
      <c r="O80" s="2">
        <f t="shared" si="14"/>
        <v>1</v>
      </c>
      <c r="P80" s="2">
        <f t="shared" si="15"/>
        <v>1</v>
      </c>
      <c r="Q80" s="2">
        <f t="shared" si="16"/>
        <v>0</v>
      </c>
      <c r="S80" s="2" t="str" cm="1">
        <f t="array" ref="S80">_xlfn.TEXTJOIN(",", TRUE,
  IFERROR(
    _xlfn._xlws.FILTER(A$2:A$476, ISNUMBER(
      MATCH(UPPER(TRIM(B$2:B$476)), UPPER(TRIM(_xlfn.TEXTSPLIT(R80, ","))), 0)
    )),
    ""
  )
)</f>
        <v/>
      </c>
      <c r="T80" s="2">
        <f t="shared" si="17"/>
        <v>0</v>
      </c>
      <c r="U80" s="2">
        <f t="shared" si="18"/>
        <v>0</v>
      </c>
      <c r="V80" s="2">
        <f t="shared" si="19"/>
        <v>0</v>
      </c>
    </row>
    <row r="81" spans="1:22" ht="31" customHeight="1">
      <c r="A81" s="2">
        <v>80</v>
      </c>
      <c r="B81" s="2" t="s">
        <v>156</v>
      </c>
      <c r="C81" s="2" t="s">
        <v>427</v>
      </c>
      <c r="D81" s="4" t="s">
        <v>150</v>
      </c>
      <c r="E81" s="2">
        <v>0</v>
      </c>
      <c r="F81" s="2">
        <v>2</v>
      </c>
      <c r="G81" s="2">
        <f t="shared" si="10"/>
        <v>2</v>
      </c>
      <c r="H81" s="2" t="s">
        <v>157</v>
      </c>
      <c r="I81" s="6" t="s">
        <v>158</v>
      </c>
      <c r="J81" s="2" t="str">
        <f t="array" ref="J81">_xlfn.TEXTJOIN(",", TRUE,
  IFERROR(
    _xlfn._xlws.FILTER(A$2:A$476, ISNUMBER(
      MATCH(UPPER(TRIM(B$2:B$476)), UPPER(TRIM(_xlfn.TEXTSPLIT(H81, ","))), 0)
    )),
    ""
  )
)</f>
        <v>72,84</v>
      </c>
      <c r="K81" s="2">
        <f t="shared" si="11"/>
        <v>2</v>
      </c>
      <c r="L81" s="2">
        <f t="shared" si="12"/>
        <v>2</v>
      </c>
      <c r="M81" s="2">
        <f t="shared" si="13"/>
        <v>0</v>
      </c>
      <c r="N81" s="2" t="str">
        <f t="array" ref="N81">_xlfn.TEXTJOIN(",", TRUE,
  IFERROR(
    _xlfn._xlws.FILTER(A$2:A$476, ISNUMBER(
      MATCH(UPPER(TRIM(B$2:B$476)), UPPER(TRIM(_xlfn.TEXTSPLIT(I81, ","))), 0)
    )),
    ""
  )
)</f>
        <v>85</v>
      </c>
      <c r="O81" s="2">
        <f t="shared" si="14"/>
        <v>1</v>
      </c>
      <c r="P81" s="2">
        <f t="shared" si="15"/>
        <v>1</v>
      </c>
      <c r="Q81" s="2">
        <f t="shared" si="16"/>
        <v>0</v>
      </c>
      <c r="S81" s="2" t="str" cm="1">
        <f t="array" ref="S81">_xlfn.TEXTJOIN(",", TRUE,
  IFERROR(
    _xlfn._xlws.FILTER(A$2:A$476, ISNUMBER(
      MATCH(UPPER(TRIM(B$2:B$476)), UPPER(TRIM(_xlfn.TEXTSPLIT(R81, ","))), 0)
    )),
    ""
  )
)</f>
        <v/>
      </c>
      <c r="T81" s="2">
        <f t="shared" si="17"/>
        <v>0</v>
      </c>
      <c r="U81" s="2">
        <f t="shared" si="18"/>
        <v>0</v>
      </c>
      <c r="V81" s="2">
        <f t="shared" si="19"/>
        <v>0</v>
      </c>
    </row>
    <row r="82" spans="1:22" ht="31" customHeight="1">
      <c r="A82" s="2">
        <v>81</v>
      </c>
      <c r="B82" s="2" t="s">
        <v>159</v>
      </c>
      <c r="C82" s="2" t="s">
        <v>427</v>
      </c>
      <c r="D82" s="4" t="s">
        <v>150</v>
      </c>
      <c r="E82" s="2">
        <v>0</v>
      </c>
      <c r="F82" s="2">
        <v>2</v>
      </c>
      <c r="G82" s="2">
        <f t="shared" si="10"/>
        <v>2</v>
      </c>
      <c r="H82" s="2" t="s">
        <v>157</v>
      </c>
      <c r="I82" s="6" t="s">
        <v>158</v>
      </c>
      <c r="J82" s="2" t="str">
        <f t="array" ref="J82">_xlfn.TEXTJOIN(",", TRUE,
  IFERROR(
    _xlfn._xlws.FILTER(A$2:A$476, ISNUMBER(
      MATCH(UPPER(TRIM(B$2:B$476)), UPPER(TRIM(_xlfn.TEXTSPLIT(H82, ","))), 0)
    )),
    ""
  )
)</f>
        <v>72,84</v>
      </c>
      <c r="K82" s="2">
        <f t="shared" si="11"/>
        <v>2</v>
      </c>
      <c r="L82" s="2">
        <f t="shared" si="12"/>
        <v>2</v>
      </c>
      <c r="M82" s="2">
        <f t="shared" si="13"/>
        <v>0</v>
      </c>
      <c r="N82" s="2" t="str">
        <f t="array" ref="N82">_xlfn.TEXTJOIN(",", TRUE,
  IFERROR(
    _xlfn._xlws.FILTER(A$2:A$476, ISNUMBER(
      MATCH(UPPER(TRIM(B$2:B$476)), UPPER(TRIM(_xlfn.TEXTSPLIT(I82, ","))), 0)
    )),
    ""
  )
)</f>
        <v>85</v>
      </c>
      <c r="O82" s="2">
        <f t="shared" si="14"/>
        <v>1</v>
      </c>
      <c r="P82" s="2">
        <f t="shared" si="15"/>
        <v>1</v>
      </c>
      <c r="Q82" s="2">
        <f t="shared" si="16"/>
        <v>0</v>
      </c>
      <c r="S82" s="2" t="str" cm="1">
        <f t="array" ref="S82">_xlfn.TEXTJOIN(",", TRUE,
  IFERROR(
    _xlfn._xlws.FILTER(A$2:A$476, ISNUMBER(
      MATCH(UPPER(TRIM(B$2:B$476)), UPPER(TRIM(_xlfn.TEXTSPLIT(R82, ","))), 0)
    )),
    ""
  )
)</f>
        <v/>
      </c>
      <c r="T82" s="2">
        <f t="shared" si="17"/>
        <v>0</v>
      </c>
      <c r="U82" s="2">
        <f t="shared" si="18"/>
        <v>0</v>
      </c>
      <c r="V82" s="2">
        <f t="shared" si="19"/>
        <v>0</v>
      </c>
    </row>
    <row r="83" spans="1:22">
      <c r="A83" s="2">
        <v>82</v>
      </c>
      <c r="B83" s="2" t="s">
        <v>160</v>
      </c>
      <c r="C83" s="2" t="s">
        <v>427</v>
      </c>
      <c r="D83" s="4" t="s">
        <v>150</v>
      </c>
      <c r="E83" s="2">
        <v>0</v>
      </c>
      <c r="F83" s="2">
        <v>2</v>
      </c>
      <c r="G83" s="2">
        <f t="shared" si="10"/>
        <v>2</v>
      </c>
      <c r="H83" s="2" t="s">
        <v>151</v>
      </c>
      <c r="I83" s="2" t="s">
        <v>20</v>
      </c>
      <c r="J83" s="2" t="str">
        <f t="array" ref="J83">_xlfn.TEXTJOIN(",", TRUE,
  IFERROR(
    _xlfn._xlws.FILTER(A$2:A$476, ISNUMBER(
      MATCH(UPPER(TRIM(B$2:B$476)), UPPER(TRIM(_xlfn.TEXTSPLIT(H83, ","))), 0)
    )),
    ""
  )
)</f>
        <v>4,52,53,54,55,56,57,58,59,88,95,97</v>
      </c>
      <c r="K83" s="2">
        <f t="shared" si="11"/>
        <v>12</v>
      </c>
      <c r="L83" s="2">
        <f t="shared" si="12"/>
        <v>12</v>
      </c>
      <c r="M83" s="2">
        <f t="shared" si="13"/>
        <v>0</v>
      </c>
      <c r="N83" s="2" t="str">
        <f t="array" ref="N83">_xlfn.TEXTJOIN(",", TRUE,
  IFERROR(
    _xlfn._xlws.FILTER(A$2:A$476, ISNUMBER(
      MATCH(UPPER(TRIM(B$2:B$476)), UPPER(TRIM(_xlfn.TEXTSPLIT(I83, ","))), 0)
    )),
    ""
  )
)</f>
        <v>2</v>
      </c>
      <c r="O83" s="2">
        <f t="shared" si="14"/>
        <v>1</v>
      </c>
      <c r="P83" s="2">
        <f t="shared" si="15"/>
        <v>1</v>
      </c>
      <c r="Q83" s="2">
        <f t="shared" si="16"/>
        <v>0</v>
      </c>
      <c r="S83" s="2" t="str" cm="1">
        <f t="array" ref="S83">_xlfn.TEXTJOIN(",", TRUE,
  IFERROR(
    _xlfn._xlws.FILTER(A$2:A$476, ISNUMBER(
      MATCH(UPPER(TRIM(B$2:B$476)), UPPER(TRIM(_xlfn.TEXTSPLIT(R83, ","))), 0)
    )),
    ""
  )
)</f>
        <v/>
      </c>
      <c r="T83" s="2">
        <f t="shared" si="17"/>
        <v>0</v>
      </c>
      <c r="U83" s="2">
        <f t="shared" si="18"/>
        <v>0</v>
      </c>
      <c r="V83" s="2">
        <f t="shared" si="19"/>
        <v>0</v>
      </c>
    </row>
    <row r="84" spans="1:22">
      <c r="A84" s="2">
        <v>83</v>
      </c>
      <c r="B84" s="2" t="s">
        <v>161</v>
      </c>
      <c r="C84" s="2" t="s">
        <v>427</v>
      </c>
      <c r="D84" s="4" t="s">
        <v>150</v>
      </c>
      <c r="E84" s="2">
        <v>0</v>
      </c>
      <c r="F84" s="2">
        <v>2</v>
      </c>
      <c r="G84" s="2">
        <f t="shared" si="10"/>
        <v>2</v>
      </c>
      <c r="H84" s="2" t="s">
        <v>151</v>
      </c>
      <c r="I84" s="2" t="s">
        <v>20</v>
      </c>
      <c r="J84" s="2" t="str">
        <f t="array" ref="J84">_xlfn.TEXTJOIN(",", TRUE,
  IFERROR(
    _xlfn._xlws.FILTER(A$2:A$476, ISNUMBER(
      MATCH(UPPER(TRIM(B$2:B$476)), UPPER(TRIM(_xlfn.TEXTSPLIT(H84, ","))), 0)
    )),
    ""
  )
)</f>
        <v>4,52,53,54,55,56,57,58,59,88,95,97</v>
      </c>
      <c r="K84" s="2">
        <f t="shared" si="11"/>
        <v>12</v>
      </c>
      <c r="L84" s="2">
        <f t="shared" si="12"/>
        <v>12</v>
      </c>
      <c r="M84" s="2">
        <f t="shared" si="13"/>
        <v>0</v>
      </c>
      <c r="N84" s="2" t="str">
        <f t="array" ref="N84">_xlfn.TEXTJOIN(",", TRUE,
  IFERROR(
    _xlfn._xlws.FILTER(A$2:A$476, ISNUMBER(
      MATCH(UPPER(TRIM(B$2:B$476)), UPPER(TRIM(_xlfn.TEXTSPLIT(I84, ","))), 0)
    )),
    ""
  )
)</f>
        <v>2</v>
      </c>
      <c r="O84" s="2">
        <f t="shared" si="14"/>
        <v>1</v>
      </c>
      <c r="P84" s="2">
        <f t="shared" si="15"/>
        <v>1</v>
      </c>
      <c r="Q84" s="2">
        <f t="shared" si="16"/>
        <v>0</v>
      </c>
      <c r="S84" s="2" t="str" cm="1">
        <f t="array" ref="S84">_xlfn.TEXTJOIN(",", TRUE,
  IFERROR(
    _xlfn._xlws.FILTER(A$2:A$476, ISNUMBER(
      MATCH(UPPER(TRIM(B$2:B$476)), UPPER(TRIM(_xlfn.TEXTSPLIT(R84, ","))), 0)
    )),
    ""
  )
)</f>
        <v/>
      </c>
      <c r="T84" s="2">
        <f t="shared" si="17"/>
        <v>0</v>
      </c>
      <c r="U84" s="2">
        <f t="shared" si="18"/>
        <v>0</v>
      </c>
      <c r="V84" s="2">
        <f t="shared" si="19"/>
        <v>0</v>
      </c>
    </row>
    <row r="85" spans="1:22" ht="106" customHeight="1">
      <c r="A85" s="2">
        <v>84</v>
      </c>
      <c r="B85" s="2" t="s">
        <v>162</v>
      </c>
      <c r="C85" s="2" t="s">
        <v>427</v>
      </c>
      <c r="D85" s="4" t="s">
        <v>150</v>
      </c>
      <c r="E85" s="2">
        <v>0</v>
      </c>
      <c r="F85" s="2">
        <v>2</v>
      </c>
      <c r="G85" s="2">
        <f t="shared" si="10"/>
        <v>2</v>
      </c>
      <c r="H85" s="2" t="s">
        <v>130</v>
      </c>
      <c r="I85" s="6" t="s">
        <v>163</v>
      </c>
      <c r="J85" s="2" t="str">
        <f t="array" ref="J85">_xlfn.TEXTJOIN(",", TRUE,
  IFERROR(
    _xlfn._xlws.FILTER(A$2:A$476, ISNUMBER(
      MATCH(UPPER(TRIM(B$2:B$476)), UPPER(TRIM(_xlfn.TEXTSPLIT(H85, ","))), 0)
    )),
    ""
  )
)</f>
        <v>72</v>
      </c>
      <c r="K85" s="2">
        <f t="shared" si="11"/>
        <v>1</v>
      </c>
      <c r="L85" s="2">
        <f t="shared" si="12"/>
        <v>1</v>
      </c>
      <c r="M85" s="2">
        <f t="shared" si="13"/>
        <v>0</v>
      </c>
      <c r="N85" s="2" t="str">
        <f t="array" ref="N85">_xlfn.TEXTJOIN(",", TRUE,
  IFERROR(
    _xlfn._xlws.FILTER(A$2:A$476, ISNUMBER(
      MATCH(UPPER(TRIM(B$2:B$476)), UPPER(TRIM(_xlfn.TEXTSPLIT(I85, ","))), 0)
    )),
    ""
  )
)</f>
        <v>80,81,85,86</v>
      </c>
      <c r="O85" s="2">
        <f t="shared" si="14"/>
        <v>4</v>
      </c>
      <c r="P85" s="2">
        <f t="shared" si="15"/>
        <v>4</v>
      </c>
      <c r="Q85" s="2">
        <f t="shared" si="16"/>
        <v>0</v>
      </c>
      <c r="S85" s="2" t="str" cm="1">
        <f t="array" ref="S85">_xlfn.TEXTJOIN(",", TRUE,
  IFERROR(
    _xlfn._xlws.FILTER(A$2:A$476, ISNUMBER(
      MATCH(UPPER(TRIM(B$2:B$476)), UPPER(TRIM(_xlfn.TEXTSPLIT(R85, ","))), 0)
    )),
    ""
  )
)</f>
        <v/>
      </c>
      <c r="T85" s="2">
        <f t="shared" si="17"/>
        <v>0</v>
      </c>
      <c r="U85" s="2">
        <f t="shared" si="18"/>
        <v>0</v>
      </c>
      <c r="V85" s="2">
        <f t="shared" si="19"/>
        <v>0</v>
      </c>
    </row>
    <row r="86" spans="1:22" ht="46" customHeight="1">
      <c r="A86" s="2">
        <v>85</v>
      </c>
      <c r="B86" s="2" t="s">
        <v>158</v>
      </c>
      <c r="C86" s="2" t="s">
        <v>427</v>
      </c>
      <c r="D86" s="4" t="s">
        <v>150</v>
      </c>
      <c r="E86" s="2">
        <v>0</v>
      </c>
      <c r="F86" s="2">
        <v>2</v>
      </c>
      <c r="G86" s="2">
        <f t="shared" si="10"/>
        <v>2</v>
      </c>
      <c r="H86" s="2" t="s">
        <v>151</v>
      </c>
      <c r="I86" s="6" t="s">
        <v>20</v>
      </c>
      <c r="J86" s="2" t="str">
        <f t="array" ref="J86">_xlfn.TEXTJOIN(",", TRUE,
  IFERROR(
    _xlfn._xlws.FILTER(A$2:A$476, ISNUMBER(
      MATCH(UPPER(TRIM(B$2:B$476)), UPPER(TRIM(_xlfn.TEXTSPLIT(H86, ","))), 0)
    )),
    ""
  )
)</f>
        <v>4,52,53,54,55,56,57,58,59,88,95,97</v>
      </c>
      <c r="K86" s="2">
        <f t="shared" si="11"/>
        <v>12</v>
      </c>
      <c r="L86" s="2">
        <f t="shared" si="12"/>
        <v>12</v>
      </c>
      <c r="M86" s="2">
        <f t="shared" si="13"/>
        <v>0</v>
      </c>
      <c r="N86" s="2" t="str">
        <f t="array" ref="N86">_xlfn.TEXTJOIN(",", TRUE,
  IFERROR(
    _xlfn._xlws.FILTER(A$2:A$476, ISNUMBER(
      MATCH(UPPER(TRIM(B$2:B$476)), UPPER(TRIM(_xlfn.TEXTSPLIT(I86, ","))), 0)
    )),
    ""
  )
)</f>
        <v>2</v>
      </c>
      <c r="O86" s="2">
        <f t="shared" si="14"/>
        <v>1</v>
      </c>
      <c r="P86" s="2">
        <f t="shared" si="15"/>
        <v>1</v>
      </c>
      <c r="Q86" s="2">
        <f t="shared" si="16"/>
        <v>0</v>
      </c>
      <c r="S86" s="2" t="str" cm="1">
        <f t="array" ref="S86">_xlfn.TEXTJOIN(",", TRUE,
  IFERROR(
    _xlfn._xlws.FILTER(A$2:A$476, ISNUMBER(
      MATCH(UPPER(TRIM(B$2:B$476)), UPPER(TRIM(_xlfn.TEXTSPLIT(R86, ","))), 0)
    )),
    ""
  )
)</f>
        <v/>
      </c>
      <c r="T86" s="2">
        <f t="shared" si="17"/>
        <v>0</v>
      </c>
      <c r="U86" s="2">
        <f t="shared" si="18"/>
        <v>0</v>
      </c>
      <c r="V86" s="2">
        <f t="shared" si="19"/>
        <v>0</v>
      </c>
    </row>
    <row r="87" spans="1:22" ht="61" customHeight="1">
      <c r="A87" s="2">
        <v>86</v>
      </c>
      <c r="B87" s="2" t="s">
        <v>164</v>
      </c>
      <c r="C87" s="2" t="s">
        <v>427</v>
      </c>
      <c r="D87" s="2" t="s">
        <v>62</v>
      </c>
      <c r="E87" s="2">
        <v>0</v>
      </c>
      <c r="F87" s="2">
        <v>2</v>
      </c>
      <c r="G87" s="2">
        <f t="shared" si="10"/>
        <v>2</v>
      </c>
      <c r="H87" s="2" t="s">
        <v>157</v>
      </c>
      <c r="I87" s="6" t="s">
        <v>165</v>
      </c>
      <c r="J87" s="2" t="str">
        <f t="array" ref="J87">_xlfn.TEXTJOIN(",", TRUE,
  IFERROR(
    _xlfn._xlws.FILTER(A$2:A$476, ISNUMBER(
      MATCH(UPPER(TRIM(B$2:B$476)), UPPER(TRIM(_xlfn.TEXTSPLIT(H87, ","))), 0)
    )),
    ""
  )
)</f>
        <v>72,84</v>
      </c>
      <c r="K87" s="2">
        <f t="shared" si="11"/>
        <v>2</v>
      </c>
      <c r="L87" s="2">
        <f t="shared" si="12"/>
        <v>2</v>
      </c>
      <c r="M87" s="2">
        <f t="shared" si="13"/>
        <v>0</v>
      </c>
      <c r="N87" s="2" t="str">
        <f t="array" ref="N87">_xlfn.TEXTJOIN(",", TRUE,
  IFERROR(
    _xlfn._xlws.FILTER(A$2:A$476, ISNUMBER(
      MATCH(UPPER(TRIM(B$2:B$476)), UPPER(TRIM(_xlfn.TEXTSPLIT(I87, ","))), 0)
    )),
    ""
  )
)</f>
        <v>79,103</v>
      </c>
      <c r="O87" s="2">
        <f t="shared" si="14"/>
        <v>2</v>
      </c>
      <c r="P87" s="2">
        <f t="shared" si="15"/>
        <v>2</v>
      </c>
      <c r="Q87" s="2">
        <f t="shared" si="16"/>
        <v>0</v>
      </c>
      <c r="S87" s="2" t="str" cm="1">
        <f t="array" ref="S87">_xlfn.TEXTJOIN(",", TRUE,
  IFERROR(
    _xlfn._xlws.FILTER(A$2:A$476, ISNUMBER(
      MATCH(UPPER(TRIM(B$2:B$476)), UPPER(TRIM(_xlfn.TEXTSPLIT(R87, ","))), 0)
    )),
    ""
  )
)</f>
        <v/>
      </c>
      <c r="T87" s="2">
        <f t="shared" si="17"/>
        <v>0</v>
      </c>
      <c r="U87" s="2">
        <f t="shared" si="18"/>
        <v>0</v>
      </c>
      <c r="V87" s="2">
        <f t="shared" si="19"/>
        <v>0</v>
      </c>
    </row>
    <row r="88" spans="1:22" ht="106" customHeight="1">
      <c r="A88" s="2">
        <v>87</v>
      </c>
      <c r="B88" s="2" t="s">
        <v>24</v>
      </c>
      <c r="C88" s="2" t="s">
        <v>427</v>
      </c>
      <c r="D88" s="2" t="s">
        <v>166</v>
      </c>
      <c r="E88" s="2">
        <v>4</v>
      </c>
      <c r="F88" s="2">
        <v>2</v>
      </c>
      <c r="G88" s="2">
        <f t="shared" si="10"/>
        <v>6</v>
      </c>
      <c r="H88" s="2" t="s">
        <v>167</v>
      </c>
      <c r="I88" s="4" t="s">
        <v>168</v>
      </c>
      <c r="J88" s="2" t="str">
        <f t="array" ref="J88">_xlfn.TEXTJOIN(",", TRUE,
  IFERROR(
    _xlfn._xlws.FILTER(A$2:A$476, ISNUMBER(
      MATCH(UPPER(TRIM(B$2:B$476)), UPPER(TRIM(_xlfn.TEXTSPLIT(H88, ","))), 0)
    )),
    ""
  )
)</f>
        <v>88,89</v>
      </c>
      <c r="K88" s="2">
        <f t="shared" si="11"/>
        <v>2</v>
      </c>
      <c r="L88" s="2">
        <f t="shared" si="12"/>
        <v>2</v>
      </c>
      <c r="M88" s="2">
        <f t="shared" si="13"/>
        <v>0</v>
      </c>
      <c r="N88" s="2" t="str">
        <f t="array" ref="N88">_xlfn.TEXTJOIN(",", TRUE,
  IFERROR(
    _xlfn._xlws.FILTER(A$2:A$476, ISNUMBER(
      MATCH(UPPER(TRIM(B$2:B$476)), UPPER(TRIM(_xlfn.TEXTSPLIT(I88, ","))), 0)
    )),
    ""
  )
)</f>
        <v>3,4</v>
      </c>
      <c r="O88" s="2">
        <f t="shared" si="14"/>
        <v>2</v>
      </c>
      <c r="P88" s="2">
        <f t="shared" si="15"/>
        <v>2</v>
      </c>
      <c r="Q88" s="2">
        <f t="shared" si="16"/>
        <v>0</v>
      </c>
      <c r="S88" s="2" t="str" cm="1">
        <f t="array" ref="S88">_xlfn.TEXTJOIN(",", TRUE,
  IFERROR(
    _xlfn._xlws.FILTER(A$2:A$476, ISNUMBER(
      MATCH(UPPER(TRIM(B$2:B$476)), UPPER(TRIM(_xlfn.TEXTSPLIT(R88, ","))), 0)
    )),
    ""
  )
)</f>
        <v/>
      </c>
      <c r="T88" s="2">
        <f t="shared" si="17"/>
        <v>0</v>
      </c>
      <c r="U88" s="2">
        <f t="shared" si="18"/>
        <v>0</v>
      </c>
      <c r="V88" s="2">
        <f t="shared" si="19"/>
        <v>0</v>
      </c>
    </row>
    <row r="89" spans="1:22" ht="76" customHeight="1">
      <c r="A89" s="2">
        <v>88</v>
      </c>
      <c r="B89" s="2" t="s">
        <v>169</v>
      </c>
      <c r="C89" s="2" t="s">
        <v>427</v>
      </c>
      <c r="D89" s="2" t="s">
        <v>166</v>
      </c>
      <c r="E89" s="2">
        <v>4</v>
      </c>
      <c r="F89" s="2">
        <v>2</v>
      </c>
      <c r="G89" s="2">
        <f t="shared" si="10"/>
        <v>6</v>
      </c>
      <c r="I89" s="6" t="s">
        <v>170</v>
      </c>
      <c r="J89" s="2" t="str">
        <f t="array" ref="J89">_xlfn.TEXTJOIN(",", TRUE,
  IFERROR(
    _xlfn._xlws.FILTER(A$2:A$476, ISNUMBER(
      MATCH(UPPER(TRIM(B$2:B$476)), UPPER(TRIM(_xlfn.TEXTSPLIT(H89, ","))), 0)
    )),
    ""
  )
)</f>
        <v/>
      </c>
      <c r="K89" s="2">
        <f t="shared" si="11"/>
        <v>0</v>
      </c>
      <c r="L89" s="2">
        <f t="shared" si="12"/>
        <v>0</v>
      </c>
      <c r="M89" s="2">
        <f t="shared" si="13"/>
        <v>0</v>
      </c>
      <c r="N89" s="2" t="str">
        <f t="array" ref="N89">_xlfn.TEXTJOIN(",", TRUE,
  IFERROR(
    _xlfn._xlws.FILTER(A$2:A$476, ISNUMBER(
      MATCH(UPPER(TRIM(B$2:B$476)), UPPER(TRIM(_xlfn.TEXTSPLIT(I89, ","))), 0)
    )),
    ""
  )
)</f>
        <v>2,56,57,87</v>
      </c>
      <c r="O89" s="2">
        <f t="shared" si="14"/>
        <v>4</v>
      </c>
      <c r="P89" s="2">
        <f t="shared" si="15"/>
        <v>4</v>
      </c>
      <c r="Q89" s="2">
        <f t="shared" si="16"/>
        <v>0</v>
      </c>
      <c r="S89" s="2" t="str" cm="1">
        <f t="array" ref="S89">_xlfn.TEXTJOIN(",", TRUE,
  IFERROR(
    _xlfn._xlws.FILTER(A$2:A$476, ISNUMBER(
      MATCH(UPPER(TRIM(B$2:B$476)), UPPER(TRIM(_xlfn.TEXTSPLIT(R89, ","))), 0)
    )),
    ""
  )
)</f>
        <v/>
      </c>
      <c r="T89" s="2">
        <f t="shared" si="17"/>
        <v>0</v>
      </c>
      <c r="U89" s="2">
        <f t="shared" si="18"/>
        <v>0</v>
      </c>
      <c r="V89" s="2">
        <f t="shared" si="19"/>
        <v>0</v>
      </c>
    </row>
    <row r="90" spans="1:22" ht="31" customHeight="1">
      <c r="A90" s="2">
        <v>89</v>
      </c>
      <c r="B90" s="2" t="s">
        <v>171</v>
      </c>
      <c r="C90" s="2" t="s">
        <v>426</v>
      </c>
      <c r="D90" s="2" t="s">
        <v>62</v>
      </c>
      <c r="E90" s="2">
        <v>0</v>
      </c>
      <c r="F90" s="2">
        <v>4</v>
      </c>
      <c r="G90" s="2">
        <f t="shared" si="10"/>
        <v>4</v>
      </c>
      <c r="H90" s="2" t="s">
        <v>172</v>
      </c>
      <c r="I90" s="6" t="s">
        <v>173</v>
      </c>
      <c r="J90" s="2" t="str">
        <f t="array" ref="J90">_xlfn.TEXTJOIN(",", TRUE,
  IFERROR(
    _xlfn._xlws.FILTER(A$2:A$476, ISNUMBER(
      MATCH(UPPER(TRIM(B$2:B$476)), UPPER(TRIM(_xlfn.TEXTSPLIT(H90, ","))), 0)
    )),
    ""
  )
)</f>
        <v>90</v>
      </c>
      <c r="K90" s="2">
        <f t="shared" si="11"/>
        <v>1</v>
      </c>
      <c r="L90" s="2">
        <f t="shared" si="12"/>
        <v>1</v>
      </c>
      <c r="M90" s="2">
        <f t="shared" si="13"/>
        <v>0</v>
      </c>
      <c r="N90" s="2" t="str">
        <f t="array" ref="N90">_xlfn.TEXTJOIN(",", TRUE,
  IFERROR(
    _xlfn._xlws.FILTER(A$2:A$476, ISNUMBER(
      MATCH(UPPER(TRIM(B$2:B$476)), UPPER(TRIM(_xlfn.TEXTSPLIT(I90, ","))), 0)
    )),
    ""
  )
)</f>
        <v>87,105</v>
      </c>
      <c r="O90" s="2">
        <f t="shared" si="14"/>
        <v>2</v>
      </c>
      <c r="P90" s="2">
        <f t="shared" si="15"/>
        <v>2</v>
      </c>
      <c r="Q90" s="2">
        <f t="shared" si="16"/>
        <v>0</v>
      </c>
      <c r="S90" s="2" t="str" cm="1">
        <f t="array" ref="S90">_xlfn.TEXTJOIN(",", TRUE,
  IFERROR(
    _xlfn._xlws.FILTER(A$2:A$476, ISNUMBER(
      MATCH(UPPER(TRIM(B$2:B$476)), UPPER(TRIM(_xlfn.TEXTSPLIT(R90, ","))), 0)
    )),
    ""
  )
)</f>
        <v/>
      </c>
      <c r="T90" s="2">
        <f t="shared" si="17"/>
        <v>0</v>
      </c>
      <c r="U90" s="2">
        <f t="shared" si="18"/>
        <v>0</v>
      </c>
      <c r="V90" s="2">
        <f t="shared" si="19"/>
        <v>0</v>
      </c>
    </row>
    <row r="91" spans="1:22" ht="31" customHeight="1">
      <c r="A91" s="2">
        <v>90</v>
      </c>
      <c r="B91" s="2" t="s">
        <v>172</v>
      </c>
      <c r="C91" s="2" t="s">
        <v>425</v>
      </c>
      <c r="D91" s="2" t="s">
        <v>62</v>
      </c>
      <c r="E91" s="2">
        <v>0</v>
      </c>
      <c r="F91" s="2">
        <v>6</v>
      </c>
      <c r="G91" s="2">
        <f t="shared" si="10"/>
        <v>6</v>
      </c>
      <c r="I91" s="6" t="s">
        <v>171</v>
      </c>
      <c r="J91" s="2" t="str">
        <f t="array" ref="J91">_xlfn.TEXTJOIN(",", TRUE,
  IFERROR(
    _xlfn._xlws.FILTER(A$2:A$476, ISNUMBER(
      MATCH(UPPER(TRIM(B$2:B$476)), UPPER(TRIM(_xlfn.TEXTSPLIT(H91, ","))), 0)
    )),
    ""
  )
)</f>
        <v/>
      </c>
      <c r="K91" s="2">
        <f t="shared" si="11"/>
        <v>0</v>
      </c>
      <c r="L91" s="2">
        <f t="shared" si="12"/>
        <v>0</v>
      </c>
      <c r="M91" s="2">
        <f t="shared" si="13"/>
        <v>0</v>
      </c>
      <c r="N91" s="2" t="str">
        <f t="array" ref="N91">_xlfn.TEXTJOIN(",", TRUE,
  IFERROR(
    _xlfn._xlws.FILTER(A$2:A$476, ISNUMBER(
      MATCH(UPPER(TRIM(B$2:B$476)), UPPER(TRIM(_xlfn.TEXTSPLIT(I91, ","))), 0)
    )),
    ""
  )
)</f>
        <v>89</v>
      </c>
      <c r="O91" s="2">
        <f t="shared" si="14"/>
        <v>1</v>
      </c>
      <c r="P91" s="2">
        <f t="shared" si="15"/>
        <v>1</v>
      </c>
      <c r="Q91" s="2">
        <f t="shared" si="16"/>
        <v>0</v>
      </c>
      <c r="S91" s="2" t="str" cm="1">
        <f t="array" ref="S91">_xlfn.TEXTJOIN(",", TRUE,
  IFERROR(
    _xlfn._xlws.FILTER(A$2:A$476, ISNUMBER(
      MATCH(UPPER(TRIM(B$2:B$476)), UPPER(TRIM(_xlfn.TEXTSPLIT(R91, ","))), 0)
    )),
    ""
  )
)</f>
        <v/>
      </c>
      <c r="T91" s="2">
        <f t="shared" si="17"/>
        <v>0</v>
      </c>
      <c r="U91" s="2">
        <f t="shared" si="18"/>
        <v>0</v>
      </c>
      <c r="V91" s="2">
        <f t="shared" si="19"/>
        <v>0</v>
      </c>
    </row>
    <row r="92" spans="1:22" ht="61" customHeight="1">
      <c r="A92" s="2">
        <v>91</v>
      </c>
      <c r="B92" s="2" t="s">
        <v>174</v>
      </c>
      <c r="C92" s="2" t="s">
        <v>425</v>
      </c>
      <c r="D92" s="2" t="s">
        <v>62</v>
      </c>
      <c r="E92" s="2">
        <v>0</v>
      </c>
      <c r="F92" s="2">
        <v>6</v>
      </c>
      <c r="G92" s="2">
        <f t="shared" si="10"/>
        <v>6</v>
      </c>
      <c r="I92" s="6" t="s">
        <v>175</v>
      </c>
      <c r="J92" s="2" t="str">
        <f t="array" ref="J92">_xlfn.TEXTJOIN(",", TRUE,
  IFERROR(
    _xlfn._xlws.FILTER(A$2:A$476, ISNUMBER(
      MATCH(UPPER(TRIM(B$2:B$476)), UPPER(TRIM(_xlfn.TEXTSPLIT(H92, ","))), 0)
    )),
    ""
  )
)</f>
        <v/>
      </c>
      <c r="K92" s="2">
        <f t="shared" si="11"/>
        <v>0</v>
      </c>
      <c r="L92" s="2">
        <f t="shared" si="12"/>
        <v>0</v>
      </c>
      <c r="M92" s="2">
        <f t="shared" si="13"/>
        <v>0</v>
      </c>
      <c r="N92" s="2" t="str">
        <f t="array" ref="N92">_xlfn.TEXTJOIN(",", TRUE,
  IFERROR(
    _xlfn._xlws.FILTER(A$2:A$476, ISNUMBER(
      MATCH(UPPER(TRIM(B$2:B$476)), UPPER(TRIM(_xlfn.TEXTSPLIT(I92, ","))), 0)
    )),
    ""
  )
)</f>
        <v>1,100</v>
      </c>
      <c r="O92" s="2">
        <f t="shared" si="14"/>
        <v>2</v>
      </c>
      <c r="P92" s="2">
        <f t="shared" si="15"/>
        <v>2</v>
      </c>
      <c r="Q92" s="2">
        <f t="shared" si="16"/>
        <v>0</v>
      </c>
      <c r="S92" s="2" t="str" cm="1">
        <f t="array" ref="S92">_xlfn.TEXTJOIN(",", TRUE,
  IFERROR(
    _xlfn._xlws.FILTER(A$2:A$476, ISNUMBER(
      MATCH(UPPER(TRIM(B$2:B$476)), UPPER(TRIM(_xlfn.TEXTSPLIT(R92, ","))), 0)
    )),
    ""
  )
)</f>
        <v/>
      </c>
      <c r="T92" s="2">
        <f t="shared" si="17"/>
        <v>0</v>
      </c>
      <c r="U92" s="2">
        <f t="shared" si="18"/>
        <v>0</v>
      </c>
      <c r="V92" s="2">
        <f t="shared" si="19"/>
        <v>0</v>
      </c>
    </row>
    <row r="93" spans="1:22">
      <c r="A93" s="2">
        <v>92</v>
      </c>
      <c r="B93" s="2" t="s">
        <v>176</v>
      </c>
      <c r="C93" s="2" t="s">
        <v>425</v>
      </c>
      <c r="D93" s="2" t="s">
        <v>62</v>
      </c>
      <c r="E93" s="2">
        <v>0</v>
      </c>
      <c r="F93" s="2">
        <v>4</v>
      </c>
      <c r="G93" s="2">
        <f t="shared" si="10"/>
        <v>4</v>
      </c>
      <c r="J93" s="2" t="str">
        <f t="array" ref="J93">_xlfn.TEXTJOIN(",", TRUE,
  IFERROR(
    _xlfn._xlws.FILTER(A$2:A$476, ISNUMBER(
      MATCH(UPPER(TRIM(B$2:B$476)), UPPER(TRIM(_xlfn.TEXTSPLIT(H93, ","))), 0)
    )),
    ""
  )
)</f>
        <v/>
      </c>
      <c r="K93" s="2">
        <f t="shared" si="11"/>
        <v>0</v>
      </c>
      <c r="L93" s="2">
        <f t="shared" si="12"/>
        <v>0</v>
      </c>
      <c r="M93" s="2">
        <f t="shared" si="13"/>
        <v>0</v>
      </c>
      <c r="N93" s="2" t="str">
        <f t="array" ref="N93">_xlfn.TEXTJOIN(",", TRUE,
  IFERROR(
    _xlfn._xlws.FILTER(A$2:A$476, ISNUMBER(
      MATCH(UPPER(TRIM(B$2:B$476)), UPPER(TRIM(_xlfn.TEXTSPLIT(I93, ","))), 0)
    )),
    ""
  )
)</f>
        <v/>
      </c>
      <c r="O93" s="2">
        <f t="shared" si="14"/>
        <v>0</v>
      </c>
      <c r="P93" s="2">
        <f t="shared" si="15"/>
        <v>0</v>
      </c>
      <c r="Q93" s="2">
        <f t="shared" si="16"/>
        <v>0</v>
      </c>
      <c r="S93" s="2" t="str" cm="1">
        <f t="array" ref="S93">_xlfn.TEXTJOIN(",", TRUE,
  IFERROR(
    _xlfn._xlws.FILTER(A$2:A$476, ISNUMBER(
      MATCH(UPPER(TRIM(B$2:B$476)), UPPER(TRIM(_xlfn.TEXTSPLIT(R93, ","))), 0)
    )),
    ""
  )
)</f>
        <v/>
      </c>
      <c r="T93" s="2">
        <f t="shared" si="17"/>
        <v>0</v>
      </c>
      <c r="U93" s="2">
        <f t="shared" si="18"/>
        <v>0</v>
      </c>
      <c r="V93" s="2">
        <f t="shared" si="19"/>
        <v>0</v>
      </c>
    </row>
    <row r="94" spans="1:22" ht="61" customHeight="1">
      <c r="A94" s="2">
        <v>93</v>
      </c>
      <c r="B94" s="2" t="s">
        <v>177</v>
      </c>
      <c r="C94" s="2" t="s">
        <v>425</v>
      </c>
      <c r="D94" s="2" t="s">
        <v>41</v>
      </c>
      <c r="E94" s="2">
        <v>4</v>
      </c>
      <c r="F94" s="2">
        <v>6</v>
      </c>
      <c r="G94" s="2">
        <f t="shared" si="10"/>
        <v>10</v>
      </c>
      <c r="I94" s="6" t="s">
        <v>178</v>
      </c>
      <c r="J94" s="2" t="str">
        <f t="array" ref="J94">_xlfn.TEXTJOIN(",", TRUE,
  IFERROR(
    _xlfn._xlws.FILTER(A$2:A$476, ISNUMBER(
      MATCH(UPPER(TRIM(B$2:B$476)), UPPER(TRIM(_xlfn.TEXTSPLIT(H94, ","))), 0)
    )),
    ""
  )
)</f>
        <v/>
      </c>
      <c r="K94" s="2">
        <f t="shared" si="11"/>
        <v>0</v>
      </c>
      <c r="L94" s="2">
        <f t="shared" si="12"/>
        <v>0</v>
      </c>
      <c r="M94" s="2">
        <f t="shared" si="13"/>
        <v>0</v>
      </c>
      <c r="N94" s="2" t="str">
        <f t="array" ref="N94">_xlfn.TEXTJOIN(",", TRUE,
  IFERROR(
    _xlfn._xlws.FILTER(A$2:A$476, ISNUMBER(
      MATCH(UPPER(TRIM(B$2:B$476)), UPPER(TRIM(_xlfn.TEXTSPLIT(I94, ","))), 0)
    )),
    ""
  )
)</f>
        <v>149</v>
      </c>
      <c r="O94" s="2">
        <f t="shared" si="14"/>
        <v>1</v>
      </c>
      <c r="P94" s="2">
        <f t="shared" si="15"/>
        <v>1</v>
      </c>
      <c r="Q94" s="2">
        <f t="shared" si="16"/>
        <v>0</v>
      </c>
      <c r="S94" s="2" t="str" cm="1">
        <f t="array" ref="S94">_xlfn.TEXTJOIN(",", TRUE,
  IFERROR(
    _xlfn._xlws.FILTER(A$2:A$476, ISNUMBER(
      MATCH(UPPER(TRIM(B$2:B$476)), UPPER(TRIM(_xlfn.TEXTSPLIT(R94, ","))), 0)
    )),
    ""
  )
)</f>
        <v/>
      </c>
      <c r="T94" s="2">
        <f t="shared" si="17"/>
        <v>0</v>
      </c>
      <c r="U94" s="2">
        <f t="shared" si="18"/>
        <v>0</v>
      </c>
      <c r="V94" s="2">
        <f t="shared" si="19"/>
        <v>0</v>
      </c>
    </row>
    <row r="95" spans="1:22" ht="61" customHeight="1">
      <c r="A95" s="2">
        <v>94</v>
      </c>
      <c r="B95" s="2" t="s">
        <v>179</v>
      </c>
      <c r="C95" s="2" t="s">
        <v>425</v>
      </c>
      <c r="D95" s="2" t="s">
        <v>41</v>
      </c>
      <c r="E95" s="2">
        <v>4</v>
      </c>
      <c r="F95" s="2">
        <v>6</v>
      </c>
      <c r="G95" s="2">
        <f t="shared" si="10"/>
        <v>10</v>
      </c>
      <c r="I95" s="6" t="s">
        <v>180</v>
      </c>
      <c r="J95" s="2" t="str">
        <f t="array" ref="J95">_xlfn.TEXTJOIN(",", TRUE,
  IFERROR(
    _xlfn._xlws.FILTER(A$2:A$476, ISNUMBER(
      MATCH(UPPER(TRIM(B$2:B$476)), UPPER(TRIM(_xlfn.TEXTSPLIT(H95, ","))), 0)
    )),
    ""
  )
)</f>
        <v/>
      </c>
      <c r="K95" s="2">
        <f t="shared" si="11"/>
        <v>0</v>
      </c>
      <c r="L95" s="2">
        <f t="shared" si="12"/>
        <v>0</v>
      </c>
      <c r="M95" s="2">
        <f t="shared" si="13"/>
        <v>0</v>
      </c>
      <c r="N95" s="2" t="str">
        <f t="array" ref="N95">_xlfn.TEXTJOIN(",", TRUE,
  IFERROR(
    _xlfn._xlws.FILTER(A$2:A$476, ISNUMBER(
      MATCH(UPPER(TRIM(B$2:B$476)), UPPER(TRIM(_xlfn.TEXTSPLIT(I95, ","))), 0)
    )),
    ""
  )
)</f>
        <v>150</v>
      </c>
      <c r="O95" s="2">
        <f t="shared" si="14"/>
        <v>1</v>
      </c>
      <c r="P95" s="2">
        <f t="shared" si="15"/>
        <v>1</v>
      </c>
      <c r="Q95" s="2">
        <f t="shared" si="16"/>
        <v>0</v>
      </c>
      <c r="S95" s="2" t="str" cm="1">
        <f t="array" ref="S95">_xlfn.TEXTJOIN(",", TRUE,
  IFERROR(
    _xlfn._xlws.FILTER(A$2:A$476, ISNUMBER(
      MATCH(UPPER(TRIM(B$2:B$476)), UPPER(TRIM(_xlfn.TEXTSPLIT(R95, ","))), 0)
    )),
    ""
  )
)</f>
        <v/>
      </c>
      <c r="T95" s="2">
        <f t="shared" si="17"/>
        <v>0</v>
      </c>
      <c r="U95" s="2">
        <f t="shared" si="18"/>
        <v>0</v>
      </c>
      <c r="V95" s="2">
        <f t="shared" si="19"/>
        <v>0</v>
      </c>
    </row>
    <row r="96" spans="1:22" ht="46" customHeight="1">
      <c r="A96" s="2">
        <v>95</v>
      </c>
      <c r="B96" s="2" t="s">
        <v>181</v>
      </c>
      <c r="C96" s="2" t="s">
        <v>426</v>
      </c>
      <c r="D96" s="2" t="s">
        <v>62</v>
      </c>
      <c r="E96" s="2">
        <v>0</v>
      </c>
      <c r="F96" s="2">
        <v>2</v>
      </c>
      <c r="G96" s="2">
        <f t="shared" si="10"/>
        <v>2</v>
      </c>
      <c r="H96" s="2" t="s">
        <v>182</v>
      </c>
      <c r="I96" s="6" t="s">
        <v>20</v>
      </c>
      <c r="J96" s="2" t="str">
        <f t="array" ref="J96">_xlfn.TEXTJOIN(",", TRUE,
  IFERROR(
    _xlfn._xlws.FILTER(A$2:A$476, ISNUMBER(
      MATCH(UPPER(TRIM(B$2:B$476)), UPPER(TRIM(_xlfn.TEXTSPLIT(H96, ","))), 0)
    )),
    ""
  )
)</f>
        <v>96,97,98,99</v>
      </c>
      <c r="K96" s="2">
        <f t="shared" si="11"/>
        <v>4</v>
      </c>
      <c r="L96" s="2">
        <f t="shared" si="12"/>
        <v>4</v>
      </c>
      <c r="M96" s="2">
        <f t="shared" si="13"/>
        <v>0</v>
      </c>
      <c r="N96" s="2" t="str">
        <f t="array" ref="N96">_xlfn.TEXTJOIN(",", TRUE,
  IFERROR(
    _xlfn._xlws.FILTER(A$2:A$476, ISNUMBER(
      MATCH(UPPER(TRIM(B$2:B$476)), UPPER(TRIM(_xlfn.TEXTSPLIT(I96, ","))), 0)
    )),
    ""
  )
)</f>
        <v>2</v>
      </c>
      <c r="O96" s="2">
        <f t="shared" si="14"/>
        <v>1</v>
      </c>
      <c r="P96" s="2">
        <f t="shared" si="15"/>
        <v>1</v>
      </c>
      <c r="Q96" s="2">
        <f t="shared" si="16"/>
        <v>0</v>
      </c>
      <c r="S96" s="2" t="str" cm="1">
        <f t="array" ref="S96">_xlfn.TEXTJOIN(",", TRUE,
  IFERROR(
    _xlfn._xlws.FILTER(A$2:A$476, ISNUMBER(
      MATCH(UPPER(TRIM(B$2:B$476)), UPPER(TRIM(_xlfn.TEXTSPLIT(R96, ","))), 0)
    )),
    ""
  )
)</f>
        <v/>
      </c>
      <c r="T96" s="2">
        <f t="shared" si="17"/>
        <v>0</v>
      </c>
      <c r="U96" s="2">
        <f t="shared" si="18"/>
        <v>0</v>
      </c>
      <c r="V96" s="2">
        <f t="shared" si="19"/>
        <v>0</v>
      </c>
    </row>
    <row r="97" spans="1:22" ht="76" customHeight="1">
      <c r="A97" s="2">
        <v>96</v>
      </c>
      <c r="B97" s="2" t="s">
        <v>183</v>
      </c>
      <c r="C97" s="2" t="s">
        <v>426</v>
      </c>
      <c r="D97" s="2" t="s">
        <v>62</v>
      </c>
      <c r="E97" s="2">
        <v>0</v>
      </c>
      <c r="F97" s="2">
        <v>1</v>
      </c>
      <c r="G97" s="2">
        <f t="shared" si="10"/>
        <v>1</v>
      </c>
      <c r="I97" s="6" t="s">
        <v>184</v>
      </c>
      <c r="J97" s="2" t="str">
        <f t="array" ref="J97">_xlfn.TEXTJOIN(",", TRUE,
  IFERROR(
    _xlfn._xlws.FILTER(A$2:A$476, ISNUMBER(
      MATCH(UPPER(TRIM(B$2:B$476)), UPPER(TRIM(_xlfn.TEXTSPLIT(H97, ","))), 0)
    )),
    ""
  )
)</f>
        <v/>
      </c>
      <c r="K97" s="2">
        <f t="shared" si="11"/>
        <v>0</v>
      </c>
      <c r="L97" s="2">
        <f t="shared" si="12"/>
        <v>0</v>
      </c>
      <c r="M97" s="2">
        <f t="shared" si="13"/>
        <v>0</v>
      </c>
      <c r="N97" s="2" t="str">
        <f t="array" ref="N97">_xlfn.TEXTJOIN(",", TRUE,
  IFERROR(
    _xlfn._xlws.FILTER(A$2:A$476, ISNUMBER(
      MATCH(UPPER(TRIM(B$2:B$476)), UPPER(TRIM(_xlfn.TEXTSPLIT(I97, ","))), 0)
    )),
    ""
  )
)</f>
        <v>76,82,99</v>
      </c>
      <c r="O97" s="2">
        <f t="shared" si="14"/>
        <v>3</v>
      </c>
      <c r="P97" s="2">
        <f t="shared" si="15"/>
        <v>3</v>
      </c>
      <c r="Q97" s="2">
        <f t="shared" si="16"/>
        <v>0</v>
      </c>
      <c r="S97" s="2" t="str" cm="1">
        <f t="array" ref="S97">_xlfn.TEXTJOIN(",", TRUE,
  IFERROR(
    _xlfn._xlws.FILTER(A$2:A$476, ISNUMBER(
      MATCH(UPPER(TRIM(B$2:B$476)), UPPER(TRIM(_xlfn.TEXTSPLIT(R97, ","))), 0)
    )),
    ""
  )
)</f>
        <v/>
      </c>
      <c r="T97" s="2">
        <f t="shared" si="17"/>
        <v>0</v>
      </c>
      <c r="U97" s="2">
        <f t="shared" si="18"/>
        <v>0</v>
      </c>
      <c r="V97" s="2">
        <f t="shared" si="19"/>
        <v>0</v>
      </c>
    </row>
    <row r="98" spans="1:22" ht="61" customHeight="1">
      <c r="A98" s="2">
        <v>97</v>
      </c>
      <c r="B98" s="2" t="s">
        <v>185</v>
      </c>
      <c r="C98" s="2" t="s">
        <v>426</v>
      </c>
      <c r="D98" s="2" t="s">
        <v>62</v>
      </c>
      <c r="E98" s="2">
        <v>0</v>
      </c>
      <c r="F98" s="2">
        <v>1</v>
      </c>
      <c r="G98" s="2">
        <f t="shared" si="10"/>
        <v>1</v>
      </c>
      <c r="I98" s="6" t="s">
        <v>186</v>
      </c>
      <c r="J98" s="2" t="str">
        <f t="array" ref="J98">_xlfn.TEXTJOIN(",", TRUE,
  IFERROR(
    _xlfn._xlws.FILTER(A$2:A$476, ISNUMBER(
      MATCH(UPPER(TRIM(B$2:B$476)), UPPER(TRIM(_xlfn.TEXTSPLIT(H98, ","))), 0)
    )),
    ""
  )
)</f>
        <v/>
      </c>
      <c r="K98" s="2">
        <f t="shared" si="11"/>
        <v>0</v>
      </c>
      <c r="L98" s="2">
        <f t="shared" si="12"/>
        <v>0</v>
      </c>
      <c r="M98" s="2">
        <f t="shared" si="13"/>
        <v>0</v>
      </c>
      <c r="N98" s="2" t="str">
        <f t="array" ref="N98">_xlfn.TEXTJOIN(",", TRUE,
  IFERROR(
    _xlfn._xlws.FILTER(A$2:A$476, ISNUMBER(
      MATCH(UPPER(TRIM(B$2:B$476)), UPPER(TRIM(_xlfn.TEXTSPLIT(I98, ","))), 0)
    )),
    ""
  )
)</f>
        <v>76,78,82,99</v>
      </c>
      <c r="O98" s="2">
        <f t="shared" si="14"/>
        <v>4</v>
      </c>
      <c r="P98" s="2">
        <f t="shared" si="15"/>
        <v>4</v>
      </c>
      <c r="Q98" s="2">
        <f t="shared" si="16"/>
        <v>0</v>
      </c>
      <c r="S98" s="2" t="str" cm="1">
        <f t="array" ref="S98">_xlfn.TEXTJOIN(",", TRUE,
  IFERROR(
    _xlfn._xlws.FILTER(A$2:A$476, ISNUMBER(
      MATCH(UPPER(TRIM(B$2:B$476)), UPPER(TRIM(_xlfn.TEXTSPLIT(R98, ","))), 0)
    )),
    ""
  )
)</f>
        <v/>
      </c>
      <c r="T98" s="2">
        <f t="shared" si="17"/>
        <v>0</v>
      </c>
      <c r="U98" s="2">
        <f t="shared" si="18"/>
        <v>0</v>
      </c>
      <c r="V98" s="2">
        <f t="shared" si="19"/>
        <v>0</v>
      </c>
    </row>
    <row r="99" spans="1:22">
      <c r="A99" s="2">
        <v>98</v>
      </c>
      <c r="B99" s="2" t="s">
        <v>187</v>
      </c>
      <c r="C99" s="2" t="s">
        <v>425</v>
      </c>
      <c r="D99" s="2" t="s">
        <v>62</v>
      </c>
      <c r="E99" s="2">
        <v>0</v>
      </c>
      <c r="F99" s="2">
        <v>2</v>
      </c>
      <c r="G99" s="2">
        <f t="shared" si="10"/>
        <v>2</v>
      </c>
      <c r="H99" s="2" t="s">
        <v>188</v>
      </c>
      <c r="J99" s="2" t="str">
        <f t="array" ref="J99">_xlfn.TEXTJOIN(",", TRUE,
  IFERROR(
    _xlfn._xlws.FILTER(A$2:A$476, ISNUMBER(
      MATCH(UPPER(TRIM(B$2:B$476)), UPPER(TRIM(_xlfn.TEXTSPLIT(H99, ","))), 0)
    )),
    ""
  )
)</f>
        <v>99</v>
      </c>
      <c r="K99" s="2">
        <f t="shared" si="11"/>
        <v>1</v>
      </c>
      <c r="L99" s="2">
        <f t="shared" si="12"/>
        <v>1</v>
      </c>
      <c r="M99" s="2">
        <f t="shared" si="13"/>
        <v>0</v>
      </c>
      <c r="N99" s="2" t="str">
        <f t="array" ref="N99">_xlfn.TEXTJOIN(",", TRUE,
  IFERROR(
    _xlfn._xlws.FILTER(A$2:A$476, ISNUMBER(
      MATCH(UPPER(TRIM(B$2:B$476)), UPPER(TRIM(_xlfn.TEXTSPLIT(I99, ","))), 0)
    )),
    ""
  )
)</f>
        <v/>
      </c>
      <c r="O99" s="2">
        <f t="shared" si="14"/>
        <v>0</v>
      </c>
      <c r="P99" s="2">
        <f t="shared" si="15"/>
        <v>0</v>
      </c>
      <c r="Q99" s="2">
        <f t="shared" si="16"/>
        <v>0</v>
      </c>
      <c r="S99" s="2" t="str" cm="1">
        <f t="array" ref="S99">_xlfn.TEXTJOIN(",", TRUE,
  IFERROR(
    _xlfn._xlws.FILTER(A$2:A$476, ISNUMBER(
      MATCH(UPPER(TRIM(B$2:B$476)), UPPER(TRIM(_xlfn.TEXTSPLIT(R99, ","))), 0)
    )),
    ""
  )
)</f>
        <v/>
      </c>
      <c r="T99" s="2">
        <f t="shared" si="17"/>
        <v>0</v>
      </c>
      <c r="U99" s="2">
        <f t="shared" si="18"/>
        <v>0</v>
      </c>
      <c r="V99" s="2">
        <f t="shared" si="19"/>
        <v>0</v>
      </c>
    </row>
    <row r="100" spans="1:22">
      <c r="A100" s="2">
        <v>99</v>
      </c>
      <c r="B100" s="2" t="s">
        <v>188</v>
      </c>
      <c r="C100" s="2" t="s">
        <v>425</v>
      </c>
      <c r="D100" s="2" t="s">
        <v>62</v>
      </c>
      <c r="E100" s="2">
        <v>0</v>
      </c>
      <c r="F100" s="2">
        <v>1</v>
      </c>
      <c r="G100" s="2">
        <f t="shared" si="10"/>
        <v>1</v>
      </c>
      <c r="H100" s="2" t="s">
        <v>189</v>
      </c>
      <c r="J100" s="2" t="str">
        <f t="array" ref="J100">_xlfn.TEXTJOIN(",", TRUE,
  IFERROR(
    _xlfn._xlws.FILTER(A$2:A$476, ISNUMBER(
      MATCH(UPPER(TRIM(B$2:B$476)), UPPER(TRIM(_xlfn.TEXTSPLIT(H100, ","))), 0)
    )),
    ""
  )
)</f>
        <v>96,97</v>
      </c>
      <c r="K100" s="2">
        <f t="shared" si="11"/>
        <v>2</v>
      </c>
      <c r="L100" s="2">
        <f t="shared" si="12"/>
        <v>2</v>
      </c>
      <c r="M100" s="2">
        <f t="shared" si="13"/>
        <v>0</v>
      </c>
      <c r="N100" s="2" t="str">
        <f t="array" ref="N100">_xlfn.TEXTJOIN(",", TRUE,
  IFERROR(
    _xlfn._xlws.FILTER(A$2:A$476, ISNUMBER(
      MATCH(UPPER(TRIM(B$2:B$476)), UPPER(TRIM(_xlfn.TEXTSPLIT(I100, ","))), 0)
    )),
    ""
  )
)</f>
        <v/>
      </c>
      <c r="O100" s="2">
        <f t="shared" si="14"/>
        <v>0</v>
      </c>
      <c r="P100" s="2">
        <f t="shared" si="15"/>
        <v>0</v>
      </c>
      <c r="Q100" s="2">
        <f t="shared" si="16"/>
        <v>0</v>
      </c>
      <c r="S100" s="2" t="str" cm="1">
        <f t="array" ref="S100">_xlfn.TEXTJOIN(",", TRUE,
  IFERROR(
    _xlfn._xlws.FILTER(A$2:A$476, ISNUMBER(
      MATCH(UPPER(TRIM(B$2:B$476)), UPPER(TRIM(_xlfn.TEXTSPLIT(R100, ","))), 0)
    )),
    ""
  )
)</f>
        <v/>
      </c>
      <c r="T100" s="2">
        <f t="shared" si="17"/>
        <v>0</v>
      </c>
      <c r="U100" s="2">
        <f t="shared" si="18"/>
        <v>0</v>
      </c>
      <c r="V100" s="2">
        <f t="shared" si="19"/>
        <v>0</v>
      </c>
    </row>
    <row r="101" spans="1:22">
      <c r="A101" s="2">
        <v>100</v>
      </c>
      <c r="B101" s="2" t="s">
        <v>190</v>
      </c>
      <c r="C101" s="2" t="s">
        <v>426</v>
      </c>
      <c r="D101" s="2" t="s">
        <v>62</v>
      </c>
      <c r="E101" s="2">
        <v>0</v>
      </c>
      <c r="F101" s="2">
        <v>4</v>
      </c>
      <c r="G101" s="2">
        <f t="shared" si="10"/>
        <v>4</v>
      </c>
      <c r="H101" s="2" t="s">
        <v>191</v>
      </c>
      <c r="J101" s="2" t="str">
        <f t="array" ref="J101">_xlfn.TEXTJOIN(",", TRUE,
  IFERROR(
    _xlfn._xlws.FILTER(A$2:A$476, ISNUMBER(
      MATCH(UPPER(TRIM(B$2:B$476)), UPPER(TRIM(_xlfn.TEXTSPLIT(H101, ","))), 0)
    )),
    ""
  )
)</f>
        <v>1,92,101,102</v>
      </c>
      <c r="K101" s="2">
        <f t="shared" si="11"/>
        <v>4</v>
      </c>
      <c r="L101" s="2">
        <f t="shared" si="12"/>
        <v>4</v>
      </c>
      <c r="M101" s="2">
        <f t="shared" si="13"/>
        <v>0</v>
      </c>
      <c r="N101" s="2" t="str">
        <f t="array" ref="N101">_xlfn.TEXTJOIN(",", TRUE,
  IFERROR(
    _xlfn._xlws.FILTER(A$2:A$476, ISNUMBER(
      MATCH(UPPER(TRIM(B$2:B$476)), UPPER(TRIM(_xlfn.TEXTSPLIT(I101, ","))), 0)
    )),
    ""
  )
)</f>
        <v/>
      </c>
      <c r="O101" s="2">
        <f t="shared" si="14"/>
        <v>0</v>
      </c>
      <c r="P101" s="2">
        <f t="shared" si="15"/>
        <v>0</v>
      </c>
      <c r="Q101" s="2">
        <f t="shared" si="16"/>
        <v>0</v>
      </c>
      <c r="S101" s="2" t="str" cm="1">
        <f t="array" ref="S101">_xlfn.TEXTJOIN(",", TRUE,
  IFERROR(
    _xlfn._xlws.FILTER(A$2:A$476, ISNUMBER(
      MATCH(UPPER(TRIM(B$2:B$476)), UPPER(TRIM(_xlfn.TEXTSPLIT(R101, ","))), 0)
    )),
    ""
  )
)</f>
        <v/>
      </c>
      <c r="T101" s="2">
        <f t="shared" si="17"/>
        <v>0</v>
      </c>
      <c r="U101" s="2">
        <f t="shared" si="18"/>
        <v>0</v>
      </c>
      <c r="V101" s="2">
        <f t="shared" si="19"/>
        <v>0</v>
      </c>
    </row>
    <row r="102" spans="1:22" ht="17" customHeight="1">
      <c r="A102" s="2">
        <v>101</v>
      </c>
      <c r="B102" s="2" t="s">
        <v>192</v>
      </c>
      <c r="C102" s="2" t="s">
        <v>426</v>
      </c>
      <c r="D102" s="2" t="s">
        <v>62</v>
      </c>
      <c r="E102" s="2">
        <v>0</v>
      </c>
      <c r="F102" s="2">
        <v>3</v>
      </c>
      <c r="G102" s="2">
        <f t="shared" si="10"/>
        <v>3</v>
      </c>
      <c r="I102" s="6" t="s">
        <v>190</v>
      </c>
      <c r="J102" s="2" t="str">
        <f t="array" ref="J102">_xlfn.TEXTJOIN(",", TRUE,
  IFERROR(
    _xlfn._xlws.FILTER(A$2:A$476, ISNUMBER(
      MATCH(UPPER(TRIM(B$2:B$476)), UPPER(TRIM(_xlfn.TEXTSPLIT(H102, ","))), 0)
    )),
    ""
  )
)</f>
        <v/>
      </c>
      <c r="K102" s="2">
        <f t="shared" si="11"/>
        <v>0</v>
      </c>
      <c r="L102" s="2">
        <f t="shared" si="12"/>
        <v>0</v>
      </c>
      <c r="M102" s="2">
        <f t="shared" si="13"/>
        <v>0</v>
      </c>
      <c r="N102" s="2" t="str">
        <f t="array" ref="N102">_xlfn.TEXTJOIN(",", TRUE,
  IFERROR(
    _xlfn._xlws.FILTER(A$2:A$476, ISNUMBER(
      MATCH(UPPER(TRIM(B$2:B$476)), UPPER(TRIM(_xlfn.TEXTSPLIT(I102, ","))), 0)
    )),
    ""
  )
)</f>
        <v>100</v>
      </c>
      <c r="O102" s="2">
        <f t="shared" si="14"/>
        <v>1</v>
      </c>
      <c r="P102" s="2">
        <f t="shared" si="15"/>
        <v>1</v>
      </c>
      <c r="Q102" s="2">
        <f t="shared" si="16"/>
        <v>0</v>
      </c>
      <c r="S102" s="2" t="str" cm="1">
        <f t="array" ref="S102">_xlfn.TEXTJOIN(",", TRUE,
  IFERROR(
    _xlfn._xlws.FILTER(A$2:A$476, ISNUMBER(
      MATCH(UPPER(TRIM(B$2:B$476)), UPPER(TRIM(_xlfn.TEXTSPLIT(R102, ","))), 0)
    )),
    ""
  )
)</f>
        <v/>
      </c>
      <c r="T102" s="2">
        <f t="shared" si="17"/>
        <v>0</v>
      </c>
      <c r="U102" s="2">
        <f t="shared" si="18"/>
        <v>0</v>
      </c>
      <c r="V102" s="2">
        <f t="shared" si="19"/>
        <v>0</v>
      </c>
    </row>
    <row r="103" spans="1:22" ht="17" customHeight="1">
      <c r="A103" s="2">
        <v>102</v>
      </c>
      <c r="B103" s="2" t="s">
        <v>193</v>
      </c>
      <c r="C103" s="2" t="s">
        <v>426</v>
      </c>
      <c r="D103" s="2" t="s">
        <v>62</v>
      </c>
      <c r="E103" s="2">
        <v>0</v>
      </c>
      <c r="F103" s="2">
        <v>3</v>
      </c>
      <c r="G103" s="2">
        <f t="shared" si="10"/>
        <v>3</v>
      </c>
      <c r="I103" s="6" t="s">
        <v>190</v>
      </c>
      <c r="J103" s="2" t="str">
        <f t="array" ref="J103">_xlfn.TEXTJOIN(",", TRUE,
  IFERROR(
    _xlfn._xlws.FILTER(A$2:A$476, ISNUMBER(
      MATCH(UPPER(TRIM(B$2:B$476)), UPPER(TRIM(_xlfn.TEXTSPLIT(H103, ","))), 0)
    )),
    ""
  )
)</f>
        <v/>
      </c>
      <c r="K103" s="2">
        <f t="shared" si="11"/>
        <v>0</v>
      </c>
      <c r="L103" s="2">
        <f t="shared" si="12"/>
        <v>0</v>
      </c>
      <c r="M103" s="2">
        <f t="shared" si="13"/>
        <v>0</v>
      </c>
      <c r="N103" s="2" t="str">
        <f t="array" ref="N103">_xlfn.TEXTJOIN(",", TRUE,
  IFERROR(
    _xlfn._xlws.FILTER(A$2:A$476, ISNUMBER(
      MATCH(UPPER(TRIM(B$2:B$476)), UPPER(TRIM(_xlfn.TEXTSPLIT(I103, ","))), 0)
    )),
    ""
  )
)</f>
        <v>100</v>
      </c>
      <c r="O103" s="2">
        <f t="shared" si="14"/>
        <v>1</v>
      </c>
      <c r="P103" s="2">
        <f t="shared" si="15"/>
        <v>1</v>
      </c>
      <c r="Q103" s="2">
        <f t="shared" si="16"/>
        <v>0</v>
      </c>
      <c r="S103" s="2" t="str" cm="1">
        <f t="array" ref="S103">_xlfn.TEXTJOIN(",", TRUE,
  IFERROR(
    _xlfn._xlws.FILTER(A$2:A$476, ISNUMBER(
      MATCH(UPPER(TRIM(B$2:B$476)), UPPER(TRIM(_xlfn.TEXTSPLIT(R103, ","))), 0)
    )),
    ""
  )
)</f>
        <v/>
      </c>
      <c r="T103" s="2">
        <f t="shared" si="17"/>
        <v>0</v>
      </c>
      <c r="U103" s="2">
        <f t="shared" si="18"/>
        <v>0</v>
      </c>
      <c r="V103" s="2">
        <f t="shared" si="19"/>
        <v>0</v>
      </c>
    </row>
    <row r="104" spans="1:22">
      <c r="A104" s="2">
        <v>103</v>
      </c>
      <c r="B104" s="2" t="s">
        <v>194</v>
      </c>
      <c r="C104" s="2" t="s">
        <v>426</v>
      </c>
      <c r="D104" s="2" t="s">
        <v>195</v>
      </c>
      <c r="E104" s="2">
        <v>0</v>
      </c>
      <c r="F104" s="2">
        <v>6</v>
      </c>
      <c r="G104" s="2">
        <f t="shared" si="10"/>
        <v>6</v>
      </c>
      <c r="H104" s="2" t="s">
        <v>196</v>
      </c>
      <c r="J104" s="2" t="str">
        <f t="array" ref="J104">_xlfn.TEXTJOIN(",", TRUE,
  IFERROR(
    _xlfn._xlws.FILTER(A$2:A$476, ISNUMBER(
      MATCH(UPPER(TRIM(B$2:B$476)), UPPER(TRIM(_xlfn.TEXTSPLIT(H104, ","))), 0)
    )),
    ""
  )
)</f>
        <v>2,37,38,104,105,106</v>
      </c>
      <c r="K104" s="2">
        <f t="shared" si="11"/>
        <v>7</v>
      </c>
      <c r="L104" s="2">
        <f t="shared" si="12"/>
        <v>6</v>
      </c>
      <c r="M104" s="2">
        <f t="shared" si="13"/>
        <v>1</v>
      </c>
      <c r="N104" s="2" t="str">
        <f t="array" ref="N104">_xlfn.TEXTJOIN(",", TRUE,
  IFERROR(
    _xlfn._xlws.FILTER(A$2:A$476, ISNUMBER(
      MATCH(UPPER(TRIM(B$2:B$476)), UPPER(TRIM(_xlfn.TEXTSPLIT(I104, ","))), 0)
    )),
    ""
  )
)</f>
        <v/>
      </c>
      <c r="O104" s="2">
        <f t="shared" si="14"/>
        <v>0</v>
      </c>
      <c r="P104" s="2">
        <f t="shared" si="15"/>
        <v>0</v>
      </c>
      <c r="Q104" s="2">
        <f t="shared" si="16"/>
        <v>0</v>
      </c>
      <c r="S104" s="2" t="str" cm="1">
        <f t="array" ref="S104">_xlfn.TEXTJOIN(",", TRUE,
  IFERROR(
    _xlfn._xlws.FILTER(A$2:A$476, ISNUMBER(
      MATCH(UPPER(TRIM(B$2:B$476)), UPPER(TRIM(_xlfn.TEXTSPLIT(R104, ","))), 0)
    )),
    ""
  )
)</f>
        <v/>
      </c>
      <c r="T104" s="2">
        <f t="shared" si="17"/>
        <v>0</v>
      </c>
      <c r="U104" s="2">
        <f t="shared" si="18"/>
        <v>0</v>
      </c>
      <c r="V104" s="2">
        <f t="shared" si="19"/>
        <v>0</v>
      </c>
    </row>
    <row r="105" spans="1:22" ht="46" customHeight="1">
      <c r="A105" s="2">
        <v>104</v>
      </c>
      <c r="B105" s="2" t="s">
        <v>197</v>
      </c>
      <c r="C105" s="2" t="s">
        <v>426</v>
      </c>
      <c r="D105" s="2" t="s">
        <v>198</v>
      </c>
      <c r="E105" s="2">
        <v>0</v>
      </c>
      <c r="F105" s="2">
        <v>2</v>
      </c>
      <c r="G105" s="2">
        <f t="shared" si="10"/>
        <v>2</v>
      </c>
      <c r="I105" s="6" t="s">
        <v>194</v>
      </c>
      <c r="J105" s="2" t="str">
        <f t="array" ref="J105">_xlfn.TEXTJOIN(",", TRUE,
  IFERROR(
    _xlfn._xlws.FILTER(A$2:A$476, ISNUMBER(
      MATCH(UPPER(TRIM(B$2:B$476)), UPPER(TRIM(_xlfn.TEXTSPLIT(H105, ","))), 0)
    )),
    ""
  )
)</f>
        <v/>
      </c>
      <c r="K105" s="2">
        <f t="shared" si="11"/>
        <v>0</v>
      </c>
      <c r="L105" s="2">
        <f t="shared" si="12"/>
        <v>0</v>
      </c>
      <c r="M105" s="2">
        <f t="shared" si="13"/>
        <v>0</v>
      </c>
      <c r="N105" s="2" t="str">
        <f t="array" ref="N105">_xlfn.TEXTJOIN(",", TRUE,
  IFERROR(
    _xlfn._xlws.FILTER(A$2:A$476, ISNUMBER(
      MATCH(UPPER(TRIM(B$2:B$476)), UPPER(TRIM(_xlfn.TEXTSPLIT(I105, ","))), 0)
    )),
    ""
  )
)</f>
        <v>103</v>
      </c>
      <c r="O105" s="2">
        <f t="shared" si="14"/>
        <v>1</v>
      </c>
      <c r="P105" s="2">
        <f t="shared" si="15"/>
        <v>1</v>
      </c>
      <c r="Q105" s="2">
        <f t="shared" si="16"/>
        <v>0</v>
      </c>
      <c r="S105" s="2" t="str" cm="1">
        <f t="array" ref="S105">_xlfn.TEXTJOIN(",", TRUE,
  IFERROR(
    _xlfn._xlws.FILTER(A$2:A$476, ISNUMBER(
      MATCH(UPPER(TRIM(B$2:B$476)), UPPER(TRIM(_xlfn.TEXTSPLIT(R105, ","))), 0)
    )),
    ""
  )
)</f>
        <v/>
      </c>
      <c r="T105" s="2">
        <f t="shared" si="17"/>
        <v>0</v>
      </c>
      <c r="U105" s="2">
        <f t="shared" si="18"/>
        <v>0</v>
      </c>
      <c r="V105" s="2">
        <f t="shared" si="19"/>
        <v>0</v>
      </c>
    </row>
    <row r="106" spans="1:22" ht="46" customHeight="1">
      <c r="A106" s="2">
        <v>105</v>
      </c>
      <c r="B106" s="2" t="s">
        <v>199</v>
      </c>
      <c r="C106" s="2" t="s">
        <v>426</v>
      </c>
      <c r="D106" s="2" t="s">
        <v>198</v>
      </c>
      <c r="E106" s="2">
        <v>0</v>
      </c>
      <c r="F106" s="2">
        <v>2</v>
      </c>
      <c r="G106" s="2">
        <f t="shared" si="10"/>
        <v>2</v>
      </c>
      <c r="H106" s="2" t="s">
        <v>171</v>
      </c>
      <c r="I106" s="6" t="s">
        <v>194</v>
      </c>
      <c r="J106" s="2" t="str">
        <f t="array" ref="J106">_xlfn.TEXTJOIN(",", TRUE,
  IFERROR(
    _xlfn._xlws.FILTER(A$2:A$476, ISNUMBER(
      MATCH(UPPER(TRIM(B$2:B$476)), UPPER(TRIM(_xlfn.TEXTSPLIT(H106, ","))), 0)
    )),
    ""
  )
)</f>
        <v>89</v>
      </c>
      <c r="K106" s="2">
        <f t="shared" si="11"/>
        <v>1</v>
      </c>
      <c r="L106" s="2">
        <f t="shared" si="12"/>
        <v>1</v>
      </c>
      <c r="M106" s="2">
        <f t="shared" si="13"/>
        <v>0</v>
      </c>
      <c r="N106" s="2" t="str">
        <f t="array" ref="N106">_xlfn.TEXTJOIN(",", TRUE,
  IFERROR(
    _xlfn._xlws.FILTER(A$2:A$476, ISNUMBER(
      MATCH(UPPER(TRIM(B$2:B$476)), UPPER(TRIM(_xlfn.TEXTSPLIT(I106, ","))), 0)
    )),
    ""
  )
)</f>
        <v>103</v>
      </c>
      <c r="O106" s="2">
        <f t="shared" si="14"/>
        <v>1</v>
      </c>
      <c r="P106" s="2">
        <f t="shared" si="15"/>
        <v>1</v>
      </c>
      <c r="Q106" s="2">
        <f t="shared" si="16"/>
        <v>0</v>
      </c>
      <c r="S106" s="2" t="str" cm="1">
        <f t="array" ref="S106">_xlfn.TEXTJOIN(",", TRUE,
  IFERROR(
    _xlfn._xlws.FILTER(A$2:A$476, ISNUMBER(
      MATCH(UPPER(TRIM(B$2:B$476)), UPPER(TRIM(_xlfn.TEXTSPLIT(R106, ","))), 0)
    )),
    ""
  )
)</f>
        <v/>
      </c>
      <c r="T106" s="2">
        <f t="shared" si="17"/>
        <v>0</v>
      </c>
      <c r="U106" s="2">
        <f t="shared" si="18"/>
        <v>0</v>
      </c>
      <c r="V106" s="2">
        <f t="shared" si="19"/>
        <v>0</v>
      </c>
    </row>
    <row r="107" spans="1:22" ht="46" customHeight="1">
      <c r="A107" s="2">
        <v>106</v>
      </c>
      <c r="B107" s="2" t="s">
        <v>200</v>
      </c>
      <c r="C107" s="2" t="s">
        <v>426</v>
      </c>
      <c r="D107" s="2" t="s">
        <v>198</v>
      </c>
      <c r="E107" s="2">
        <v>0</v>
      </c>
      <c r="F107" s="2">
        <v>2</v>
      </c>
      <c r="G107" s="2">
        <f t="shared" si="10"/>
        <v>2</v>
      </c>
      <c r="I107" s="6" t="s">
        <v>194</v>
      </c>
      <c r="J107" s="2" t="str">
        <f t="array" ref="J107">_xlfn.TEXTJOIN(",", TRUE,
  IFERROR(
    _xlfn._xlws.FILTER(A$2:A$476, ISNUMBER(
      MATCH(UPPER(TRIM(B$2:B$476)), UPPER(TRIM(_xlfn.TEXTSPLIT(H107, ","))), 0)
    )),
    ""
  )
)</f>
        <v/>
      </c>
      <c r="K107" s="2">
        <f t="shared" si="11"/>
        <v>0</v>
      </c>
      <c r="L107" s="2">
        <f t="shared" si="12"/>
        <v>0</v>
      </c>
      <c r="M107" s="2">
        <f t="shared" si="13"/>
        <v>0</v>
      </c>
      <c r="N107" s="2" t="str">
        <f t="array" ref="N107">_xlfn.TEXTJOIN(",", TRUE,
  IFERROR(
    _xlfn._xlws.FILTER(A$2:A$476, ISNUMBER(
      MATCH(UPPER(TRIM(B$2:B$476)), UPPER(TRIM(_xlfn.TEXTSPLIT(I107, ","))), 0)
    )),
    ""
  )
)</f>
        <v>103</v>
      </c>
      <c r="O107" s="2">
        <f t="shared" si="14"/>
        <v>1</v>
      </c>
      <c r="P107" s="2">
        <f t="shared" si="15"/>
        <v>1</v>
      </c>
      <c r="Q107" s="2">
        <f t="shared" si="16"/>
        <v>0</v>
      </c>
      <c r="S107" s="2" t="str" cm="1">
        <f t="array" ref="S107">_xlfn.TEXTJOIN(",", TRUE,
  IFERROR(
    _xlfn._xlws.FILTER(A$2:A$476, ISNUMBER(
      MATCH(UPPER(TRIM(B$2:B$476)), UPPER(TRIM(_xlfn.TEXTSPLIT(R107, ","))), 0)
    )),
    ""
  )
)</f>
        <v/>
      </c>
      <c r="T107" s="2">
        <f t="shared" si="17"/>
        <v>0</v>
      </c>
      <c r="U107" s="2">
        <f t="shared" si="18"/>
        <v>0</v>
      </c>
      <c r="V107" s="2">
        <f t="shared" si="19"/>
        <v>0</v>
      </c>
    </row>
    <row r="108" spans="1:22" ht="17" customHeight="1">
      <c r="A108" s="2">
        <v>107</v>
      </c>
      <c r="B108" s="2" t="s">
        <v>201</v>
      </c>
      <c r="C108" s="2" t="s">
        <v>426</v>
      </c>
      <c r="D108" s="2" t="s">
        <v>202</v>
      </c>
      <c r="E108" s="2">
        <v>0</v>
      </c>
      <c r="F108" s="2">
        <v>4</v>
      </c>
      <c r="G108" s="2">
        <f t="shared" si="10"/>
        <v>4</v>
      </c>
      <c r="H108" s="6" t="s">
        <v>203</v>
      </c>
      <c r="J108" s="2" t="str">
        <f t="array" ref="J108">_xlfn.TEXTJOIN(",", TRUE,
  IFERROR(
    _xlfn._xlws.FILTER(A$2:A$476, ISNUMBER(
      MATCH(UPPER(TRIM(B$2:B$476)), UPPER(TRIM(_xlfn.TEXTSPLIT(H108, ","))), 0)
    )),
    ""
  )
)</f>
        <v>108</v>
      </c>
      <c r="K108" s="2">
        <f t="shared" si="11"/>
        <v>1</v>
      </c>
      <c r="L108" s="2">
        <f t="shared" si="12"/>
        <v>1</v>
      </c>
      <c r="M108" s="2">
        <f t="shared" si="13"/>
        <v>0</v>
      </c>
      <c r="N108" s="2" t="str">
        <f t="array" ref="N108">_xlfn.TEXTJOIN(",", TRUE,
  IFERROR(
    _xlfn._xlws.FILTER(A$2:A$476, ISNUMBER(
      MATCH(UPPER(TRIM(B$2:B$476)), UPPER(TRIM(_xlfn.TEXTSPLIT(I108, ","))), 0)
    )),
    ""
  )
)</f>
        <v/>
      </c>
      <c r="O108" s="2">
        <f t="shared" si="14"/>
        <v>0</v>
      </c>
      <c r="P108" s="2">
        <f t="shared" si="15"/>
        <v>0</v>
      </c>
      <c r="Q108" s="2">
        <f t="shared" si="16"/>
        <v>0</v>
      </c>
      <c r="S108" s="2" t="str" cm="1">
        <f t="array" ref="S108">_xlfn.TEXTJOIN(",", TRUE,
  IFERROR(
    _xlfn._xlws.FILTER(A$2:A$476, ISNUMBER(
      MATCH(UPPER(TRIM(B$2:B$476)), UPPER(TRIM(_xlfn.TEXTSPLIT(R108, ","))), 0)
    )),
    ""
  )
)</f>
        <v/>
      </c>
      <c r="T108" s="2">
        <f t="shared" si="17"/>
        <v>0</v>
      </c>
      <c r="U108" s="2">
        <f t="shared" si="18"/>
        <v>0</v>
      </c>
      <c r="V108" s="2">
        <f t="shared" si="19"/>
        <v>0</v>
      </c>
    </row>
    <row r="109" spans="1:22" ht="17" customHeight="1">
      <c r="A109" s="2">
        <v>108</v>
      </c>
      <c r="B109" s="2" t="s">
        <v>203</v>
      </c>
      <c r="C109" s="2" t="s">
        <v>426</v>
      </c>
      <c r="D109" s="2" t="s">
        <v>62</v>
      </c>
      <c r="E109" s="2">
        <v>0</v>
      </c>
      <c r="F109" s="2">
        <v>4</v>
      </c>
      <c r="G109" s="2">
        <f t="shared" si="10"/>
        <v>4</v>
      </c>
      <c r="I109" s="6" t="s">
        <v>201</v>
      </c>
      <c r="J109" s="2" t="str">
        <f t="array" ref="J109">_xlfn.TEXTJOIN(",", TRUE,
  IFERROR(
    _xlfn._xlws.FILTER(A$2:A$476, ISNUMBER(
      MATCH(UPPER(TRIM(B$2:B$476)), UPPER(TRIM(_xlfn.TEXTSPLIT(H109, ","))), 0)
    )),
    ""
  )
)</f>
        <v/>
      </c>
      <c r="K109" s="2">
        <f t="shared" si="11"/>
        <v>0</v>
      </c>
      <c r="L109" s="2">
        <f t="shared" si="12"/>
        <v>0</v>
      </c>
      <c r="M109" s="2">
        <f t="shared" si="13"/>
        <v>0</v>
      </c>
      <c r="N109" s="2" t="str">
        <f t="array" ref="N109">_xlfn.TEXTJOIN(",", TRUE,
  IFERROR(
    _xlfn._xlws.FILTER(A$2:A$476, ISNUMBER(
      MATCH(UPPER(TRIM(B$2:B$476)), UPPER(TRIM(_xlfn.TEXTSPLIT(I109, ","))), 0)
    )),
    ""
  )
)</f>
        <v>107</v>
      </c>
      <c r="O109" s="2">
        <f t="shared" si="14"/>
        <v>1</v>
      </c>
      <c r="P109" s="2">
        <f t="shared" si="15"/>
        <v>1</v>
      </c>
      <c r="Q109" s="2">
        <f t="shared" si="16"/>
        <v>0</v>
      </c>
      <c r="S109" s="2" t="str" cm="1">
        <f t="array" ref="S109">_xlfn.TEXTJOIN(",", TRUE,
  IFERROR(
    _xlfn._xlws.FILTER(A$2:A$476, ISNUMBER(
      MATCH(UPPER(TRIM(B$2:B$476)), UPPER(TRIM(_xlfn.TEXTSPLIT(R109, ","))), 0)
    )),
    ""
  )
)</f>
        <v/>
      </c>
      <c r="T109" s="2">
        <f t="shared" si="17"/>
        <v>0</v>
      </c>
      <c r="U109" s="2">
        <f t="shared" si="18"/>
        <v>0</v>
      </c>
      <c r="V109" s="2">
        <f t="shared" si="19"/>
        <v>0</v>
      </c>
    </row>
    <row r="110" spans="1:22" ht="106" customHeight="1">
      <c r="A110" s="2">
        <v>109</v>
      </c>
      <c r="B110" s="2" t="s">
        <v>204</v>
      </c>
      <c r="C110" s="2" t="s">
        <v>426</v>
      </c>
      <c r="D110" s="2" t="s">
        <v>202</v>
      </c>
      <c r="E110" s="2">
        <v>1</v>
      </c>
      <c r="F110" s="2">
        <v>4</v>
      </c>
      <c r="G110" s="2">
        <f t="shared" si="10"/>
        <v>5</v>
      </c>
      <c r="I110" s="6" t="s">
        <v>205</v>
      </c>
      <c r="J110" s="2" t="str">
        <f t="array" ref="J110">_xlfn.TEXTJOIN(",", TRUE,
  IFERROR(
    _xlfn._xlws.FILTER(A$2:A$476, ISNUMBER(
      MATCH(UPPER(TRIM(B$2:B$476)), UPPER(TRIM(_xlfn.TEXTSPLIT(H110, ","))), 0)
    )),
    ""
  )
)</f>
        <v/>
      </c>
      <c r="K110" s="2">
        <f t="shared" si="11"/>
        <v>0</v>
      </c>
      <c r="L110" s="2">
        <f t="shared" si="12"/>
        <v>0</v>
      </c>
      <c r="M110" s="2">
        <f t="shared" si="13"/>
        <v>0</v>
      </c>
      <c r="N110" s="2" t="str">
        <f t="array" ref="N110">_xlfn.TEXTJOIN(",", TRUE,
  IFERROR(
    _xlfn._xlws.FILTER(A$2:A$476, ISNUMBER(
      MATCH(UPPER(TRIM(B$2:B$476)), UPPER(TRIM(_xlfn.TEXTSPLIT(I110, ","))), 0)
    )),
    ""
  )
)</f>
        <v>2,108,112</v>
      </c>
      <c r="O110" s="2">
        <f t="shared" si="14"/>
        <v>3</v>
      </c>
      <c r="P110" s="2">
        <f t="shared" si="15"/>
        <v>3</v>
      </c>
      <c r="Q110" s="2">
        <f t="shared" si="16"/>
        <v>0</v>
      </c>
      <c r="S110" s="2" t="str" cm="1">
        <f t="array" ref="S110">_xlfn.TEXTJOIN(",", TRUE,
  IFERROR(
    _xlfn._xlws.FILTER(A$2:A$476, ISNUMBER(
      MATCH(UPPER(TRIM(B$2:B$476)), UPPER(TRIM(_xlfn.TEXTSPLIT(R110, ","))), 0)
    )),
    ""
  )
)</f>
        <v/>
      </c>
      <c r="T110" s="2">
        <f t="shared" si="17"/>
        <v>0</v>
      </c>
      <c r="U110" s="2">
        <f t="shared" si="18"/>
        <v>0</v>
      </c>
      <c r="V110" s="2">
        <f t="shared" si="19"/>
        <v>0</v>
      </c>
    </row>
    <row r="111" spans="1:22" ht="91" customHeight="1">
      <c r="A111" s="2">
        <v>110</v>
      </c>
      <c r="B111" s="2" t="s">
        <v>206</v>
      </c>
      <c r="C111" s="2" t="s">
        <v>426</v>
      </c>
      <c r="D111" s="2" t="s">
        <v>104</v>
      </c>
      <c r="E111" s="2">
        <v>0</v>
      </c>
      <c r="F111" s="2">
        <v>4</v>
      </c>
      <c r="G111" s="2">
        <f t="shared" si="10"/>
        <v>4</v>
      </c>
      <c r="I111" s="6" t="s">
        <v>207</v>
      </c>
      <c r="J111" s="2" t="str">
        <f t="array" ref="J111">_xlfn.TEXTJOIN(",", TRUE,
  IFERROR(
    _xlfn._xlws.FILTER(A$2:A$476, ISNUMBER(
      MATCH(UPPER(TRIM(B$2:B$476)), UPPER(TRIM(_xlfn.TEXTSPLIT(H111, ","))), 0)
    )),
    ""
  )
)</f>
        <v/>
      </c>
      <c r="K111" s="2">
        <f t="shared" si="11"/>
        <v>0</v>
      </c>
      <c r="L111" s="2">
        <f t="shared" si="12"/>
        <v>0</v>
      </c>
      <c r="M111" s="2">
        <f t="shared" si="13"/>
        <v>0</v>
      </c>
      <c r="N111" s="2" t="str">
        <f t="array" ref="N111">_xlfn.TEXTJOIN(",", TRUE,
  IFERROR(
    _xlfn._xlws.FILTER(A$2:A$476, ISNUMBER(
      MATCH(UPPER(TRIM(B$2:B$476)), UPPER(TRIM(_xlfn.TEXTSPLIT(I111, ","))), 0)
    )),
    ""
  )
)</f>
        <v>2,111</v>
      </c>
      <c r="O111" s="2">
        <f t="shared" si="14"/>
        <v>2</v>
      </c>
      <c r="P111" s="2">
        <f t="shared" si="15"/>
        <v>2</v>
      </c>
      <c r="Q111" s="2">
        <f t="shared" si="16"/>
        <v>0</v>
      </c>
      <c r="S111" s="2" t="str" cm="1">
        <f t="array" ref="S111">_xlfn.TEXTJOIN(",", TRUE,
  IFERROR(
    _xlfn._xlws.FILTER(A$2:A$476, ISNUMBER(
      MATCH(UPPER(TRIM(B$2:B$476)), UPPER(TRIM(_xlfn.TEXTSPLIT(R111, ","))), 0)
    )),
    ""
  )
)</f>
        <v/>
      </c>
      <c r="T111" s="2">
        <f t="shared" si="17"/>
        <v>0</v>
      </c>
      <c r="U111" s="2">
        <f t="shared" si="18"/>
        <v>0</v>
      </c>
      <c r="V111" s="2">
        <f t="shared" si="19"/>
        <v>0</v>
      </c>
    </row>
    <row r="112" spans="1:22" ht="76" customHeight="1">
      <c r="A112" s="2">
        <v>111</v>
      </c>
      <c r="B112" s="2" t="s">
        <v>208</v>
      </c>
      <c r="C112" s="2" t="s">
        <v>426</v>
      </c>
      <c r="D112" s="2" t="s">
        <v>202</v>
      </c>
      <c r="E112" s="2">
        <v>1</v>
      </c>
      <c r="F112" s="2">
        <v>4</v>
      </c>
      <c r="G112" s="2">
        <f t="shared" si="10"/>
        <v>5</v>
      </c>
      <c r="I112" s="6" t="s">
        <v>209</v>
      </c>
      <c r="J112" s="2" t="str">
        <f t="array" ref="J112">_xlfn.TEXTJOIN(",", TRUE,
  IFERROR(
    _xlfn._xlws.FILTER(A$2:A$476, ISNUMBER(
      MATCH(UPPER(TRIM(B$2:B$476)), UPPER(TRIM(_xlfn.TEXTSPLIT(H112, ","))), 0)
    )),
    ""
  )
)</f>
        <v/>
      </c>
      <c r="K112" s="2">
        <f t="shared" si="11"/>
        <v>0</v>
      </c>
      <c r="L112" s="2">
        <f t="shared" si="12"/>
        <v>0</v>
      </c>
      <c r="M112" s="2">
        <f t="shared" si="13"/>
        <v>0</v>
      </c>
      <c r="N112" s="2" t="str">
        <f t="array" ref="N112">_xlfn.TEXTJOIN(",", TRUE,
  IFERROR(
    _xlfn._xlws.FILTER(A$2:A$476, ISNUMBER(
      MATCH(UPPER(TRIM(B$2:B$476)), UPPER(TRIM(_xlfn.TEXTSPLIT(I112, ","))), 0)
    )),
    ""
  )
)</f>
        <v>2,113</v>
      </c>
      <c r="O112" s="2">
        <f t="shared" si="14"/>
        <v>2</v>
      </c>
      <c r="P112" s="2">
        <f t="shared" si="15"/>
        <v>2</v>
      </c>
      <c r="Q112" s="2">
        <f t="shared" si="16"/>
        <v>0</v>
      </c>
      <c r="S112" s="2" t="str" cm="1">
        <f t="array" ref="S112">_xlfn.TEXTJOIN(",", TRUE,
  IFERROR(
    _xlfn._xlws.FILTER(A$2:A$476, ISNUMBER(
      MATCH(UPPER(TRIM(B$2:B$476)), UPPER(TRIM(_xlfn.TEXTSPLIT(R112, ","))), 0)
    )),
    ""
  )
)</f>
        <v/>
      </c>
      <c r="T112" s="2">
        <f t="shared" si="17"/>
        <v>0</v>
      </c>
      <c r="U112" s="2">
        <f t="shared" si="18"/>
        <v>0</v>
      </c>
      <c r="V112" s="2">
        <f t="shared" si="19"/>
        <v>0</v>
      </c>
    </row>
    <row r="113" spans="1:22" ht="76" customHeight="1">
      <c r="A113" s="2">
        <v>112</v>
      </c>
      <c r="B113" s="2" t="s">
        <v>210</v>
      </c>
      <c r="C113" s="2" t="s">
        <v>426</v>
      </c>
      <c r="D113" s="2" t="s">
        <v>41</v>
      </c>
      <c r="E113" s="2">
        <v>1</v>
      </c>
      <c r="F113" s="2">
        <v>1</v>
      </c>
      <c r="G113" s="2">
        <f t="shared" si="10"/>
        <v>2</v>
      </c>
      <c r="H113" s="2" t="s">
        <v>203</v>
      </c>
      <c r="I113" s="6" t="s">
        <v>211</v>
      </c>
      <c r="J113" s="2" t="str">
        <f t="array" ref="J113">_xlfn.TEXTJOIN(",", TRUE,
  IFERROR(
    _xlfn._xlws.FILTER(A$2:A$476, ISNUMBER(
      MATCH(UPPER(TRIM(B$2:B$476)), UPPER(TRIM(_xlfn.TEXTSPLIT(H113, ","))), 0)
    )),
    ""
  )
)</f>
        <v>108</v>
      </c>
      <c r="K113" s="2">
        <f t="shared" si="11"/>
        <v>1</v>
      </c>
      <c r="L113" s="2">
        <f t="shared" si="12"/>
        <v>1</v>
      </c>
      <c r="M113" s="2">
        <f t="shared" si="13"/>
        <v>0</v>
      </c>
      <c r="N113" s="2" t="str">
        <f t="array" ref="N113">_xlfn.TEXTJOIN(",", TRUE,
  IFERROR(
    _xlfn._xlws.FILTER(A$2:A$476, ISNUMBER(
      MATCH(UPPER(TRIM(B$2:B$476)), UPPER(TRIM(_xlfn.TEXTSPLIT(I113, ","))), 0)
    )),
    ""
  )
)</f>
        <v>1,2</v>
      </c>
      <c r="O113" s="2">
        <f t="shared" si="14"/>
        <v>2</v>
      </c>
      <c r="P113" s="2">
        <f t="shared" si="15"/>
        <v>2</v>
      </c>
      <c r="Q113" s="2">
        <f t="shared" si="16"/>
        <v>0</v>
      </c>
      <c r="S113" s="2" t="str" cm="1">
        <f t="array" ref="S113">_xlfn.TEXTJOIN(",", TRUE,
  IFERROR(
    _xlfn._xlws.FILTER(A$2:A$476, ISNUMBER(
      MATCH(UPPER(TRIM(B$2:B$476)), UPPER(TRIM(_xlfn.TEXTSPLIT(R113, ","))), 0)
    )),
    ""
  )
)</f>
        <v/>
      </c>
      <c r="T113" s="2">
        <f t="shared" si="17"/>
        <v>0</v>
      </c>
      <c r="U113" s="2">
        <f t="shared" si="18"/>
        <v>0</v>
      </c>
      <c r="V113" s="2">
        <f t="shared" si="19"/>
        <v>0</v>
      </c>
    </row>
    <row r="114" spans="1:22" ht="76" customHeight="1">
      <c r="A114" s="2">
        <v>113</v>
      </c>
      <c r="B114" s="2" t="s">
        <v>212</v>
      </c>
      <c r="C114" s="2" t="s">
        <v>426</v>
      </c>
      <c r="D114" s="2" t="s">
        <v>41</v>
      </c>
      <c r="E114" s="2">
        <v>0</v>
      </c>
      <c r="F114" s="2">
        <v>1</v>
      </c>
      <c r="G114" s="2">
        <f t="shared" si="10"/>
        <v>1</v>
      </c>
      <c r="H114" s="2" t="s">
        <v>206</v>
      </c>
      <c r="I114" s="6" t="s">
        <v>211</v>
      </c>
      <c r="J114" s="2" t="str">
        <f t="array" ref="J114">_xlfn.TEXTJOIN(",", TRUE,
  IFERROR(
    _xlfn._xlws.FILTER(A$2:A$476, ISNUMBER(
      MATCH(UPPER(TRIM(B$2:B$476)), UPPER(TRIM(_xlfn.TEXTSPLIT(H114, ","))), 0)
    )),
    ""
  )
)</f>
        <v>110</v>
      </c>
      <c r="K114" s="2">
        <f t="shared" si="11"/>
        <v>1</v>
      </c>
      <c r="L114" s="2">
        <f t="shared" si="12"/>
        <v>1</v>
      </c>
      <c r="M114" s="2">
        <f t="shared" si="13"/>
        <v>0</v>
      </c>
      <c r="N114" s="2" t="str">
        <f t="array" ref="N114">_xlfn.TEXTJOIN(",", TRUE,
  IFERROR(
    _xlfn._xlws.FILTER(A$2:A$476, ISNUMBER(
      MATCH(UPPER(TRIM(B$2:B$476)), UPPER(TRIM(_xlfn.TEXTSPLIT(I114, ","))), 0)
    )),
    ""
  )
)</f>
        <v>1,2</v>
      </c>
      <c r="O114" s="2">
        <f t="shared" si="14"/>
        <v>2</v>
      </c>
      <c r="P114" s="2">
        <f t="shared" si="15"/>
        <v>2</v>
      </c>
      <c r="Q114" s="2">
        <f t="shared" si="16"/>
        <v>0</v>
      </c>
      <c r="S114" s="2" t="str" cm="1">
        <f t="array" ref="S114">_xlfn.TEXTJOIN(",", TRUE,
  IFERROR(
    _xlfn._xlws.FILTER(A$2:A$476, ISNUMBER(
      MATCH(UPPER(TRIM(B$2:B$476)), UPPER(TRIM(_xlfn.TEXTSPLIT(R114, ","))), 0)
    )),
    ""
  )
)</f>
        <v/>
      </c>
      <c r="T114" s="2">
        <f t="shared" si="17"/>
        <v>0</v>
      </c>
      <c r="U114" s="2">
        <f t="shared" si="18"/>
        <v>0</v>
      </c>
      <c r="V114" s="2">
        <f t="shared" si="19"/>
        <v>0</v>
      </c>
    </row>
    <row r="115" spans="1:22" ht="85" customHeight="1">
      <c r="A115" s="2">
        <v>114</v>
      </c>
      <c r="B115" s="2" t="s">
        <v>213</v>
      </c>
      <c r="C115" s="2" t="s">
        <v>428</v>
      </c>
      <c r="D115" s="2" t="s">
        <v>214</v>
      </c>
      <c r="E115" s="2">
        <v>0</v>
      </c>
      <c r="F115" s="2">
        <v>2</v>
      </c>
      <c r="G115" s="2">
        <f t="shared" si="10"/>
        <v>2</v>
      </c>
      <c r="I115" s="6" t="s">
        <v>215</v>
      </c>
      <c r="J115" s="2" t="str">
        <f t="array" ref="J115">_xlfn.TEXTJOIN(",", TRUE,
  IFERROR(
    _xlfn._xlws.FILTER(A$2:A$476, ISNUMBER(
      MATCH(UPPER(TRIM(B$2:B$476)), UPPER(TRIM(_xlfn.TEXTSPLIT(H115, ","))), 0)
    )),
    ""
  )
)</f>
        <v/>
      </c>
      <c r="K115" s="2">
        <f t="shared" si="11"/>
        <v>0</v>
      </c>
      <c r="L115" s="2">
        <f t="shared" si="12"/>
        <v>0</v>
      </c>
      <c r="M115" s="2">
        <f t="shared" si="13"/>
        <v>0</v>
      </c>
      <c r="N115" s="2" t="str">
        <f t="array" ref="N115">_xlfn.TEXTJOIN(",", TRUE,
  IFERROR(
    _xlfn._xlws.FILTER(A$2:A$476, ISNUMBER(
      MATCH(UPPER(TRIM(B$2:B$476)), UPPER(TRIM(_xlfn.TEXTSPLIT(I115, ","))), 0)
    )),
    ""
  )
)</f>
        <v>2,7,116,118,120,122,124,126</v>
      </c>
      <c r="O115" s="2">
        <f t="shared" si="14"/>
        <v>9</v>
      </c>
      <c r="P115" s="2">
        <f t="shared" si="15"/>
        <v>8</v>
      </c>
      <c r="Q115" s="2">
        <f t="shared" si="16"/>
        <v>1</v>
      </c>
      <c r="S115" s="2" t="str" cm="1">
        <f t="array" ref="S115">_xlfn.TEXTJOIN(",", TRUE,
  IFERROR(
    _xlfn._xlws.FILTER(A$2:A$476, ISNUMBER(
      MATCH(UPPER(TRIM(B$2:B$476)), UPPER(TRIM(_xlfn.TEXTSPLIT(R115, ","))), 0)
    )),
    ""
  )
)</f>
        <v/>
      </c>
      <c r="T115" s="2">
        <f t="shared" si="17"/>
        <v>0</v>
      </c>
      <c r="U115" s="2">
        <f t="shared" si="18"/>
        <v>0</v>
      </c>
      <c r="V115" s="2">
        <f t="shared" si="19"/>
        <v>0</v>
      </c>
    </row>
    <row r="116" spans="1:22" ht="91" customHeight="1">
      <c r="A116" s="2">
        <v>115</v>
      </c>
      <c r="B116" s="2" t="s">
        <v>216</v>
      </c>
      <c r="C116" s="2" t="s">
        <v>428</v>
      </c>
      <c r="D116" s="2" t="s">
        <v>214</v>
      </c>
      <c r="E116" s="2">
        <v>0</v>
      </c>
      <c r="F116" s="2">
        <v>2</v>
      </c>
      <c r="G116" s="2">
        <f t="shared" si="10"/>
        <v>2</v>
      </c>
      <c r="I116" s="6" t="s">
        <v>217</v>
      </c>
      <c r="J116" s="2" t="str">
        <f t="array" ref="J116">_xlfn.TEXTJOIN(",", TRUE,
  IFERROR(
    _xlfn._xlws.FILTER(A$2:A$476, ISNUMBER(
      MATCH(UPPER(TRIM(B$2:B$476)), UPPER(TRIM(_xlfn.TEXTSPLIT(H116, ","))), 0)
    )),
    ""
  )
)</f>
        <v/>
      </c>
      <c r="K116" s="2">
        <f t="shared" si="11"/>
        <v>0</v>
      </c>
      <c r="L116" s="2">
        <f t="shared" si="12"/>
        <v>0</v>
      </c>
      <c r="M116" s="2">
        <f t="shared" si="13"/>
        <v>0</v>
      </c>
      <c r="N116" s="2" t="str">
        <f t="array" ref="N116">_xlfn.TEXTJOIN(",", TRUE,
  IFERROR(
    _xlfn._xlws.FILTER(A$2:A$476, ISNUMBER(
      MATCH(UPPER(TRIM(B$2:B$476)), UPPER(TRIM(_xlfn.TEXTSPLIT(I116, ","))), 0)
    )),
    ""
  )
)</f>
        <v>2,7,117,119,121,123,125,126</v>
      </c>
      <c r="O116" s="2">
        <f t="shared" si="14"/>
        <v>9</v>
      </c>
      <c r="P116" s="2">
        <f t="shared" si="15"/>
        <v>8</v>
      </c>
      <c r="Q116" s="2">
        <f t="shared" si="16"/>
        <v>1</v>
      </c>
      <c r="S116" s="2" t="str" cm="1">
        <f t="array" ref="S116">_xlfn.TEXTJOIN(",", TRUE,
  IFERROR(
    _xlfn._xlws.FILTER(A$2:A$476, ISNUMBER(
      MATCH(UPPER(TRIM(B$2:B$476)), UPPER(TRIM(_xlfn.TEXTSPLIT(R116, ","))), 0)
    )),
    ""
  )
)</f>
        <v/>
      </c>
      <c r="T116" s="2">
        <f t="shared" si="17"/>
        <v>0</v>
      </c>
      <c r="U116" s="2">
        <f t="shared" si="18"/>
        <v>0</v>
      </c>
      <c r="V116" s="2">
        <f t="shared" si="19"/>
        <v>0</v>
      </c>
    </row>
    <row r="117" spans="1:22" ht="17" customHeight="1">
      <c r="A117" s="2">
        <v>116</v>
      </c>
      <c r="B117" s="2" t="s">
        <v>218</v>
      </c>
      <c r="C117" s="2" t="s">
        <v>428</v>
      </c>
      <c r="D117" s="2" t="s">
        <v>62</v>
      </c>
      <c r="E117" s="2">
        <v>0</v>
      </c>
      <c r="F117" s="2">
        <v>6</v>
      </c>
      <c r="G117" s="2">
        <f t="shared" si="10"/>
        <v>6</v>
      </c>
      <c r="H117" s="6" t="s">
        <v>219</v>
      </c>
      <c r="J117" s="2" t="str">
        <f t="array" ref="J117">_xlfn.TEXTJOIN(",", TRUE,
  IFERROR(
    _xlfn._xlws.FILTER(A$2:A$476, ISNUMBER(
      MATCH(UPPER(TRIM(B$2:B$476)), UPPER(TRIM(_xlfn.TEXTSPLIT(H117, ","))), 0)
    )),
    ""
  )
)</f>
        <v>114,124</v>
      </c>
      <c r="K117" s="2">
        <f t="shared" si="11"/>
        <v>2</v>
      </c>
      <c r="L117" s="2">
        <f t="shared" si="12"/>
        <v>2</v>
      </c>
      <c r="M117" s="2">
        <f t="shared" si="13"/>
        <v>0</v>
      </c>
      <c r="N117" s="2" t="str">
        <f t="array" ref="N117">_xlfn.TEXTJOIN(",", TRUE,
  IFERROR(
    _xlfn._xlws.FILTER(A$2:A$476, ISNUMBER(
      MATCH(UPPER(TRIM(B$2:B$476)), UPPER(TRIM(_xlfn.TEXTSPLIT(I117, ","))), 0)
    )),
    ""
  )
)</f>
        <v/>
      </c>
      <c r="O117" s="2">
        <f t="shared" si="14"/>
        <v>0</v>
      </c>
      <c r="P117" s="2">
        <f t="shared" si="15"/>
        <v>0</v>
      </c>
      <c r="Q117" s="2">
        <f t="shared" si="16"/>
        <v>0</v>
      </c>
      <c r="S117" s="2" t="str" cm="1">
        <f t="array" ref="S117">_xlfn.TEXTJOIN(",", TRUE,
  IFERROR(
    _xlfn._xlws.FILTER(A$2:A$476, ISNUMBER(
      MATCH(UPPER(TRIM(B$2:B$476)), UPPER(TRIM(_xlfn.TEXTSPLIT(R117, ","))), 0)
    )),
    ""
  )
)</f>
        <v/>
      </c>
      <c r="T117" s="2">
        <f t="shared" si="17"/>
        <v>0</v>
      </c>
      <c r="U117" s="2">
        <f t="shared" si="18"/>
        <v>0</v>
      </c>
      <c r="V117" s="2">
        <f t="shared" si="19"/>
        <v>0</v>
      </c>
    </row>
    <row r="118" spans="1:22" ht="17" customHeight="1">
      <c r="A118" s="2">
        <v>117</v>
      </c>
      <c r="B118" s="2" t="s">
        <v>220</v>
      </c>
      <c r="C118" s="2" t="s">
        <v>428</v>
      </c>
      <c r="D118" s="2" t="s">
        <v>62</v>
      </c>
      <c r="E118" s="2">
        <v>0</v>
      </c>
      <c r="F118" s="2">
        <v>6</v>
      </c>
      <c r="G118" s="2">
        <f t="shared" si="10"/>
        <v>6</v>
      </c>
      <c r="H118" s="6" t="s">
        <v>221</v>
      </c>
      <c r="J118" s="2" t="str">
        <f t="array" ref="J118">_xlfn.TEXTJOIN(",", TRUE,
  IFERROR(
    _xlfn._xlws.FILTER(A$2:A$476, ISNUMBER(
      MATCH(UPPER(TRIM(B$2:B$476)), UPPER(TRIM(_xlfn.TEXTSPLIT(H118, ","))), 0)
    )),
    ""
  )
)</f>
        <v>115,125</v>
      </c>
      <c r="K118" s="2">
        <f t="shared" si="11"/>
        <v>2</v>
      </c>
      <c r="L118" s="2">
        <f t="shared" si="12"/>
        <v>2</v>
      </c>
      <c r="M118" s="2">
        <f t="shared" si="13"/>
        <v>0</v>
      </c>
      <c r="N118" s="2" t="str">
        <f t="array" ref="N118">_xlfn.TEXTJOIN(",", TRUE,
  IFERROR(
    _xlfn._xlws.FILTER(A$2:A$476, ISNUMBER(
      MATCH(UPPER(TRIM(B$2:B$476)), UPPER(TRIM(_xlfn.TEXTSPLIT(I118, ","))), 0)
    )),
    ""
  )
)</f>
        <v/>
      </c>
      <c r="O118" s="2">
        <f t="shared" si="14"/>
        <v>0</v>
      </c>
      <c r="P118" s="2">
        <f t="shared" si="15"/>
        <v>0</v>
      </c>
      <c r="Q118" s="2">
        <f t="shared" si="16"/>
        <v>0</v>
      </c>
      <c r="S118" s="2" t="str" cm="1">
        <f t="array" ref="S118">_xlfn.TEXTJOIN(",", TRUE,
  IFERROR(
    _xlfn._xlws.FILTER(A$2:A$476, ISNUMBER(
      MATCH(UPPER(TRIM(B$2:B$476)), UPPER(TRIM(_xlfn.TEXTSPLIT(R118, ","))), 0)
    )),
    ""
  )
)</f>
        <v/>
      </c>
      <c r="T118" s="2">
        <f t="shared" si="17"/>
        <v>0</v>
      </c>
      <c r="U118" s="2">
        <f t="shared" si="18"/>
        <v>0</v>
      </c>
      <c r="V118" s="2">
        <f t="shared" si="19"/>
        <v>0</v>
      </c>
    </row>
    <row r="119" spans="1:22" ht="17" customHeight="1">
      <c r="A119" s="2">
        <v>118</v>
      </c>
      <c r="B119" s="2" t="s">
        <v>222</v>
      </c>
      <c r="C119" s="2" t="s">
        <v>428</v>
      </c>
      <c r="D119" s="2" t="s">
        <v>214</v>
      </c>
      <c r="E119" s="2">
        <v>0</v>
      </c>
      <c r="F119" s="2">
        <v>2</v>
      </c>
      <c r="G119" s="2">
        <f t="shared" si="10"/>
        <v>2</v>
      </c>
      <c r="H119" s="2" t="s">
        <v>213</v>
      </c>
      <c r="I119" s="6" t="s">
        <v>223</v>
      </c>
      <c r="J119" s="2" t="str">
        <f t="array" ref="J119">_xlfn.TEXTJOIN(",", TRUE,
  IFERROR(
    _xlfn._xlws.FILTER(A$2:A$476, ISNUMBER(
      MATCH(UPPER(TRIM(B$2:B$476)), UPPER(TRIM(_xlfn.TEXTSPLIT(H119, ","))), 0)
    )),
    ""
  )
)</f>
        <v>114</v>
      </c>
      <c r="K119" s="2">
        <f t="shared" si="11"/>
        <v>1</v>
      </c>
      <c r="L119" s="2">
        <f t="shared" si="12"/>
        <v>1</v>
      </c>
      <c r="M119" s="2">
        <f t="shared" si="13"/>
        <v>0</v>
      </c>
      <c r="N119" s="2" t="str">
        <f t="array" ref="N119">_xlfn.TEXTJOIN(",", TRUE,
  IFERROR(
    _xlfn._xlws.FILTER(A$2:A$476, ISNUMBER(
      MATCH(UPPER(TRIM(B$2:B$476)), UPPER(TRIM(_xlfn.TEXTSPLIT(I119, ","))), 0)
    )),
    ""
  )
)</f>
        <v>189</v>
      </c>
      <c r="O119" s="2">
        <f t="shared" si="14"/>
        <v>1</v>
      </c>
      <c r="P119" s="2">
        <f t="shared" si="15"/>
        <v>1</v>
      </c>
      <c r="Q119" s="2">
        <f t="shared" si="16"/>
        <v>0</v>
      </c>
      <c r="S119" s="2" t="str" cm="1">
        <f t="array" ref="S119">_xlfn.TEXTJOIN(",", TRUE,
  IFERROR(
    _xlfn._xlws.FILTER(A$2:A$476, ISNUMBER(
      MATCH(UPPER(TRIM(B$2:B$476)), UPPER(TRIM(_xlfn.TEXTSPLIT(R119, ","))), 0)
    )),
    ""
  )
)</f>
        <v/>
      </c>
      <c r="T119" s="2">
        <f t="shared" si="17"/>
        <v>0</v>
      </c>
      <c r="U119" s="2">
        <f t="shared" si="18"/>
        <v>0</v>
      </c>
      <c r="V119" s="2">
        <f t="shared" si="19"/>
        <v>0</v>
      </c>
    </row>
    <row r="120" spans="1:22" ht="17" customHeight="1">
      <c r="A120" s="2">
        <v>119</v>
      </c>
      <c r="B120" s="2" t="s">
        <v>224</v>
      </c>
      <c r="C120" s="2" t="s">
        <v>428</v>
      </c>
      <c r="D120" s="2" t="s">
        <v>214</v>
      </c>
      <c r="E120" s="2">
        <v>0</v>
      </c>
      <c r="F120" s="2">
        <v>2</v>
      </c>
      <c r="G120" s="2">
        <f t="shared" si="10"/>
        <v>2</v>
      </c>
      <c r="H120" s="2" t="s">
        <v>216</v>
      </c>
      <c r="I120" s="6" t="s">
        <v>223</v>
      </c>
      <c r="J120" s="2" t="str">
        <f t="array" ref="J120">_xlfn.TEXTJOIN(",", TRUE,
  IFERROR(
    _xlfn._xlws.FILTER(A$2:A$476, ISNUMBER(
      MATCH(UPPER(TRIM(B$2:B$476)), UPPER(TRIM(_xlfn.TEXTSPLIT(H120, ","))), 0)
    )),
    ""
  )
)</f>
        <v>115</v>
      </c>
      <c r="K120" s="2">
        <f t="shared" si="11"/>
        <v>1</v>
      </c>
      <c r="L120" s="2">
        <f t="shared" si="12"/>
        <v>1</v>
      </c>
      <c r="M120" s="2">
        <f t="shared" si="13"/>
        <v>0</v>
      </c>
      <c r="N120" s="2" t="str">
        <f t="array" ref="N120">_xlfn.TEXTJOIN(",", TRUE,
  IFERROR(
    _xlfn._xlws.FILTER(A$2:A$476, ISNUMBER(
      MATCH(UPPER(TRIM(B$2:B$476)), UPPER(TRIM(_xlfn.TEXTSPLIT(I120, ","))), 0)
    )),
    ""
  )
)</f>
        <v>189</v>
      </c>
      <c r="O120" s="2">
        <f t="shared" si="14"/>
        <v>1</v>
      </c>
      <c r="P120" s="2">
        <f t="shared" si="15"/>
        <v>1</v>
      </c>
      <c r="Q120" s="2">
        <f t="shared" si="16"/>
        <v>0</v>
      </c>
      <c r="S120" s="2" t="str" cm="1">
        <f t="array" ref="S120">_xlfn.TEXTJOIN(",", TRUE,
  IFERROR(
    _xlfn._xlws.FILTER(A$2:A$476, ISNUMBER(
      MATCH(UPPER(TRIM(B$2:B$476)), UPPER(TRIM(_xlfn.TEXTSPLIT(R120, ","))), 0)
    )),
    ""
  )
)</f>
        <v/>
      </c>
      <c r="T120" s="2">
        <f t="shared" si="17"/>
        <v>0</v>
      </c>
      <c r="U120" s="2">
        <f t="shared" si="18"/>
        <v>0</v>
      </c>
      <c r="V120" s="2">
        <f t="shared" si="19"/>
        <v>0</v>
      </c>
    </row>
    <row r="121" spans="1:22">
      <c r="A121" s="2">
        <v>120</v>
      </c>
      <c r="B121" s="2" t="s">
        <v>225</v>
      </c>
      <c r="C121" s="2" t="s">
        <v>428</v>
      </c>
      <c r="D121" s="2" t="s">
        <v>104</v>
      </c>
      <c r="E121" s="2">
        <v>0</v>
      </c>
      <c r="F121" s="2">
        <v>6</v>
      </c>
      <c r="G121" s="2">
        <f t="shared" si="10"/>
        <v>6</v>
      </c>
      <c r="H121" s="2" t="s">
        <v>226</v>
      </c>
      <c r="J121" s="2" t="str">
        <f t="array" ref="J121">_xlfn.TEXTJOIN(",", TRUE,
  IFERROR(
    _xlfn._xlws.FILTER(A$2:A$476, ISNUMBER(
      MATCH(UPPER(TRIM(B$2:B$476)), UPPER(TRIM(_xlfn.TEXTSPLIT(H121, ","))), 0)
    )),
    ""
  )
)</f>
        <v>114,118</v>
      </c>
      <c r="K121" s="2">
        <f t="shared" si="11"/>
        <v>2</v>
      </c>
      <c r="L121" s="2">
        <f t="shared" si="12"/>
        <v>2</v>
      </c>
      <c r="M121" s="2">
        <f t="shared" si="13"/>
        <v>0</v>
      </c>
      <c r="N121" s="2" t="str">
        <f t="array" ref="N121">_xlfn.TEXTJOIN(",", TRUE,
  IFERROR(
    _xlfn._xlws.FILTER(A$2:A$476, ISNUMBER(
      MATCH(UPPER(TRIM(B$2:B$476)), UPPER(TRIM(_xlfn.TEXTSPLIT(I121, ","))), 0)
    )),
    ""
  )
)</f>
        <v/>
      </c>
      <c r="O121" s="2">
        <f t="shared" si="14"/>
        <v>0</v>
      </c>
      <c r="P121" s="2">
        <f t="shared" si="15"/>
        <v>0</v>
      </c>
      <c r="Q121" s="2">
        <f t="shared" si="16"/>
        <v>0</v>
      </c>
      <c r="S121" s="2" t="str" cm="1">
        <f t="array" ref="S121">_xlfn.TEXTJOIN(",", TRUE,
  IFERROR(
    _xlfn._xlws.FILTER(A$2:A$476, ISNUMBER(
      MATCH(UPPER(TRIM(B$2:B$476)), UPPER(TRIM(_xlfn.TEXTSPLIT(R121, ","))), 0)
    )),
    ""
  )
)</f>
        <v/>
      </c>
      <c r="T121" s="2">
        <f t="shared" si="17"/>
        <v>0</v>
      </c>
      <c r="U121" s="2">
        <f t="shared" si="18"/>
        <v>0</v>
      </c>
      <c r="V121" s="2">
        <f t="shared" si="19"/>
        <v>0</v>
      </c>
    </row>
    <row r="122" spans="1:22">
      <c r="A122" s="2">
        <v>121</v>
      </c>
      <c r="B122" s="2" t="s">
        <v>227</v>
      </c>
      <c r="C122" s="2" t="s">
        <v>428</v>
      </c>
      <c r="D122" s="2" t="s">
        <v>104</v>
      </c>
      <c r="E122" s="2">
        <v>0</v>
      </c>
      <c r="F122" s="2">
        <v>6</v>
      </c>
      <c r="G122" s="2">
        <f t="shared" si="10"/>
        <v>6</v>
      </c>
      <c r="H122" s="2" t="s">
        <v>228</v>
      </c>
      <c r="J122" s="2" t="str">
        <f t="array" ref="J122">_xlfn.TEXTJOIN(",", TRUE,
  IFERROR(
    _xlfn._xlws.FILTER(A$2:A$476, ISNUMBER(
      MATCH(UPPER(TRIM(B$2:B$476)), UPPER(TRIM(_xlfn.TEXTSPLIT(H122, ","))), 0)
    )),
    ""
  )
)</f>
        <v>115,119</v>
      </c>
      <c r="K122" s="2">
        <f t="shared" si="11"/>
        <v>2</v>
      </c>
      <c r="L122" s="2">
        <f t="shared" si="12"/>
        <v>2</v>
      </c>
      <c r="M122" s="2">
        <f t="shared" si="13"/>
        <v>0</v>
      </c>
      <c r="N122" s="2" t="str">
        <f t="array" ref="N122">_xlfn.TEXTJOIN(",", TRUE,
  IFERROR(
    _xlfn._xlws.FILTER(A$2:A$476, ISNUMBER(
      MATCH(UPPER(TRIM(B$2:B$476)), UPPER(TRIM(_xlfn.TEXTSPLIT(I122, ","))), 0)
    )),
    ""
  )
)</f>
        <v/>
      </c>
      <c r="O122" s="2">
        <f t="shared" si="14"/>
        <v>0</v>
      </c>
      <c r="P122" s="2">
        <f t="shared" si="15"/>
        <v>0</v>
      </c>
      <c r="Q122" s="2">
        <f t="shared" si="16"/>
        <v>0</v>
      </c>
      <c r="S122" s="2" t="str" cm="1">
        <f t="array" ref="S122">_xlfn.TEXTJOIN(",", TRUE,
  IFERROR(
    _xlfn._xlws.FILTER(A$2:A$476, ISNUMBER(
      MATCH(UPPER(TRIM(B$2:B$476)), UPPER(TRIM(_xlfn.TEXTSPLIT(R122, ","))), 0)
    )),
    ""
  )
)</f>
        <v/>
      </c>
      <c r="T122" s="2">
        <f t="shared" si="17"/>
        <v>0</v>
      </c>
      <c r="U122" s="2">
        <f t="shared" si="18"/>
        <v>0</v>
      </c>
      <c r="V122" s="2">
        <f t="shared" si="19"/>
        <v>0</v>
      </c>
    </row>
    <row r="123" spans="1:22">
      <c r="A123" s="2">
        <v>122</v>
      </c>
      <c r="B123" s="2" t="s">
        <v>229</v>
      </c>
      <c r="C123" s="2" t="s">
        <v>428</v>
      </c>
      <c r="D123" s="2" t="s">
        <v>41</v>
      </c>
      <c r="E123" s="2">
        <v>4</v>
      </c>
      <c r="F123" s="2">
        <v>2</v>
      </c>
      <c r="G123" s="2">
        <f t="shared" si="10"/>
        <v>6</v>
      </c>
      <c r="H123" s="2" t="s">
        <v>226</v>
      </c>
      <c r="J123" s="2" t="str">
        <f t="array" ref="J123">_xlfn.TEXTJOIN(",", TRUE,
  IFERROR(
    _xlfn._xlws.FILTER(A$2:A$476, ISNUMBER(
      MATCH(UPPER(TRIM(B$2:B$476)), UPPER(TRIM(_xlfn.TEXTSPLIT(H123, ","))), 0)
    )),
    ""
  )
)</f>
        <v>114,118</v>
      </c>
      <c r="K123" s="2">
        <f t="shared" si="11"/>
        <v>2</v>
      </c>
      <c r="L123" s="2">
        <f t="shared" si="12"/>
        <v>2</v>
      </c>
      <c r="M123" s="2">
        <f t="shared" si="13"/>
        <v>0</v>
      </c>
      <c r="N123" s="2" t="str">
        <f t="array" ref="N123">_xlfn.TEXTJOIN(",", TRUE,
  IFERROR(
    _xlfn._xlws.FILTER(A$2:A$476, ISNUMBER(
      MATCH(UPPER(TRIM(B$2:B$476)), UPPER(TRIM(_xlfn.TEXTSPLIT(I123, ","))), 0)
    )),
    ""
  )
)</f>
        <v/>
      </c>
      <c r="O123" s="2">
        <f t="shared" si="14"/>
        <v>0</v>
      </c>
      <c r="P123" s="2">
        <f t="shared" si="15"/>
        <v>0</v>
      </c>
      <c r="Q123" s="2">
        <f t="shared" si="16"/>
        <v>0</v>
      </c>
      <c r="S123" s="2" t="str" cm="1">
        <f t="array" ref="S123">_xlfn.TEXTJOIN(",", TRUE,
  IFERROR(
    _xlfn._xlws.FILTER(A$2:A$476, ISNUMBER(
      MATCH(UPPER(TRIM(B$2:B$476)), UPPER(TRIM(_xlfn.TEXTSPLIT(R123, ","))), 0)
    )),
    ""
  )
)</f>
        <v/>
      </c>
      <c r="T123" s="2">
        <f t="shared" si="17"/>
        <v>0</v>
      </c>
      <c r="U123" s="2">
        <f t="shared" si="18"/>
        <v>0</v>
      </c>
      <c r="V123" s="2">
        <f t="shared" si="19"/>
        <v>0</v>
      </c>
    </row>
    <row r="124" spans="1:22">
      <c r="A124" s="2">
        <v>123</v>
      </c>
      <c r="B124" s="2" t="s">
        <v>230</v>
      </c>
      <c r="C124" s="2" t="s">
        <v>428</v>
      </c>
      <c r="D124" s="2" t="s">
        <v>41</v>
      </c>
      <c r="E124" s="2">
        <v>4</v>
      </c>
      <c r="F124" s="2">
        <v>2</v>
      </c>
      <c r="G124" s="2">
        <f t="shared" si="10"/>
        <v>6</v>
      </c>
      <c r="H124" s="2" t="s">
        <v>228</v>
      </c>
      <c r="J124" s="2" t="str">
        <f t="array" ref="J124">_xlfn.TEXTJOIN(",", TRUE,
  IFERROR(
    _xlfn._xlws.FILTER(A$2:A$476, ISNUMBER(
      MATCH(UPPER(TRIM(B$2:B$476)), UPPER(TRIM(_xlfn.TEXTSPLIT(H124, ","))), 0)
    )),
    ""
  )
)</f>
        <v>115,119</v>
      </c>
      <c r="K124" s="2">
        <f t="shared" si="11"/>
        <v>2</v>
      </c>
      <c r="L124" s="2">
        <f t="shared" si="12"/>
        <v>2</v>
      </c>
      <c r="M124" s="2">
        <f t="shared" si="13"/>
        <v>0</v>
      </c>
      <c r="N124" s="2" t="str">
        <f t="array" ref="N124">_xlfn.TEXTJOIN(",", TRUE,
  IFERROR(
    _xlfn._xlws.FILTER(A$2:A$476, ISNUMBER(
      MATCH(UPPER(TRIM(B$2:B$476)), UPPER(TRIM(_xlfn.TEXTSPLIT(I124, ","))), 0)
    )),
    ""
  )
)</f>
        <v/>
      </c>
      <c r="O124" s="2">
        <f t="shared" si="14"/>
        <v>0</v>
      </c>
      <c r="P124" s="2">
        <f t="shared" si="15"/>
        <v>0</v>
      </c>
      <c r="Q124" s="2">
        <f t="shared" si="16"/>
        <v>0</v>
      </c>
      <c r="S124" s="2" t="str" cm="1">
        <f t="array" ref="S124">_xlfn.TEXTJOIN(",", TRUE,
  IFERROR(
    _xlfn._xlws.FILTER(A$2:A$476, ISNUMBER(
      MATCH(UPPER(TRIM(B$2:B$476)), UPPER(TRIM(_xlfn.TEXTSPLIT(R124, ","))), 0)
    )),
    ""
  )
)</f>
        <v/>
      </c>
      <c r="T124" s="2">
        <f t="shared" si="17"/>
        <v>0</v>
      </c>
      <c r="U124" s="2">
        <f t="shared" si="18"/>
        <v>0</v>
      </c>
      <c r="V124" s="2">
        <f t="shared" si="19"/>
        <v>0</v>
      </c>
    </row>
    <row r="125" spans="1:22" ht="121" customHeight="1">
      <c r="A125" s="2">
        <v>124</v>
      </c>
      <c r="B125" s="2" t="s">
        <v>231</v>
      </c>
      <c r="C125" s="2" t="s">
        <v>428</v>
      </c>
      <c r="D125" s="2" t="s">
        <v>232</v>
      </c>
      <c r="E125" s="2">
        <v>8</v>
      </c>
      <c r="F125" s="2">
        <v>3</v>
      </c>
      <c r="G125" s="2">
        <f t="shared" si="10"/>
        <v>11</v>
      </c>
      <c r="H125" s="2" t="s">
        <v>213</v>
      </c>
      <c r="I125" s="6" t="s">
        <v>233</v>
      </c>
      <c r="J125" s="2" t="str">
        <f t="array" ref="J125">_xlfn.TEXTJOIN(",", TRUE,
  IFERROR(
    _xlfn._xlws.FILTER(A$2:A$476, ISNUMBER(
      MATCH(UPPER(TRIM(B$2:B$476)), UPPER(TRIM(_xlfn.TEXTSPLIT(H125, ","))), 0)
    )),
    ""
  )
)</f>
        <v>114</v>
      </c>
      <c r="K125" s="2">
        <f t="shared" si="11"/>
        <v>1</v>
      </c>
      <c r="L125" s="2">
        <f t="shared" si="12"/>
        <v>1</v>
      </c>
      <c r="M125" s="2">
        <f t="shared" si="13"/>
        <v>0</v>
      </c>
      <c r="N125" s="2" t="str">
        <f t="array" ref="N125">_xlfn.TEXTJOIN(",", TRUE,
  IFERROR(
    _xlfn._xlws.FILTER(A$2:A$476, ISNUMBER(
      MATCH(UPPER(TRIM(B$2:B$476)), UPPER(TRIM(_xlfn.TEXTSPLIT(I125, ","))), 0)
    )),
    ""
  )
)</f>
        <v>2,7,126</v>
      </c>
      <c r="O125" s="2">
        <f t="shared" si="14"/>
        <v>3</v>
      </c>
      <c r="P125" s="2">
        <f t="shared" si="15"/>
        <v>3</v>
      </c>
      <c r="Q125" s="2">
        <f t="shared" si="16"/>
        <v>0</v>
      </c>
      <c r="S125" s="2" t="str" cm="1">
        <f t="array" ref="S125">_xlfn.TEXTJOIN(",", TRUE,
  IFERROR(
    _xlfn._xlws.FILTER(A$2:A$476, ISNUMBER(
      MATCH(UPPER(TRIM(B$2:B$476)), UPPER(TRIM(_xlfn.TEXTSPLIT(R125, ","))), 0)
    )),
    ""
  )
)</f>
        <v/>
      </c>
      <c r="T125" s="2">
        <f t="shared" si="17"/>
        <v>0</v>
      </c>
      <c r="U125" s="2">
        <f t="shared" si="18"/>
        <v>0</v>
      </c>
      <c r="V125" s="2">
        <f t="shared" si="19"/>
        <v>0</v>
      </c>
    </row>
    <row r="126" spans="1:22" ht="121" customHeight="1">
      <c r="A126" s="2">
        <v>125</v>
      </c>
      <c r="B126" s="2" t="s">
        <v>234</v>
      </c>
      <c r="C126" s="2" t="s">
        <v>428</v>
      </c>
      <c r="D126" s="2" t="s">
        <v>232</v>
      </c>
      <c r="E126" s="2">
        <v>8</v>
      </c>
      <c r="F126" s="2">
        <v>3</v>
      </c>
      <c r="G126" s="2">
        <f t="shared" si="10"/>
        <v>11</v>
      </c>
      <c r="H126" s="2" t="s">
        <v>216</v>
      </c>
      <c r="I126" s="6" t="s">
        <v>235</v>
      </c>
      <c r="J126" s="2" t="str">
        <f t="array" ref="J126">_xlfn.TEXTJOIN(",", TRUE,
  IFERROR(
    _xlfn._xlws.FILTER(A$2:A$476, ISNUMBER(
      MATCH(UPPER(TRIM(B$2:B$476)), UPPER(TRIM(_xlfn.TEXTSPLIT(H126, ","))), 0)
    )),
    ""
  )
)</f>
        <v>115</v>
      </c>
      <c r="K126" s="2">
        <f t="shared" si="11"/>
        <v>1</v>
      </c>
      <c r="L126" s="2">
        <f t="shared" si="12"/>
        <v>1</v>
      </c>
      <c r="M126" s="2">
        <f t="shared" si="13"/>
        <v>0</v>
      </c>
      <c r="N126" s="2" t="str">
        <f t="array" ref="N126">_xlfn.TEXTJOIN(",", TRUE,
  IFERROR(
    _xlfn._xlws.FILTER(A$2:A$476, ISNUMBER(
      MATCH(UPPER(TRIM(B$2:B$476)), UPPER(TRIM(_xlfn.TEXTSPLIT(I126, ","))), 0)
    )),
    ""
  )
)</f>
        <v>2,7,127</v>
      </c>
      <c r="O126" s="2">
        <f t="shared" si="14"/>
        <v>3</v>
      </c>
      <c r="P126" s="2">
        <f t="shared" si="15"/>
        <v>3</v>
      </c>
      <c r="Q126" s="2">
        <f t="shared" si="16"/>
        <v>0</v>
      </c>
      <c r="S126" s="2" t="str" cm="1">
        <f t="array" ref="S126">_xlfn.TEXTJOIN(",", TRUE,
  IFERROR(
    _xlfn._xlws.FILTER(A$2:A$476, ISNUMBER(
      MATCH(UPPER(TRIM(B$2:B$476)), UPPER(TRIM(_xlfn.TEXTSPLIT(R126, ","))), 0)
    )),
    ""
  )
)</f>
        <v/>
      </c>
      <c r="T126" s="2">
        <f t="shared" si="17"/>
        <v>0</v>
      </c>
      <c r="U126" s="2">
        <f t="shared" si="18"/>
        <v>0</v>
      </c>
      <c r="V126" s="2">
        <f t="shared" si="19"/>
        <v>0</v>
      </c>
    </row>
    <row r="127" spans="1:22" ht="76" customHeight="1">
      <c r="A127" s="2">
        <v>126</v>
      </c>
      <c r="B127" s="2" t="s">
        <v>236</v>
      </c>
      <c r="C127" s="2" t="s">
        <v>428</v>
      </c>
      <c r="D127" s="2" t="s">
        <v>232</v>
      </c>
      <c r="E127" s="2">
        <v>8</v>
      </c>
      <c r="F127" s="2">
        <v>6</v>
      </c>
      <c r="G127" s="2">
        <f t="shared" si="10"/>
        <v>14</v>
      </c>
      <c r="H127" s="2" t="s">
        <v>237</v>
      </c>
      <c r="I127" s="6" t="s">
        <v>238</v>
      </c>
      <c r="J127" s="2" t="str">
        <f t="array" ref="J127">_xlfn.TEXTJOIN(",", TRUE,
  IFERROR(
    _xlfn._xlws.FILTER(A$2:A$476, ISNUMBER(
      MATCH(UPPER(TRIM(B$2:B$476)), UPPER(TRIM(_xlfn.TEXTSPLIT(H127, ","))), 0)
    )),
    ""
  )
)</f>
        <v>114,124</v>
      </c>
      <c r="K127" s="2">
        <f t="shared" si="11"/>
        <v>2</v>
      </c>
      <c r="L127" s="2">
        <f t="shared" si="12"/>
        <v>2</v>
      </c>
      <c r="M127" s="2">
        <f t="shared" si="13"/>
        <v>0</v>
      </c>
      <c r="N127" s="2" t="str">
        <f t="array" ref="N127">_xlfn.TEXTJOIN(",", TRUE,
  IFERROR(
    _xlfn._xlws.FILTER(A$2:A$476, ISNUMBER(
      MATCH(UPPER(TRIM(B$2:B$476)), UPPER(TRIM(_xlfn.TEXTSPLIT(I127, ","))), 0)
    )),
    ""
  )
)</f>
        <v>2,7</v>
      </c>
      <c r="O127" s="2">
        <f t="shared" si="14"/>
        <v>2</v>
      </c>
      <c r="P127" s="2">
        <f t="shared" si="15"/>
        <v>2</v>
      </c>
      <c r="Q127" s="2">
        <f t="shared" si="16"/>
        <v>0</v>
      </c>
      <c r="S127" s="2" t="str" cm="1">
        <f t="array" ref="S127">_xlfn.TEXTJOIN(",", TRUE,
  IFERROR(
    _xlfn._xlws.FILTER(A$2:A$476, ISNUMBER(
      MATCH(UPPER(TRIM(B$2:B$476)), UPPER(TRIM(_xlfn.TEXTSPLIT(R127, ","))), 0)
    )),
    ""
  )
)</f>
        <v/>
      </c>
      <c r="T127" s="2">
        <f t="shared" si="17"/>
        <v>0</v>
      </c>
      <c r="U127" s="2">
        <f t="shared" si="18"/>
        <v>0</v>
      </c>
      <c r="V127" s="2">
        <f t="shared" si="19"/>
        <v>0</v>
      </c>
    </row>
    <row r="128" spans="1:22" ht="76" customHeight="1">
      <c r="A128" s="2">
        <v>127</v>
      </c>
      <c r="B128" s="2" t="s">
        <v>239</v>
      </c>
      <c r="C128" s="2" t="s">
        <v>428</v>
      </c>
      <c r="D128" s="2" t="s">
        <v>232</v>
      </c>
      <c r="E128" s="2">
        <v>8</v>
      </c>
      <c r="F128" s="2">
        <v>6</v>
      </c>
      <c r="G128" s="2">
        <f t="shared" si="10"/>
        <v>14</v>
      </c>
      <c r="H128" s="2" t="s">
        <v>240</v>
      </c>
      <c r="I128" s="6" t="s">
        <v>238</v>
      </c>
      <c r="J128" s="2" t="str">
        <f t="array" ref="J128">_xlfn.TEXTJOIN(",", TRUE,
  IFERROR(
    _xlfn._xlws.FILTER(A$2:A$476, ISNUMBER(
      MATCH(UPPER(TRIM(B$2:B$476)), UPPER(TRIM(_xlfn.TEXTSPLIT(H128, ","))), 0)
    )),
    ""
  )
)</f>
        <v>115,125</v>
      </c>
      <c r="K128" s="2">
        <f t="shared" si="11"/>
        <v>2</v>
      </c>
      <c r="L128" s="2">
        <f t="shared" si="12"/>
        <v>2</v>
      </c>
      <c r="M128" s="2">
        <f t="shared" si="13"/>
        <v>0</v>
      </c>
      <c r="N128" s="2" t="str">
        <f t="array" ref="N128">_xlfn.TEXTJOIN(",", TRUE,
  IFERROR(
    _xlfn._xlws.FILTER(A$2:A$476, ISNUMBER(
      MATCH(UPPER(TRIM(B$2:B$476)), UPPER(TRIM(_xlfn.TEXTSPLIT(I128, ","))), 0)
    )),
    ""
  )
)</f>
        <v>2,7</v>
      </c>
      <c r="O128" s="2">
        <f t="shared" si="14"/>
        <v>2</v>
      </c>
      <c r="P128" s="2">
        <f t="shared" si="15"/>
        <v>2</v>
      </c>
      <c r="Q128" s="2">
        <f t="shared" si="16"/>
        <v>0</v>
      </c>
      <c r="S128" s="2" t="str" cm="1">
        <f t="array" ref="S128">_xlfn.TEXTJOIN(",", TRUE,
  IFERROR(
    _xlfn._xlws.FILTER(A$2:A$476, ISNUMBER(
      MATCH(UPPER(TRIM(B$2:B$476)), UPPER(TRIM(_xlfn.TEXTSPLIT(R128, ","))), 0)
    )),
    ""
  )
)</f>
        <v/>
      </c>
      <c r="T128" s="2">
        <f t="shared" si="17"/>
        <v>0</v>
      </c>
      <c r="U128" s="2">
        <f t="shared" si="18"/>
        <v>0</v>
      </c>
      <c r="V128" s="2">
        <f t="shared" si="19"/>
        <v>0</v>
      </c>
    </row>
    <row r="129" spans="1:22" ht="31" customHeight="1">
      <c r="A129" s="2">
        <v>128</v>
      </c>
      <c r="B129" s="2" t="s">
        <v>241</v>
      </c>
      <c r="C129" s="2" t="s">
        <v>429</v>
      </c>
      <c r="D129" s="2" t="s">
        <v>62</v>
      </c>
      <c r="E129" s="2">
        <v>8</v>
      </c>
      <c r="F129" s="2">
        <v>4</v>
      </c>
      <c r="G129" s="2">
        <f t="shared" si="10"/>
        <v>12</v>
      </c>
      <c r="I129" s="6" t="s">
        <v>242</v>
      </c>
      <c r="J129" s="2" t="str">
        <f t="array" ref="J129">_xlfn.TEXTJOIN(",", TRUE,
  IFERROR(
    _xlfn._xlws.FILTER(A$2:A$476, ISNUMBER(
      MATCH(UPPER(TRIM(B$2:B$476)), UPPER(TRIM(_xlfn.TEXTSPLIT(H129, ","))), 0)
    )),
    ""
  )
)</f>
        <v/>
      </c>
      <c r="K129" s="2">
        <f t="shared" si="11"/>
        <v>0</v>
      </c>
      <c r="L129" s="2">
        <f t="shared" si="12"/>
        <v>0</v>
      </c>
      <c r="M129" s="2">
        <f t="shared" si="13"/>
        <v>0</v>
      </c>
      <c r="N129" s="2" t="str">
        <f t="array" ref="N129">_xlfn.TEXTJOIN(",", TRUE,
  IFERROR(
    _xlfn._xlws.FILTER(A$2:A$476, ISNUMBER(
      MATCH(UPPER(TRIM(B$2:B$476)), UPPER(TRIM(_xlfn.TEXTSPLIT(I129, ","))), 0)
    )),
    ""
  )
)</f>
        <v>129</v>
      </c>
      <c r="O129" s="2">
        <f t="shared" si="14"/>
        <v>1</v>
      </c>
      <c r="P129" s="2">
        <f t="shared" si="15"/>
        <v>1</v>
      </c>
      <c r="Q129" s="2">
        <f t="shared" si="16"/>
        <v>0</v>
      </c>
      <c r="S129" s="2" t="str" cm="1">
        <f t="array" ref="S129">_xlfn.TEXTJOIN(",", TRUE,
  IFERROR(
    _xlfn._xlws.FILTER(A$2:A$476, ISNUMBER(
      MATCH(UPPER(TRIM(B$2:B$476)), UPPER(TRIM(_xlfn.TEXTSPLIT(R129, ","))), 0)
    )),
    ""
  )
)</f>
        <v/>
      </c>
      <c r="T129" s="2">
        <f t="shared" si="17"/>
        <v>0</v>
      </c>
      <c r="U129" s="2">
        <f t="shared" si="18"/>
        <v>0</v>
      </c>
      <c r="V129" s="2">
        <f t="shared" si="19"/>
        <v>0</v>
      </c>
    </row>
    <row r="130" spans="1:22" ht="91" customHeight="1">
      <c r="A130" s="2">
        <v>129</v>
      </c>
      <c r="B130" s="2" t="s">
        <v>242</v>
      </c>
      <c r="C130" s="2" t="s">
        <v>429</v>
      </c>
      <c r="D130" s="2" t="s">
        <v>62</v>
      </c>
      <c r="E130" s="2">
        <v>8</v>
      </c>
      <c r="F130" s="2">
        <v>2</v>
      </c>
      <c r="G130" s="2">
        <f t="shared" ref="G130:G193" si="20">E130+F130</f>
        <v>10</v>
      </c>
      <c r="H130" s="2" t="s">
        <v>241</v>
      </c>
      <c r="I130" s="6" t="s">
        <v>243</v>
      </c>
      <c r="J130" s="2" t="str">
        <f t="array" ref="J130">_xlfn.TEXTJOIN(",", TRUE,
  IFERROR(
    _xlfn._xlws.FILTER(A$2:A$476, ISNUMBER(
      MATCH(UPPER(TRIM(B$2:B$476)), UPPER(TRIM(_xlfn.TEXTSPLIT(H130, ","))), 0)
    )),
    ""
  )
)</f>
        <v>128</v>
      </c>
      <c r="K130" s="2">
        <f t="shared" ref="K130:K193" si="21">IF(TRIM(H130)="", 0, LEN(H130) - LEN(SUBSTITUTE(H130, ",", "")) + 1)</f>
        <v>1</v>
      </c>
      <c r="L130" s="2">
        <f t="shared" ref="L130:L193" si="22">IF(TRIM(J130)="", 0, LEN(J130) - LEN(SUBSTITUTE(J130, ",", "")) + 1)</f>
        <v>1</v>
      </c>
      <c r="M130" s="2">
        <f t="shared" ref="M130:M193" si="23">K130-L130</f>
        <v>0</v>
      </c>
      <c r="N130" s="2" t="str">
        <f t="array" ref="N130">_xlfn.TEXTJOIN(",", TRUE,
  IFERROR(
    _xlfn._xlws.FILTER(A$2:A$476, ISNUMBER(
      MATCH(UPPER(TRIM(B$2:B$476)), UPPER(TRIM(_xlfn.TEXTSPLIT(I130, ","))), 0)
    )),
    ""
  )
)</f>
        <v>130,131,132</v>
      </c>
      <c r="O130" s="2">
        <f t="shared" ref="O130:O193" si="24">IF(TRIM(I130)="", 0, LEN(I130) - LEN(SUBSTITUTE(I130, ",", "")) + 1)</f>
        <v>3</v>
      </c>
      <c r="P130" s="2">
        <f t="shared" ref="P130:P193" si="25">IF(TRIM(N130)="", 0, LEN(N130) - LEN(SUBSTITUTE(N130, ",", "")) + 1)</f>
        <v>3</v>
      </c>
      <c r="Q130" s="2">
        <f t="shared" ref="Q130:Q193" si="26">O130-P130</f>
        <v>0</v>
      </c>
      <c r="S130" s="2" t="str" cm="1">
        <f t="array" ref="S130">_xlfn.TEXTJOIN(",", TRUE,
  IFERROR(
    _xlfn._xlws.FILTER(A$2:A$476, ISNUMBER(
      MATCH(UPPER(TRIM(B$2:B$476)), UPPER(TRIM(_xlfn.TEXTSPLIT(R130, ","))), 0)
    )),
    ""
  )
)</f>
        <v/>
      </c>
      <c r="T130" s="2">
        <f t="shared" si="17"/>
        <v>0</v>
      </c>
      <c r="U130" s="2">
        <f t="shared" si="18"/>
        <v>0</v>
      </c>
      <c r="V130" s="2">
        <f t="shared" si="19"/>
        <v>0</v>
      </c>
    </row>
    <row r="131" spans="1:22" ht="31" customHeight="1">
      <c r="A131" s="2">
        <v>130</v>
      </c>
      <c r="B131" s="2" t="s">
        <v>244</v>
      </c>
      <c r="C131" s="2" t="s">
        <v>429</v>
      </c>
      <c r="D131" s="2" t="s">
        <v>62</v>
      </c>
      <c r="E131" s="2">
        <v>8</v>
      </c>
      <c r="F131" s="2">
        <v>3</v>
      </c>
      <c r="G131" s="2">
        <f t="shared" si="20"/>
        <v>11</v>
      </c>
      <c r="H131" s="2" t="s">
        <v>242</v>
      </c>
      <c r="I131" s="6" t="s">
        <v>245</v>
      </c>
      <c r="J131" s="2" t="str">
        <f t="array" ref="J131">_xlfn.TEXTJOIN(",", TRUE,
  IFERROR(
    _xlfn._xlws.FILTER(A$2:A$476, ISNUMBER(
      MATCH(UPPER(TRIM(B$2:B$476)), UPPER(TRIM(_xlfn.TEXTSPLIT(H131, ","))), 0)
    )),
    ""
  )
)</f>
        <v>129</v>
      </c>
      <c r="K131" s="2">
        <f t="shared" si="21"/>
        <v>1</v>
      </c>
      <c r="L131" s="2">
        <f t="shared" si="22"/>
        <v>1</v>
      </c>
      <c r="M131" s="2">
        <f t="shared" si="23"/>
        <v>0</v>
      </c>
      <c r="N131" s="2" t="str">
        <f t="array" ref="N131">_xlfn.TEXTJOIN(",", TRUE,
  IFERROR(
    _xlfn._xlws.FILTER(A$2:A$476, ISNUMBER(
      MATCH(UPPER(TRIM(B$2:B$476)), UPPER(TRIM(_xlfn.TEXTSPLIT(I131, ","))), 0)
    )),
    ""
  )
)</f>
        <v>138</v>
      </c>
      <c r="O131" s="2">
        <f t="shared" si="24"/>
        <v>1</v>
      </c>
      <c r="P131" s="2">
        <f t="shared" si="25"/>
        <v>1</v>
      </c>
      <c r="Q131" s="2">
        <f t="shared" si="26"/>
        <v>0</v>
      </c>
      <c r="S131" s="2" t="str" cm="1">
        <f t="array" ref="S131">_xlfn.TEXTJOIN(",", TRUE,
  IFERROR(
    _xlfn._xlws.FILTER(A$2:A$476, ISNUMBER(
      MATCH(UPPER(TRIM(B$2:B$476)), UPPER(TRIM(_xlfn.TEXTSPLIT(R131, ","))), 0)
    )),
    ""
  )
)</f>
        <v/>
      </c>
      <c r="T131" s="2">
        <f t="shared" ref="T131:T194" si="27">IF(TRIM(R131)="", 0, LEN(R131) - LEN(SUBSTITUTE(R131, ",", "")) + 1)</f>
        <v>0</v>
      </c>
      <c r="U131" s="2">
        <f t="shared" ref="U131:U194" si="28">IF(TRIM(S131)="", 0, LEN(S131) - LEN(SUBSTITUTE(S131, ",", "")) + 1)</f>
        <v>0</v>
      </c>
      <c r="V131" s="2">
        <f t="shared" ref="V131:V194" si="29">T131-U131</f>
        <v>0</v>
      </c>
    </row>
    <row r="132" spans="1:22">
      <c r="A132" s="2">
        <v>131</v>
      </c>
      <c r="B132" s="2" t="s">
        <v>246</v>
      </c>
      <c r="C132" s="2" t="s">
        <v>429</v>
      </c>
      <c r="D132" s="2" t="s">
        <v>62</v>
      </c>
      <c r="E132" s="2">
        <v>8</v>
      </c>
      <c r="F132" s="2">
        <v>2</v>
      </c>
      <c r="G132" s="2">
        <f t="shared" si="20"/>
        <v>10</v>
      </c>
      <c r="H132" s="2" t="s">
        <v>242</v>
      </c>
      <c r="J132" s="2" t="str">
        <f t="array" ref="J132">_xlfn.TEXTJOIN(",", TRUE,
  IFERROR(
    _xlfn._xlws.FILTER(A$2:A$476, ISNUMBER(
      MATCH(UPPER(TRIM(B$2:B$476)), UPPER(TRIM(_xlfn.TEXTSPLIT(H132, ","))), 0)
    )),
    ""
  )
)</f>
        <v>129</v>
      </c>
      <c r="K132" s="2">
        <f t="shared" si="21"/>
        <v>1</v>
      </c>
      <c r="L132" s="2">
        <f t="shared" si="22"/>
        <v>1</v>
      </c>
      <c r="M132" s="2">
        <f t="shared" si="23"/>
        <v>0</v>
      </c>
      <c r="N132" s="2" t="str">
        <f t="array" ref="N132">_xlfn.TEXTJOIN(",", TRUE,
  IFERROR(
    _xlfn._xlws.FILTER(A$2:A$476, ISNUMBER(
      MATCH(UPPER(TRIM(B$2:B$476)), UPPER(TRIM(_xlfn.TEXTSPLIT(I132, ","))), 0)
    )),
    ""
  )
)</f>
        <v/>
      </c>
      <c r="O132" s="2">
        <f t="shared" si="24"/>
        <v>0</v>
      </c>
      <c r="P132" s="2">
        <f t="shared" si="25"/>
        <v>0</v>
      </c>
      <c r="Q132" s="2">
        <f t="shared" si="26"/>
        <v>0</v>
      </c>
      <c r="S132" s="2" t="str" cm="1">
        <f t="array" ref="S132">_xlfn.TEXTJOIN(",", TRUE,
  IFERROR(
    _xlfn._xlws.FILTER(A$2:A$476, ISNUMBER(
      MATCH(UPPER(TRIM(B$2:B$476)), UPPER(TRIM(_xlfn.TEXTSPLIT(R132, ","))), 0)
    )),
    ""
  )
)</f>
        <v/>
      </c>
      <c r="T132" s="2">
        <f t="shared" si="27"/>
        <v>0</v>
      </c>
      <c r="U132" s="2">
        <f t="shared" si="28"/>
        <v>0</v>
      </c>
      <c r="V132" s="2">
        <f t="shared" si="29"/>
        <v>0</v>
      </c>
    </row>
    <row r="133" spans="1:22">
      <c r="A133" s="2">
        <v>132</v>
      </c>
      <c r="B133" s="2" t="s">
        <v>247</v>
      </c>
      <c r="C133" s="2" t="s">
        <v>429</v>
      </c>
      <c r="D133" s="2" t="s">
        <v>62</v>
      </c>
      <c r="E133" s="2">
        <v>8</v>
      </c>
      <c r="F133" s="2">
        <v>2</v>
      </c>
      <c r="G133" s="2">
        <f t="shared" si="20"/>
        <v>10</v>
      </c>
      <c r="H133" s="2" t="s">
        <v>242</v>
      </c>
      <c r="J133" s="2" t="str">
        <f t="array" ref="J133">_xlfn.TEXTJOIN(",", TRUE,
  IFERROR(
    _xlfn._xlws.FILTER(A$2:A$476, ISNUMBER(
      MATCH(UPPER(TRIM(B$2:B$476)), UPPER(TRIM(_xlfn.TEXTSPLIT(H133, ","))), 0)
    )),
    ""
  )
)</f>
        <v>129</v>
      </c>
      <c r="K133" s="2">
        <f t="shared" si="21"/>
        <v>1</v>
      </c>
      <c r="L133" s="2">
        <f t="shared" si="22"/>
        <v>1</v>
      </c>
      <c r="M133" s="2">
        <f t="shared" si="23"/>
        <v>0</v>
      </c>
      <c r="N133" s="2" t="str">
        <f t="array" ref="N133">_xlfn.TEXTJOIN(",", TRUE,
  IFERROR(
    _xlfn._xlws.FILTER(A$2:A$476, ISNUMBER(
      MATCH(UPPER(TRIM(B$2:B$476)), UPPER(TRIM(_xlfn.TEXTSPLIT(I133, ","))), 0)
    )),
    ""
  )
)</f>
        <v/>
      </c>
      <c r="O133" s="2">
        <f t="shared" si="24"/>
        <v>0</v>
      </c>
      <c r="P133" s="2">
        <f t="shared" si="25"/>
        <v>0</v>
      </c>
      <c r="Q133" s="2">
        <f t="shared" si="26"/>
        <v>0</v>
      </c>
      <c r="S133" s="2" t="str" cm="1">
        <f t="array" ref="S133">_xlfn.TEXTJOIN(",", TRUE,
  IFERROR(
    _xlfn._xlws.FILTER(A$2:A$476, ISNUMBER(
      MATCH(UPPER(TRIM(B$2:B$476)), UPPER(TRIM(_xlfn.TEXTSPLIT(R133, ","))), 0)
    )),
    ""
  )
)</f>
        <v/>
      </c>
      <c r="T133" s="2">
        <f t="shared" si="27"/>
        <v>0</v>
      </c>
      <c r="U133" s="2">
        <f t="shared" si="28"/>
        <v>0</v>
      </c>
      <c r="V133" s="2">
        <f t="shared" si="29"/>
        <v>0</v>
      </c>
    </row>
    <row r="134" spans="1:22">
      <c r="A134" s="2">
        <v>133</v>
      </c>
      <c r="B134" s="2" t="s">
        <v>248</v>
      </c>
      <c r="C134" s="2" t="s">
        <v>429</v>
      </c>
      <c r="D134" s="2" t="s">
        <v>62</v>
      </c>
      <c r="E134" s="2">
        <v>8</v>
      </c>
      <c r="F134" s="2">
        <v>2</v>
      </c>
      <c r="G134" s="2">
        <f t="shared" si="20"/>
        <v>10</v>
      </c>
      <c r="H134" s="2" t="s">
        <v>249</v>
      </c>
      <c r="J134" s="2" t="str">
        <f t="array" ref="J134">_xlfn.TEXTJOIN(",", TRUE,
  IFERROR(
    _xlfn._xlws.FILTER(A$2:A$476, ISNUMBER(
      MATCH(UPPER(TRIM(B$2:B$476)), UPPER(TRIM(_xlfn.TEXTSPLIT(H134, ","))), 0)
    )),
    ""
  )
)</f>
        <v>135</v>
      </c>
      <c r="K134" s="2">
        <f t="shared" si="21"/>
        <v>1</v>
      </c>
      <c r="L134" s="2">
        <f t="shared" si="22"/>
        <v>1</v>
      </c>
      <c r="M134" s="2">
        <f t="shared" si="23"/>
        <v>0</v>
      </c>
      <c r="N134" s="2" t="str">
        <f t="array" ref="N134">_xlfn.TEXTJOIN(",", TRUE,
  IFERROR(
    _xlfn._xlws.FILTER(A$2:A$476, ISNUMBER(
      MATCH(UPPER(TRIM(B$2:B$476)), UPPER(TRIM(_xlfn.TEXTSPLIT(I134, ","))), 0)
    )),
    ""
  )
)</f>
        <v/>
      </c>
      <c r="O134" s="2">
        <f t="shared" si="24"/>
        <v>0</v>
      </c>
      <c r="P134" s="2">
        <f t="shared" si="25"/>
        <v>0</v>
      </c>
      <c r="Q134" s="2">
        <f t="shared" si="26"/>
        <v>0</v>
      </c>
      <c r="S134" s="2" t="str" cm="1">
        <f t="array" ref="S134">_xlfn.TEXTJOIN(",", TRUE,
  IFERROR(
    _xlfn._xlws.FILTER(A$2:A$476, ISNUMBER(
      MATCH(UPPER(TRIM(B$2:B$476)), UPPER(TRIM(_xlfn.TEXTSPLIT(R134, ","))), 0)
    )),
    ""
  )
)</f>
        <v/>
      </c>
      <c r="T134" s="2">
        <f t="shared" si="27"/>
        <v>0</v>
      </c>
      <c r="U134" s="2">
        <f t="shared" si="28"/>
        <v>0</v>
      </c>
      <c r="V134" s="2">
        <f t="shared" si="29"/>
        <v>0</v>
      </c>
    </row>
    <row r="135" spans="1:22">
      <c r="A135" s="2">
        <v>134</v>
      </c>
      <c r="B135" s="2" t="s">
        <v>250</v>
      </c>
      <c r="C135" s="2" t="s">
        <v>429</v>
      </c>
      <c r="D135" s="2" t="s">
        <v>62</v>
      </c>
      <c r="E135" s="2">
        <v>8</v>
      </c>
      <c r="F135" s="2">
        <v>2</v>
      </c>
      <c r="G135" s="2">
        <f t="shared" si="20"/>
        <v>10</v>
      </c>
      <c r="H135" s="2" t="s">
        <v>249</v>
      </c>
      <c r="J135" s="2" t="str">
        <f t="array" ref="J135">_xlfn.TEXTJOIN(",", TRUE,
  IFERROR(
    _xlfn._xlws.FILTER(A$2:A$476, ISNUMBER(
      MATCH(UPPER(TRIM(B$2:B$476)), UPPER(TRIM(_xlfn.TEXTSPLIT(H135, ","))), 0)
    )),
    ""
  )
)</f>
        <v>135</v>
      </c>
      <c r="K135" s="2">
        <f t="shared" si="21"/>
        <v>1</v>
      </c>
      <c r="L135" s="2">
        <f t="shared" si="22"/>
        <v>1</v>
      </c>
      <c r="M135" s="2">
        <f t="shared" si="23"/>
        <v>0</v>
      </c>
      <c r="N135" s="2" t="str">
        <f t="array" ref="N135">_xlfn.TEXTJOIN(",", TRUE,
  IFERROR(
    _xlfn._xlws.FILTER(A$2:A$476, ISNUMBER(
      MATCH(UPPER(TRIM(B$2:B$476)), UPPER(TRIM(_xlfn.TEXTSPLIT(I135, ","))), 0)
    )),
    ""
  )
)</f>
        <v/>
      </c>
      <c r="O135" s="2">
        <f t="shared" si="24"/>
        <v>0</v>
      </c>
      <c r="P135" s="2">
        <f t="shared" si="25"/>
        <v>0</v>
      </c>
      <c r="Q135" s="2">
        <f t="shared" si="26"/>
        <v>0</v>
      </c>
      <c r="S135" s="2" t="str" cm="1">
        <f t="array" ref="S135">_xlfn.TEXTJOIN(",", TRUE,
  IFERROR(
    _xlfn._xlws.FILTER(A$2:A$476, ISNUMBER(
      MATCH(UPPER(TRIM(B$2:B$476)), UPPER(TRIM(_xlfn.TEXTSPLIT(R135, ","))), 0)
    )),
    ""
  )
)</f>
        <v/>
      </c>
      <c r="T135" s="2">
        <f t="shared" si="27"/>
        <v>0</v>
      </c>
      <c r="U135" s="2">
        <f t="shared" si="28"/>
        <v>0</v>
      </c>
      <c r="V135" s="2">
        <f t="shared" si="29"/>
        <v>0</v>
      </c>
    </row>
    <row r="136" spans="1:22" ht="61" customHeight="1">
      <c r="A136" s="2">
        <v>135</v>
      </c>
      <c r="B136" s="2" t="s">
        <v>249</v>
      </c>
      <c r="C136" s="2" t="s">
        <v>429</v>
      </c>
      <c r="D136" s="2" t="s">
        <v>62</v>
      </c>
      <c r="E136" s="2">
        <v>8</v>
      </c>
      <c r="F136" s="2">
        <v>2</v>
      </c>
      <c r="G136" s="2">
        <f t="shared" si="20"/>
        <v>10</v>
      </c>
      <c r="I136" s="6" t="s">
        <v>251</v>
      </c>
      <c r="J136" s="2" t="str">
        <f t="array" ref="J136">_xlfn.TEXTJOIN(",", TRUE,
  IFERROR(
    _xlfn._xlws.FILTER(A$2:A$476, ISNUMBER(
      MATCH(UPPER(TRIM(B$2:B$476)), UPPER(TRIM(_xlfn.TEXTSPLIT(H136, ","))), 0)
    )),
    ""
  )
)</f>
        <v/>
      </c>
      <c r="K136" s="2">
        <f t="shared" si="21"/>
        <v>0</v>
      </c>
      <c r="L136" s="2">
        <f t="shared" si="22"/>
        <v>0</v>
      </c>
      <c r="M136" s="2">
        <f t="shared" si="23"/>
        <v>0</v>
      </c>
      <c r="N136" s="2" t="str">
        <f t="array" ref="N136">_xlfn.TEXTJOIN(",", TRUE,
  IFERROR(
    _xlfn._xlws.FILTER(A$2:A$476, ISNUMBER(
      MATCH(UPPER(TRIM(B$2:B$476)), UPPER(TRIM(_xlfn.TEXTSPLIT(I136, ","))), 0)
    )),
    ""
  )
)</f>
        <v>133,134</v>
      </c>
      <c r="O136" s="2">
        <f t="shared" si="24"/>
        <v>2</v>
      </c>
      <c r="P136" s="2">
        <f t="shared" si="25"/>
        <v>2</v>
      </c>
      <c r="Q136" s="2">
        <f t="shared" si="26"/>
        <v>0</v>
      </c>
      <c r="S136" s="2" t="str" cm="1">
        <f t="array" ref="S136">_xlfn.TEXTJOIN(",", TRUE,
  IFERROR(
    _xlfn._xlws.FILTER(A$2:A$476, ISNUMBER(
      MATCH(UPPER(TRIM(B$2:B$476)), UPPER(TRIM(_xlfn.TEXTSPLIT(R136, ","))), 0)
    )),
    ""
  )
)</f>
        <v/>
      </c>
      <c r="T136" s="2">
        <f t="shared" si="27"/>
        <v>0</v>
      </c>
      <c r="U136" s="2">
        <f t="shared" si="28"/>
        <v>0</v>
      </c>
      <c r="V136" s="2">
        <f t="shared" si="29"/>
        <v>0</v>
      </c>
    </row>
    <row r="137" spans="1:22">
      <c r="A137" s="2">
        <v>136</v>
      </c>
      <c r="B137" s="2" t="s">
        <v>252</v>
      </c>
      <c r="C137" s="2" t="s">
        <v>429</v>
      </c>
      <c r="D137" s="2" t="s">
        <v>62</v>
      </c>
      <c r="E137" s="2">
        <v>8</v>
      </c>
      <c r="F137" s="2">
        <v>2</v>
      </c>
      <c r="G137" s="2">
        <f t="shared" si="20"/>
        <v>10</v>
      </c>
      <c r="H137" s="2" t="s">
        <v>242</v>
      </c>
      <c r="J137" s="2" t="str">
        <f t="array" ref="J137">_xlfn.TEXTJOIN(",", TRUE,
  IFERROR(
    _xlfn._xlws.FILTER(A$2:A$476, ISNUMBER(
      MATCH(UPPER(TRIM(B$2:B$476)), UPPER(TRIM(_xlfn.TEXTSPLIT(H137, ","))), 0)
    )),
    ""
  )
)</f>
        <v>129</v>
      </c>
      <c r="K137" s="2">
        <f t="shared" si="21"/>
        <v>1</v>
      </c>
      <c r="L137" s="2">
        <f t="shared" si="22"/>
        <v>1</v>
      </c>
      <c r="M137" s="2">
        <f t="shared" si="23"/>
        <v>0</v>
      </c>
      <c r="N137" s="2" t="str">
        <f t="array" ref="N137">_xlfn.TEXTJOIN(",", TRUE,
  IFERROR(
    _xlfn._xlws.FILTER(A$2:A$476, ISNUMBER(
      MATCH(UPPER(TRIM(B$2:B$476)), UPPER(TRIM(_xlfn.TEXTSPLIT(I137, ","))), 0)
    )),
    ""
  )
)</f>
        <v/>
      </c>
      <c r="O137" s="2">
        <f t="shared" si="24"/>
        <v>0</v>
      </c>
      <c r="P137" s="2">
        <f t="shared" si="25"/>
        <v>0</v>
      </c>
      <c r="Q137" s="2">
        <f t="shared" si="26"/>
        <v>0</v>
      </c>
      <c r="S137" s="2" t="str" cm="1">
        <f t="array" ref="S137">_xlfn.TEXTJOIN(",", TRUE,
  IFERROR(
    _xlfn._xlws.FILTER(A$2:A$476, ISNUMBER(
      MATCH(UPPER(TRIM(B$2:B$476)), UPPER(TRIM(_xlfn.TEXTSPLIT(R137, ","))), 0)
    )),
    ""
  )
)</f>
        <v/>
      </c>
      <c r="T137" s="2">
        <f t="shared" si="27"/>
        <v>0</v>
      </c>
      <c r="U137" s="2">
        <f t="shared" si="28"/>
        <v>0</v>
      </c>
      <c r="V137" s="2">
        <f t="shared" si="29"/>
        <v>0</v>
      </c>
    </row>
    <row r="138" spans="1:22">
      <c r="A138" s="2">
        <v>137</v>
      </c>
      <c r="B138" s="2" t="s">
        <v>253</v>
      </c>
      <c r="C138" s="2" t="s">
        <v>429</v>
      </c>
      <c r="D138" s="2" t="s">
        <v>62</v>
      </c>
      <c r="E138" s="2">
        <v>8</v>
      </c>
      <c r="F138" s="2">
        <v>2</v>
      </c>
      <c r="G138" s="2">
        <f t="shared" si="20"/>
        <v>10</v>
      </c>
      <c r="H138" s="2" t="s">
        <v>242</v>
      </c>
      <c r="J138" s="2" t="str">
        <f t="array" ref="J138">_xlfn.TEXTJOIN(",", TRUE,
  IFERROR(
    _xlfn._xlws.FILTER(A$2:A$476, ISNUMBER(
      MATCH(UPPER(TRIM(B$2:B$476)), UPPER(TRIM(_xlfn.TEXTSPLIT(H138, ","))), 0)
    )),
    ""
  )
)</f>
        <v>129</v>
      </c>
      <c r="K138" s="2">
        <f t="shared" si="21"/>
        <v>1</v>
      </c>
      <c r="L138" s="2">
        <f t="shared" si="22"/>
        <v>1</v>
      </c>
      <c r="M138" s="2">
        <f t="shared" si="23"/>
        <v>0</v>
      </c>
      <c r="N138" s="2" t="str">
        <f t="array" ref="N138">_xlfn.TEXTJOIN(",", TRUE,
  IFERROR(
    _xlfn._xlws.FILTER(A$2:A$476, ISNUMBER(
      MATCH(UPPER(TRIM(B$2:B$476)), UPPER(TRIM(_xlfn.TEXTSPLIT(I138, ","))), 0)
    )),
    ""
  )
)</f>
        <v/>
      </c>
      <c r="O138" s="2">
        <f t="shared" si="24"/>
        <v>0</v>
      </c>
      <c r="P138" s="2">
        <f t="shared" si="25"/>
        <v>0</v>
      </c>
      <c r="Q138" s="2">
        <f t="shared" si="26"/>
        <v>0</v>
      </c>
      <c r="S138" s="2" t="str" cm="1">
        <f t="array" ref="S138">_xlfn.TEXTJOIN(",", TRUE,
  IFERROR(
    _xlfn._xlws.FILTER(A$2:A$476, ISNUMBER(
      MATCH(UPPER(TRIM(B$2:B$476)), UPPER(TRIM(_xlfn.TEXTSPLIT(R138, ","))), 0)
    )),
    ""
  )
)</f>
        <v/>
      </c>
      <c r="T138" s="2">
        <f t="shared" si="27"/>
        <v>0</v>
      </c>
      <c r="U138" s="2">
        <f t="shared" si="28"/>
        <v>0</v>
      </c>
      <c r="V138" s="2">
        <f t="shared" si="29"/>
        <v>0</v>
      </c>
    </row>
    <row r="139" spans="1:22">
      <c r="A139" s="2">
        <v>138</v>
      </c>
      <c r="B139" s="2" t="s">
        <v>245</v>
      </c>
      <c r="C139" s="2" t="s">
        <v>429</v>
      </c>
      <c r="D139" s="2" t="s">
        <v>62</v>
      </c>
      <c r="E139" s="2">
        <v>8</v>
      </c>
      <c r="F139" s="2">
        <v>3</v>
      </c>
      <c r="G139" s="2">
        <f t="shared" si="20"/>
        <v>11</v>
      </c>
      <c r="H139" s="2" t="s">
        <v>254</v>
      </c>
      <c r="J139" s="2" t="str">
        <f t="array" ref="J139">_xlfn.TEXTJOIN(",", TRUE,
  IFERROR(
    _xlfn._xlws.FILTER(A$2:A$476, ISNUMBER(
      MATCH(UPPER(TRIM(B$2:B$476)), UPPER(TRIM(_xlfn.TEXTSPLIT(H139, ","))), 0)
    )),
    ""
  )
)</f>
        <v>136,137</v>
      </c>
      <c r="K139" s="2">
        <f t="shared" si="21"/>
        <v>2</v>
      </c>
      <c r="L139" s="2">
        <f t="shared" si="22"/>
        <v>2</v>
      </c>
      <c r="M139" s="2">
        <f t="shared" si="23"/>
        <v>0</v>
      </c>
      <c r="N139" s="2" t="str">
        <f t="array" ref="N139">_xlfn.TEXTJOIN(",", TRUE,
  IFERROR(
    _xlfn._xlws.FILTER(A$2:A$476, ISNUMBER(
      MATCH(UPPER(TRIM(B$2:B$476)), UPPER(TRIM(_xlfn.TEXTSPLIT(I139, ","))), 0)
    )),
    ""
  )
)</f>
        <v/>
      </c>
      <c r="O139" s="2">
        <f t="shared" si="24"/>
        <v>0</v>
      </c>
      <c r="P139" s="2">
        <f t="shared" si="25"/>
        <v>0</v>
      </c>
      <c r="Q139" s="2">
        <f t="shared" si="26"/>
        <v>0</v>
      </c>
      <c r="S139" s="2" t="str" cm="1">
        <f t="array" ref="S139">_xlfn.TEXTJOIN(",", TRUE,
  IFERROR(
    _xlfn._xlws.FILTER(A$2:A$476, ISNUMBER(
      MATCH(UPPER(TRIM(B$2:B$476)), UPPER(TRIM(_xlfn.TEXTSPLIT(R139, ","))), 0)
    )),
    ""
  )
)</f>
        <v/>
      </c>
      <c r="T139" s="2">
        <f t="shared" si="27"/>
        <v>0</v>
      </c>
      <c r="U139" s="2">
        <f t="shared" si="28"/>
        <v>0</v>
      </c>
      <c r="V139" s="2">
        <f t="shared" si="29"/>
        <v>0</v>
      </c>
    </row>
    <row r="140" spans="1:22" ht="76" customHeight="1">
      <c r="A140" s="2">
        <v>139</v>
      </c>
      <c r="B140" s="2" t="s">
        <v>255</v>
      </c>
      <c r="C140" s="2" t="s">
        <v>429</v>
      </c>
      <c r="D140" s="2" t="s">
        <v>62</v>
      </c>
      <c r="E140" s="2">
        <v>8</v>
      </c>
      <c r="F140" s="2">
        <v>3</v>
      </c>
      <c r="G140" s="2">
        <f t="shared" si="20"/>
        <v>11</v>
      </c>
      <c r="I140" s="6" t="s">
        <v>256</v>
      </c>
      <c r="J140" s="2" t="str">
        <f t="array" ref="J140">_xlfn.TEXTJOIN(",", TRUE,
  IFERROR(
    _xlfn._xlws.FILTER(A$2:A$476, ISNUMBER(
      MATCH(UPPER(TRIM(B$2:B$476)), UPPER(TRIM(_xlfn.TEXTSPLIT(H140, ","))), 0)
    )),
    ""
  )
)</f>
        <v/>
      </c>
      <c r="K140" s="2">
        <f t="shared" si="21"/>
        <v>0</v>
      </c>
      <c r="L140" s="2">
        <f t="shared" si="22"/>
        <v>0</v>
      </c>
      <c r="M140" s="2">
        <f t="shared" si="23"/>
        <v>0</v>
      </c>
      <c r="N140" s="2" t="str">
        <f t="array" ref="N140">_xlfn.TEXTJOIN(",", TRUE,
  IFERROR(
    _xlfn._xlws.FILTER(A$2:A$476, ISNUMBER(
      MATCH(UPPER(TRIM(B$2:B$476)), UPPER(TRIM(_xlfn.TEXTSPLIT(I140, ","))), 0)
    )),
    ""
  )
)</f>
        <v>136,137,138</v>
      </c>
      <c r="O140" s="2">
        <f t="shared" si="24"/>
        <v>3</v>
      </c>
      <c r="P140" s="2">
        <f t="shared" si="25"/>
        <v>3</v>
      </c>
      <c r="Q140" s="2">
        <f t="shared" si="26"/>
        <v>0</v>
      </c>
      <c r="S140" s="2" t="str" cm="1">
        <f t="array" ref="S140">_xlfn.TEXTJOIN(",", TRUE,
  IFERROR(
    _xlfn._xlws.FILTER(A$2:A$476, ISNUMBER(
      MATCH(UPPER(TRIM(B$2:B$476)), UPPER(TRIM(_xlfn.TEXTSPLIT(R140, ","))), 0)
    )),
    ""
  )
)</f>
        <v/>
      </c>
      <c r="T140" s="2">
        <f t="shared" si="27"/>
        <v>0</v>
      </c>
      <c r="U140" s="2">
        <f t="shared" si="28"/>
        <v>0</v>
      </c>
      <c r="V140" s="2">
        <f t="shared" si="29"/>
        <v>0</v>
      </c>
    </row>
    <row r="141" spans="1:22">
      <c r="A141" s="2">
        <v>140</v>
      </c>
      <c r="B141" s="2" t="s">
        <v>257</v>
      </c>
      <c r="C141" s="2" t="s">
        <v>429</v>
      </c>
      <c r="D141" s="2" t="s">
        <v>62</v>
      </c>
      <c r="E141" s="2">
        <v>0</v>
      </c>
      <c r="F141" s="2">
        <v>2</v>
      </c>
      <c r="G141" s="2">
        <f t="shared" si="20"/>
        <v>2</v>
      </c>
      <c r="H141" s="2" t="s">
        <v>258</v>
      </c>
      <c r="J141" s="2" t="str">
        <f t="array" ref="J141">_xlfn.TEXTJOIN(",", TRUE,
  IFERROR(
    _xlfn._xlws.FILTER(A$2:A$476, ISNUMBER(
      MATCH(UPPER(TRIM(B$2:B$476)), UPPER(TRIM(_xlfn.TEXTSPLIT(H141, ","))), 0)
    )),
    ""
  )
)</f>
        <v>141</v>
      </c>
      <c r="K141" s="2">
        <f t="shared" si="21"/>
        <v>1</v>
      </c>
      <c r="L141" s="2">
        <f t="shared" si="22"/>
        <v>1</v>
      </c>
      <c r="M141" s="2">
        <f t="shared" si="23"/>
        <v>0</v>
      </c>
      <c r="N141" s="2" t="str">
        <f t="array" ref="N141">_xlfn.TEXTJOIN(",", TRUE,
  IFERROR(
    _xlfn._xlws.FILTER(A$2:A$476, ISNUMBER(
      MATCH(UPPER(TRIM(B$2:B$476)), UPPER(TRIM(_xlfn.TEXTSPLIT(I141, ","))), 0)
    )),
    ""
  )
)</f>
        <v/>
      </c>
      <c r="O141" s="2">
        <f t="shared" si="24"/>
        <v>0</v>
      </c>
      <c r="P141" s="2">
        <f t="shared" si="25"/>
        <v>0</v>
      </c>
      <c r="Q141" s="2">
        <f t="shared" si="26"/>
        <v>0</v>
      </c>
      <c r="S141" s="2" t="str" cm="1">
        <f t="array" ref="S141">_xlfn.TEXTJOIN(",", TRUE,
  IFERROR(
    _xlfn._xlws.FILTER(A$2:A$476, ISNUMBER(
      MATCH(UPPER(TRIM(B$2:B$476)), UPPER(TRIM(_xlfn.TEXTSPLIT(R141, ","))), 0)
    )),
    ""
  )
)</f>
        <v/>
      </c>
      <c r="T141" s="2">
        <f t="shared" si="27"/>
        <v>0</v>
      </c>
      <c r="U141" s="2">
        <f t="shared" si="28"/>
        <v>0</v>
      </c>
      <c r="V141" s="2">
        <f t="shared" si="29"/>
        <v>0</v>
      </c>
    </row>
    <row r="142" spans="1:22" ht="46" customHeight="1">
      <c r="A142" s="2">
        <v>141</v>
      </c>
      <c r="B142" s="2" t="s">
        <v>258</v>
      </c>
      <c r="C142" s="2" t="s">
        <v>429</v>
      </c>
      <c r="D142" s="2" t="s">
        <v>62</v>
      </c>
      <c r="E142" s="2">
        <v>0</v>
      </c>
      <c r="F142" s="2">
        <v>3</v>
      </c>
      <c r="G142" s="2">
        <f t="shared" si="20"/>
        <v>3</v>
      </c>
      <c r="I142" s="6" t="s">
        <v>257</v>
      </c>
      <c r="J142" s="2" t="str">
        <f t="array" ref="J142">_xlfn.TEXTJOIN(",", TRUE,
  IFERROR(
    _xlfn._xlws.FILTER(A$2:A$476, ISNUMBER(
      MATCH(UPPER(TRIM(B$2:B$476)), UPPER(TRIM(_xlfn.TEXTSPLIT(H142, ","))), 0)
    )),
    ""
  )
)</f>
        <v/>
      </c>
      <c r="K142" s="2">
        <f t="shared" si="21"/>
        <v>0</v>
      </c>
      <c r="L142" s="2">
        <f t="shared" si="22"/>
        <v>0</v>
      </c>
      <c r="M142" s="2">
        <f t="shared" si="23"/>
        <v>0</v>
      </c>
      <c r="N142" s="2" t="str">
        <f t="array" ref="N142">_xlfn.TEXTJOIN(",", TRUE,
  IFERROR(
    _xlfn._xlws.FILTER(A$2:A$476, ISNUMBER(
      MATCH(UPPER(TRIM(B$2:B$476)), UPPER(TRIM(_xlfn.TEXTSPLIT(I142, ","))), 0)
    )),
    ""
  )
)</f>
        <v>140</v>
      </c>
      <c r="O142" s="2">
        <f t="shared" si="24"/>
        <v>1</v>
      </c>
      <c r="P142" s="2">
        <f t="shared" si="25"/>
        <v>1</v>
      </c>
      <c r="Q142" s="2">
        <f t="shared" si="26"/>
        <v>0</v>
      </c>
      <c r="S142" s="2" t="str" cm="1">
        <f t="array" ref="S142">_xlfn.TEXTJOIN(",", TRUE,
  IFERROR(
    _xlfn._xlws.FILTER(A$2:A$476, ISNUMBER(
      MATCH(UPPER(TRIM(B$2:B$476)), UPPER(TRIM(_xlfn.TEXTSPLIT(R142, ","))), 0)
    )),
    ""
  )
)</f>
        <v/>
      </c>
      <c r="T142" s="2">
        <f t="shared" si="27"/>
        <v>0</v>
      </c>
      <c r="U142" s="2">
        <f t="shared" si="28"/>
        <v>0</v>
      </c>
      <c r="V142" s="2">
        <f t="shared" si="29"/>
        <v>0</v>
      </c>
    </row>
    <row r="143" spans="1:22" ht="46" customHeight="1">
      <c r="A143" s="2">
        <v>142</v>
      </c>
      <c r="B143" s="2" t="s">
        <v>259</v>
      </c>
      <c r="C143" s="2" t="s">
        <v>429</v>
      </c>
      <c r="D143" s="2" t="s">
        <v>62</v>
      </c>
      <c r="E143" s="2">
        <v>0</v>
      </c>
      <c r="F143" s="2">
        <v>2</v>
      </c>
      <c r="G143" s="2">
        <f t="shared" si="20"/>
        <v>2</v>
      </c>
      <c r="H143" s="2" t="s">
        <v>260</v>
      </c>
      <c r="I143" s="6" t="s">
        <v>261</v>
      </c>
      <c r="J143" s="2" t="str">
        <f t="array" ref="J143">_xlfn.TEXTJOIN(",", TRUE,
  IFERROR(
    _xlfn._xlws.FILTER(A$2:A$476, ISNUMBER(
      MATCH(UPPER(TRIM(B$2:B$476)), UPPER(TRIM(_xlfn.TEXTSPLIT(H143, ","))), 0)
    )),
    ""
  )
)</f>
        <v>143</v>
      </c>
      <c r="K143" s="2">
        <f t="shared" si="21"/>
        <v>1</v>
      </c>
      <c r="L143" s="2">
        <f t="shared" si="22"/>
        <v>1</v>
      </c>
      <c r="M143" s="2">
        <f t="shared" si="23"/>
        <v>0</v>
      </c>
      <c r="N143" s="2" t="str">
        <f t="array" ref="N143">_xlfn.TEXTJOIN(",", TRUE,
  IFERROR(
    _xlfn._xlws.FILTER(A$2:A$476, ISNUMBER(
      MATCH(UPPER(TRIM(B$2:B$476)), UPPER(TRIM(_xlfn.TEXTSPLIT(I143, ","))), 0)
    )),
    ""
  )
)</f>
        <v>136,138</v>
      </c>
      <c r="O143" s="2">
        <f t="shared" si="24"/>
        <v>2</v>
      </c>
      <c r="P143" s="2">
        <f t="shared" si="25"/>
        <v>2</v>
      </c>
      <c r="Q143" s="2">
        <f t="shared" si="26"/>
        <v>0</v>
      </c>
      <c r="S143" s="2" t="str" cm="1">
        <f t="array" ref="S143">_xlfn.TEXTJOIN(",", TRUE,
  IFERROR(
    _xlfn._xlws.FILTER(A$2:A$476, ISNUMBER(
      MATCH(UPPER(TRIM(B$2:B$476)), UPPER(TRIM(_xlfn.TEXTSPLIT(R143, ","))), 0)
    )),
    ""
  )
)</f>
        <v/>
      </c>
      <c r="T143" s="2">
        <f t="shared" si="27"/>
        <v>0</v>
      </c>
      <c r="U143" s="2">
        <f t="shared" si="28"/>
        <v>0</v>
      </c>
      <c r="V143" s="2">
        <f t="shared" si="29"/>
        <v>0</v>
      </c>
    </row>
    <row r="144" spans="1:22" ht="31" customHeight="1">
      <c r="A144" s="2">
        <v>143</v>
      </c>
      <c r="B144" s="2" t="s">
        <v>262</v>
      </c>
      <c r="C144" s="2" t="s">
        <v>429</v>
      </c>
      <c r="D144" s="2" t="s">
        <v>62</v>
      </c>
      <c r="E144" s="2">
        <v>0</v>
      </c>
      <c r="F144" s="2">
        <v>4</v>
      </c>
      <c r="G144" s="2">
        <f t="shared" si="20"/>
        <v>4</v>
      </c>
      <c r="H144" s="2" t="s">
        <v>263</v>
      </c>
      <c r="I144" s="6" t="s">
        <v>264</v>
      </c>
      <c r="J144" s="2" t="str">
        <f t="array" ref="J144">_xlfn.TEXTJOIN(",", TRUE,
  IFERROR(
    _xlfn._xlws.FILTER(A$2:A$476, ISNUMBER(
      MATCH(UPPER(TRIM(B$2:B$476)), UPPER(TRIM(_xlfn.TEXTSPLIT(H144, ","))), 0)
    )),
    ""
  )
)</f>
        <v>144,145,146,148</v>
      </c>
      <c r="K144" s="2">
        <f t="shared" si="21"/>
        <v>4</v>
      </c>
      <c r="L144" s="2">
        <f t="shared" si="22"/>
        <v>4</v>
      </c>
      <c r="M144" s="2">
        <f t="shared" si="23"/>
        <v>0</v>
      </c>
      <c r="N144" s="2" t="str">
        <f t="array" ref="N144">_xlfn.TEXTJOIN(",", TRUE,
  IFERROR(
    _xlfn._xlws.FILTER(A$2:A$476, ISNUMBER(
      MATCH(UPPER(TRIM(B$2:B$476)), UPPER(TRIM(_xlfn.TEXTSPLIT(I144, ","))), 0)
    )),
    ""
  )
)</f>
        <v>1</v>
      </c>
      <c r="O144" s="2">
        <f t="shared" si="24"/>
        <v>1</v>
      </c>
      <c r="P144" s="2">
        <f t="shared" si="25"/>
        <v>1</v>
      </c>
      <c r="Q144" s="2">
        <f t="shared" si="26"/>
        <v>0</v>
      </c>
      <c r="S144" s="2" t="str" cm="1">
        <f t="array" ref="S144">_xlfn.TEXTJOIN(",", TRUE,
  IFERROR(
    _xlfn._xlws.FILTER(A$2:A$476, ISNUMBER(
      MATCH(UPPER(TRIM(B$2:B$476)), UPPER(TRIM(_xlfn.TEXTSPLIT(R144, ","))), 0)
    )),
    ""
  )
)</f>
        <v/>
      </c>
      <c r="T144" s="2">
        <f t="shared" si="27"/>
        <v>0</v>
      </c>
      <c r="U144" s="2">
        <f t="shared" si="28"/>
        <v>0</v>
      </c>
      <c r="V144" s="2">
        <f t="shared" si="29"/>
        <v>0</v>
      </c>
    </row>
    <row r="145" spans="1:22" ht="106" customHeight="1">
      <c r="A145" s="2">
        <v>144</v>
      </c>
      <c r="B145" s="2" t="s">
        <v>265</v>
      </c>
      <c r="C145" s="2" t="s">
        <v>429</v>
      </c>
      <c r="D145" s="2" t="s">
        <v>266</v>
      </c>
      <c r="E145" s="2">
        <v>12</v>
      </c>
      <c r="F145" s="2">
        <v>8</v>
      </c>
      <c r="G145" s="2">
        <f t="shared" si="20"/>
        <v>20</v>
      </c>
      <c r="I145" s="6" t="s">
        <v>267</v>
      </c>
      <c r="J145" s="2" t="str">
        <f t="array" ref="J145">_xlfn.TEXTJOIN(",", TRUE,
  IFERROR(
    _xlfn._xlws.FILTER(A$2:A$476, ISNUMBER(
      MATCH(UPPER(TRIM(B$2:B$476)), UPPER(TRIM(_xlfn.TEXTSPLIT(H145, ","))), 0)
    )),
    ""
  )
)</f>
        <v/>
      </c>
      <c r="K145" s="2">
        <f t="shared" si="21"/>
        <v>0</v>
      </c>
      <c r="L145" s="2">
        <f t="shared" si="22"/>
        <v>0</v>
      </c>
      <c r="M145" s="2">
        <f t="shared" si="23"/>
        <v>0</v>
      </c>
      <c r="N145" s="2" t="str">
        <f t="array" ref="N145">_xlfn.TEXTJOIN(",", TRUE,
  IFERROR(
    _xlfn._xlws.FILTER(A$2:A$476, ISNUMBER(
      MATCH(UPPER(TRIM(B$2:B$476)), UPPER(TRIM(_xlfn.TEXTSPLIT(I145, ","))), 0)
    )),
    ""
  )
)</f>
        <v>1,2,100,143,147</v>
      </c>
      <c r="O145" s="2">
        <f t="shared" si="24"/>
        <v>5</v>
      </c>
      <c r="P145" s="2">
        <f t="shared" si="25"/>
        <v>5</v>
      </c>
      <c r="Q145" s="2">
        <f t="shared" si="26"/>
        <v>0</v>
      </c>
      <c r="S145" s="2" t="str" cm="1">
        <f t="array" ref="S145">_xlfn.TEXTJOIN(",", TRUE,
  IFERROR(
    _xlfn._xlws.FILTER(A$2:A$476, ISNUMBER(
      MATCH(UPPER(TRIM(B$2:B$476)), UPPER(TRIM(_xlfn.TEXTSPLIT(R145, ","))), 0)
    )),
    ""
  )
)</f>
        <v/>
      </c>
      <c r="T145" s="2">
        <f t="shared" si="27"/>
        <v>0</v>
      </c>
      <c r="U145" s="2">
        <f t="shared" si="28"/>
        <v>0</v>
      </c>
      <c r="V145" s="2">
        <f t="shared" si="29"/>
        <v>0</v>
      </c>
    </row>
    <row r="146" spans="1:22" ht="17" customHeight="1">
      <c r="A146" s="2">
        <v>145</v>
      </c>
      <c r="B146" s="2" t="s">
        <v>268</v>
      </c>
      <c r="C146" s="2" t="s">
        <v>429</v>
      </c>
      <c r="D146" s="2" t="s">
        <v>266</v>
      </c>
      <c r="E146" s="2">
        <v>12</v>
      </c>
      <c r="F146" s="2">
        <v>8</v>
      </c>
      <c r="G146" s="2">
        <f t="shared" si="20"/>
        <v>20</v>
      </c>
      <c r="I146" s="6" t="s">
        <v>269</v>
      </c>
      <c r="J146" s="2" t="str">
        <f t="array" ref="J146">_xlfn.TEXTJOIN(",", TRUE,
  IFERROR(
    _xlfn._xlws.FILTER(A$2:A$476, ISNUMBER(
      MATCH(UPPER(TRIM(B$2:B$476)), UPPER(TRIM(_xlfn.TEXTSPLIT(H146, ","))), 0)
    )),
    ""
  )
)</f>
        <v/>
      </c>
      <c r="K146" s="2">
        <f t="shared" si="21"/>
        <v>0</v>
      </c>
      <c r="L146" s="2">
        <f t="shared" si="22"/>
        <v>0</v>
      </c>
      <c r="M146" s="2">
        <f t="shared" si="23"/>
        <v>0</v>
      </c>
      <c r="N146" s="2" t="str">
        <f t="array" ref="N146">_xlfn.TEXTJOIN(",", TRUE,
  IFERROR(
    _xlfn._xlws.FILTER(A$2:A$476, ISNUMBER(
      MATCH(UPPER(TRIM(B$2:B$476)), UPPER(TRIM(_xlfn.TEXTSPLIT(I146, ","))), 0)
    )),
    ""
  )
)</f>
        <v>19,143,147</v>
      </c>
      <c r="O146" s="2">
        <f t="shared" si="24"/>
        <v>3</v>
      </c>
      <c r="P146" s="2">
        <f t="shared" si="25"/>
        <v>3</v>
      </c>
      <c r="Q146" s="2">
        <f t="shared" si="26"/>
        <v>0</v>
      </c>
      <c r="S146" s="2" t="str" cm="1">
        <f t="array" ref="S146">_xlfn.TEXTJOIN(",", TRUE,
  IFERROR(
    _xlfn._xlws.FILTER(A$2:A$476, ISNUMBER(
      MATCH(UPPER(TRIM(B$2:B$476)), UPPER(TRIM(_xlfn.TEXTSPLIT(R146, ","))), 0)
    )),
    ""
  )
)</f>
        <v/>
      </c>
      <c r="T146" s="2">
        <f t="shared" si="27"/>
        <v>0</v>
      </c>
      <c r="U146" s="2">
        <f t="shared" si="28"/>
        <v>0</v>
      </c>
      <c r="V146" s="2">
        <f t="shared" si="29"/>
        <v>0</v>
      </c>
    </row>
    <row r="147" spans="1:22" ht="46" customHeight="1">
      <c r="A147" s="2">
        <v>146</v>
      </c>
      <c r="B147" s="2" t="s">
        <v>270</v>
      </c>
      <c r="C147" s="2" t="s">
        <v>429</v>
      </c>
      <c r="D147" s="2" t="s">
        <v>266</v>
      </c>
      <c r="E147" s="2">
        <v>12</v>
      </c>
      <c r="F147" s="2">
        <v>8</v>
      </c>
      <c r="G147" s="2">
        <f t="shared" si="20"/>
        <v>20</v>
      </c>
      <c r="I147" s="6" t="s">
        <v>271</v>
      </c>
      <c r="J147" s="2" t="str">
        <f t="array" ref="J147">_xlfn.TEXTJOIN(",", TRUE,
  IFERROR(
    _xlfn._xlws.FILTER(A$2:A$476, ISNUMBER(
      MATCH(UPPER(TRIM(B$2:B$476)), UPPER(TRIM(_xlfn.TEXTSPLIT(H147, ","))), 0)
    )),
    ""
  )
)</f>
        <v/>
      </c>
      <c r="K147" s="2">
        <f t="shared" si="21"/>
        <v>0</v>
      </c>
      <c r="L147" s="2">
        <f t="shared" si="22"/>
        <v>0</v>
      </c>
      <c r="M147" s="2">
        <f t="shared" si="23"/>
        <v>0</v>
      </c>
      <c r="N147" s="2" t="str">
        <f t="array" ref="N147">_xlfn.TEXTJOIN(",", TRUE,
  IFERROR(
    _xlfn._xlws.FILTER(A$2:A$476, ISNUMBER(
      MATCH(UPPER(TRIM(B$2:B$476)), UPPER(TRIM(_xlfn.TEXTSPLIT(I147, ","))), 0)
    )),
    ""
  )
)</f>
        <v>21,143,147</v>
      </c>
      <c r="O147" s="2">
        <f t="shared" si="24"/>
        <v>3</v>
      </c>
      <c r="P147" s="2">
        <f t="shared" si="25"/>
        <v>3</v>
      </c>
      <c r="Q147" s="2">
        <f t="shared" si="26"/>
        <v>0</v>
      </c>
      <c r="S147" s="2" t="str" cm="1">
        <f t="array" ref="S147">_xlfn.TEXTJOIN(",", TRUE,
  IFERROR(
    _xlfn._xlws.FILTER(A$2:A$476, ISNUMBER(
      MATCH(UPPER(TRIM(B$2:B$476)), UPPER(TRIM(_xlfn.TEXTSPLIT(R147, ","))), 0)
    )),
    ""
  )
)</f>
        <v/>
      </c>
      <c r="T147" s="2">
        <f t="shared" si="27"/>
        <v>0</v>
      </c>
      <c r="U147" s="2">
        <f t="shared" si="28"/>
        <v>0</v>
      </c>
      <c r="V147" s="2">
        <f t="shared" si="29"/>
        <v>0</v>
      </c>
    </row>
    <row r="148" spans="1:22" ht="76" customHeight="1">
      <c r="A148" s="2">
        <v>147</v>
      </c>
      <c r="B148" s="2" t="s">
        <v>272</v>
      </c>
      <c r="C148" s="2" t="s">
        <v>429</v>
      </c>
      <c r="D148" s="2" t="s">
        <v>273</v>
      </c>
      <c r="E148" s="2">
        <v>0</v>
      </c>
      <c r="F148" s="2">
        <v>4</v>
      </c>
      <c r="G148" s="2">
        <f t="shared" si="20"/>
        <v>4</v>
      </c>
      <c r="H148" s="2" t="s">
        <v>263</v>
      </c>
      <c r="I148" s="6" t="s">
        <v>274</v>
      </c>
      <c r="J148" s="2" t="str">
        <f t="array" ref="J148">_xlfn.TEXTJOIN(",", TRUE,
  IFERROR(
    _xlfn._xlws.FILTER(A$2:A$476, ISNUMBER(
      MATCH(UPPER(TRIM(B$2:B$476)), UPPER(TRIM(_xlfn.TEXTSPLIT(H148, ","))), 0)
    )),
    ""
  )
)</f>
        <v>144,145,146,148</v>
      </c>
      <c r="K148" s="2">
        <f t="shared" si="21"/>
        <v>4</v>
      </c>
      <c r="L148" s="2">
        <f t="shared" si="22"/>
        <v>4</v>
      </c>
      <c r="M148" s="2">
        <f t="shared" si="23"/>
        <v>0</v>
      </c>
      <c r="N148" s="2" t="str">
        <f t="array" ref="N148">_xlfn.TEXTJOIN(",", TRUE,
  IFERROR(
    _xlfn._xlws.FILTER(A$2:A$476, ISNUMBER(
      MATCH(UPPER(TRIM(B$2:B$476)), UPPER(TRIM(_xlfn.TEXTSPLIT(I148, ","))), 0)
    )),
    ""
  )
)</f>
        <v>1,19,21,143</v>
      </c>
      <c r="O148" s="2">
        <f t="shared" si="24"/>
        <v>4</v>
      </c>
      <c r="P148" s="2">
        <f t="shared" si="25"/>
        <v>4</v>
      </c>
      <c r="Q148" s="2">
        <f t="shared" si="26"/>
        <v>0</v>
      </c>
      <c r="S148" s="2" t="str" cm="1">
        <f t="array" ref="S148">_xlfn.TEXTJOIN(",", TRUE,
  IFERROR(
    _xlfn._xlws.FILTER(A$2:A$476, ISNUMBER(
      MATCH(UPPER(TRIM(B$2:B$476)), UPPER(TRIM(_xlfn.TEXTSPLIT(R148, ","))), 0)
    )),
    ""
  )
)</f>
        <v/>
      </c>
      <c r="T148" s="2">
        <f t="shared" si="27"/>
        <v>0</v>
      </c>
      <c r="U148" s="2">
        <f t="shared" si="28"/>
        <v>0</v>
      </c>
      <c r="V148" s="2">
        <f t="shared" si="29"/>
        <v>0</v>
      </c>
    </row>
    <row r="149" spans="1:22" ht="46" customHeight="1">
      <c r="A149" s="2">
        <v>148</v>
      </c>
      <c r="B149" s="2" t="s">
        <v>275</v>
      </c>
      <c r="C149" s="2" t="s">
        <v>429</v>
      </c>
      <c r="D149" s="2" t="s">
        <v>276</v>
      </c>
      <c r="E149" s="2">
        <v>0</v>
      </c>
      <c r="F149" s="2">
        <v>12</v>
      </c>
      <c r="G149" s="2">
        <f t="shared" si="20"/>
        <v>12</v>
      </c>
      <c r="I149" s="6" t="s">
        <v>269</v>
      </c>
      <c r="J149" s="2" t="str">
        <f t="array" ref="J149">_xlfn.TEXTJOIN(",", TRUE,
  IFERROR(
    _xlfn._xlws.FILTER(A$2:A$476, ISNUMBER(
      MATCH(UPPER(TRIM(B$2:B$476)), UPPER(TRIM(_xlfn.TEXTSPLIT(H149, ","))), 0)
    )),
    ""
  )
)</f>
        <v/>
      </c>
      <c r="K149" s="2">
        <f t="shared" si="21"/>
        <v>0</v>
      </c>
      <c r="L149" s="2">
        <f t="shared" si="22"/>
        <v>0</v>
      </c>
      <c r="M149" s="2">
        <f t="shared" si="23"/>
        <v>0</v>
      </c>
      <c r="N149" s="2" t="str">
        <f t="array" ref="N149">_xlfn.TEXTJOIN(",", TRUE,
  IFERROR(
    _xlfn._xlws.FILTER(A$2:A$476, ISNUMBER(
      MATCH(UPPER(TRIM(B$2:B$476)), UPPER(TRIM(_xlfn.TEXTSPLIT(I149, ","))), 0)
    )),
    ""
  )
)</f>
        <v>19,143,147</v>
      </c>
      <c r="O149" s="2">
        <f t="shared" si="24"/>
        <v>3</v>
      </c>
      <c r="P149" s="2">
        <f t="shared" si="25"/>
        <v>3</v>
      </c>
      <c r="Q149" s="2">
        <f t="shared" si="26"/>
        <v>0</v>
      </c>
      <c r="S149" s="2" t="str" cm="1">
        <f t="array" ref="S149">_xlfn.TEXTJOIN(",", TRUE,
  IFERROR(
    _xlfn._xlws.FILTER(A$2:A$476, ISNUMBER(
      MATCH(UPPER(TRIM(B$2:B$476)), UPPER(TRIM(_xlfn.TEXTSPLIT(R149, ","))), 0)
    )),
    ""
  )
)</f>
        <v/>
      </c>
      <c r="T149" s="2">
        <f t="shared" si="27"/>
        <v>0</v>
      </c>
      <c r="U149" s="2">
        <f t="shared" si="28"/>
        <v>0</v>
      </c>
      <c r="V149" s="2">
        <f t="shared" si="29"/>
        <v>0</v>
      </c>
    </row>
    <row r="150" spans="1:22">
      <c r="A150" s="2">
        <v>149</v>
      </c>
      <c r="B150" s="3" t="s">
        <v>178</v>
      </c>
      <c r="C150" s="2" t="s">
        <v>424</v>
      </c>
      <c r="D150" s="2" t="s">
        <v>104</v>
      </c>
      <c r="E150" s="2">
        <v>0</v>
      </c>
      <c r="F150" s="2">
        <v>3</v>
      </c>
      <c r="G150" s="2">
        <f t="shared" si="20"/>
        <v>3</v>
      </c>
      <c r="J150" s="2" t="str">
        <f t="array" ref="J150">_xlfn.TEXTJOIN(",", TRUE,
  IFERROR(
    _xlfn._xlws.FILTER(A$2:A$476, ISNUMBER(
      MATCH(UPPER(TRIM(B$2:B$476)), UPPER(TRIM(_xlfn.TEXTSPLIT(H150, ","))), 0)
    )),
    ""
  )
)</f>
        <v/>
      </c>
      <c r="K150" s="2">
        <f t="shared" si="21"/>
        <v>0</v>
      </c>
      <c r="L150" s="2">
        <f t="shared" si="22"/>
        <v>0</v>
      </c>
      <c r="M150" s="2">
        <f t="shared" si="23"/>
        <v>0</v>
      </c>
      <c r="N150" s="2" t="str">
        <f t="array" ref="N150">_xlfn.TEXTJOIN(",", TRUE,
  IFERROR(
    _xlfn._xlws.FILTER(A$2:A$476, ISNUMBER(
      MATCH(UPPER(TRIM(B$2:B$476)), UPPER(TRIM(_xlfn.TEXTSPLIT(I150, ","))), 0)
    )),
    ""
  )
)</f>
        <v/>
      </c>
      <c r="O150" s="2">
        <f t="shared" si="24"/>
        <v>0</v>
      </c>
      <c r="P150" s="2">
        <f t="shared" si="25"/>
        <v>0</v>
      </c>
      <c r="Q150" s="2">
        <f t="shared" si="26"/>
        <v>0</v>
      </c>
      <c r="S150" s="2" t="str" cm="1">
        <f t="array" ref="S150">_xlfn.TEXTJOIN(",", TRUE,
  IFERROR(
    _xlfn._xlws.FILTER(A$2:A$476, ISNUMBER(
      MATCH(UPPER(TRIM(B$2:B$476)), UPPER(TRIM(_xlfn.TEXTSPLIT(R150, ","))), 0)
    )),
    ""
  )
)</f>
        <v/>
      </c>
      <c r="T150" s="2">
        <f t="shared" si="27"/>
        <v>0</v>
      </c>
      <c r="U150" s="2">
        <f t="shared" si="28"/>
        <v>0</v>
      </c>
      <c r="V150" s="2">
        <f t="shared" si="29"/>
        <v>0</v>
      </c>
    </row>
    <row r="151" spans="1:22">
      <c r="A151" s="2">
        <v>150</v>
      </c>
      <c r="B151" s="3" t="s">
        <v>180</v>
      </c>
      <c r="C151" s="2" t="s">
        <v>424</v>
      </c>
      <c r="D151" s="2" t="s">
        <v>104</v>
      </c>
      <c r="E151" s="2">
        <v>0</v>
      </c>
      <c r="F151" s="2">
        <v>3</v>
      </c>
      <c r="G151" s="2">
        <f t="shared" si="20"/>
        <v>3</v>
      </c>
      <c r="J151" s="2" t="str">
        <f t="array" ref="J151">_xlfn.TEXTJOIN(",", TRUE,
  IFERROR(
    _xlfn._xlws.FILTER(A$2:A$476, ISNUMBER(
      MATCH(UPPER(TRIM(B$2:B$476)), UPPER(TRIM(_xlfn.TEXTSPLIT(H151, ","))), 0)
    )),
    ""
  )
)</f>
        <v/>
      </c>
      <c r="K151" s="2">
        <f t="shared" si="21"/>
        <v>0</v>
      </c>
      <c r="L151" s="2">
        <f t="shared" si="22"/>
        <v>0</v>
      </c>
      <c r="M151" s="2">
        <f t="shared" si="23"/>
        <v>0</v>
      </c>
      <c r="N151" s="2" t="str">
        <f t="array" ref="N151">_xlfn.TEXTJOIN(",", TRUE,
  IFERROR(
    _xlfn._xlws.FILTER(A$2:A$476, ISNUMBER(
      MATCH(UPPER(TRIM(B$2:B$476)), UPPER(TRIM(_xlfn.TEXTSPLIT(I151, ","))), 0)
    )),
    ""
  )
)</f>
        <v/>
      </c>
      <c r="O151" s="2">
        <f t="shared" si="24"/>
        <v>0</v>
      </c>
      <c r="P151" s="2">
        <f t="shared" si="25"/>
        <v>0</v>
      </c>
      <c r="Q151" s="2">
        <f t="shared" si="26"/>
        <v>0</v>
      </c>
      <c r="S151" s="2" t="str" cm="1">
        <f t="array" ref="S151">_xlfn.TEXTJOIN(",", TRUE,
  IFERROR(
    _xlfn._xlws.FILTER(A$2:A$476, ISNUMBER(
      MATCH(UPPER(TRIM(B$2:B$476)), UPPER(TRIM(_xlfn.TEXTSPLIT(R151, ","))), 0)
    )),
    ""
  )
)</f>
        <v/>
      </c>
      <c r="T151" s="2">
        <f t="shared" si="27"/>
        <v>0</v>
      </c>
      <c r="U151" s="2">
        <f t="shared" si="28"/>
        <v>0</v>
      </c>
      <c r="V151" s="2">
        <f t="shared" si="29"/>
        <v>0</v>
      </c>
    </row>
    <row r="152" spans="1:22">
      <c r="A152" s="2">
        <v>151</v>
      </c>
      <c r="B152" s="3" t="s">
        <v>277</v>
      </c>
      <c r="C152" s="2" t="s">
        <v>425</v>
      </c>
      <c r="D152" s="2" t="s">
        <v>62</v>
      </c>
      <c r="E152" s="2">
        <v>0</v>
      </c>
      <c r="F152" s="2">
        <v>6</v>
      </c>
      <c r="G152" s="2">
        <f t="shared" si="20"/>
        <v>6</v>
      </c>
      <c r="H152" s="2" t="s">
        <v>178</v>
      </c>
      <c r="J152" s="2" t="str">
        <f t="array" ref="J152">_xlfn.TEXTJOIN(",", TRUE,
  IFERROR(
    _xlfn._xlws.FILTER(A$2:A$476, ISNUMBER(
      MATCH(UPPER(TRIM(B$2:B$476)), UPPER(TRIM(_xlfn.TEXTSPLIT(H152, ","))), 0)
    )),
    ""
  )
)</f>
        <v>149</v>
      </c>
      <c r="K152" s="2">
        <f t="shared" si="21"/>
        <v>1</v>
      </c>
      <c r="L152" s="2">
        <f t="shared" si="22"/>
        <v>1</v>
      </c>
      <c r="M152" s="2">
        <f t="shared" si="23"/>
        <v>0</v>
      </c>
      <c r="N152" s="2" t="str">
        <f t="array" ref="N152">_xlfn.TEXTJOIN(",", TRUE,
  IFERROR(
    _xlfn._xlws.FILTER(A$2:A$476, ISNUMBER(
      MATCH(UPPER(TRIM(B$2:B$476)), UPPER(TRIM(_xlfn.TEXTSPLIT(I152, ","))), 0)
    )),
    ""
  )
)</f>
        <v/>
      </c>
      <c r="O152" s="2">
        <f t="shared" si="24"/>
        <v>0</v>
      </c>
      <c r="P152" s="2">
        <f t="shared" si="25"/>
        <v>0</v>
      </c>
      <c r="Q152" s="2">
        <f t="shared" si="26"/>
        <v>0</v>
      </c>
      <c r="S152" s="2" t="str" cm="1">
        <f t="array" ref="S152">_xlfn.TEXTJOIN(",", TRUE,
  IFERROR(
    _xlfn._xlws.FILTER(A$2:A$476, ISNUMBER(
      MATCH(UPPER(TRIM(B$2:B$476)), UPPER(TRIM(_xlfn.TEXTSPLIT(R152, ","))), 0)
    )),
    ""
  )
)</f>
        <v/>
      </c>
      <c r="T152" s="2">
        <f t="shared" si="27"/>
        <v>0</v>
      </c>
      <c r="U152" s="2">
        <f t="shared" si="28"/>
        <v>0</v>
      </c>
      <c r="V152" s="2">
        <f t="shared" si="29"/>
        <v>0</v>
      </c>
    </row>
    <row r="153" spans="1:22">
      <c r="A153" s="2">
        <v>152</v>
      </c>
      <c r="B153" s="3" t="s">
        <v>278</v>
      </c>
      <c r="C153" s="2" t="s">
        <v>425</v>
      </c>
      <c r="D153" s="2" t="s">
        <v>62</v>
      </c>
      <c r="E153" s="2">
        <v>0</v>
      </c>
      <c r="F153" s="2">
        <v>6</v>
      </c>
      <c r="G153" s="2">
        <f t="shared" si="20"/>
        <v>6</v>
      </c>
      <c r="H153" s="2" t="s">
        <v>180</v>
      </c>
      <c r="J153" s="2" t="str">
        <f t="array" ref="J153">_xlfn.TEXTJOIN(",", TRUE,
  IFERROR(
    _xlfn._xlws.FILTER(A$2:A$476, ISNUMBER(
      MATCH(UPPER(TRIM(B$2:B$476)), UPPER(TRIM(_xlfn.TEXTSPLIT(H153, ","))), 0)
    )),
    ""
  )
)</f>
        <v>150</v>
      </c>
      <c r="K153" s="2">
        <f t="shared" si="21"/>
        <v>1</v>
      </c>
      <c r="L153" s="2">
        <f t="shared" si="22"/>
        <v>1</v>
      </c>
      <c r="M153" s="2">
        <f t="shared" si="23"/>
        <v>0</v>
      </c>
      <c r="N153" s="2" t="str">
        <f t="array" ref="N153">_xlfn.TEXTJOIN(",", TRUE,
  IFERROR(
    _xlfn._xlws.FILTER(A$2:A$476, ISNUMBER(
      MATCH(UPPER(TRIM(B$2:B$476)), UPPER(TRIM(_xlfn.TEXTSPLIT(I153, ","))), 0)
    )),
    ""
  )
)</f>
        <v/>
      </c>
      <c r="O153" s="2">
        <f t="shared" si="24"/>
        <v>0</v>
      </c>
      <c r="P153" s="2">
        <f t="shared" si="25"/>
        <v>0</v>
      </c>
      <c r="Q153" s="2">
        <f t="shared" si="26"/>
        <v>0</v>
      </c>
      <c r="S153" s="2" t="str" cm="1">
        <f t="array" ref="S153">_xlfn.TEXTJOIN(",", TRUE,
  IFERROR(
    _xlfn._xlws.FILTER(A$2:A$476, ISNUMBER(
      MATCH(UPPER(TRIM(B$2:B$476)), UPPER(TRIM(_xlfn.TEXTSPLIT(R153, ","))), 0)
    )),
    ""
  )
)</f>
        <v/>
      </c>
      <c r="T153" s="2">
        <f t="shared" si="27"/>
        <v>0</v>
      </c>
      <c r="U153" s="2">
        <f t="shared" si="28"/>
        <v>0</v>
      </c>
      <c r="V153" s="2">
        <f t="shared" si="29"/>
        <v>0</v>
      </c>
    </row>
    <row r="154" spans="1:22" ht="46" customHeight="1">
      <c r="A154" s="2">
        <v>153</v>
      </c>
      <c r="B154" s="2" t="s">
        <v>279</v>
      </c>
      <c r="C154" s="2" t="s">
        <v>425</v>
      </c>
      <c r="D154" s="2" t="s">
        <v>104</v>
      </c>
      <c r="E154" s="2">
        <v>0</v>
      </c>
      <c r="F154" s="2">
        <v>3</v>
      </c>
      <c r="G154" s="2">
        <f t="shared" si="20"/>
        <v>3</v>
      </c>
      <c r="I154" s="6" t="s">
        <v>280</v>
      </c>
      <c r="J154" s="2" t="str">
        <f t="array" ref="J154">_xlfn.TEXTJOIN(",", TRUE,
  IFERROR(
    _xlfn._xlws.FILTER(A$2:A$476, ISNUMBER(
      MATCH(UPPER(TRIM(B$2:B$476)), UPPER(TRIM(_xlfn.TEXTSPLIT(H154, ","))), 0)
    )),
    ""
  )
)</f>
        <v/>
      </c>
      <c r="K154" s="2">
        <f t="shared" si="21"/>
        <v>0</v>
      </c>
      <c r="L154" s="2">
        <f t="shared" si="22"/>
        <v>0</v>
      </c>
      <c r="M154" s="2">
        <f t="shared" si="23"/>
        <v>0</v>
      </c>
      <c r="N154" s="2" t="str">
        <f t="array" ref="N154">_xlfn.TEXTJOIN(",", TRUE,
  IFERROR(
    _xlfn._xlws.FILTER(A$2:A$476, ISNUMBER(
      MATCH(UPPER(TRIM(B$2:B$476)), UPPER(TRIM(_xlfn.TEXTSPLIT(I154, ","))), 0)
    )),
    ""
  )
)</f>
        <v>19,154</v>
      </c>
      <c r="O154" s="2">
        <f t="shared" si="24"/>
        <v>2</v>
      </c>
      <c r="P154" s="2">
        <f t="shared" si="25"/>
        <v>2</v>
      </c>
      <c r="Q154" s="2">
        <f t="shared" si="26"/>
        <v>0</v>
      </c>
      <c r="S154" s="2" t="str" cm="1">
        <f t="array" ref="S154">_xlfn.TEXTJOIN(",", TRUE,
  IFERROR(
    _xlfn._xlws.FILTER(A$2:A$476, ISNUMBER(
      MATCH(UPPER(TRIM(B$2:B$476)), UPPER(TRIM(_xlfn.TEXTSPLIT(R154, ","))), 0)
    )),
    ""
  )
)</f>
        <v/>
      </c>
      <c r="T154" s="2">
        <f t="shared" si="27"/>
        <v>0</v>
      </c>
      <c r="U154" s="2">
        <f t="shared" si="28"/>
        <v>0</v>
      </c>
      <c r="V154" s="2">
        <f t="shared" si="29"/>
        <v>0</v>
      </c>
    </row>
    <row r="155" spans="1:22">
      <c r="A155" s="2">
        <v>154</v>
      </c>
      <c r="B155" s="2" t="s">
        <v>281</v>
      </c>
      <c r="C155" s="2" t="s">
        <v>425</v>
      </c>
      <c r="D155" s="2" t="s">
        <v>62</v>
      </c>
      <c r="E155" s="2">
        <v>0</v>
      </c>
      <c r="F155" s="2">
        <v>4</v>
      </c>
      <c r="G155" s="2">
        <f t="shared" si="20"/>
        <v>4</v>
      </c>
      <c r="H155" s="2" t="s">
        <v>279</v>
      </c>
      <c r="J155" s="2" t="str">
        <f t="array" ref="J155">_xlfn.TEXTJOIN(",", TRUE,
  IFERROR(
    _xlfn._xlws.FILTER(A$2:A$476, ISNUMBER(
      MATCH(UPPER(TRIM(B$2:B$476)), UPPER(TRIM(_xlfn.TEXTSPLIT(H155, ","))), 0)
    )),
    ""
  )
)</f>
        <v>153,235</v>
      </c>
      <c r="K155" s="2">
        <f t="shared" si="21"/>
        <v>1</v>
      </c>
      <c r="L155" s="2">
        <f t="shared" si="22"/>
        <v>2</v>
      </c>
      <c r="M155" s="2">
        <f t="shared" si="23"/>
        <v>-1</v>
      </c>
      <c r="N155" s="2" t="str">
        <f t="array" ref="N155">_xlfn.TEXTJOIN(",", TRUE,
  IFERROR(
    _xlfn._xlws.FILTER(A$2:A$476, ISNUMBER(
      MATCH(UPPER(TRIM(B$2:B$476)), UPPER(TRIM(_xlfn.TEXTSPLIT(I155, ","))), 0)
    )),
    ""
  )
)</f>
        <v/>
      </c>
      <c r="O155" s="2">
        <f t="shared" si="24"/>
        <v>0</v>
      </c>
      <c r="P155" s="2">
        <f t="shared" si="25"/>
        <v>0</v>
      </c>
      <c r="Q155" s="2">
        <f t="shared" si="26"/>
        <v>0</v>
      </c>
      <c r="S155" s="2" t="str" cm="1">
        <f t="array" ref="S155">_xlfn.TEXTJOIN(",", TRUE,
  IFERROR(
    _xlfn._xlws.FILTER(A$2:A$476, ISNUMBER(
      MATCH(UPPER(TRIM(B$2:B$476)), UPPER(TRIM(_xlfn.TEXTSPLIT(R155, ","))), 0)
    )),
    ""
  )
)</f>
        <v/>
      </c>
      <c r="T155" s="2">
        <f t="shared" si="27"/>
        <v>0</v>
      </c>
      <c r="U155" s="2">
        <f t="shared" si="28"/>
        <v>0</v>
      </c>
      <c r="V155" s="2">
        <f t="shared" si="29"/>
        <v>0</v>
      </c>
    </row>
    <row r="156" spans="1:22">
      <c r="A156" s="2">
        <v>155</v>
      </c>
      <c r="B156" s="2" t="s">
        <v>282</v>
      </c>
      <c r="C156" s="2" t="s">
        <v>424</v>
      </c>
      <c r="D156" s="2" t="s">
        <v>104</v>
      </c>
      <c r="E156" s="2">
        <v>0</v>
      </c>
      <c r="F156" s="2">
        <v>3</v>
      </c>
      <c r="G156" s="2">
        <f t="shared" si="20"/>
        <v>3</v>
      </c>
      <c r="J156" s="2" t="str">
        <f t="array" ref="J156">_xlfn.TEXTJOIN(",", TRUE,
  IFERROR(
    _xlfn._xlws.FILTER(A$2:A$476, ISNUMBER(
      MATCH(UPPER(TRIM(B$2:B$476)), UPPER(TRIM(_xlfn.TEXTSPLIT(H156, ","))), 0)
    )),
    ""
  )
)</f>
        <v/>
      </c>
      <c r="K156" s="2">
        <f t="shared" si="21"/>
        <v>0</v>
      </c>
      <c r="L156" s="2">
        <f t="shared" si="22"/>
        <v>0</v>
      </c>
      <c r="M156" s="2">
        <f t="shared" si="23"/>
        <v>0</v>
      </c>
      <c r="N156" s="2" t="str">
        <f t="array" ref="N156">_xlfn.TEXTJOIN(",", TRUE,
  IFERROR(
    _xlfn._xlws.FILTER(A$2:A$476, ISNUMBER(
      MATCH(UPPER(TRIM(B$2:B$476)), UPPER(TRIM(_xlfn.TEXTSPLIT(I156, ","))), 0)
    )),
    ""
  )
)</f>
        <v/>
      </c>
      <c r="O156" s="2">
        <f t="shared" si="24"/>
        <v>0</v>
      </c>
      <c r="P156" s="2">
        <f t="shared" si="25"/>
        <v>0</v>
      </c>
      <c r="Q156" s="2">
        <f t="shared" si="26"/>
        <v>0</v>
      </c>
      <c r="S156" s="2" t="str" cm="1">
        <f t="array" ref="S156">_xlfn.TEXTJOIN(",", TRUE,
  IFERROR(
    _xlfn._xlws.FILTER(A$2:A$476, ISNUMBER(
      MATCH(UPPER(TRIM(B$2:B$476)), UPPER(TRIM(_xlfn.TEXTSPLIT(R156, ","))), 0)
    )),
    ""
  )
)</f>
        <v/>
      </c>
      <c r="T156" s="2">
        <f t="shared" si="27"/>
        <v>0</v>
      </c>
      <c r="U156" s="2">
        <f t="shared" si="28"/>
        <v>0</v>
      </c>
      <c r="V156" s="2">
        <f t="shared" si="29"/>
        <v>0</v>
      </c>
    </row>
    <row r="157" spans="1:22">
      <c r="A157" s="2">
        <v>156</v>
      </c>
      <c r="B157" s="2" t="s">
        <v>283</v>
      </c>
      <c r="C157" s="2" t="s">
        <v>424</v>
      </c>
      <c r="D157" s="2" t="s">
        <v>104</v>
      </c>
      <c r="E157" s="2">
        <v>0</v>
      </c>
      <c r="F157" s="2">
        <v>3</v>
      </c>
      <c r="G157" s="2">
        <f t="shared" si="20"/>
        <v>3</v>
      </c>
      <c r="J157" s="2" t="str">
        <f t="array" ref="J157">_xlfn.TEXTJOIN(",", TRUE,
  IFERROR(
    _xlfn._xlws.FILTER(A$2:A$476, ISNUMBER(
      MATCH(UPPER(TRIM(B$2:B$476)), UPPER(TRIM(_xlfn.TEXTSPLIT(H157, ","))), 0)
    )),
    ""
  )
)</f>
        <v/>
      </c>
      <c r="K157" s="2">
        <f t="shared" si="21"/>
        <v>0</v>
      </c>
      <c r="L157" s="2">
        <f t="shared" si="22"/>
        <v>0</v>
      </c>
      <c r="M157" s="2">
        <f t="shared" si="23"/>
        <v>0</v>
      </c>
      <c r="N157" s="2" t="str">
        <f t="array" ref="N157">_xlfn.TEXTJOIN(",", TRUE,
  IFERROR(
    _xlfn._xlws.FILTER(A$2:A$476, ISNUMBER(
      MATCH(UPPER(TRIM(B$2:B$476)), UPPER(TRIM(_xlfn.TEXTSPLIT(I157, ","))), 0)
    )),
    ""
  )
)</f>
        <v/>
      </c>
      <c r="O157" s="2">
        <f t="shared" si="24"/>
        <v>0</v>
      </c>
      <c r="P157" s="2">
        <f t="shared" si="25"/>
        <v>0</v>
      </c>
      <c r="Q157" s="2">
        <f t="shared" si="26"/>
        <v>0</v>
      </c>
      <c r="S157" s="2" t="str" cm="1">
        <f t="array" ref="S157">_xlfn.TEXTJOIN(",", TRUE,
  IFERROR(
    _xlfn._xlws.FILTER(A$2:A$476, ISNUMBER(
      MATCH(UPPER(TRIM(B$2:B$476)), UPPER(TRIM(_xlfn.TEXTSPLIT(R157, ","))), 0)
    )),
    ""
  )
)</f>
        <v/>
      </c>
      <c r="T157" s="2">
        <f t="shared" si="27"/>
        <v>0</v>
      </c>
      <c r="U157" s="2">
        <f t="shared" si="28"/>
        <v>0</v>
      </c>
      <c r="V157" s="2">
        <f t="shared" si="29"/>
        <v>0</v>
      </c>
    </row>
    <row r="158" spans="1:22" ht="46" customHeight="1">
      <c r="A158" s="2">
        <v>157</v>
      </c>
      <c r="B158" s="2" t="s">
        <v>284</v>
      </c>
      <c r="C158" s="2" t="s">
        <v>425</v>
      </c>
      <c r="D158" s="2" t="s">
        <v>62</v>
      </c>
      <c r="E158" s="2">
        <v>0</v>
      </c>
      <c r="F158" s="2">
        <v>2</v>
      </c>
      <c r="G158" s="2">
        <f t="shared" si="20"/>
        <v>2</v>
      </c>
      <c r="I158" s="6" t="s">
        <v>282</v>
      </c>
      <c r="J158" s="2" t="str">
        <f t="array" ref="J158">_xlfn.TEXTJOIN(",", TRUE,
  IFERROR(
    _xlfn._xlws.FILTER(A$2:A$476, ISNUMBER(
      MATCH(UPPER(TRIM(B$2:B$476)), UPPER(TRIM(_xlfn.TEXTSPLIT(H158, ","))), 0)
    )),
    ""
  )
)</f>
        <v/>
      </c>
      <c r="K158" s="2">
        <f t="shared" si="21"/>
        <v>0</v>
      </c>
      <c r="L158" s="2">
        <f t="shared" si="22"/>
        <v>0</v>
      </c>
      <c r="M158" s="2">
        <f t="shared" si="23"/>
        <v>0</v>
      </c>
      <c r="N158" s="2" t="str">
        <f t="array" ref="N158">_xlfn.TEXTJOIN(",", TRUE,
  IFERROR(
    _xlfn._xlws.FILTER(A$2:A$476, ISNUMBER(
      MATCH(UPPER(TRIM(B$2:B$476)), UPPER(TRIM(_xlfn.TEXTSPLIT(I158, ","))), 0)
    )),
    ""
  )
)</f>
        <v>155</v>
      </c>
      <c r="O158" s="2">
        <f t="shared" si="24"/>
        <v>1</v>
      </c>
      <c r="P158" s="2">
        <f t="shared" si="25"/>
        <v>1</v>
      </c>
      <c r="Q158" s="2">
        <f t="shared" si="26"/>
        <v>0</v>
      </c>
      <c r="S158" s="2" t="str" cm="1">
        <f t="array" ref="S158">_xlfn.TEXTJOIN(",", TRUE,
  IFERROR(
    _xlfn._xlws.FILTER(A$2:A$476, ISNUMBER(
      MATCH(UPPER(TRIM(B$2:B$476)), UPPER(TRIM(_xlfn.TEXTSPLIT(R158, ","))), 0)
    )),
    ""
  )
)</f>
        <v/>
      </c>
      <c r="T158" s="2">
        <f t="shared" si="27"/>
        <v>0</v>
      </c>
      <c r="U158" s="2">
        <f t="shared" si="28"/>
        <v>0</v>
      </c>
      <c r="V158" s="2">
        <f t="shared" si="29"/>
        <v>0</v>
      </c>
    </row>
    <row r="159" spans="1:22" ht="46" customHeight="1">
      <c r="A159" s="2">
        <v>158</v>
      </c>
      <c r="B159" s="2" t="s">
        <v>285</v>
      </c>
      <c r="C159" s="2" t="s">
        <v>425</v>
      </c>
      <c r="D159" s="2" t="s">
        <v>62</v>
      </c>
      <c r="E159" s="2">
        <v>0</v>
      </c>
      <c r="F159" s="2">
        <v>2</v>
      </c>
      <c r="G159" s="2">
        <f t="shared" si="20"/>
        <v>2</v>
      </c>
      <c r="I159" s="6" t="s">
        <v>283</v>
      </c>
      <c r="J159" s="2" t="str">
        <f t="array" ref="J159">_xlfn.TEXTJOIN(",", TRUE,
  IFERROR(
    _xlfn._xlws.FILTER(A$2:A$476, ISNUMBER(
      MATCH(UPPER(TRIM(B$2:B$476)), UPPER(TRIM(_xlfn.TEXTSPLIT(H159, ","))), 0)
    )),
    ""
  )
)</f>
        <v/>
      </c>
      <c r="K159" s="2">
        <f t="shared" si="21"/>
        <v>0</v>
      </c>
      <c r="L159" s="2">
        <f t="shared" si="22"/>
        <v>0</v>
      </c>
      <c r="M159" s="2">
        <f t="shared" si="23"/>
        <v>0</v>
      </c>
      <c r="N159" s="2" t="str">
        <f t="array" ref="N159">_xlfn.TEXTJOIN(",", TRUE,
  IFERROR(
    _xlfn._xlws.FILTER(A$2:A$476, ISNUMBER(
      MATCH(UPPER(TRIM(B$2:B$476)), UPPER(TRIM(_xlfn.TEXTSPLIT(I159, ","))), 0)
    )),
    ""
  )
)</f>
        <v>156</v>
      </c>
      <c r="O159" s="2">
        <f t="shared" si="24"/>
        <v>1</v>
      </c>
      <c r="P159" s="2">
        <f t="shared" si="25"/>
        <v>1</v>
      </c>
      <c r="Q159" s="2">
        <f t="shared" si="26"/>
        <v>0</v>
      </c>
      <c r="S159" s="2" t="str" cm="1">
        <f t="array" ref="S159">_xlfn.TEXTJOIN(",", TRUE,
  IFERROR(
    _xlfn._xlws.FILTER(A$2:A$476, ISNUMBER(
      MATCH(UPPER(TRIM(B$2:B$476)), UPPER(TRIM(_xlfn.TEXTSPLIT(R159, ","))), 0)
    )),
    ""
  )
)</f>
        <v/>
      </c>
      <c r="T159" s="2">
        <f t="shared" si="27"/>
        <v>0</v>
      </c>
      <c r="U159" s="2">
        <f t="shared" si="28"/>
        <v>0</v>
      </c>
      <c r="V159" s="2">
        <f t="shared" si="29"/>
        <v>0</v>
      </c>
    </row>
    <row r="160" spans="1:22">
      <c r="A160" s="2">
        <v>159</v>
      </c>
      <c r="B160" s="2" t="s">
        <v>286</v>
      </c>
      <c r="C160" s="2" t="s">
        <v>424</v>
      </c>
      <c r="D160" s="2" t="s">
        <v>104</v>
      </c>
      <c r="E160" s="2">
        <v>0</v>
      </c>
      <c r="F160" s="2">
        <v>3</v>
      </c>
      <c r="G160" s="2">
        <f t="shared" si="20"/>
        <v>3</v>
      </c>
      <c r="J160" s="2" t="str">
        <f t="array" ref="J160">_xlfn.TEXTJOIN(",", TRUE,
  IFERROR(
    _xlfn._xlws.FILTER(A$2:A$476, ISNUMBER(
      MATCH(UPPER(TRIM(B$2:B$476)), UPPER(TRIM(_xlfn.TEXTSPLIT(H160, ","))), 0)
    )),
    ""
  )
)</f>
        <v/>
      </c>
      <c r="K160" s="2">
        <f t="shared" si="21"/>
        <v>0</v>
      </c>
      <c r="L160" s="2">
        <f t="shared" si="22"/>
        <v>0</v>
      </c>
      <c r="M160" s="2">
        <f t="shared" si="23"/>
        <v>0</v>
      </c>
      <c r="N160" s="2" t="str">
        <f t="array" ref="N160">_xlfn.TEXTJOIN(",", TRUE,
  IFERROR(
    _xlfn._xlws.FILTER(A$2:A$476, ISNUMBER(
      MATCH(UPPER(TRIM(B$2:B$476)), UPPER(TRIM(_xlfn.TEXTSPLIT(I160, ","))), 0)
    )),
    ""
  )
)</f>
        <v/>
      </c>
      <c r="O160" s="2">
        <f t="shared" si="24"/>
        <v>0</v>
      </c>
      <c r="P160" s="2">
        <f t="shared" si="25"/>
        <v>0</v>
      </c>
      <c r="Q160" s="2">
        <f t="shared" si="26"/>
        <v>0</v>
      </c>
      <c r="S160" s="2" t="str" cm="1">
        <f t="array" ref="S160">_xlfn.TEXTJOIN(",", TRUE,
  IFERROR(
    _xlfn._xlws.FILTER(A$2:A$476, ISNUMBER(
      MATCH(UPPER(TRIM(B$2:B$476)), UPPER(TRIM(_xlfn.TEXTSPLIT(R160, ","))), 0)
    )),
    ""
  )
)</f>
        <v/>
      </c>
      <c r="T160" s="2">
        <f t="shared" si="27"/>
        <v>0</v>
      </c>
      <c r="U160" s="2">
        <f t="shared" si="28"/>
        <v>0</v>
      </c>
      <c r="V160" s="2">
        <f t="shared" si="29"/>
        <v>0</v>
      </c>
    </row>
    <row r="161" spans="1:22">
      <c r="A161" s="2">
        <v>160</v>
      </c>
      <c r="B161" s="2" t="s">
        <v>287</v>
      </c>
      <c r="C161" s="2" t="s">
        <v>424</v>
      </c>
      <c r="D161" s="2" t="s">
        <v>104</v>
      </c>
      <c r="E161" s="2">
        <v>0</v>
      </c>
      <c r="F161" s="2">
        <v>3</v>
      </c>
      <c r="G161" s="2">
        <f t="shared" si="20"/>
        <v>3</v>
      </c>
      <c r="J161" s="2" t="str">
        <f t="array" ref="J161">_xlfn.TEXTJOIN(",", TRUE,
  IFERROR(
    _xlfn._xlws.FILTER(A$2:A$476, ISNUMBER(
      MATCH(UPPER(TRIM(B$2:B$476)), UPPER(TRIM(_xlfn.TEXTSPLIT(H161, ","))), 0)
    )),
    ""
  )
)</f>
        <v/>
      </c>
      <c r="K161" s="2">
        <f t="shared" si="21"/>
        <v>0</v>
      </c>
      <c r="L161" s="2">
        <f t="shared" si="22"/>
        <v>0</v>
      </c>
      <c r="M161" s="2">
        <f t="shared" si="23"/>
        <v>0</v>
      </c>
      <c r="N161" s="2" t="str">
        <f t="array" ref="N161">_xlfn.TEXTJOIN(",", TRUE,
  IFERROR(
    _xlfn._xlws.FILTER(A$2:A$476, ISNUMBER(
      MATCH(UPPER(TRIM(B$2:B$476)), UPPER(TRIM(_xlfn.TEXTSPLIT(I161, ","))), 0)
    )),
    ""
  )
)</f>
        <v/>
      </c>
      <c r="O161" s="2">
        <f t="shared" si="24"/>
        <v>0</v>
      </c>
      <c r="P161" s="2">
        <f t="shared" si="25"/>
        <v>0</v>
      </c>
      <c r="Q161" s="2">
        <f t="shared" si="26"/>
        <v>0</v>
      </c>
      <c r="S161" s="2" t="str" cm="1">
        <f t="array" ref="S161">_xlfn.TEXTJOIN(",", TRUE,
  IFERROR(
    _xlfn._xlws.FILTER(A$2:A$476, ISNUMBER(
      MATCH(UPPER(TRIM(B$2:B$476)), UPPER(TRIM(_xlfn.TEXTSPLIT(R161, ","))), 0)
    )),
    ""
  )
)</f>
        <v/>
      </c>
      <c r="T161" s="2">
        <f t="shared" si="27"/>
        <v>0</v>
      </c>
      <c r="U161" s="2">
        <f t="shared" si="28"/>
        <v>0</v>
      </c>
      <c r="V161" s="2">
        <f t="shared" si="29"/>
        <v>0</v>
      </c>
    </row>
    <row r="162" spans="1:22">
      <c r="A162" s="2">
        <v>161</v>
      </c>
      <c r="B162" s="2" t="s">
        <v>288</v>
      </c>
      <c r="C162" s="2" t="s">
        <v>425</v>
      </c>
      <c r="D162" s="2" t="s">
        <v>62</v>
      </c>
      <c r="E162" s="2">
        <v>0</v>
      </c>
      <c r="F162" s="2">
        <v>1</v>
      </c>
      <c r="G162" s="2">
        <f t="shared" si="20"/>
        <v>1</v>
      </c>
      <c r="J162" s="2" t="str">
        <f t="array" ref="J162">_xlfn.TEXTJOIN(",", TRUE,
  IFERROR(
    _xlfn._xlws.FILTER(A$2:A$476, ISNUMBER(
      MATCH(UPPER(TRIM(B$2:B$476)), UPPER(TRIM(_xlfn.TEXTSPLIT(H162, ","))), 0)
    )),
    ""
  )
)</f>
        <v/>
      </c>
      <c r="K162" s="2">
        <f t="shared" si="21"/>
        <v>0</v>
      </c>
      <c r="L162" s="2">
        <f t="shared" si="22"/>
        <v>0</v>
      </c>
      <c r="M162" s="2">
        <f t="shared" si="23"/>
        <v>0</v>
      </c>
      <c r="N162" s="2" t="str">
        <f t="array" ref="N162">_xlfn.TEXTJOIN(",", TRUE,
  IFERROR(
    _xlfn._xlws.FILTER(A$2:A$476, ISNUMBER(
      MATCH(UPPER(TRIM(B$2:B$476)), UPPER(TRIM(_xlfn.TEXTSPLIT(I162, ","))), 0)
    )),
    ""
  )
)</f>
        <v/>
      </c>
      <c r="O162" s="2">
        <f t="shared" si="24"/>
        <v>0</v>
      </c>
      <c r="P162" s="2">
        <f t="shared" si="25"/>
        <v>0</v>
      </c>
      <c r="Q162" s="2">
        <f t="shared" si="26"/>
        <v>0</v>
      </c>
      <c r="S162" s="2" t="str" cm="1">
        <f t="array" ref="S162">_xlfn.TEXTJOIN(",", TRUE,
  IFERROR(
    _xlfn._xlws.FILTER(A$2:A$476, ISNUMBER(
      MATCH(UPPER(TRIM(B$2:B$476)), UPPER(TRIM(_xlfn.TEXTSPLIT(R162, ","))), 0)
    )),
    ""
  )
)</f>
        <v/>
      </c>
      <c r="T162" s="2">
        <f t="shared" si="27"/>
        <v>0</v>
      </c>
      <c r="U162" s="2">
        <f t="shared" si="28"/>
        <v>0</v>
      </c>
      <c r="V162" s="2">
        <f t="shared" si="29"/>
        <v>0</v>
      </c>
    </row>
    <row r="163" spans="1:22">
      <c r="A163" s="2">
        <v>162</v>
      </c>
      <c r="B163" s="2" t="s">
        <v>289</v>
      </c>
      <c r="C163" s="2" t="s">
        <v>425</v>
      </c>
      <c r="D163" s="2" t="s">
        <v>62</v>
      </c>
      <c r="E163" s="2">
        <v>0</v>
      </c>
      <c r="F163" s="2">
        <v>3</v>
      </c>
      <c r="G163" s="2">
        <f t="shared" si="20"/>
        <v>3</v>
      </c>
      <c r="J163" s="2" t="str">
        <f t="array" ref="J163">_xlfn.TEXTJOIN(",", TRUE,
  IFERROR(
    _xlfn._xlws.FILTER(A$2:A$476, ISNUMBER(
      MATCH(UPPER(TRIM(B$2:B$476)), UPPER(TRIM(_xlfn.TEXTSPLIT(H163, ","))), 0)
    )),
    ""
  )
)</f>
        <v/>
      </c>
      <c r="K163" s="2">
        <f t="shared" si="21"/>
        <v>0</v>
      </c>
      <c r="L163" s="2">
        <f t="shared" si="22"/>
        <v>0</v>
      </c>
      <c r="M163" s="2">
        <f t="shared" si="23"/>
        <v>0</v>
      </c>
      <c r="N163" s="2" t="str">
        <f t="array" ref="N163">_xlfn.TEXTJOIN(",", TRUE,
  IFERROR(
    _xlfn._xlws.FILTER(A$2:A$476, ISNUMBER(
      MATCH(UPPER(TRIM(B$2:B$476)), UPPER(TRIM(_xlfn.TEXTSPLIT(I163, ","))), 0)
    )),
    ""
  )
)</f>
        <v/>
      </c>
      <c r="O163" s="2">
        <f t="shared" si="24"/>
        <v>0</v>
      </c>
      <c r="P163" s="2">
        <f t="shared" si="25"/>
        <v>0</v>
      </c>
      <c r="Q163" s="2">
        <f t="shared" si="26"/>
        <v>0</v>
      </c>
      <c r="S163" s="2" t="str" cm="1">
        <f t="array" ref="S163">_xlfn.TEXTJOIN(",", TRUE,
  IFERROR(
    _xlfn._xlws.FILTER(A$2:A$476, ISNUMBER(
      MATCH(UPPER(TRIM(B$2:B$476)), UPPER(TRIM(_xlfn.TEXTSPLIT(R163, ","))), 0)
    )),
    ""
  )
)</f>
        <v/>
      </c>
      <c r="T163" s="2">
        <f t="shared" si="27"/>
        <v>0</v>
      </c>
      <c r="U163" s="2">
        <f t="shared" si="28"/>
        <v>0</v>
      </c>
      <c r="V163" s="2">
        <f t="shared" si="29"/>
        <v>0</v>
      </c>
    </row>
    <row r="164" spans="1:22">
      <c r="A164" s="2">
        <v>163</v>
      </c>
      <c r="B164" s="2" t="s">
        <v>290</v>
      </c>
      <c r="C164" s="2" t="s">
        <v>425</v>
      </c>
      <c r="D164" s="2" t="s">
        <v>62</v>
      </c>
      <c r="E164" s="2">
        <v>0</v>
      </c>
      <c r="F164" s="2">
        <v>12</v>
      </c>
      <c r="G164" s="2">
        <f t="shared" si="20"/>
        <v>12</v>
      </c>
      <c r="H164" s="2" t="s">
        <v>291</v>
      </c>
      <c r="J164" s="2" t="str">
        <f t="array" ref="J164">_xlfn.TEXTJOIN(",", TRUE,
  IFERROR(
    _xlfn._xlws.FILTER(A$2:A$476, ISNUMBER(
      MATCH(UPPER(TRIM(B$2:B$476)), UPPER(TRIM(_xlfn.TEXTSPLIT(H164, ","))), 0)
    )),
    ""
  )
)</f>
        <v>114,115</v>
      </c>
      <c r="K164" s="2">
        <f t="shared" si="21"/>
        <v>2</v>
      </c>
      <c r="L164" s="2">
        <f t="shared" si="22"/>
        <v>2</v>
      </c>
      <c r="M164" s="2">
        <f t="shared" si="23"/>
        <v>0</v>
      </c>
      <c r="N164" s="2" t="str">
        <f t="array" ref="N164">_xlfn.TEXTJOIN(",", TRUE,
  IFERROR(
    _xlfn._xlws.FILTER(A$2:A$476, ISNUMBER(
      MATCH(UPPER(TRIM(B$2:B$476)), UPPER(TRIM(_xlfn.TEXTSPLIT(I164, ","))), 0)
    )),
    ""
  )
)</f>
        <v/>
      </c>
      <c r="O164" s="2">
        <f t="shared" si="24"/>
        <v>0</v>
      </c>
      <c r="P164" s="2">
        <f t="shared" si="25"/>
        <v>0</v>
      </c>
      <c r="Q164" s="2">
        <f t="shared" si="26"/>
        <v>0</v>
      </c>
      <c r="S164" s="2" t="str" cm="1">
        <f t="array" ref="S164">_xlfn.TEXTJOIN(",", TRUE,
  IFERROR(
    _xlfn._xlws.FILTER(A$2:A$476, ISNUMBER(
      MATCH(UPPER(TRIM(B$2:B$476)), UPPER(TRIM(_xlfn.TEXTSPLIT(R164, ","))), 0)
    )),
    ""
  )
)</f>
        <v/>
      </c>
      <c r="T164" s="2">
        <f t="shared" si="27"/>
        <v>0</v>
      </c>
      <c r="U164" s="2">
        <f t="shared" si="28"/>
        <v>0</v>
      </c>
      <c r="V164" s="2">
        <f t="shared" si="29"/>
        <v>0</v>
      </c>
    </row>
    <row r="165" spans="1:22">
      <c r="A165" s="2">
        <v>164</v>
      </c>
      <c r="B165" s="2" t="s">
        <v>292</v>
      </c>
      <c r="C165" s="4" t="s">
        <v>425</v>
      </c>
      <c r="D165" s="2" t="s">
        <v>62</v>
      </c>
      <c r="E165" s="2">
        <v>0</v>
      </c>
      <c r="F165" s="2">
        <v>12</v>
      </c>
      <c r="G165" s="2">
        <f t="shared" si="20"/>
        <v>12</v>
      </c>
      <c r="J165" s="2" t="str">
        <f t="array" ref="J165">_xlfn.TEXTJOIN(",", TRUE,
  IFERROR(
    _xlfn._xlws.FILTER(A$2:A$476, ISNUMBER(
      MATCH(UPPER(TRIM(B$2:B$476)), UPPER(TRIM(_xlfn.TEXTSPLIT(H165, ","))), 0)
    )),
    ""
  )
)</f>
        <v/>
      </c>
      <c r="K165" s="2">
        <f t="shared" si="21"/>
        <v>0</v>
      </c>
      <c r="L165" s="2">
        <f t="shared" si="22"/>
        <v>0</v>
      </c>
      <c r="M165" s="2">
        <f t="shared" si="23"/>
        <v>0</v>
      </c>
      <c r="N165" s="2" t="str">
        <f t="array" ref="N165">_xlfn.TEXTJOIN(",", TRUE,
  IFERROR(
    _xlfn._xlws.FILTER(A$2:A$476, ISNUMBER(
      MATCH(UPPER(TRIM(B$2:B$476)), UPPER(TRIM(_xlfn.TEXTSPLIT(I165, ","))), 0)
    )),
    ""
  )
)</f>
        <v/>
      </c>
      <c r="O165" s="2">
        <f t="shared" si="24"/>
        <v>0</v>
      </c>
      <c r="P165" s="2">
        <f t="shared" si="25"/>
        <v>0</v>
      </c>
      <c r="Q165" s="2">
        <f t="shared" si="26"/>
        <v>0</v>
      </c>
      <c r="S165" s="2" t="str" cm="1">
        <f t="array" ref="S165">_xlfn.TEXTJOIN(",", TRUE,
  IFERROR(
    _xlfn._xlws.FILTER(A$2:A$476, ISNUMBER(
      MATCH(UPPER(TRIM(B$2:B$476)), UPPER(TRIM(_xlfn.TEXTSPLIT(R165, ","))), 0)
    )),
    ""
  )
)</f>
        <v/>
      </c>
      <c r="T165" s="2">
        <f t="shared" si="27"/>
        <v>0</v>
      </c>
      <c r="U165" s="2">
        <f t="shared" si="28"/>
        <v>0</v>
      </c>
      <c r="V165" s="2">
        <f t="shared" si="29"/>
        <v>0</v>
      </c>
    </row>
    <row r="166" spans="1:22">
      <c r="A166" s="2">
        <v>165</v>
      </c>
      <c r="B166" s="2" t="s">
        <v>293</v>
      </c>
      <c r="C166" s="4" t="s">
        <v>425</v>
      </c>
      <c r="D166" s="2" t="s">
        <v>62</v>
      </c>
      <c r="E166" s="2">
        <v>0</v>
      </c>
      <c r="F166" s="2">
        <v>12</v>
      </c>
      <c r="G166" s="2">
        <f t="shared" si="20"/>
        <v>12</v>
      </c>
      <c r="J166" s="2" t="str">
        <f t="array" ref="J166">_xlfn.TEXTJOIN(",", TRUE,
  IFERROR(
    _xlfn._xlws.FILTER(A$2:A$476, ISNUMBER(
      MATCH(UPPER(TRIM(B$2:B$476)), UPPER(TRIM(_xlfn.TEXTSPLIT(H166, ","))), 0)
    )),
    ""
  )
)</f>
        <v/>
      </c>
      <c r="K166" s="2">
        <f t="shared" si="21"/>
        <v>0</v>
      </c>
      <c r="L166" s="2">
        <f t="shared" si="22"/>
        <v>0</v>
      </c>
      <c r="M166" s="2">
        <f t="shared" si="23"/>
        <v>0</v>
      </c>
      <c r="N166" s="2" t="str">
        <f t="array" ref="N166">_xlfn.TEXTJOIN(",", TRUE,
  IFERROR(
    _xlfn._xlws.FILTER(A$2:A$476, ISNUMBER(
      MATCH(UPPER(TRIM(B$2:B$476)), UPPER(TRIM(_xlfn.TEXTSPLIT(I166, ","))), 0)
    )),
    ""
  )
)</f>
        <v/>
      </c>
      <c r="O166" s="2">
        <f t="shared" si="24"/>
        <v>0</v>
      </c>
      <c r="P166" s="2">
        <f t="shared" si="25"/>
        <v>0</v>
      </c>
      <c r="Q166" s="2">
        <f t="shared" si="26"/>
        <v>0</v>
      </c>
      <c r="S166" s="2" t="str" cm="1">
        <f t="array" ref="S166">_xlfn.TEXTJOIN(",", TRUE,
  IFERROR(
    _xlfn._xlws.FILTER(A$2:A$476, ISNUMBER(
      MATCH(UPPER(TRIM(B$2:B$476)), UPPER(TRIM(_xlfn.TEXTSPLIT(R166, ","))), 0)
    )),
    ""
  )
)</f>
        <v/>
      </c>
      <c r="T166" s="2">
        <f t="shared" si="27"/>
        <v>0</v>
      </c>
      <c r="U166" s="2">
        <f t="shared" si="28"/>
        <v>0</v>
      </c>
      <c r="V166" s="2">
        <f t="shared" si="29"/>
        <v>0</v>
      </c>
    </row>
    <row r="167" spans="1:22">
      <c r="A167" s="2">
        <v>166</v>
      </c>
      <c r="B167" s="2" t="s">
        <v>294</v>
      </c>
      <c r="C167" s="4" t="s">
        <v>425</v>
      </c>
      <c r="D167" s="2" t="s">
        <v>62</v>
      </c>
      <c r="E167" s="2">
        <v>0</v>
      </c>
      <c r="F167" s="2">
        <v>12</v>
      </c>
      <c r="G167" s="2">
        <f t="shared" si="20"/>
        <v>12</v>
      </c>
      <c r="J167" s="2" t="str">
        <f t="array" ref="J167">_xlfn.TEXTJOIN(",", TRUE,
  IFERROR(
    _xlfn._xlws.FILTER(A$2:A$476, ISNUMBER(
      MATCH(UPPER(TRIM(B$2:B$476)), UPPER(TRIM(_xlfn.TEXTSPLIT(H167, ","))), 0)
    )),
    ""
  )
)</f>
        <v/>
      </c>
      <c r="K167" s="2">
        <f t="shared" si="21"/>
        <v>0</v>
      </c>
      <c r="L167" s="2">
        <f t="shared" si="22"/>
        <v>0</v>
      </c>
      <c r="M167" s="2">
        <f t="shared" si="23"/>
        <v>0</v>
      </c>
      <c r="N167" s="2" t="str">
        <f t="array" ref="N167">_xlfn.TEXTJOIN(",", TRUE,
  IFERROR(
    _xlfn._xlws.FILTER(A$2:A$476, ISNUMBER(
      MATCH(UPPER(TRIM(B$2:B$476)), UPPER(TRIM(_xlfn.TEXTSPLIT(I167, ","))), 0)
    )),
    ""
  )
)</f>
        <v/>
      </c>
      <c r="O167" s="2">
        <f t="shared" si="24"/>
        <v>0</v>
      </c>
      <c r="P167" s="2">
        <f t="shared" si="25"/>
        <v>0</v>
      </c>
      <c r="Q167" s="2">
        <f t="shared" si="26"/>
        <v>0</v>
      </c>
      <c r="S167" s="2" t="str" cm="1">
        <f t="array" ref="S167">_xlfn.TEXTJOIN(",", TRUE,
  IFERROR(
    _xlfn._xlws.FILTER(A$2:A$476, ISNUMBER(
      MATCH(UPPER(TRIM(B$2:B$476)), UPPER(TRIM(_xlfn.TEXTSPLIT(R167, ","))), 0)
    )),
    ""
  )
)</f>
        <v/>
      </c>
      <c r="T167" s="2">
        <f t="shared" si="27"/>
        <v>0</v>
      </c>
      <c r="U167" s="2">
        <f t="shared" si="28"/>
        <v>0</v>
      </c>
      <c r="V167" s="2">
        <f t="shared" si="29"/>
        <v>0</v>
      </c>
    </row>
    <row r="168" spans="1:22">
      <c r="A168" s="2">
        <v>167</v>
      </c>
      <c r="B168" s="2" t="s">
        <v>295</v>
      </c>
      <c r="C168" s="4" t="s">
        <v>425</v>
      </c>
      <c r="D168" s="2" t="s">
        <v>62</v>
      </c>
      <c r="E168" s="2">
        <v>0</v>
      </c>
      <c r="F168" s="2">
        <v>12</v>
      </c>
      <c r="G168" s="2">
        <f t="shared" si="20"/>
        <v>12</v>
      </c>
      <c r="J168" s="2" t="str">
        <f t="array" ref="J168">_xlfn.TEXTJOIN(",", TRUE,
  IFERROR(
    _xlfn._xlws.FILTER(A$2:A$476, ISNUMBER(
      MATCH(UPPER(TRIM(B$2:B$476)), UPPER(TRIM(_xlfn.TEXTSPLIT(H168, ","))), 0)
    )),
    ""
  )
)</f>
        <v/>
      </c>
      <c r="K168" s="2">
        <f t="shared" si="21"/>
        <v>0</v>
      </c>
      <c r="L168" s="2">
        <f t="shared" si="22"/>
        <v>0</v>
      </c>
      <c r="M168" s="2">
        <f t="shared" si="23"/>
        <v>0</v>
      </c>
      <c r="N168" s="2" t="str">
        <f t="array" ref="N168">_xlfn.TEXTJOIN(",", TRUE,
  IFERROR(
    _xlfn._xlws.FILTER(A$2:A$476, ISNUMBER(
      MATCH(UPPER(TRIM(B$2:B$476)), UPPER(TRIM(_xlfn.TEXTSPLIT(I168, ","))), 0)
    )),
    ""
  )
)</f>
        <v/>
      </c>
      <c r="O168" s="2">
        <f t="shared" si="24"/>
        <v>0</v>
      </c>
      <c r="P168" s="2">
        <f t="shared" si="25"/>
        <v>0</v>
      </c>
      <c r="Q168" s="2">
        <f t="shared" si="26"/>
        <v>0</v>
      </c>
      <c r="S168" s="2" t="str" cm="1">
        <f t="array" ref="S168">_xlfn.TEXTJOIN(",", TRUE,
  IFERROR(
    _xlfn._xlws.FILTER(A$2:A$476, ISNUMBER(
      MATCH(UPPER(TRIM(B$2:B$476)), UPPER(TRIM(_xlfn.TEXTSPLIT(R168, ","))), 0)
    )),
    ""
  )
)</f>
        <v/>
      </c>
      <c r="T168" s="2">
        <f t="shared" si="27"/>
        <v>0</v>
      </c>
      <c r="U168" s="2">
        <f t="shared" si="28"/>
        <v>0</v>
      </c>
      <c r="V168" s="2">
        <f t="shared" si="29"/>
        <v>0</v>
      </c>
    </row>
    <row r="169" spans="1:22">
      <c r="A169" s="2">
        <v>168</v>
      </c>
      <c r="B169" s="2" t="s">
        <v>296</v>
      </c>
      <c r="C169" s="4" t="s">
        <v>425</v>
      </c>
      <c r="D169" s="2" t="s">
        <v>62</v>
      </c>
      <c r="E169" s="2">
        <v>0</v>
      </c>
      <c r="F169" s="2">
        <v>0</v>
      </c>
      <c r="G169" s="2">
        <f t="shared" si="20"/>
        <v>0</v>
      </c>
      <c r="H169" s="2" t="s">
        <v>20</v>
      </c>
      <c r="J169" s="2" t="str">
        <f t="array" ref="J169">_xlfn.TEXTJOIN(",", TRUE,
  IFERROR(
    _xlfn._xlws.FILTER(A$2:A$476, ISNUMBER(
      MATCH(UPPER(TRIM(B$2:B$476)), UPPER(TRIM(_xlfn.TEXTSPLIT(H169, ","))), 0)
    )),
    ""
  )
)</f>
        <v>2</v>
      </c>
      <c r="K169" s="2">
        <f t="shared" si="21"/>
        <v>1</v>
      </c>
      <c r="L169" s="2">
        <f t="shared" si="22"/>
        <v>1</v>
      </c>
      <c r="M169" s="2">
        <f t="shared" si="23"/>
        <v>0</v>
      </c>
      <c r="N169" s="2" t="str">
        <f t="array" ref="N169">_xlfn.TEXTJOIN(",", TRUE,
  IFERROR(
    _xlfn._xlws.FILTER(A$2:A$476, ISNUMBER(
      MATCH(UPPER(TRIM(B$2:B$476)), UPPER(TRIM(_xlfn.TEXTSPLIT(I169, ","))), 0)
    )),
    ""
  )
)</f>
        <v/>
      </c>
      <c r="O169" s="2">
        <f t="shared" si="24"/>
        <v>0</v>
      </c>
      <c r="P169" s="2">
        <f t="shared" si="25"/>
        <v>0</v>
      </c>
      <c r="Q169" s="2">
        <f t="shared" si="26"/>
        <v>0</v>
      </c>
      <c r="S169" s="2" t="str" cm="1">
        <f t="array" ref="S169">_xlfn.TEXTJOIN(",", TRUE,
  IFERROR(
    _xlfn._xlws.FILTER(A$2:A$476, ISNUMBER(
      MATCH(UPPER(TRIM(B$2:B$476)), UPPER(TRIM(_xlfn.TEXTSPLIT(R169, ","))), 0)
    )),
    ""
  )
)</f>
        <v/>
      </c>
      <c r="T169" s="2">
        <f t="shared" si="27"/>
        <v>0</v>
      </c>
      <c r="U169" s="2">
        <f t="shared" si="28"/>
        <v>0</v>
      </c>
      <c r="V169" s="2">
        <f t="shared" si="29"/>
        <v>0</v>
      </c>
    </row>
    <row r="170" spans="1:22">
      <c r="A170" s="2">
        <v>169</v>
      </c>
      <c r="B170" s="2" t="s">
        <v>297</v>
      </c>
      <c r="C170" s="4" t="s">
        <v>425</v>
      </c>
      <c r="D170" s="2" t="s">
        <v>62</v>
      </c>
      <c r="E170" s="2">
        <v>0</v>
      </c>
      <c r="F170" s="2">
        <v>4</v>
      </c>
      <c r="G170" s="2">
        <f t="shared" si="20"/>
        <v>4</v>
      </c>
      <c r="H170" s="2" t="s">
        <v>298</v>
      </c>
      <c r="J170" s="2" t="str">
        <f t="array" ref="J170">_xlfn.TEXTJOIN(",", TRUE,
  IFERROR(
    _xlfn._xlws.FILTER(A$2:A$476, ISNUMBER(
      MATCH(UPPER(TRIM(B$2:B$476)), UPPER(TRIM(_xlfn.TEXTSPLIT(H170, ","))), 0)
    )),
    ""
  )
)</f>
        <v>93,164,165,166,167</v>
      </c>
      <c r="K170" s="2">
        <f t="shared" si="21"/>
        <v>5</v>
      </c>
      <c r="L170" s="2">
        <f t="shared" si="22"/>
        <v>5</v>
      </c>
      <c r="M170" s="2">
        <f t="shared" si="23"/>
        <v>0</v>
      </c>
      <c r="N170" s="2" t="str">
        <f t="array" ref="N170">_xlfn.TEXTJOIN(",", TRUE,
  IFERROR(
    _xlfn._xlws.FILTER(A$2:A$476, ISNUMBER(
      MATCH(UPPER(TRIM(B$2:B$476)), UPPER(TRIM(_xlfn.TEXTSPLIT(I170, ","))), 0)
    )),
    ""
  )
)</f>
        <v/>
      </c>
      <c r="O170" s="2">
        <f t="shared" si="24"/>
        <v>0</v>
      </c>
      <c r="P170" s="2">
        <f t="shared" si="25"/>
        <v>0</v>
      </c>
      <c r="Q170" s="2">
        <f t="shared" si="26"/>
        <v>0</v>
      </c>
      <c r="S170" s="2" t="str" cm="1">
        <f t="array" ref="S170">_xlfn.TEXTJOIN(",", TRUE,
  IFERROR(
    _xlfn._xlws.FILTER(A$2:A$476, ISNUMBER(
      MATCH(UPPER(TRIM(B$2:B$476)), UPPER(TRIM(_xlfn.TEXTSPLIT(R170, ","))), 0)
    )),
    ""
  )
)</f>
        <v/>
      </c>
      <c r="T170" s="2">
        <f t="shared" si="27"/>
        <v>0</v>
      </c>
      <c r="U170" s="2">
        <f t="shared" si="28"/>
        <v>0</v>
      </c>
      <c r="V170" s="2">
        <f t="shared" si="29"/>
        <v>0</v>
      </c>
    </row>
    <row r="171" spans="1:22">
      <c r="A171" s="2">
        <v>170</v>
      </c>
      <c r="B171" s="2" t="s">
        <v>299</v>
      </c>
      <c r="C171" s="4" t="s">
        <v>425</v>
      </c>
      <c r="D171" s="2" t="s">
        <v>62</v>
      </c>
      <c r="E171" s="2">
        <v>0</v>
      </c>
      <c r="F171" s="2">
        <v>4</v>
      </c>
      <c r="G171" s="2">
        <f t="shared" si="20"/>
        <v>4</v>
      </c>
      <c r="H171" s="2" t="s">
        <v>300</v>
      </c>
      <c r="J171" s="2" t="str">
        <f t="array" ref="J171">_xlfn.TEXTJOIN(",", TRUE,
  IFERROR(
    _xlfn._xlws.FILTER(A$2:A$476, ISNUMBER(
      MATCH(UPPER(TRIM(B$2:B$476)), UPPER(TRIM(_xlfn.TEXTSPLIT(H171, ","))), 0)
    )),
    ""
  )
)</f>
        <v>94,164,165,166,167</v>
      </c>
      <c r="K171" s="2">
        <f t="shared" si="21"/>
        <v>5</v>
      </c>
      <c r="L171" s="2">
        <f t="shared" si="22"/>
        <v>5</v>
      </c>
      <c r="M171" s="2">
        <f t="shared" si="23"/>
        <v>0</v>
      </c>
      <c r="N171" s="2" t="str">
        <f t="array" ref="N171">_xlfn.TEXTJOIN(",", TRUE,
  IFERROR(
    _xlfn._xlws.FILTER(A$2:A$476, ISNUMBER(
      MATCH(UPPER(TRIM(B$2:B$476)), UPPER(TRIM(_xlfn.TEXTSPLIT(I171, ","))), 0)
    )),
    ""
  )
)</f>
        <v/>
      </c>
      <c r="O171" s="2">
        <f t="shared" si="24"/>
        <v>0</v>
      </c>
      <c r="P171" s="2">
        <f t="shared" si="25"/>
        <v>0</v>
      </c>
      <c r="Q171" s="2">
        <f t="shared" si="26"/>
        <v>0</v>
      </c>
      <c r="S171" s="2" t="str" cm="1">
        <f t="array" ref="S171">_xlfn.TEXTJOIN(",", TRUE,
  IFERROR(
    _xlfn._xlws.FILTER(A$2:A$476, ISNUMBER(
      MATCH(UPPER(TRIM(B$2:B$476)), UPPER(TRIM(_xlfn.TEXTSPLIT(R171, ","))), 0)
    )),
    ""
  )
)</f>
        <v/>
      </c>
      <c r="T171" s="2">
        <f t="shared" si="27"/>
        <v>0</v>
      </c>
      <c r="U171" s="2">
        <f t="shared" si="28"/>
        <v>0</v>
      </c>
      <c r="V171" s="2">
        <f t="shared" si="29"/>
        <v>0</v>
      </c>
    </row>
    <row r="172" spans="1:22">
      <c r="A172" s="2">
        <v>171</v>
      </c>
      <c r="B172" s="2" t="s">
        <v>301</v>
      </c>
      <c r="C172" s="4" t="s">
        <v>425</v>
      </c>
      <c r="D172" s="2" t="s">
        <v>62</v>
      </c>
      <c r="E172" s="2">
        <v>0</v>
      </c>
      <c r="F172" s="2">
        <v>3</v>
      </c>
      <c r="G172" s="2">
        <f t="shared" si="20"/>
        <v>3</v>
      </c>
      <c r="J172" s="2" t="str">
        <f t="array" ref="J172">_xlfn.TEXTJOIN(",", TRUE,
  IFERROR(
    _xlfn._xlws.FILTER(A$2:A$476, ISNUMBER(
      MATCH(UPPER(TRIM(B$2:B$476)), UPPER(TRIM(_xlfn.TEXTSPLIT(H172, ","))), 0)
    )),
    ""
  )
)</f>
        <v/>
      </c>
      <c r="K172" s="2">
        <f t="shared" si="21"/>
        <v>0</v>
      </c>
      <c r="L172" s="2">
        <f t="shared" si="22"/>
        <v>0</v>
      </c>
      <c r="M172" s="2">
        <f t="shared" si="23"/>
        <v>0</v>
      </c>
      <c r="N172" s="2" t="str">
        <f t="array" ref="N172">_xlfn.TEXTJOIN(",", TRUE,
  IFERROR(
    _xlfn._xlws.FILTER(A$2:A$476, ISNUMBER(
      MATCH(UPPER(TRIM(B$2:B$476)), UPPER(TRIM(_xlfn.TEXTSPLIT(I172, ","))), 0)
    )),
    ""
  )
)</f>
        <v/>
      </c>
      <c r="O172" s="2">
        <f t="shared" si="24"/>
        <v>0</v>
      </c>
      <c r="P172" s="2">
        <f t="shared" si="25"/>
        <v>0</v>
      </c>
      <c r="Q172" s="2">
        <f t="shared" si="26"/>
        <v>0</v>
      </c>
      <c r="S172" s="2" t="str" cm="1">
        <f t="array" ref="S172">_xlfn.TEXTJOIN(",", TRUE,
  IFERROR(
    _xlfn._xlws.FILTER(A$2:A$476, ISNUMBER(
      MATCH(UPPER(TRIM(B$2:B$476)), UPPER(TRIM(_xlfn.TEXTSPLIT(R172, ","))), 0)
    )),
    ""
  )
)</f>
        <v/>
      </c>
      <c r="T172" s="2">
        <f t="shared" si="27"/>
        <v>0</v>
      </c>
      <c r="U172" s="2">
        <f t="shared" si="28"/>
        <v>0</v>
      </c>
      <c r="V172" s="2">
        <f t="shared" si="29"/>
        <v>0</v>
      </c>
    </row>
    <row r="173" spans="1:22">
      <c r="A173" s="2">
        <v>172</v>
      </c>
      <c r="B173" s="2" t="s">
        <v>302</v>
      </c>
      <c r="C173" s="4" t="s">
        <v>425</v>
      </c>
      <c r="D173" s="2" t="s">
        <v>62</v>
      </c>
      <c r="E173" s="2">
        <v>0</v>
      </c>
      <c r="F173" s="2">
        <v>8</v>
      </c>
      <c r="G173" s="2">
        <f t="shared" si="20"/>
        <v>8</v>
      </c>
      <c r="J173" s="2" t="str">
        <f t="array" ref="J173">_xlfn.TEXTJOIN(",", TRUE,
  IFERROR(
    _xlfn._xlws.FILTER(A$2:A$476, ISNUMBER(
      MATCH(UPPER(TRIM(B$2:B$476)), UPPER(TRIM(_xlfn.TEXTSPLIT(H173, ","))), 0)
    )),
    ""
  )
)</f>
        <v/>
      </c>
      <c r="K173" s="2">
        <f t="shared" si="21"/>
        <v>0</v>
      </c>
      <c r="L173" s="2">
        <f t="shared" si="22"/>
        <v>0</v>
      </c>
      <c r="M173" s="2">
        <f t="shared" si="23"/>
        <v>0</v>
      </c>
      <c r="N173" s="2" t="str">
        <f t="array" ref="N173">_xlfn.TEXTJOIN(",", TRUE,
  IFERROR(
    _xlfn._xlws.FILTER(A$2:A$476, ISNUMBER(
      MATCH(UPPER(TRIM(B$2:B$476)), UPPER(TRIM(_xlfn.TEXTSPLIT(I173, ","))), 0)
    )),
    ""
  )
)</f>
        <v/>
      </c>
      <c r="O173" s="2">
        <f t="shared" si="24"/>
        <v>0</v>
      </c>
      <c r="P173" s="2">
        <f t="shared" si="25"/>
        <v>0</v>
      </c>
      <c r="Q173" s="2">
        <f t="shared" si="26"/>
        <v>0</v>
      </c>
      <c r="S173" s="2" t="str" cm="1">
        <f t="array" ref="S173">_xlfn.TEXTJOIN(",", TRUE,
  IFERROR(
    _xlfn._xlws.FILTER(A$2:A$476, ISNUMBER(
      MATCH(UPPER(TRIM(B$2:B$476)), UPPER(TRIM(_xlfn.TEXTSPLIT(R173, ","))), 0)
    )),
    ""
  )
)</f>
        <v/>
      </c>
      <c r="T173" s="2">
        <f t="shared" si="27"/>
        <v>0</v>
      </c>
      <c r="U173" s="2">
        <f t="shared" si="28"/>
        <v>0</v>
      </c>
      <c r="V173" s="2">
        <f t="shared" si="29"/>
        <v>0</v>
      </c>
    </row>
    <row r="174" spans="1:22">
      <c r="A174" s="2">
        <v>173</v>
      </c>
      <c r="B174" s="2" t="s">
        <v>303</v>
      </c>
      <c r="C174" s="4" t="s">
        <v>425</v>
      </c>
      <c r="D174" s="2" t="s">
        <v>62</v>
      </c>
      <c r="E174" s="2">
        <v>0</v>
      </c>
      <c r="F174" s="2">
        <v>3</v>
      </c>
      <c r="G174" s="2">
        <f t="shared" si="20"/>
        <v>3</v>
      </c>
      <c r="I174" s="2" t="s">
        <v>20</v>
      </c>
      <c r="J174" s="2" t="str">
        <f t="array" ref="J174">_xlfn.TEXTJOIN(",", TRUE,
  IFERROR(
    _xlfn._xlws.FILTER(A$2:A$476, ISNUMBER(
      MATCH(UPPER(TRIM(B$2:B$476)), UPPER(TRIM(_xlfn.TEXTSPLIT(H174, ","))), 0)
    )),
    ""
  )
)</f>
        <v/>
      </c>
      <c r="K174" s="2">
        <f t="shared" si="21"/>
        <v>0</v>
      </c>
      <c r="L174" s="2">
        <f t="shared" si="22"/>
        <v>0</v>
      </c>
      <c r="M174" s="2">
        <f t="shared" si="23"/>
        <v>0</v>
      </c>
      <c r="N174" s="2" t="str">
        <f t="array" ref="N174">_xlfn.TEXTJOIN(",", TRUE,
  IFERROR(
    _xlfn._xlws.FILTER(A$2:A$476, ISNUMBER(
      MATCH(UPPER(TRIM(B$2:B$476)), UPPER(TRIM(_xlfn.TEXTSPLIT(I174, ","))), 0)
    )),
    ""
  )
)</f>
        <v>2</v>
      </c>
      <c r="O174" s="2">
        <f t="shared" si="24"/>
        <v>1</v>
      </c>
      <c r="P174" s="2">
        <f t="shared" si="25"/>
        <v>1</v>
      </c>
      <c r="Q174" s="2">
        <f t="shared" si="26"/>
        <v>0</v>
      </c>
      <c r="S174" s="2" t="str" cm="1">
        <f t="array" ref="S174">_xlfn.TEXTJOIN(",", TRUE,
  IFERROR(
    _xlfn._xlws.FILTER(A$2:A$476, ISNUMBER(
      MATCH(UPPER(TRIM(B$2:B$476)), UPPER(TRIM(_xlfn.TEXTSPLIT(R174, ","))), 0)
    )),
    ""
  )
)</f>
        <v/>
      </c>
      <c r="T174" s="2">
        <f t="shared" si="27"/>
        <v>0</v>
      </c>
      <c r="U174" s="2">
        <f t="shared" si="28"/>
        <v>0</v>
      </c>
      <c r="V174" s="2">
        <f t="shared" si="29"/>
        <v>0</v>
      </c>
    </row>
    <row r="175" spans="1:22">
      <c r="A175" s="2">
        <v>174</v>
      </c>
      <c r="B175" s="2" t="s">
        <v>304</v>
      </c>
      <c r="C175" s="4" t="s">
        <v>425</v>
      </c>
      <c r="D175" s="2" t="s">
        <v>62</v>
      </c>
      <c r="E175" s="2">
        <v>0</v>
      </c>
      <c r="F175" s="2">
        <v>8</v>
      </c>
      <c r="G175" s="2">
        <f t="shared" si="20"/>
        <v>8</v>
      </c>
      <c r="H175" s="2" t="s">
        <v>305</v>
      </c>
      <c r="J175" s="2" t="str">
        <f t="array" ref="J175">_xlfn.TEXTJOIN(",", TRUE,
  IFERROR(
    _xlfn._xlws.FILTER(A$2:A$476, ISNUMBER(
      MATCH(UPPER(TRIM(B$2:B$476)), UPPER(TRIM(_xlfn.TEXTSPLIT(H175, ","))), 0)
    )),
    ""
  )
)</f>
        <v>39,40,173</v>
      </c>
      <c r="K175" s="2">
        <f t="shared" si="21"/>
        <v>3</v>
      </c>
      <c r="L175" s="2">
        <f t="shared" si="22"/>
        <v>3</v>
      </c>
      <c r="M175" s="2">
        <f t="shared" si="23"/>
        <v>0</v>
      </c>
      <c r="N175" s="2" t="str">
        <f t="array" ref="N175">_xlfn.TEXTJOIN(",", TRUE,
  IFERROR(
    _xlfn._xlws.FILTER(A$2:A$476, ISNUMBER(
      MATCH(UPPER(TRIM(B$2:B$476)), UPPER(TRIM(_xlfn.TEXTSPLIT(I175, ","))), 0)
    )),
    ""
  )
)</f>
        <v/>
      </c>
      <c r="O175" s="2">
        <f t="shared" si="24"/>
        <v>0</v>
      </c>
      <c r="P175" s="2">
        <f t="shared" si="25"/>
        <v>0</v>
      </c>
      <c r="Q175" s="2">
        <f t="shared" si="26"/>
        <v>0</v>
      </c>
      <c r="S175" s="2" t="str" cm="1">
        <f t="array" ref="S175">_xlfn.TEXTJOIN(",", TRUE,
  IFERROR(
    _xlfn._xlws.FILTER(A$2:A$476, ISNUMBER(
      MATCH(UPPER(TRIM(B$2:B$476)), UPPER(TRIM(_xlfn.TEXTSPLIT(R175, ","))), 0)
    )),
    ""
  )
)</f>
        <v/>
      </c>
      <c r="T175" s="2">
        <f t="shared" si="27"/>
        <v>0</v>
      </c>
      <c r="U175" s="2">
        <f t="shared" si="28"/>
        <v>0</v>
      </c>
      <c r="V175" s="2">
        <f t="shared" si="29"/>
        <v>0</v>
      </c>
    </row>
    <row r="176" spans="1:22" ht="106" customHeight="1">
      <c r="A176" s="2">
        <v>175</v>
      </c>
      <c r="B176" s="2" t="s">
        <v>306</v>
      </c>
      <c r="C176" s="2" t="s">
        <v>430</v>
      </c>
      <c r="D176" s="2" t="s">
        <v>307</v>
      </c>
      <c r="E176" s="2">
        <v>6</v>
      </c>
      <c r="F176" s="2">
        <v>0</v>
      </c>
      <c r="G176" s="2">
        <f t="shared" si="20"/>
        <v>6</v>
      </c>
      <c r="H176" s="2" t="s">
        <v>308</v>
      </c>
      <c r="I176" s="6" t="s">
        <v>309</v>
      </c>
      <c r="J176" s="2" t="str">
        <f t="array" ref="J176">_xlfn.TEXTJOIN(",", TRUE,
  IFERROR(
    _xlfn._xlws.FILTER(A$2:A$476, ISNUMBER(
      MATCH(UPPER(TRIM(B$2:B$476)), UPPER(TRIM(_xlfn.TEXTSPLIT(H176, ","))), 0)
    )),
    ""
  )
)</f>
        <v>176</v>
      </c>
      <c r="K176" s="2">
        <f t="shared" si="21"/>
        <v>1</v>
      </c>
      <c r="L176" s="2">
        <f t="shared" si="22"/>
        <v>1</v>
      </c>
      <c r="M176" s="2">
        <f t="shared" si="23"/>
        <v>0</v>
      </c>
      <c r="N176" s="2" t="str">
        <f t="array" ref="N176">_xlfn.TEXTJOIN(",", TRUE,
  IFERROR(
    _xlfn._xlws.FILTER(A$2:A$476, ISNUMBER(
      MATCH(UPPER(TRIM(B$2:B$476)), UPPER(TRIM(_xlfn.TEXTSPLIT(I176, ","))), 0)
    )),
    ""
  )
)</f>
        <v>177,178</v>
      </c>
      <c r="O176" s="2">
        <f t="shared" si="24"/>
        <v>2</v>
      </c>
      <c r="P176" s="2">
        <f t="shared" si="25"/>
        <v>2</v>
      </c>
      <c r="Q176" s="2">
        <f t="shared" si="26"/>
        <v>0</v>
      </c>
      <c r="S176" s="2" t="str" cm="1">
        <f t="array" ref="S176">_xlfn.TEXTJOIN(",", TRUE,
  IFERROR(
    _xlfn._xlws.FILTER(A$2:A$476, ISNUMBER(
      MATCH(UPPER(TRIM(B$2:B$476)), UPPER(TRIM(_xlfn.TEXTSPLIT(R176, ","))), 0)
    )),
    ""
  )
)</f>
        <v/>
      </c>
      <c r="T176" s="2">
        <f t="shared" si="27"/>
        <v>0</v>
      </c>
      <c r="U176" s="2">
        <f t="shared" si="28"/>
        <v>0</v>
      </c>
      <c r="V176" s="2">
        <f t="shared" si="29"/>
        <v>0</v>
      </c>
    </row>
    <row r="177" spans="1:22" ht="166" customHeight="1">
      <c r="A177" s="2">
        <v>176</v>
      </c>
      <c r="B177" s="2" t="s">
        <v>308</v>
      </c>
      <c r="C177" s="2" t="s">
        <v>430</v>
      </c>
      <c r="D177" s="2" t="s">
        <v>62</v>
      </c>
      <c r="E177" s="2">
        <v>0</v>
      </c>
      <c r="F177" s="2">
        <v>0</v>
      </c>
      <c r="G177" s="2">
        <f t="shared" si="20"/>
        <v>0</v>
      </c>
      <c r="I177" s="6" t="s">
        <v>310</v>
      </c>
      <c r="J177" s="2" t="str">
        <f t="array" ref="J177">_xlfn.TEXTJOIN(",", TRUE,
  IFERROR(
    _xlfn._xlws.FILTER(A$2:A$476, ISNUMBER(
      MATCH(UPPER(TRIM(B$2:B$476)), UPPER(TRIM(_xlfn.TEXTSPLIT(H177, ","))), 0)
    )),
    ""
  )
)</f>
        <v/>
      </c>
      <c r="K177" s="2">
        <f t="shared" si="21"/>
        <v>0</v>
      </c>
      <c r="L177" s="2">
        <f t="shared" si="22"/>
        <v>0</v>
      </c>
      <c r="M177" s="2">
        <f t="shared" si="23"/>
        <v>0</v>
      </c>
      <c r="N177" s="2" t="str">
        <f t="array" ref="N177">_xlfn.TEXTJOIN(",", TRUE,
  IFERROR(
    _xlfn._xlws.FILTER(A$2:A$476, ISNUMBER(
      MATCH(UPPER(TRIM(B$2:B$476)), UPPER(TRIM(_xlfn.TEXTSPLIT(I177, ","))), 0)
    )),
    ""
  )
)</f>
        <v>2,17,175,177,178</v>
      </c>
      <c r="O177" s="2">
        <f t="shared" si="24"/>
        <v>5</v>
      </c>
      <c r="P177" s="2">
        <f t="shared" si="25"/>
        <v>5</v>
      </c>
      <c r="Q177" s="2">
        <f t="shared" si="26"/>
        <v>0</v>
      </c>
      <c r="S177" s="2" t="str" cm="1">
        <f t="array" ref="S177">_xlfn.TEXTJOIN(",", TRUE,
  IFERROR(
    _xlfn._xlws.FILTER(A$2:A$476, ISNUMBER(
      MATCH(UPPER(TRIM(B$2:B$476)), UPPER(TRIM(_xlfn.TEXTSPLIT(R177, ","))), 0)
    )),
    ""
  )
)</f>
        <v/>
      </c>
      <c r="T177" s="2">
        <f t="shared" si="27"/>
        <v>0</v>
      </c>
      <c r="U177" s="2">
        <f t="shared" si="28"/>
        <v>0</v>
      </c>
      <c r="V177" s="2">
        <f t="shared" si="29"/>
        <v>0</v>
      </c>
    </row>
    <row r="178" spans="1:22" ht="136" customHeight="1">
      <c r="A178" s="2">
        <v>177</v>
      </c>
      <c r="B178" s="2" t="s">
        <v>311</v>
      </c>
      <c r="C178" s="2" t="s">
        <v>430</v>
      </c>
      <c r="D178" s="2" t="s">
        <v>62</v>
      </c>
      <c r="E178" s="2">
        <v>0</v>
      </c>
      <c r="F178" s="2">
        <v>0</v>
      </c>
      <c r="G178" s="2">
        <f t="shared" si="20"/>
        <v>0</v>
      </c>
      <c r="H178" s="2" t="s">
        <v>312</v>
      </c>
      <c r="I178" s="6" t="s">
        <v>313</v>
      </c>
      <c r="J178" s="2" t="str">
        <f t="array" ref="J178">_xlfn.TEXTJOIN(",", TRUE,
  IFERROR(
    _xlfn._xlws.FILTER(A$2:A$476, ISNUMBER(
      MATCH(UPPER(TRIM(B$2:B$476)), UPPER(TRIM(_xlfn.TEXTSPLIT(H178, ","))), 0)
    )),
    ""
  )
)</f>
        <v>175,176</v>
      </c>
      <c r="K178" s="2">
        <f t="shared" si="21"/>
        <v>2</v>
      </c>
      <c r="L178" s="2">
        <f t="shared" si="22"/>
        <v>2</v>
      </c>
      <c r="M178" s="2">
        <f t="shared" si="23"/>
        <v>0</v>
      </c>
      <c r="N178" s="2" t="str">
        <f t="array" ref="N178">_xlfn.TEXTJOIN(",", TRUE,
  IFERROR(
    _xlfn._xlws.FILTER(A$2:A$476, ISNUMBER(
      MATCH(UPPER(TRIM(B$2:B$476)), UPPER(TRIM(_xlfn.TEXTSPLIT(I178, ","))), 0)
    )),
    ""
  )
)</f>
        <v>181,182</v>
      </c>
      <c r="O178" s="2">
        <f t="shared" si="24"/>
        <v>2</v>
      </c>
      <c r="P178" s="2">
        <f t="shared" si="25"/>
        <v>2</v>
      </c>
      <c r="Q178" s="2">
        <f t="shared" si="26"/>
        <v>0</v>
      </c>
      <c r="S178" s="2" t="str" cm="1">
        <f t="array" ref="S178">_xlfn.TEXTJOIN(",", TRUE,
  IFERROR(
    _xlfn._xlws.FILTER(A$2:A$476, ISNUMBER(
      MATCH(UPPER(TRIM(B$2:B$476)), UPPER(TRIM(_xlfn.TEXTSPLIT(R178, ","))), 0)
    )),
    ""
  )
)</f>
        <v/>
      </c>
      <c r="T178" s="2">
        <f t="shared" si="27"/>
        <v>0</v>
      </c>
      <c r="U178" s="2">
        <f t="shared" si="28"/>
        <v>0</v>
      </c>
      <c r="V178" s="2">
        <f t="shared" si="29"/>
        <v>0</v>
      </c>
    </row>
    <row r="179" spans="1:22" ht="151" customHeight="1">
      <c r="A179" s="2">
        <v>178</v>
      </c>
      <c r="B179" s="2" t="s">
        <v>314</v>
      </c>
      <c r="C179" s="2" t="s">
        <v>430</v>
      </c>
      <c r="D179" s="2" t="s">
        <v>315</v>
      </c>
      <c r="E179" s="2">
        <v>12</v>
      </c>
      <c r="F179" s="2">
        <v>0</v>
      </c>
      <c r="G179" s="2">
        <f t="shared" si="20"/>
        <v>12</v>
      </c>
      <c r="H179" s="2" t="s">
        <v>312</v>
      </c>
      <c r="I179" s="6" t="s">
        <v>316</v>
      </c>
      <c r="J179" s="2" t="str">
        <f t="array" ref="J179">_xlfn.TEXTJOIN(",", TRUE,
  IFERROR(
    _xlfn._xlws.FILTER(A$2:A$476, ISNUMBER(
      MATCH(UPPER(TRIM(B$2:B$476)), UPPER(TRIM(_xlfn.TEXTSPLIT(H179, ","))), 0)
    )),
    ""
  )
)</f>
        <v>175,176</v>
      </c>
      <c r="K179" s="2">
        <f t="shared" si="21"/>
        <v>2</v>
      </c>
      <c r="L179" s="2">
        <f t="shared" si="22"/>
        <v>2</v>
      </c>
      <c r="M179" s="2">
        <f t="shared" si="23"/>
        <v>0</v>
      </c>
      <c r="N179" s="2" t="str">
        <f t="array" ref="N179">_xlfn.TEXTJOIN(",", TRUE,
  IFERROR(
    _xlfn._xlws.FILTER(A$2:A$476, ISNUMBER(
      MATCH(UPPER(TRIM(B$2:B$476)), UPPER(TRIM(_xlfn.TEXTSPLIT(I179, ","))), 0)
    )),
    ""
  )
)</f>
        <v>179,186,191</v>
      </c>
      <c r="O179" s="2">
        <f t="shared" si="24"/>
        <v>3</v>
      </c>
      <c r="P179" s="2">
        <f t="shared" si="25"/>
        <v>3</v>
      </c>
      <c r="Q179" s="2">
        <f t="shared" si="26"/>
        <v>0</v>
      </c>
      <c r="S179" s="2" t="str" cm="1">
        <f t="array" ref="S179">_xlfn.TEXTJOIN(",", TRUE,
  IFERROR(
    _xlfn._xlws.FILTER(A$2:A$476, ISNUMBER(
      MATCH(UPPER(TRIM(B$2:B$476)), UPPER(TRIM(_xlfn.TEXTSPLIT(R179, ","))), 0)
    )),
    ""
  )
)</f>
        <v/>
      </c>
      <c r="T179" s="2">
        <f t="shared" si="27"/>
        <v>0</v>
      </c>
      <c r="U179" s="2">
        <f t="shared" si="28"/>
        <v>0</v>
      </c>
      <c r="V179" s="2">
        <f t="shared" si="29"/>
        <v>0</v>
      </c>
    </row>
    <row r="180" spans="1:22" ht="106" customHeight="1">
      <c r="A180" s="2">
        <v>179</v>
      </c>
      <c r="B180" s="2" t="s">
        <v>317</v>
      </c>
      <c r="C180" s="2" t="s">
        <v>430</v>
      </c>
      <c r="D180" s="2" t="s">
        <v>318</v>
      </c>
      <c r="E180" s="2">
        <v>6</v>
      </c>
      <c r="F180" s="2">
        <v>0</v>
      </c>
      <c r="G180" s="2">
        <f t="shared" si="20"/>
        <v>6</v>
      </c>
      <c r="H180" s="2" t="s">
        <v>319</v>
      </c>
      <c r="I180" s="6" t="s">
        <v>320</v>
      </c>
      <c r="J180" s="2" t="str">
        <f t="array" ref="J180">_xlfn.TEXTJOIN(",", TRUE,
  IFERROR(
    _xlfn._xlws.FILTER(A$2:A$476, ISNUMBER(
      MATCH(UPPER(TRIM(B$2:B$476)), UPPER(TRIM(_xlfn.TEXTSPLIT(H180, ","))), 0)
    )),
    ""
  )
)</f>
        <v>178</v>
      </c>
      <c r="K180" s="2">
        <f t="shared" si="21"/>
        <v>1</v>
      </c>
      <c r="L180" s="2">
        <f t="shared" si="22"/>
        <v>1</v>
      </c>
      <c r="M180" s="2">
        <f t="shared" si="23"/>
        <v>0</v>
      </c>
      <c r="N180" s="2" t="str">
        <f t="array" ref="N180">_xlfn.TEXTJOIN(",", TRUE,
  IFERROR(
    _xlfn._xlws.FILTER(A$2:A$476, ISNUMBER(
      MATCH(UPPER(TRIM(B$2:B$476)), UPPER(TRIM(_xlfn.TEXTSPLIT(I180, ","))), 0)
    )),
    ""
  )
)</f>
        <v>180</v>
      </c>
      <c r="O180" s="2">
        <f t="shared" si="24"/>
        <v>2</v>
      </c>
      <c r="P180" s="2">
        <f t="shared" si="25"/>
        <v>1</v>
      </c>
      <c r="Q180" s="2">
        <f t="shared" si="26"/>
        <v>1</v>
      </c>
      <c r="S180" s="2" t="str" cm="1">
        <f t="array" ref="S180">_xlfn.TEXTJOIN(",", TRUE,
  IFERROR(
    _xlfn._xlws.FILTER(A$2:A$476, ISNUMBER(
      MATCH(UPPER(TRIM(B$2:B$476)), UPPER(TRIM(_xlfn.TEXTSPLIT(R180, ","))), 0)
    )),
    ""
  )
)</f>
        <v/>
      </c>
      <c r="T180" s="2">
        <f t="shared" si="27"/>
        <v>0</v>
      </c>
      <c r="U180" s="2">
        <f t="shared" si="28"/>
        <v>0</v>
      </c>
      <c r="V180" s="2">
        <f t="shared" si="29"/>
        <v>0</v>
      </c>
    </row>
    <row r="181" spans="1:22" ht="61" customHeight="1">
      <c r="A181" s="2">
        <v>180</v>
      </c>
      <c r="B181" s="2" t="s">
        <v>321</v>
      </c>
      <c r="C181" s="2" t="s">
        <v>430</v>
      </c>
      <c r="D181" s="2" t="s">
        <v>322</v>
      </c>
      <c r="E181" s="2">
        <v>6</v>
      </c>
      <c r="F181" s="2">
        <v>0</v>
      </c>
      <c r="G181" s="2">
        <f t="shared" si="20"/>
        <v>6</v>
      </c>
      <c r="H181" s="2" t="s">
        <v>323</v>
      </c>
      <c r="I181" s="6" t="s">
        <v>324</v>
      </c>
      <c r="J181" s="2" t="str">
        <f t="array" ref="J181">_xlfn.TEXTJOIN(",", TRUE,
  IFERROR(
    _xlfn._xlws.FILTER(A$2:A$476, ISNUMBER(
      MATCH(UPPER(TRIM(B$2:B$476)), UPPER(TRIM(_xlfn.TEXTSPLIT(H181, ","))), 0)
    )),
    ""
  )
)</f>
        <v>179,188</v>
      </c>
      <c r="K181" s="2">
        <f t="shared" si="21"/>
        <v>2</v>
      </c>
      <c r="L181" s="2">
        <f t="shared" si="22"/>
        <v>2</v>
      </c>
      <c r="M181" s="2">
        <f t="shared" si="23"/>
        <v>0</v>
      </c>
      <c r="N181" s="2" t="str">
        <f t="array" ref="N181">_xlfn.TEXTJOIN(",", TRUE,
  IFERROR(
    _xlfn._xlws.FILTER(A$2:A$476, ISNUMBER(
      MATCH(UPPER(TRIM(B$2:B$476)), UPPER(TRIM(_xlfn.TEXTSPLIT(I181, ","))), 0)
    )),
    ""
  )
)</f>
        <v>183</v>
      </c>
      <c r="O181" s="2">
        <f t="shared" si="24"/>
        <v>1</v>
      </c>
      <c r="P181" s="2">
        <f t="shared" si="25"/>
        <v>1</v>
      </c>
      <c r="Q181" s="2">
        <f t="shared" si="26"/>
        <v>0</v>
      </c>
      <c r="S181" s="2" t="str" cm="1">
        <f t="array" ref="S181">_xlfn.TEXTJOIN(",", TRUE,
  IFERROR(
    _xlfn._xlws.FILTER(A$2:A$476, ISNUMBER(
      MATCH(UPPER(TRIM(B$2:B$476)), UPPER(TRIM(_xlfn.TEXTSPLIT(R181, ","))), 0)
    )),
    ""
  )
)</f>
        <v/>
      </c>
      <c r="T181" s="2">
        <f t="shared" si="27"/>
        <v>0</v>
      </c>
      <c r="U181" s="2">
        <f t="shared" si="28"/>
        <v>0</v>
      </c>
      <c r="V181" s="2">
        <f t="shared" si="29"/>
        <v>0</v>
      </c>
    </row>
    <row r="182" spans="1:22" ht="76" customHeight="1">
      <c r="A182" s="2">
        <v>181</v>
      </c>
      <c r="B182" s="2" t="s">
        <v>325</v>
      </c>
      <c r="C182" s="2" t="s">
        <v>430</v>
      </c>
      <c r="D182" s="2" t="s">
        <v>62</v>
      </c>
      <c r="E182" s="2">
        <v>0</v>
      </c>
      <c r="F182" s="2">
        <v>0</v>
      </c>
      <c r="G182" s="2">
        <f t="shared" si="20"/>
        <v>0</v>
      </c>
      <c r="H182" s="2" t="s">
        <v>326</v>
      </c>
      <c r="I182" s="6" t="s">
        <v>327</v>
      </c>
      <c r="J182" s="2" t="str">
        <f t="array" ref="J182">_xlfn.TEXTJOIN(",", TRUE,
  IFERROR(
    _xlfn._xlws.FILTER(A$2:A$476, ISNUMBER(
      MATCH(UPPER(TRIM(B$2:B$476)), UPPER(TRIM(_xlfn.TEXTSPLIT(H182, ","))), 0)
    )),
    ""
  )
)</f>
        <v>177</v>
      </c>
      <c r="K182" s="2">
        <f t="shared" si="21"/>
        <v>1</v>
      </c>
      <c r="L182" s="2">
        <f t="shared" si="22"/>
        <v>1</v>
      </c>
      <c r="M182" s="2">
        <f t="shared" si="23"/>
        <v>0</v>
      </c>
      <c r="N182" s="2" t="str">
        <f t="array" ref="N182">_xlfn.TEXTJOIN(",", TRUE,
  IFERROR(
    _xlfn._xlws.FILTER(A$2:A$476, ISNUMBER(
      MATCH(UPPER(TRIM(B$2:B$476)), UPPER(TRIM(_xlfn.TEXTSPLIT(I182, ","))), 0)
    )),
    ""
  )
)</f>
        <v>192,193</v>
      </c>
      <c r="O182" s="2">
        <f t="shared" si="24"/>
        <v>2</v>
      </c>
      <c r="P182" s="2">
        <f t="shared" si="25"/>
        <v>2</v>
      </c>
      <c r="Q182" s="2">
        <f t="shared" si="26"/>
        <v>0</v>
      </c>
      <c r="S182" s="2" t="str" cm="1">
        <f t="array" ref="S182">_xlfn.TEXTJOIN(",", TRUE,
  IFERROR(
    _xlfn._xlws.FILTER(A$2:A$476, ISNUMBER(
      MATCH(UPPER(TRIM(B$2:B$476)), UPPER(TRIM(_xlfn.TEXTSPLIT(R182, ","))), 0)
    )),
    ""
  )
)</f>
        <v/>
      </c>
      <c r="T182" s="2">
        <f t="shared" si="27"/>
        <v>0</v>
      </c>
      <c r="U182" s="2">
        <f t="shared" si="28"/>
        <v>0</v>
      </c>
      <c r="V182" s="2">
        <f t="shared" si="29"/>
        <v>0</v>
      </c>
    </row>
    <row r="183" spans="1:22" ht="166" customHeight="1">
      <c r="A183" s="2">
        <v>182</v>
      </c>
      <c r="B183" s="2" t="s">
        <v>328</v>
      </c>
      <c r="C183" s="2" t="s">
        <v>430</v>
      </c>
      <c r="D183" s="8" t="s">
        <v>329</v>
      </c>
      <c r="E183" s="2">
        <v>10</v>
      </c>
      <c r="F183" s="2">
        <v>0</v>
      </c>
      <c r="G183" s="2">
        <f t="shared" si="20"/>
        <v>10</v>
      </c>
      <c r="H183" s="6" t="s">
        <v>311</v>
      </c>
      <c r="I183" s="6" t="s">
        <v>330</v>
      </c>
      <c r="J183" s="2" t="str">
        <f t="array" ref="J183">_xlfn.TEXTJOIN(",", TRUE,
  IFERROR(
    _xlfn._xlws.FILTER(A$2:A$476, ISNUMBER(
      MATCH(UPPER(TRIM(B$2:B$476)), UPPER(TRIM(_xlfn.TEXTSPLIT(H183, ","))), 0)
    )),
    ""
  )
)</f>
        <v>177</v>
      </c>
      <c r="K183" s="2">
        <f t="shared" si="21"/>
        <v>1</v>
      </c>
      <c r="L183" s="2">
        <f t="shared" si="22"/>
        <v>1</v>
      </c>
      <c r="M183" s="2">
        <f t="shared" si="23"/>
        <v>0</v>
      </c>
      <c r="N183" s="2" t="str">
        <f t="array" ref="N183">_xlfn.TEXTJOIN(",", TRUE,
  IFERROR(
    _xlfn._xlws.FILTER(A$2:A$476, ISNUMBER(
      MATCH(UPPER(TRIM(B$2:B$476)), UPPER(TRIM(_xlfn.TEXTSPLIT(I183, ","))), 0)
    )),
    ""
  )
)</f>
        <v>185,190</v>
      </c>
      <c r="O183" s="2">
        <f t="shared" si="24"/>
        <v>2</v>
      </c>
      <c r="P183" s="2">
        <f t="shared" si="25"/>
        <v>2</v>
      </c>
      <c r="Q183" s="2">
        <f t="shared" si="26"/>
        <v>0</v>
      </c>
      <c r="S183" s="2" t="str" cm="1">
        <f t="array" ref="S183">_xlfn.TEXTJOIN(",", TRUE,
  IFERROR(
    _xlfn._xlws.FILTER(A$2:A$476, ISNUMBER(
      MATCH(UPPER(TRIM(B$2:B$476)), UPPER(TRIM(_xlfn.TEXTSPLIT(R183, ","))), 0)
    )),
    ""
  )
)</f>
        <v/>
      </c>
      <c r="T183" s="2">
        <f t="shared" si="27"/>
        <v>0</v>
      </c>
      <c r="U183" s="2">
        <f t="shared" si="28"/>
        <v>0</v>
      </c>
      <c r="V183" s="2">
        <f t="shared" si="29"/>
        <v>0</v>
      </c>
    </row>
    <row r="184" spans="1:22" ht="46" customHeight="1">
      <c r="A184" s="2">
        <v>183</v>
      </c>
      <c r="B184" s="2" t="s">
        <v>324</v>
      </c>
      <c r="C184" s="2" t="s">
        <v>430</v>
      </c>
      <c r="D184" s="2" t="s">
        <v>331</v>
      </c>
      <c r="E184" s="2">
        <v>6</v>
      </c>
      <c r="F184" s="2">
        <v>0</v>
      </c>
      <c r="G184" s="2">
        <f t="shared" si="20"/>
        <v>6</v>
      </c>
      <c r="H184" s="2" t="s">
        <v>332</v>
      </c>
      <c r="I184" s="6" t="s">
        <v>333</v>
      </c>
      <c r="J184" s="2" t="str">
        <f t="array" ref="J184">_xlfn.TEXTJOIN(",", TRUE,
  IFERROR(
    _xlfn._xlws.FILTER(A$2:A$476, ISNUMBER(
      MATCH(UPPER(TRIM(B$2:B$476)), UPPER(TRIM(_xlfn.TEXTSPLIT(H184, ","))), 0)
    )),
    ""
  )
)</f>
        <v>180,188</v>
      </c>
      <c r="K184" s="2">
        <f t="shared" si="21"/>
        <v>2</v>
      </c>
      <c r="L184" s="2">
        <f t="shared" si="22"/>
        <v>2</v>
      </c>
      <c r="M184" s="2">
        <f t="shared" si="23"/>
        <v>0</v>
      </c>
      <c r="N184" s="2" t="str">
        <f t="array" ref="N184">_xlfn.TEXTJOIN(",", TRUE,
  IFERROR(
    _xlfn._xlws.FILTER(A$2:A$476, ISNUMBER(
      MATCH(UPPER(TRIM(B$2:B$476)), UPPER(TRIM(_xlfn.TEXTSPLIT(I184, ","))), 0)
    )),
    ""
  )
)</f>
        <v>186</v>
      </c>
      <c r="O184" s="2">
        <f t="shared" si="24"/>
        <v>1</v>
      </c>
      <c r="P184" s="2">
        <f t="shared" si="25"/>
        <v>1</v>
      </c>
      <c r="Q184" s="2">
        <f t="shared" si="26"/>
        <v>0</v>
      </c>
      <c r="S184" s="2" t="str" cm="1">
        <f t="array" ref="S184">_xlfn.TEXTJOIN(",", TRUE,
  IFERROR(
    _xlfn._xlws.FILTER(A$2:A$476, ISNUMBER(
      MATCH(UPPER(TRIM(B$2:B$476)), UPPER(TRIM(_xlfn.TEXTSPLIT(R184, ","))), 0)
    )),
    ""
  )
)</f>
        <v/>
      </c>
      <c r="T184" s="2">
        <f t="shared" si="27"/>
        <v>0</v>
      </c>
      <c r="U184" s="2">
        <f t="shared" si="28"/>
        <v>0</v>
      </c>
      <c r="V184" s="2">
        <f t="shared" si="29"/>
        <v>0</v>
      </c>
    </row>
    <row r="185" spans="1:22">
      <c r="A185" s="2">
        <v>184</v>
      </c>
      <c r="B185" s="2" t="s">
        <v>334</v>
      </c>
      <c r="C185" s="2" t="s">
        <v>430</v>
      </c>
      <c r="D185" s="2" t="s">
        <v>62</v>
      </c>
      <c r="E185" s="2">
        <v>0</v>
      </c>
      <c r="F185" s="2">
        <v>0</v>
      </c>
      <c r="G185" s="2">
        <f t="shared" si="20"/>
        <v>0</v>
      </c>
      <c r="H185" s="2" t="s">
        <v>335</v>
      </c>
      <c r="J185" s="2" t="str">
        <f t="array" ref="J185">_xlfn.TEXTJOIN(",", TRUE,
  IFERROR(
    _xlfn._xlws.FILTER(A$2:A$476, ISNUMBER(
      MATCH(UPPER(TRIM(B$2:B$476)), UPPER(TRIM(_xlfn.TEXTSPLIT(H185, ","))), 0)
    )),
    ""
  )
)</f>
        <v>186,190</v>
      </c>
      <c r="K185" s="2">
        <f t="shared" si="21"/>
        <v>2</v>
      </c>
      <c r="L185" s="2">
        <f t="shared" si="22"/>
        <v>2</v>
      </c>
      <c r="M185" s="2">
        <f t="shared" si="23"/>
        <v>0</v>
      </c>
      <c r="N185" s="2" t="str">
        <f t="array" ref="N185">_xlfn.TEXTJOIN(",", TRUE,
  IFERROR(
    _xlfn._xlws.FILTER(A$2:A$476, ISNUMBER(
      MATCH(UPPER(TRIM(B$2:B$476)), UPPER(TRIM(_xlfn.TEXTSPLIT(I185, ","))), 0)
    )),
    ""
  )
)</f>
        <v/>
      </c>
      <c r="O185" s="2">
        <f t="shared" si="24"/>
        <v>0</v>
      </c>
      <c r="P185" s="2">
        <f t="shared" si="25"/>
        <v>0</v>
      </c>
      <c r="Q185" s="2">
        <f t="shared" si="26"/>
        <v>0</v>
      </c>
      <c r="S185" s="2" t="str" cm="1">
        <f t="array" ref="S185">_xlfn.TEXTJOIN(",", TRUE,
  IFERROR(
    _xlfn._xlws.FILTER(A$2:A$476, ISNUMBER(
      MATCH(UPPER(TRIM(B$2:B$476)), UPPER(TRIM(_xlfn.TEXTSPLIT(R185, ","))), 0)
    )),
    ""
  )
)</f>
        <v/>
      </c>
      <c r="T185" s="2">
        <f t="shared" si="27"/>
        <v>0</v>
      </c>
      <c r="U185" s="2">
        <f t="shared" si="28"/>
        <v>0</v>
      </c>
      <c r="V185" s="2">
        <f t="shared" si="29"/>
        <v>0</v>
      </c>
    </row>
    <row r="186" spans="1:22">
      <c r="A186" s="2">
        <v>185</v>
      </c>
      <c r="B186" s="2" t="s">
        <v>336</v>
      </c>
      <c r="C186" s="2" t="s">
        <v>430</v>
      </c>
      <c r="D186" s="2" t="s">
        <v>337</v>
      </c>
      <c r="E186" s="2">
        <v>6</v>
      </c>
      <c r="F186" s="2">
        <v>0</v>
      </c>
      <c r="G186" s="2">
        <f t="shared" si="20"/>
        <v>6</v>
      </c>
      <c r="H186" s="2" t="s">
        <v>338</v>
      </c>
      <c r="J186" s="2" t="str">
        <f t="array" ref="J186">_xlfn.TEXTJOIN(",", TRUE,
  IFERROR(
    _xlfn._xlws.FILTER(A$2:A$476, ISNUMBER(
      MATCH(UPPER(TRIM(B$2:B$476)), UPPER(TRIM(_xlfn.TEXTSPLIT(H186, ","))), 0)
    )),
    ""
  )
)</f>
        <v>182,187</v>
      </c>
      <c r="K186" s="2">
        <f t="shared" si="21"/>
        <v>2</v>
      </c>
      <c r="L186" s="2">
        <f t="shared" si="22"/>
        <v>2</v>
      </c>
      <c r="M186" s="2">
        <f t="shared" si="23"/>
        <v>0</v>
      </c>
      <c r="N186" s="2" t="str">
        <f t="array" ref="N186">_xlfn.TEXTJOIN(",", TRUE,
  IFERROR(
    _xlfn._xlws.FILTER(A$2:A$476, ISNUMBER(
      MATCH(UPPER(TRIM(B$2:B$476)), UPPER(TRIM(_xlfn.TEXTSPLIT(I186, ","))), 0)
    )),
    ""
  )
)</f>
        <v/>
      </c>
      <c r="O186" s="2">
        <f t="shared" si="24"/>
        <v>0</v>
      </c>
      <c r="P186" s="2">
        <f t="shared" si="25"/>
        <v>0</v>
      </c>
      <c r="Q186" s="2">
        <f t="shared" si="26"/>
        <v>0</v>
      </c>
      <c r="S186" s="2" t="str" cm="1">
        <f t="array" ref="S186">_xlfn.TEXTJOIN(",", TRUE,
  IFERROR(
    _xlfn._xlws.FILTER(A$2:A$476, ISNUMBER(
      MATCH(UPPER(TRIM(B$2:B$476)), UPPER(TRIM(_xlfn.TEXTSPLIT(R186, ","))), 0)
    )),
    ""
  )
)</f>
        <v/>
      </c>
      <c r="T186" s="2">
        <f t="shared" si="27"/>
        <v>0</v>
      </c>
      <c r="U186" s="2">
        <f t="shared" si="28"/>
        <v>0</v>
      </c>
      <c r="V186" s="2">
        <f t="shared" si="29"/>
        <v>0</v>
      </c>
    </row>
    <row r="187" spans="1:22" ht="121" customHeight="1">
      <c r="A187" s="2">
        <v>186</v>
      </c>
      <c r="B187" s="2" t="s">
        <v>333</v>
      </c>
      <c r="C187" s="2" t="s">
        <v>430</v>
      </c>
      <c r="D187" s="2" t="s">
        <v>339</v>
      </c>
      <c r="E187" s="2">
        <v>10</v>
      </c>
      <c r="F187" s="2">
        <v>0</v>
      </c>
      <c r="G187" s="2">
        <f t="shared" si="20"/>
        <v>10</v>
      </c>
      <c r="H187" s="2" t="s">
        <v>340</v>
      </c>
      <c r="I187" s="6" t="s">
        <v>341</v>
      </c>
      <c r="J187" s="2" t="str">
        <f t="array" ref="J187">_xlfn.TEXTJOIN(",", TRUE,
  IFERROR(
    _xlfn._xlws.FILTER(A$2:A$476, ISNUMBER(
      MATCH(UPPER(TRIM(B$2:B$476)), UPPER(TRIM(_xlfn.TEXTSPLIT(H187, ","))), 0)
    )),
    ""
  )
)</f>
        <v>178,179,188</v>
      </c>
      <c r="K187" s="2">
        <f t="shared" si="21"/>
        <v>3</v>
      </c>
      <c r="L187" s="2">
        <f t="shared" si="22"/>
        <v>3</v>
      </c>
      <c r="M187" s="2">
        <f t="shared" si="23"/>
        <v>0</v>
      </c>
      <c r="N187" s="2" t="str">
        <f t="array" ref="N187">_xlfn.TEXTJOIN(",", TRUE,
  IFERROR(
    _xlfn._xlws.FILTER(A$2:A$476, ISNUMBER(
      MATCH(UPPER(TRIM(B$2:B$476)), UPPER(TRIM(_xlfn.TEXTSPLIT(I187, ","))), 0)
    )),
    ""
  )
)</f>
        <v>184,187</v>
      </c>
      <c r="O187" s="2">
        <f t="shared" si="24"/>
        <v>2</v>
      </c>
      <c r="P187" s="2">
        <f t="shared" si="25"/>
        <v>2</v>
      </c>
      <c r="Q187" s="2">
        <f t="shared" si="26"/>
        <v>0</v>
      </c>
      <c r="S187" s="2" t="str" cm="1">
        <f t="array" ref="S187">_xlfn.TEXTJOIN(",", TRUE,
  IFERROR(
    _xlfn._xlws.FILTER(A$2:A$476, ISNUMBER(
      MATCH(UPPER(TRIM(B$2:B$476)), UPPER(TRIM(_xlfn.TEXTSPLIT(R187, ","))), 0)
    )),
    ""
  )
)</f>
        <v/>
      </c>
      <c r="T187" s="2">
        <f t="shared" si="27"/>
        <v>0</v>
      </c>
      <c r="U187" s="2">
        <f t="shared" si="28"/>
        <v>0</v>
      </c>
      <c r="V187" s="2">
        <f t="shared" si="29"/>
        <v>0</v>
      </c>
    </row>
    <row r="188" spans="1:22" ht="17" customHeight="1">
      <c r="A188" s="2">
        <v>187</v>
      </c>
      <c r="B188" s="2" t="s">
        <v>342</v>
      </c>
      <c r="C188" s="2" t="s">
        <v>430</v>
      </c>
      <c r="D188" s="2" t="s">
        <v>339</v>
      </c>
      <c r="E188" s="2">
        <v>16</v>
      </c>
      <c r="F188" s="2">
        <v>0</v>
      </c>
      <c r="G188" s="2">
        <f t="shared" si="20"/>
        <v>16</v>
      </c>
      <c r="H188" s="2" t="s">
        <v>343</v>
      </c>
      <c r="I188" s="6" t="s">
        <v>344</v>
      </c>
      <c r="J188" s="2" t="str">
        <f t="array" ref="J188">_xlfn.TEXTJOIN(",", TRUE,
  IFERROR(
    _xlfn._xlws.FILTER(A$2:A$476, ISNUMBER(
      MATCH(UPPER(TRIM(B$2:B$476)), UPPER(TRIM(_xlfn.TEXTSPLIT(H188, ","))), 0)
    )),
    ""
  )
)</f>
        <v>186,188</v>
      </c>
      <c r="K188" s="2">
        <f t="shared" si="21"/>
        <v>2</v>
      </c>
      <c r="L188" s="2">
        <f t="shared" si="22"/>
        <v>2</v>
      </c>
      <c r="M188" s="2">
        <f t="shared" si="23"/>
        <v>0</v>
      </c>
      <c r="N188" s="2" t="str">
        <f t="array" ref="N188">_xlfn.TEXTJOIN(",", TRUE,
  IFERROR(
    _xlfn._xlws.FILTER(A$2:A$476, ISNUMBER(
      MATCH(UPPER(TRIM(B$2:B$476)), UPPER(TRIM(_xlfn.TEXTSPLIT(I188, ","))), 0)
    )),
    ""
  )
)</f>
        <v>194</v>
      </c>
      <c r="O188" s="2">
        <f t="shared" si="24"/>
        <v>1</v>
      </c>
      <c r="P188" s="2">
        <f t="shared" si="25"/>
        <v>1</v>
      </c>
      <c r="Q188" s="2">
        <f t="shared" si="26"/>
        <v>0</v>
      </c>
      <c r="S188" s="2" t="str" cm="1">
        <f t="array" ref="S188">_xlfn.TEXTJOIN(",", TRUE,
  IFERROR(
    _xlfn._xlws.FILTER(A$2:A$476, ISNUMBER(
      MATCH(UPPER(TRIM(B$2:B$476)), UPPER(TRIM(_xlfn.TEXTSPLIT(R188, ","))), 0)
    )),
    ""
  )
)</f>
        <v/>
      </c>
      <c r="T188" s="2">
        <f t="shared" si="27"/>
        <v>0</v>
      </c>
      <c r="U188" s="2">
        <f t="shared" si="28"/>
        <v>0</v>
      </c>
      <c r="V188" s="2">
        <f t="shared" si="29"/>
        <v>0</v>
      </c>
    </row>
    <row r="189" spans="1:22" ht="196" customHeight="1">
      <c r="A189" s="2">
        <v>188</v>
      </c>
      <c r="B189" s="2" t="s">
        <v>345</v>
      </c>
      <c r="C189" s="2" t="s">
        <v>430</v>
      </c>
      <c r="D189" s="2" t="s">
        <v>346</v>
      </c>
      <c r="E189" s="2">
        <v>6</v>
      </c>
      <c r="F189" s="2">
        <v>0</v>
      </c>
      <c r="G189" s="2">
        <f t="shared" si="20"/>
        <v>6</v>
      </c>
      <c r="H189" s="2" t="s">
        <v>347</v>
      </c>
      <c r="I189" s="6" t="s">
        <v>348</v>
      </c>
      <c r="J189" s="2" t="str">
        <f t="array" ref="J189">_xlfn.TEXTJOIN(",", TRUE,
  IFERROR(
    _xlfn._xlws.FILTER(A$2:A$476, ISNUMBER(
      MATCH(UPPER(TRIM(B$2:B$476)), UPPER(TRIM(_xlfn.TEXTSPLIT(H189, ","))), 0)
    )),
    ""
  )
)</f>
        <v>129</v>
      </c>
      <c r="K189" s="2">
        <f t="shared" si="21"/>
        <v>2</v>
      </c>
      <c r="L189" s="2">
        <f t="shared" si="22"/>
        <v>1</v>
      </c>
      <c r="M189" s="2">
        <f t="shared" si="23"/>
        <v>1</v>
      </c>
      <c r="N189" s="2" t="str">
        <f t="array" ref="N189">_xlfn.TEXTJOIN(",", TRUE,
  IFERROR(
    _xlfn._xlws.FILTER(A$2:A$476, ISNUMBER(
      MATCH(UPPER(TRIM(B$2:B$476)), UPPER(TRIM(_xlfn.TEXTSPLIT(I189, ","))), 0)
    )),
    ""
  )
)</f>
        <v>177,179,186,189,194</v>
      </c>
      <c r="O189" s="2">
        <f t="shared" si="24"/>
        <v>5</v>
      </c>
      <c r="P189" s="2">
        <f t="shared" si="25"/>
        <v>5</v>
      </c>
      <c r="Q189" s="2">
        <f t="shared" si="26"/>
        <v>0</v>
      </c>
      <c r="S189" s="2" t="str" cm="1">
        <f t="array" ref="S189">_xlfn.TEXTJOIN(",", TRUE,
  IFERROR(
    _xlfn._xlws.FILTER(A$2:A$476, ISNUMBER(
      MATCH(UPPER(TRIM(B$2:B$476)), UPPER(TRIM(_xlfn.TEXTSPLIT(R189, ","))), 0)
    )),
    ""
  )
)</f>
        <v/>
      </c>
      <c r="T189" s="2">
        <f t="shared" si="27"/>
        <v>0</v>
      </c>
      <c r="U189" s="2">
        <f t="shared" si="28"/>
        <v>0</v>
      </c>
      <c r="V189" s="2">
        <f t="shared" si="29"/>
        <v>0</v>
      </c>
    </row>
    <row r="190" spans="1:22" ht="136" customHeight="1">
      <c r="A190" s="2">
        <v>189</v>
      </c>
      <c r="B190" s="2" t="s">
        <v>223</v>
      </c>
      <c r="C190" s="2" t="s">
        <v>430</v>
      </c>
      <c r="D190" s="2" t="s">
        <v>62</v>
      </c>
      <c r="E190" s="2">
        <v>0</v>
      </c>
      <c r="F190" s="2">
        <v>0</v>
      </c>
      <c r="G190" s="2">
        <f t="shared" si="20"/>
        <v>0</v>
      </c>
      <c r="H190" s="2" t="s">
        <v>345</v>
      </c>
      <c r="I190" s="6" t="s">
        <v>349</v>
      </c>
      <c r="J190" s="2" t="str">
        <f t="array" ref="J190">_xlfn.TEXTJOIN(",", TRUE,
  IFERROR(
    _xlfn._xlws.FILTER(A$2:A$476, ISNUMBER(
      MATCH(UPPER(TRIM(B$2:B$476)), UPPER(TRIM(_xlfn.TEXTSPLIT(H190, ","))), 0)
    )),
    ""
  )
)</f>
        <v>188</v>
      </c>
      <c r="K190" s="2">
        <f t="shared" si="21"/>
        <v>1</v>
      </c>
      <c r="L190" s="2">
        <f t="shared" si="22"/>
        <v>1</v>
      </c>
      <c r="M190" s="2">
        <f t="shared" si="23"/>
        <v>0</v>
      </c>
      <c r="N190" s="2" t="str">
        <f t="array" ref="N190">_xlfn.TEXTJOIN(",", TRUE,
  IFERROR(
    _xlfn._xlws.FILTER(A$2:A$476, ISNUMBER(
      MATCH(UPPER(TRIM(B$2:B$476)), UPPER(TRIM(_xlfn.TEXTSPLIT(I190, ","))), 0)
    )),
    ""
  )
)</f>
        <v>12,190,191</v>
      </c>
      <c r="O190" s="2">
        <f t="shared" si="24"/>
        <v>3</v>
      </c>
      <c r="P190" s="2">
        <f t="shared" si="25"/>
        <v>3</v>
      </c>
      <c r="Q190" s="2">
        <f t="shared" si="26"/>
        <v>0</v>
      </c>
      <c r="S190" s="2" t="str" cm="1">
        <f t="array" ref="S190">_xlfn.TEXTJOIN(",", TRUE,
  IFERROR(
    _xlfn._xlws.FILTER(A$2:A$476, ISNUMBER(
      MATCH(UPPER(TRIM(B$2:B$476)), UPPER(TRIM(_xlfn.TEXTSPLIT(R190, ","))), 0)
    )),
    ""
  )
)</f>
        <v/>
      </c>
      <c r="T190" s="2">
        <f t="shared" si="27"/>
        <v>0</v>
      </c>
      <c r="U190" s="2">
        <f t="shared" si="28"/>
        <v>0</v>
      </c>
      <c r="V190" s="2">
        <f t="shared" si="29"/>
        <v>0</v>
      </c>
    </row>
    <row r="191" spans="1:22" ht="76" customHeight="1">
      <c r="A191" s="2">
        <v>190</v>
      </c>
      <c r="B191" s="2" t="s">
        <v>350</v>
      </c>
      <c r="C191" s="2" t="s">
        <v>430</v>
      </c>
      <c r="D191" s="2" t="s">
        <v>62</v>
      </c>
      <c r="E191" s="2">
        <v>0</v>
      </c>
      <c r="F191" s="2">
        <v>0</v>
      </c>
      <c r="G191" s="2">
        <f t="shared" si="20"/>
        <v>0</v>
      </c>
      <c r="H191" s="2" t="s">
        <v>345</v>
      </c>
      <c r="I191" s="6" t="s">
        <v>351</v>
      </c>
      <c r="J191" s="2" t="str">
        <f t="array" ref="J191">_xlfn.TEXTJOIN(",", TRUE,
  IFERROR(
    _xlfn._xlws.FILTER(A$2:A$476, ISNUMBER(
      MATCH(UPPER(TRIM(B$2:B$476)), UPPER(TRIM(_xlfn.TEXTSPLIT(H191, ","))), 0)
    )),
    ""
  )
)</f>
        <v>188</v>
      </c>
      <c r="K191" s="2">
        <f t="shared" si="21"/>
        <v>1</v>
      </c>
      <c r="L191" s="2">
        <f t="shared" si="22"/>
        <v>1</v>
      </c>
      <c r="M191" s="2">
        <f t="shared" si="23"/>
        <v>0</v>
      </c>
      <c r="N191" s="2" t="str">
        <f t="array" ref="N191">_xlfn.TEXTJOIN(",", TRUE,
  IFERROR(
    _xlfn._xlws.FILTER(A$2:A$476, ISNUMBER(
      MATCH(UPPER(TRIM(B$2:B$476)), UPPER(TRIM(_xlfn.TEXTSPLIT(I191, ","))), 0)
    )),
    ""
  )
)</f>
        <v>184</v>
      </c>
      <c r="O191" s="2">
        <f t="shared" si="24"/>
        <v>1</v>
      </c>
      <c r="P191" s="2">
        <f t="shared" si="25"/>
        <v>1</v>
      </c>
      <c r="Q191" s="2">
        <f t="shared" si="26"/>
        <v>0</v>
      </c>
      <c r="S191" s="2" t="str" cm="1">
        <f t="array" ref="S191">_xlfn.TEXTJOIN(",", TRUE,
  IFERROR(
    _xlfn._xlws.FILTER(A$2:A$476, ISNUMBER(
      MATCH(UPPER(TRIM(B$2:B$476)), UPPER(TRIM(_xlfn.TEXTSPLIT(R191, ","))), 0)
    )),
    ""
  )
)</f>
        <v/>
      </c>
      <c r="T191" s="2">
        <f t="shared" si="27"/>
        <v>0</v>
      </c>
      <c r="U191" s="2">
        <f t="shared" si="28"/>
        <v>0</v>
      </c>
      <c r="V191" s="2">
        <f t="shared" si="29"/>
        <v>0</v>
      </c>
    </row>
    <row r="192" spans="1:22" ht="31" customHeight="1">
      <c r="A192" s="2">
        <v>191</v>
      </c>
      <c r="B192" s="2" t="s">
        <v>352</v>
      </c>
      <c r="C192" s="2" t="s">
        <v>430</v>
      </c>
      <c r="D192" s="2" t="s">
        <v>318</v>
      </c>
      <c r="E192" s="2">
        <v>6</v>
      </c>
      <c r="F192" s="2">
        <v>0</v>
      </c>
      <c r="G192" s="2">
        <f t="shared" si="20"/>
        <v>6</v>
      </c>
      <c r="H192" s="2" t="s">
        <v>353</v>
      </c>
      <c r="I192" s="6" t="s">
        <v>354</v>
      </c>
      <c r="J192" s="2" t="str">
        <f t="array" ref="J192">_xlfn.TEXTJOIN(",", TRUE,
  IFERROR(
    _xlfn._xlws.FILTER(A$2:A$476, ISNUMBER(
      MATCH(UPPER(TRIM(B$2:B$476)), UPPER(TRIM(_xlfn.TEXTSPLIT(H192, ","))), 0)
    )),
    ""
  )
)</f>
        <v>179,180,188</v>
      </c>
      <c r="K192" s="2">
        <f t="shared" si="21"/>
        <v>3</v>
      </c>
      <c r="L192" s="2">
        <f t="shared" si="22"/>
        <v>3</v>
      </c>
      <c r="M192" s="2">
        <f t="shared" si="23"/>
        <v>0</v>
      </c>
      <c r="N192" s="2" t="str">
        <f t="array" ref="N192">_xlfn.TEXTJOIN(",", TRUE,
  IFERROR(
    _xlfn._xlws.FILTER(A$2:A$476, ISNUMBER(
      MATCH(UPPER(TRIM(B$2:B$476)), UPPER(TRIM(_xlfn.TEXTSPLIT(I192, ","))), 0)
    )),
    ""
  )
)</f>
        <v>192</v>
      </c>
      <c r="O192" s="2">
        <f t="shared" si="24"/>
        <v>1</v>
      </c>
      <c r="P192" s="2">
        <f t="shared" si="25"/>
        <v>1</v>
      </c>
      <c r="Q192" s="2">
        <f t="shared" si="26"/>
        <v>0</v>
      </c>
      <c r="S192" s="2" t="str" cm="1">
        <f t="array" ref="S192">_xlfn.TEXTJOIN(",", TRUE,
  IFERROR(
    _xlfn._xlws.FILTER(A$2:A$476, ISNUMBER(
      MATCH(UPPER(TRIM(B$2:B$476)), UPPER(TRIM(_xlfn.TEXTSPLIT(R192, ","))), 0)
    )),
    ""
  )
)</f>
        <v/>
      </c>
      <c r="T192" s="2">
        <f t="shared" si="27"/>
        <v>0</v>
      </c>
      <c r="U192" s="2">
        <f t="shared" si="28"/>
        <v>0</v>
      </c>
      <c r="V192" s="2">
        <f t="shared" si="29"/>
        <v>0</v>
      </c>
    </row>
    <row r="193" spans="1:22" ht="61" customHeight="1">
      <c r="A193" s="2">
        <v>192</v>
      </c>
      <c r="B193" s="2" t="s">
        <v>355</v>
      </c>
      <c r="C193" s="2" t="s">
        <v>430</v>
      </c>
      <c r="D193" s="2" t="s">
        <v>356</v>
      </c>
      <c r="E193" s="2">
        <v>8</v>
      </c>
      <c r="F193" s="2">
        <v>0</v>
      </c>
      <c r="G193" s="2">
        <f t="shared" si="20"/>
        <v>8</v>
      </c>
      <c r="H193" s="2" t="s">
        <v>357</v>
      </c>
      <c r="I193" s="6" t="s">
        <v>336</v>
      </c>
      <c r="J193" s="2" t="str">
        <f t="array" ref="J193">_xlfn.TEXTJOIN(",", TRUE,
  IFERROR(
    _xlfn._xlws.FILTER(A$2:A$476, ISNUMBER(
      MATCH(UPPER(TRIM(B$2:B$476)), UPPER(TRIM(_xlfn.TEXTSPLIT(H193, ","))), 0)
    )),
    ""
  )
)</f>
        <v>193</v>
      </c>
      <c r="K193" s="2">
        <f t="shared" si="21"/>
        <v>2</v>
      </c>
      <c r="L193" s="2">
        <f t="shared" si="22"/>
        <v>1</v>
      </c>
      <c r="M193" s="2">
        <f t="shared" si="23"/>
        <v>1</v>
      </c>
      <c r="N193" s="2" t="str">
        <f t="array" ref="N193">_xlfn.TEXTJOIN(",", TRUE,
  IFERROR(
    _xlfn._xlws.FILTER(A$2:A$476, ISNUMBER(
      MATCH(UPPER(TRIM(B$2:B$476)), UPPER(TRIM(_xlfn.TEXTSPLIT(I193, ","))), 0)
    )),
    ""
  )
)</f>
        <v>185</v>
      </c>
      <c r="O193" s="2">
        <f t="shared" si="24"/>
        <v>1</v>
      </c>
      <c r="P193" s="2">
        <f t="shared" si="25"/>
        <v>1</v>
      </c>
      <c r="Q193" s="2">
        <f t="shared" si="26"/>
        <v>0</v>
      </c>
      <c r="S193" s="2" t="str" cm="1">
        <f t="array" ref="S193">_xlfn.TEXTJOIN(",", TRUE,
  IFERROR(
    _xlfn._xlws.FILTER(A$2:A$476, ISNUMBER(
      MATCH(UPPER(TRIM(B$2:B$476)), UPPER(TRIM(_xlfn.TEXTSPLIT(R193, ","))), 0)
    )),
    ""
  )
)</f>
        <v/>
      </c>
      <c r="T193" s="2">
        <f t="shared" si="27"/>
        <v>0</v>
      </c>
      <c r="U193" s="2">
        <f t="shared" si="28"/>
        <v>0</v>
      </c>
      <c r="V193" s="2">
        <f t="shared" si="29"/>
        <v>0</v>
      </c>
    </row>
    <row r="194" spans="1:22">
      <c r="A194" s="2">
        <v>193</v>
      </c>
      <c r="B194" s="2" t="s">
        <v>358</v>
      </c>
      <c r="C194" s="2" t="s">
        <v>430</v>
      </c>
      <c r="D194" s="2" t="s">
        <v>62</v>
      </c>
      <c r="F194" s="2">
        <v>0</v>
      </c>
      <c r="G194" s="2">
        <f t="shared" ref="G194:G238" si="30">E194+F194</f>
        <v>0</v>
      </c>
      <c r="H194" s="2" t="s">
        <v>326</v>
      </c>
      <c r="I194" s="2" t="s">
        <v>342</v>
      </c>
      <c r="J194" s="2" t="str">
        <f t="array" ref="J194">_xlfn.TEXTJOIN(",", TRUE,
  IFERROR(
    _xlfn._xlws.FILTER(A$2:A$476, ISNUMBER(
      MATCH(UPPER(TRIM(B$2:B$476)), UPPER(TRIM(_xlfn.TEXTSPLIT(H194, ","))), 0)
    )),
    ""
  )
)</f>
        <v>177</v>
      </c>
      <c r="K194" s="2">
        <f t="shared" ref="K194:K238" si="31">IF(TRIM(H194)="", 0, LEN(H194) - LEN(SUBSTITUTE(H194, ",", "")) + 1)</f>
        <v>1</v>
      </c>
      <c r="L194" s="2">
        <f t="shared" ref="L194:L238" si="32">IF(TRIM(J194)="", 0, LEN(J194) - LEN(SUBSTITUTE(J194, ",", "")) + 1)</f>
        <v>1</v>
      </c>
      <c r="M194" s="2">
        <f t="shared" ref="M194:M238" si="33">K194-L194</f>
        <v>0</v>
      </c>
      <c r="N194" s="2" t="str">
        <f t="array" ref="N194">_xlfn.TEXTJOIN(",", TRUE,
  IFERROR(
    _xlfn._xlws.FILTER(A$2:A$476, ISNUMBER(
      MATCH(UPPER(TRIM(B$2:B$476)), UPPER(TRIM(_xlfn.TEXTSPLIT(I194, ","))), 0)
    )),
    ""
  )
)</f>
        <v>187</v>
      </c>
      <c r="O194" s="2">
        <f t="shared" ref="O194:O238" si="34">IF(TRIM(I194)="", 0, LEN(I194) - LEN(SUBSTITUTE(I194, ",", "")) + 1)</f>
        <v>1</v>
      </c>
      <c r="P194" s="2">
        <f t="shared" ref="P194:P238" si="35">IF(TRIM(N194)="", 0, LEN(N194) - LEN(SUBSTITUTE(N194, ",", "")) + 1)</f>
        <v>1</v>
      </c>
      <c r="Q194" s="2">
        <f t="shared" ref="Q194:Q238" si="36">O194-P194</f>
        <v>0</v>
      </c>
      <c r="S194" s="2" t="str" cm="1">
        <f t="array" ref="S194">_xlfn.TEXTJOIN(",", TRUE,
  IFERROR(
    _xlfn._xlws.FILTER(A$2:A$476, ISNUMBER(
      MATCH(UPPER(TRIM(B$2:B$476)), UPPER(TRIM(_xlfn.TEXTSPLIT(R194, ","))), 0)
    )),
    ""
  )
)</f>
        <v/>
      </c>
      <c r="T194" s="2">
        <f t="shared" si="27"/>
        <v>0</v>
      </c>
      <c r="U194" s="2">
        <f t="shared" si="28"/>
        <v>0</v>
      </c>
      <c r="V194" s="2">
        <f t="shared" si="29"/>
        <v>0</v>
      </c>
    </row>
    <row r="195" spans="1:22" ht="119" customHeight="1">
      <c r="A195" s="2">
        <v>194</v>
      </c>
      <c r="B195" s="6" t="s">
        <v>344</v>
      </c>
      <c r="C195" s="4" t="s">
        <v>430</v>
      </c>
      <c r="D195" s="4" t="s">
        <v>359</v>
      </c>
      <c r="E195" s="2">
        <v>12</v>
      </c>
      <c r="F195" s="2">
        <v>0</v>
      </c>
      <c r="G195" s="2">
        <f t="shared" si="30"/>
        <v>12</v>
      </c>
      <c r="H195" s="6" t="s">
        <v>360</v>
      </c>
      <c r="J195" s="2" t="str">
        <f t="array" ref="J195">_xlfn.TEXTJOIN(",", TRUE,
  IFERROR(
    _xlfn._xlws.FILTER(A$2:A$476, ISNUMBER(
      MATCH(UPPER(TRIM(B$2:B$476)), UPPER(TRIM(_xlfn.TEXTSPLIT(H195, ","))), 0)
    )),
    ""
  )
)</f>
        <v>139,187,190</v>
      </c>
      <c r="K195" s="2">
        <f t="shared" si="31"/>
        <v>3</v>
      </c>
      <c r="L195" s="2">
        <f t="shared" si="32"/>
        <v>3</v>
      </c>
      <c r="M195" s="2">
        <f t="shared" si="33"/>
        <v>0</v>
      </c>
      <c r="N195" s="2" t="str">
        <f t="array" ref="N195">_xlfn.TEXTJOIN(",", TRUE,
  IFERROR(
    _xlfn._xlws.FILTER(A$2:A$476, ISNUMBER(
      MATCH(UPPER(TRIM(B$2:B$476)), UPPER(TRIM(_xlfn.TEXTSPLIT(I195, ","))), 0)
    )),
    ""
  )
)</f>
        <v/>
      </c>
      <c r="O195" s="2">
        <f t="shared" si="34"/>
        <v>0</v>
      </c>
      <c r="P195" s="2">
        <f t="shared" si="35"/>
        <v>0</v>
      </c>
      <c r="Q195" s="2">
        <f t="shared" si="36"/>
        <v>0</v>
      </c>
      <c r="S195" s="2" t="str" cm="1">
        <f t="array" ref="S195">_xlfn.TEXTJOIN(",", TRUE,
  IFERROR(
    _xlfn._xlws.FILTER(A$2:A$476, ISNUMBER(
      MATCH(UPPER(TRIM(B$2:B$476)), UPPER(TRIM(_xlfn.TEXTSPLIT(R195, ","))), 0)
    )),
    ""
  )
)</f>
        <v/>
      </c>
      <c r="T195" s="2">
        <f t="shared" ref="T195:T238" si="37">IF(TRIM(R195)="", 0, LEN(R195) - LEN(SUBSTITUTE(R195, ",", "")) + 1)</f>
        <v>0</v>
      </c>
      <c r="U195" s="2">
        <f t="shared" ref="U195:U238" si="38">IF(TRIM(S195)="", 0, LEN(S195) - LEN(SUBSTITUTE(S195, ",", "")) + 1)</f>
        <v>0</v>
      </c>
      <c r="V195" s="2">
        <f t="shared" ref="V195:V238" si="39">T195-U195</f>
        <v>0</v>
      </c>
    </row>
    <row r="196" spans="1:22" ht="31" customHeight="1">
      <c r="A196" s="2">
        <v>195</v>
      </c>
      <c r="B196" s="2" t="s">
        <v>361</v>
      </c>
      <c r="C196" s="4" t="s">
        <v>425</v>
      </c>
      <c r="D196" s="2" t="s">
        <v>62</v>
      </c>
      <c r="E196" s="2">
        <v>0</v>
      </c>
      <c r="F196" s="2">
        <v>12</v>
      </c>
      <c r="G196" s="2">
        <f t="shared" si="30"/>
        <v>12</v>
      </c>
      <c r="I196" s="6" t="s">
        <v>30</v>
      </c>
      <c r="J196" s="2" t="str">
        <f t="array" ref="J196">_xlfn.TEXTJOIN(",", TRUE,
  IFERROR(
    _xlfn._xlws.FILTER(A$2:A$476, ISNUMBER(
      MATCH(UPPER(TRIM(B$2:B$476)), UPPER(TRIM(_xlfn.TEXTSPLIT(H196, ","))), 0)
    )),
    ""
  )
)</f>
        <v/>
      </c>
      <c r="K196" s="2">
        <f t="shared" si="31"/>
        <v>0</v>
      </c>
      <c r="L196" s="2">
        <f t="shared" si="32"/>
        <v>0</v>
      </c>
      <c r="M196" s="2">
        <f t="shared" si="33"/>
        <v>0</v>
      </c>
      <c r="N196" s="2" t="str">
        <f t="array" ref="N196">_xlfn.TEXTJOIN(",", TRUE,
  IFERROR(
    _xlfn._xlws.FILTER(A$2:A$476, ISNUMBER(
      MATCH(UPPER(TRIM(B$2:B$476)), UPPER(TRIM(_xlfn.TEXTSPLIT(I196, ","))), 0)
    )),
    ""
  )
)</f>
        <v>16</v>
      </c>
      <c r="O196" s="2">
        <f t="shared" si="34"/>
        <v>1</v>
      </c>
      <c r="P196" s="2">
        <f t="shared" si="35"/>
        <v>1</v>
      </c>
      <c r="Q196" s="2">
        <f t="shared" si="36"/>
        <v>0</v>
      </c>
      <c r="S196" s="2" t="str" cm="1">
        <f t="array" ref="S196">_xlfn.TEXTJOIN(",", TRUE,
  IFERROR(
    _xlfn._xlws.FILTER(A$2:A$476, ISNUMBER(
      MATCH(UPPER(TRIM(B$2:B$476)), UPPER(TRIM(_xlfn.TEXTSPLIT(R196, ","))), 0)
    )),
    ""
  )
)</f>
        <v/>
      </c>
      <c r="T196" s="2">
        <f t="shared" si="37"/>
        <v>0</v>
      </c>
      <c r="U196" s="2">
        <f t="shared" si="38"/>
        <v>0</v>
      </c>
      <c r="V196" s="2">
        <f t="shared" si="39"/>
        <v>0</v>
      </c>
    </row>
    <row r="197" spans="1:22" ht="90" customHeight="1">
      <c r="A197" s="2">
        <v>196</v>
      </c>
      <c r="B197" s="2" t="s">
        <v>362</v>
      </c>
      <c r="C197" s="4" t="s">
        <v>425</v>
      </c>
      <c r="D197" s="2" t="s">
        <v>62</v>
      </c>
      <c r="E197" s="2">
        <v>0</v>
      </c>
      <c r="F197" s="2">
        <v>2</v>
      </c>
      <c r="G197" s="2">
        <f t="shared" si="30"/>
        <v>2</v>
      </c>
      <c r="H197" s="9" t="s">
        <v>363</v>
      </c>
      <c r="I197" s="6"/>
      <c r="J197" s="2" t="str">
        <f t="array" ref="J197">_xlfn.TEXTJOIN(",", TRUE,
  IFERROR(
    _xlfn._xlws.FILTER(A$2:A$476, ISNUMBER(
      MATCH(UPPER(TRIM(B$2:B$476)), UPPER(TRIM(_xlfn.TEXTSPLIT(H197, ","))), 0)
    )),
    ""
  )
)</f>
        <v>2,3,4,5,6,13,14,15,16,17,18,19,21,39,40,89,98,104,105,151,152,153,157,158,162,163,171,172,173,174,195,225,235</v>
      </c>
      <c r="K197" s="2">
        <f t="shared" si="31"/>
        <v>33</v>
      </c>
      <c r="L197" s="2">
        <f t="shared" si="32"/>
        <v>33</v>
      </c>
      <c r="M197" s="2">
        <f t="shared" si="33"/>
        <v>0</v>
      </c>
      <c r="N197" s="2" t="str">
        <f t="array" ref="N197">_xlfn.TEXTJOIN(",", TRUE,
  IFERROR(
    _xlfn._xlws.FILTER(A$2:A$476, ISNUMBER(
      MATCH(UPPER(TRIM(B$2:B$476)), UPPER(TRIM(_xlfn.TEXTSPLIT(I197, ","))), 0)
    )),
    ""
  )
)</f>
        <v/>
      </c>
      <c r="O197" s="2">
        <f t="shared" si="34"/>
        <v>0</v>
      </c>
      <c r="P197" s="2">
        <f t="shared" si="35"/>
        <v>0</v>
      </c>
      <c r="Q197" s="2">
        <f t="shared" si="36"/>
        <v>0</v>
      </c>
      <c r="S197" s="2" t="str" cm="1">
        <f t="array" ref="S197">_xlfn.TEXTJOIN(",", TRUE,
  IFERROR(
    _xlfn._xlws.FILTER(A$2:A$476, ISNUMBER(
      MATCH(UPPER(TRIM(B$2:B$476)), UPPER(TRIM(_xlfn.TEXTSPLIT(R197, ","))), 0)
    )),
    ""
  )
)</f>
        <v/>
      </c>
      <c r="T197" s="2">
        <f t="shared" si="37"/>
        <v>0</v>
      </c>
      <c r="U197" s="2">
        <f t="shared" si="38"/>
        <v>0</v>
      </c>
      <c r="V197" s="2">
        <f t="shared" si="39"/>
        <v>0</v>
      </c>
    </row>
    <row r="198" spans="1:22">
      <c r="A198" s="2">
        <v>197</v>
      </c>
      <c r="B198" s="2" t="s">
        <v>364</v>
      </c>
      <c r="C198" s="2" t="s">
        <v>431</v>
      </c>
      <c r="D198" s="2" t="s">
        <v>62</v>
      </c>
      <c r="E198" s="2">
        <v>0</v>
      </c>
      <c r="F198" s="2">
        <v>0</v>
      </c>
      <c r="G198" s="2">
        <f t="shared" si="30"/>
        <v>0</v>
      </c>
      <c r="J198" s="2" t="str">
        <f t="array" ref="J198">_xlfn.TEXTJOIN(",", TRUE,
  IFERROR(
    _xlfn._xlws.FILTER(A$2:A$476, ISNUMBER(
      MATCH(UPPER(TRIM(B$2:B$476)), UPPER(TRIM(_xlfn.TEXTSPLIT(H198, ","))), 0)
    )),
    ""
  )
)</f>
        <v/>
      </c>
      <c r="K198" s="2">
        <f t="shared" si="31"/>
        <v>0</v>
      </c>
      <c r="L198" s="2">
        <f t="shared" si="32"/>
        <v>0</v>
      </c>
      <c r="M198" s="2">
        <f t="shared" si="33"/>
        <v>0</v>
      </c>
      <c r="N198" s="2" t="str">
        <f t="array" ref="N198">_xlfn.TEXTJOIN(",", TRUE,
  IFERROR(
    _xlfn._xlws.FILTER(A$2:A$476, ISNUMBER(
      MATCH(UPPER(TRIM(B$2:B$476)), UPPER(TRIM(_xlfn.TEXTSPLIT(I198, ","))), 0)
    )),
    ""
  )
)</f>
        <v/>
      </c>
      <c r="O198" s="2">
        <f t="shared" si="34"/>
        <v>0</v>
      </c>
      <c r="P198" s="2">
        <f t="shared" si="35"/>
        <v>0</v>
      </c>
      <c r="Q198" s="2">
        <f t="shared" si="36"/>
        <v>0</v>
      </c>
      <c r="S198" s="2" t="str" cm="1">
        <f t="array" ref="S198">_xlfn.TEXTJOIN(",", TRUE,
  IFERROR(
    _xlfn._xlws.FILTER(A$2:A$476, ISNUMBER(
      MATCH(UPPER(TRIM(B$2:B$476)), UPPER(TRIM(_xlfn.TEXTSPLIT(R198, ","))), 0)
    )),
    ""
  )
)</f>
        <v/>
      </c>
      <c r="T198" s="2">
        <f t="shared" si="37"/>
        <v>0</v>
      </c>
      <c r="U198" s="2">
        <f t="shared" si="38"/>
        <v>0</v>
      </c>
      <c r="V198" s="2">
        <f t="shared" si="39"/>
        <v>0</v>
      </c>
    </row>
    <row r="199" spans="1:22">
      <c r="A199" s="2">
        <v>198</v>
      </c>
      <c r="B199" s="2" t="s">
        <v>365</v>
      </c>
      <c r="C199" s="2" t="s">
        <v>431</v>
      </c>
      <c r="D199" s="2" t="s">
        <v>62</v>
      </c>
      <c r="E199" s="2">
        <v>0</v>
      </c>
      <c r="F199" s="2">
        <v>0</v>
      </c>
      <c r="G199" s="2">
        <f t="shared" si="30"/>
        <v>0</v>
      </c>
      <c r="J199" s="2" t="str">
        <f t="array" ref="J199">_xlfn.TEXTJOIN(",", TRUE,
  IFERROR(
    _xlfn._xlws.FILTER(A$2:A$476, ISNUMBER(
      MATCH(UPPER(TRIM(B$2:B$476)), UPPER(TRIM(_xlfn.TEXTSPLIT(H199, ","))), 0)
    )),
    ""
  )
)</f>
        <v/>
      </c>
      <c r="K199" s="2">
        <f t="shared" si="31"/>
        <v>0</v>
      </c>
      <c r="L199" s="2">
        <f t="shared" si="32"/>
        <v>0</v>
      </c>
      <c r="M199" s="2">
        <f t="shared" si="33"/>
        <v>0</v>
      </c>
      <c r="N199" s="2" t="str">
        <f t="array" ref="N199">_xlfn.TEXTJOIN(",", TRUE,
  IFERROR(
    _xlfn._xlws.FILTER(A$2:A$476, ISNUMBER(
      MATCH(UPPER(TRIM(B$2:B$476)), UPPER(TRIM(_xlfn.TEXTSPLIT(I199, ","))), 0)
    )),
    ""
  )
)</f>
        <v/>
      </c>
      <c r="O199" s="2">
        <f t="shared" si="34"/>
        <v>0</v>
      </c>
      <c r="P199" s="2">
        <f t="shared" si="35"/>
        <v>0</v>
      </c>
      <c r="Q199" s="2">
        <f t="shared" si="36"/>
        <v>0</v>
      </c>
      <c r="S199" s="2" t="str" cm="1">
        <f t="array" ref="S199">_xlfn.TEXTJOIN(",", TRUE,
  IFERROR(
    _xlfn._xlws.FILTER(A$2:A$476, ISNUMBER(
      MATCH(UPPER(TRIM(B$2:B$476)), UPPER(TRIM(_xlfn.TEXTSPLIT(R199, ","))), 0)
    )),
    ""
  )
)</f>
        <v/>
      </c>
      <c r="T199" s="2">
        <f t="shared" si="37"/>
        <v>0</v>
      </c>
      <c r="U199" s="2">
        <f t="shared" si="38"/>
        <v>0</v>
      </c>
      <c r="V199" s="2">
        <f t="shared" si="39"/>
        <v>0</v>
      </c>
    </row>
    <row r="200" spans="1:22" ht="68" customHeight="1">
      <c r="A200" s="2">
        <v>199</v>
      </c>
      <c r="B200" s="2" t="s">
        <v>366</v>
      </c>
      <c r="C200" s="2" t="s">
        <v>431</v>
      </c>
      <c r="D200" s="2" t="s">
        <v>62</v>
      </c>
      <c r="E200" s="2">
        <v>0</v>
      </c>
      <c r="F200" s="2">
        <v>12</v>
      </c>
      <c r="G200" s="2">
        <f t="shared" si="30"/>
        <v>12</v>
      </c>
      <c r="H200" s="6" t="s">
        <v>365</v>
      </c>
      <c r="I200" s="6" t="s">
        <v>367</v>
      </c>
      <c r="J200" s="2" t="str">
        <f t="array" ref="J200">_xlfn.TEXTJOIN(",", TRUE,
  IFERROR(
    _xlfn._xlws.FILTER(A$2:A$476, ISNUMBER(
      MATCH(UPPER(TRIM(B$2:B$476)), UPPER(TRIM(_xlfn.TEXTSPLIT(H200, ","))), 0)
    )),
    ""
  )
)</f>
        <v>198</v>
      </c>
      <c r="K200" s="2">
        <f t="shared" si="31"/>
        <v>1</v>
      </c>
      <c r="L200" s="2">
        <f t="shared" si="32"/>
        <v>1</v>
      </c>
      <c r="M200" s="2">
        <f t="shared" si="33"/>
        <v>0</v>
      </c>
      <c r="N200" s="2" t="str">
        <f t="array" ref="N200">_xlfn.TEXTJOIN(",", TRUE,
  IFERROR(
    _xlfn._xlws.FILTER(A$2:A$476, ISNUMBER(
      MATCH(UPPER(TRIM(B$2:B$476)), UPPER(TRIM(_xlfn.TEXTSPLIT(I200, ","))), 0)
    )),
    ""
  )
)</f>
        <v>206</v>
      </c>
      <c r="O200" s="2">
        <f t="shared" si="34"/>
        <v>1</v>
      </c>
      <c r="P200" s="2">
        <f t="shared" si="35"/>
        <v>1</v>
      </c>
      <c r="Q200" s="2">
        <f t="shared" si="36"/>
        <v>0</v>
      </c>
      <c r="S200" s="2" t="str" cm="1">
        <f t="array" ref="S200">_xlfn.TEXTJOIN(",", TRUE,
  IFERROR(
    _xlfn._xlws.FILTER(A$2:A$476, ISNUMBER(
      MATCH(UPPER(TRIM(B$2:B$476)), UPPER(TRIM(_xlfn.TEXTSPLIT(R200, ","))), 0)
    )),
    ""
  )
)</f>
        <v/>
      </c>
      <c r="T200" s="2">
        <f t="shared" si="37"/>
        <v>0</v>
      </c>
      <c r="U200" s="2">
        <f t="shared" si="38"/>
        <v>0</v>
      </c>
      <c r="V200" s="2">
        <f t="shared" si="39"/>
        <v>0</v>
      </c>
    </row>
    <row r="201" spans="1:22">
      <c r="A201" s="2">
        <v>200</v>
      </c>
      <c r="B201" s="2" t="s">
        <v>368</v>
      </c>
      <c r="C201" s="2" t="s">
        <v>431</v>
      </c>
      <c r="D201" s="2" t="s">
        <v>62</v>
      </c>
      <c r="E201" s="2">
        <v>0</v>
      </c>
      <c r="F201" s="2">
        <v>0</v>
      </c>
      <c r="G201" s="2">
        <f t="shared" si="30"/>
        <v>0</v>
      </c>
      <c r="J201" s="2" t="str">
        <f t="array" ref="J201">_xlfn.TEXTJOIN(",", TRUE,
  IFERROR(
    _xlfn._xlws.FILTER(A$2:A$476, ISNUMBER(
      MATCH(UPPER(TRIM(B$2:B$476)), UPPER(TRIM(_xlfn.TEXTSPLIT(H201, ","))), 0)
    )),
    ""
  )
)</f>
        <v/>
      </c>
      <c r="K201" s="2">
        <f t="shared" si="31"/>
        <v>0</v>
      </c>
      <c r="L201" s="2">
        <f t="shared" si="32"/>
        <v>0</v>
      </c>
      <c r="M201" s="2">
        <f t="shared" si="33"/>
        <v>0</v>
      </c>
      <c r="N201" s="2" t="str">
        <f t="array" ref="N201">_xlfn.TEXTJOIN(",", TRUE,
  IFERROR(
    _xlfn._xlws.FILTER(A$2:A$476, ISNUMBER(
      MATCH(UPPER(TRIM(B$2:B$476)), UPPER(TRIM(_xlfn.TEXTSPLIT(I201, ","))), 0)
    )),
    ""
  )
)</f>
        <v/>
      </c>
      <c r="O201" s="2">
        <f t="shared" si="34"/>
        <v>0</v>
      </c>
      <c r="P201" s="2">
        <f t="shared" si="35"/>
        <v>0</v>
      </c>
      <c r="Q201" s="2">
        <f t="shared" si="36"/>
        <v>0</v>
      </c>
      <c r="S201" s="2" t="str" cm="1">
        <f t="array" ref="S201">_xlfn.TEXTJOIN(",", TRUE,
  IFERROR(
    _xlfn._xlws.FILTER(A$2:A$476, ISNUMBER(
      MATCH(UPPER(TRIM(B$2:B$476)), UPPER(TRIM(_xlfn.TEXTSPLIT(R201, ","))), 0)
    )),
    ""
  )
)</f>
        <v/>
      </c>
      <c r="T201" s="2">
        <f t="shared" si="37"/>
        <v>0</v>
      </c>
      <c r="U201" s="2">
        <f t="shared" si="38"/>
        <v>0</v>
      </c>
      <c r="V201" s="2">
        <f t="shared" si="39"/>
        <v>0</v>
      </c>
    </row>
    <row r="202" spans="1:22" ht="34" customHeight="1">
      <c r="A202" s="2">
        <v>201</v>
      </c>
      <c r="B202" s="2" t="s">
        <v>369</v>
      </c>
      <c r="C202" s="4" t="s">
        <v>431</v>
      </c>
      <c r="D202" s="2" t="s">
        <v>62</v>
      </c>
      <c r="E202" s="2">
        <v>0</v>
      </c>
      <c r="F202" s="2">
        <v>0</v>
      </c>
      <c r="G202" s="2">
        <f t="shared" si="30"/>
        <v>0</v>
      </c>
      <c r="H202" s="6" t="s">
        <v>370</v>
      </c>
      <c r="J202" s="2" t="str">
        <f t="array" ref="J202">_xlfn.TEXTJOIN(",", TRUE,
  IFERROR(
    _xlfn._xlws.FILTER(A$2:A$476, ISNUMBER(
      MATCH(UPPER(TRIM(B$2:B$476)), UPPER(TRIM(_xlfn.TEXTSPLIT(H202, ","))), 0)
    )),
    ""
  )
)</f>
        <v>199,203</v>
      </c>
      <c r="K202" s="2">
        <f t="shared" si="31"/>
        <v>2</v>
      </c>
      <c r="L202" s="2">
        <f t="shared" si="32"/>
        <v>2</v>
      </c>
      <c r="M202" s="2">
        <f t="shared" si="33"/>
        <v>0</v>
      </c>
      <c r="N202" s="2" t="str">
        <f t="array" ref="N202">_xlfn.TEXTJOIN(",", TRUE,
  IFERROR(
    _xlfn._xlws.FILTER(A$2:A$476, ISNUMBER(
      MATCH(UPPER(TRIM(B$2:B$476)), UPPER(TRIM(_xlfn.TEXTSPLIT(I202, ","))), 0)
    )),
    ""
  )
)</f>
        <v/>
      </c>
      <c r="O202" s="2">
        <f t="shared" si="34"/>
        <v>0</v>
      </c>
      <c r="P202" s="2">
        <f t="shared" si="35"/>
        <v>0</v>
      </c>
      <c r="Q202" s="2">
        <f t="shared" si="36"/>
        <v>0</v>
      </c>
      <c r="S202" s="2" t="str" cm="1">
        <f t="array" ref="S202">_xlfn.TEXTJOIN(",", TRUE,
  IFERROR(
    _xlfn._xlws.FILTER(A$2:A$476, ISNUMBER(
      MATCH(UPPER(TRIM(B$2:B$476)), UPPER(TRIM(_xlfn.TEXTSPLIT(R202, ","))), 0)
    )),
    ""
  )
)</f>
        <v/>
      </c>
      <c r="T202" s="2">
        <f t="shared" si="37"/>
        <v>0</v>
      </c>
      <c r="U202" s="2">
        <f t="shared" si="38"/>
        <v>0</v>
      </c>
      <c r="V202" s="2">
        <f t="shared" si="39"/>
        <v>0</v>
      </c>
    </row>
    <row r="203" spans="1:22" ht="34" customHeight="1">
      <c r="A203" s="2">
        <v>202</v>
      </c>
      <c r="B203" s="2" t="s">
        <v>371</v>
      </c>
      <c r="C203" s="4" t="s">
        <v>431</v>
      </c>
      <c r="D203" s="2" t="s">
        <v>62</v>
      </c>
      <c r="E203" s="2">
        <v>0</v>
      </c>
      <c r="F203" s="2">
        <v>0</v>
      </c>
      <c r="G203" s="2">
        <f t="shared" si="30"/>
        <v>0</v>
      </c>
      <c r="H203" s="6" t="s">
        <v>194</v>
      </c>
      <c r="I203" s="6" t="s">
        <v>372</v>
      </c>
      <c r="J203" s="2" t="str">
        <f t="array" ref="J203">_xlfn.TEXTJOIN(",", TRUE,
  IFERROR(
    _xlfn._xlws.FILTER(A$2:A$476, ISNUMBER(
      MATCH(UPPER(TRIM(B$2:B$476)), UPPER(TRIM(_xlfn.TEXTSPLIT(H203, ","))), 0)
    )),
    ""
  )
)</f>
        <v>103</v>
      </c>
      <c r="K203" s="2">
        <f t="shared" si="31"/>
        <v>1</v>
      </c>
      <c r="L203" s="2">
        <f t="shared" si="32"/>
        <v>1</v>
      </c>
      <c r="M203" s="2">
        <f t="shared" si="33"/>
        <v>0</v>
      </c>
      <c r="N203" s="2" t="str">
        <f t="array" ref="N203">_xlfn.TEXTJOIN(",", TRUE,
  IFERROR(
    _xlfn._xlws.FILTER(A$2:A$476, ISNUMBER(
      MATCH(UPPER(TRIM(B$2:B$476)), UPPER(TRIM(_xlfn.TEXTSPLIT(I203, ","))), 0)
    )),
    ""
  )
)</f>
        <v>203</v>
      </c>
      <c r="O203" s="2">
        <f t="shared" si="34"/>
        <v>1</v>
      </c>
      <c r="P203" s="2">
        <f t="shared" si="35"/>
        <v>1</v>
      </c>
      <c r="Q203" s="2">
        <f t="shared" si="36"/>
        <v>0</v>
      </c>
      <c r="S203" s="2" t="str" cm="1">
        <f t="array" ref="S203">_xlfn.TEXTJOIN(",", TRUE,
  IFERROR(
    _xlfn._xlws.FILTER(A$2:A$476, ISNUMBER(
      MATCH(UPPER(TRIM(B$2:B$476)), UPPER(TRIM(_xlfn.TEXTSPLIT(R203, ","))), 0)
    )),
    ""
  )
)</f>
        <v/>
      </c>
      <c r="T203" s="2">
        <f t="shared" si="37"/>
        <v>0</v>
      </c>
      <c r="U203" s="2">
        <f t="shared" si="38"/>
        <v>0</v>
      </c>
      <c r="V203" s="2">
        <f t="shared" si="39"/>
        <v>0</v>
      </c>
    </row>
    <row r="204" spans="1:22" ht="51" customHeight="1">
      <c r="A204" s="2">
        <v>203</v>
      </c>
      <c r="B204" s="2" t="s">
        <v>372</v>
      </c>
      <c r="C204" s="4" t="s">
        <v>431</v>
      </c>
      <c r="D204" s="2" t="s">
        <v>62</v>
      </c>
      <c r="E204" s="2">
        <v>0</v>
      </c>
      <c r="F204" s="2">
        <v>0</v>
      </c>
      <c r="G204" s="2">
        <f t="shared" si="30"/>
        <v>0</v>
      </c>
      <c r="H204" s="6" t="s">
        <v>371</v>
      </c>
      <c r="I204" s="6" t="s">
        <v>373</v>
      </c>
      <c r="J204" s="2" t="str">
        <f t="array" ref="J204">_xlfn.TEXTJOIN(",", TRUE,
  IFERROR(
    _xlfn._xlws.FILTER(A$2:A$476, ISNUMBER(
      MATCH(UPPER(TRIM(B$2:B$476)), UPPER(TRIM(_xlfn.TEXTSPLIT(H204, ","))), 0)
    )),
    ""
  )
)</f>
        <v>202</v>
      </c>
      <c r="K204" s="2">
        <f t="shared" si="31"/>
        <v>1</v>
      </c>
      <c r="L204" s="2">
        <f t="shared" si="32"/>
        <v>1</v>
      </c>
      <c r="M204" s="2">
        <f t="shared" si="33"/>
        <v>0</v>
      </c>
      <c r="N204" s="2" t="str">
        <f t="array" ref="N204">_xlfn.TEXTJOIN(",", TRUE,
  IFERROR(
    _xlfn._xlws.FILTER(A$2:A$476, ISNUMBER(
      MATCH(UPPER(TRIM(B$2:B$476)), UPPER(TRIM(_xlfn.TEXTSPLIT(I204, ","))), 0)
    )),
    ""
  )
)</f>
        <v>204,206</v>
      </c>
      <c r="O204" s="2">
        <f t="shared" si="34"/>
        <v>2</v>
      </c>
      <c r="P204" s="2">
        <f t="shared" si="35"/>
        <v>2</v>
      </c>
      <c r="Q204" s="2">
        <f t="shared" si="36"/>
        <v>0</v>
      </c>
      <c r="S204" s="2" t="str" cm="1">
        <f t="array" ref="S204">_xlfn.TEXTJOIN(",", TRUE,
  IFERROR(
    _xlfn._xlws.FILTER(A$2:A$476, ISNUMBER(
      MATCH(UPPER(TRIM(B$2:B$476)), UPPER(TRIM(_xlfn.TEXTSPLIT(R204, ","))), 0)
    )),
    ""
  )
)</f>
        <v/>
      </c>
      <c r="T204" s="2">
        <f t="shared" si="37"/>
        <v>0</v>
      </c>
      <c r="U204" s="2">
        <f t="shared" si="38"/>
        <v>0</v>
      </c>
      <c r="V204" s="2">
        <f t="shared" si="39"/>
        <v>0</v>
      </c>
    </row>
    <row r="205" spans="1:22" ht="76" customHeight="1">
      <c r="A205" s="2">
        <v>204</v>
      </c>
      <c r="B205" s="2" t="s">
        <v>374</v>
      </c>
      <c r="C205" s="4" t="s">
        <v>431</v>
      </c>
      <c r="D205" s="2" t="s">
        <v>62</v>
      </c>
      <c r="E205" s="2">
        <v>0</v>
      </c>
      <c r="F205" s="2">
        <v>0</v>
      </c>
      <c r="G205" s="2">
        <f t="shared" si="30"/>
        <v>0</v>
      </c>
      <c r="H205" s="6" t="s">
        <v>372</v>
      </c>
      <c r="I205" s="6" t="s">
        <v>375</v>
      </c>
      <c r="J205" s="2" t="str">
        <f t="array" ref="J205">_xlfn.TEXTJOIN(",", TRUE,
  IFERROR(
    _xlfn._xlws.FILTER(A$2:A$476, ISNUMBER(
      MATCH(UPPER(TRIM(B$2:B$476)), UPPER(TRIM(_xlfn.TEXTSPLIT(H205, ","))), 0)
    )),
    ""
  )
)</f>
        <v>203</v>
      </c>
      <c r="K205" s="2">
        <f t="shared" si="31"/>
        <v>1</v>
      </c>
      <c r="L205" s="2">
        <f t="shared" si="32"/>
        <v>1</v>
      </c>
      <c r="M205" s="2">
        <f t="shared" si="33"/>
        <v>0</v>
      </c>
      <c r="N205" s="2" t="str">
        <f t="array" ref="N205">_xlfn.TEXTJOIN(",", TRUE,
  IFERROR(
    _xlfn._xlws.FILTER(A$2:A$476, ISNUMBER(
      MATCH(UPPER(TRIM(B$2:B$476)), UPPER(TRIM(_xlfn.TEXTSPLIT(I205, ","))), 0)
    )),
    ""
  )
)</f>
        <v>205,206</v>
      </c>
      <c r="O205" s="2">
        <f t="shared" si="34"/>
        <v>2</v>
      </c>
      <c r="P205" s="2">
        <f t="shared" si="35"/>
        <v>2</v>
      </c>
      <c r="Q205" s="2">
        <f t="shared" si="36"/>
        <v>0</v>
      </c>
      <c r="S205" s="2" t="str" cm="1">
        <f t="array" ref="S205">_xlfn.TEXTJOIN(",", TRUE,
  IFERROR(
    _xlfn._xlws.FILTER(A$2:A$476, ISNUMBER(
      MATCH(UPPER(TRIM(B$2:B$476)), UPPER(TRIM(_xlfn.TEXTSPLIT(R205, ","))), 0)
    )),
    ""
  )
)</f>
        <v/>
      </c>
      <c r="T205" s="2">
        <f t="shared" si="37"/>
        <v>0</v>
      </c>
      <c r="U205" s="2">
        <f t="shared" si="38"/>
        <v>0</v>
      </c>
      <c r="V205" s="2">
        <f t="shared" si="39"/>
        <v>0</v>
      </c>
    </row>
    <row r="206" spans="1:22" ht="34" customHeight="1">
      <c r="A206" s="2">
        <v>205</v>
      </c>
      <c r="B206" s="2" t="s">
        <v>376</v>
      </c>
      <c r="C206" s="4" t="s">
        <v>431</v>
      </c>
      <c r="D206" s="2" t="s">
        <v>62</v>
      </c>
      <c r="E206" s="2">
        <v>0</v>
      </c>
      <c r="F206" s="2">
        <v>0</v>
      </c>
      <c r="G206" s="2">
        <f t="shared" si="30"/>
        <v>0</v>
      </c>
      <c r="H206" s="6" t="s">
        <v>374</v>
      </c>
      <c r="I206" s="6" t="s">
        <v>367</v>
      </c>
      <c r="J206" s="2" t="str">
        <f t="array" ref="J206">_xlfn.TEXTJOIN(",", TRUE,
  IFERROR(
    _xlfn._xlws.FILTER(A$2:A$476, ISNUMBER(
      MATCH(UPPER(TRIM(B$2:B$476)), UPPER(TRIM(_xlfn.TEXTSPLIT(H206, ","))), 0)
    )),
    ""
  )
)</f>
        <v>204</v>
      </c>
      <c r="K206" s="2">
        <f t="shared" si="31"/>
        <v>1</v>
      </c>
      <c r="L206" s="2">
        <f t="shared" si="32"/>
        <v>1</v>
      </c>
      <c r="M206" s="2">
        <f t="shared" si="33"/>
        <v>0</v>
      </c>
      <c r="N206" s="2" t="str">
        <f t="array" ref="N206">_xlfn.TEXTJOIN(",", TRUE,
  IFERROR(
    _xlfn._xlws.FILTER(A$2:A$476, ISNUMBER(
      MATCH(UPPER(TRIM(B$2:B$476)), UPPER(TRIM(_xlfn.TEXTSPLIT(I206, ","))), 0)
    )),
    ""
  )
)</f>
        <v>206</v>
      </c>
      <c r="O206" s="2">
        <f t="shared" si="34"/>
        <v>1</v>
      </c>
      <c r="P206" s="2">
        <f t="shared" si="35"/>
        <v>1</v>
      </c>
      <c r="Q206" s="2">
        <f t="shared" si="36"/>
        <v>0</v>
      </c>
      <c r="S206" s="2" t="str" cm="1">
        <f t="array" ref="S206">_xlfn.TEXTJOIN(",", TRUE,
  IFERROR(
    _xlfn._xlws.FILTER(A$2:A$476, ISNUMBER(
      MATCH(UPPER(TRIM(B$2:B$476)), UPPER(TRIM(_xlfn.TEXTSPLIT(R206, ","))), 0)
    )),
    ""
  )
)</f>
        <v/>
      </c>
      <c r="T206" s="2">
        <f t="shared" si="37"/>
        <v>0</v>
      </c>
      <c r="U206" s="2">
        <f t="shared" si="38"/>
        <v>0</v>
      </c>
      <c r="V206" s="2">
        <f t="shared" si="39"/>
        <v>0</v>
      </c>
    </row>
    <row r="207" spans="1:22" ht="68" customHeight="1">
      <c r="A207" s="2">
        <v>206</v>
      </c>
      <c r="B207" s="2" t="s">
        <v>367</v>
      </c>
      <c r="C207" s="4" t="s">
        <v>431</v>
      </c>
      <c r="D207" s="2" t="s">
        <v>62</v>
      </c>
      <c r="E207" s="2">
        <v>0</v>
      </c>
      <c r="F207" s="2">
        <v>12</v>
      </c>
      <c r="G207" s="2">
        <f t="shared" si="30"/>
        <v>12</v>
      </c>
      <c r="H207" s="6" t="s">
        <v>377</v>
      </c>
      <c r="J207" s="2" t="str">
        <f t="array" ref="J207">_xlfn.TEXTJOIN(",", TRUE,
  IFERROR(
    _xlfn._xlws.FILTER(A$2:A$476, ISNUMBER(
      MATCH(UPPER(TRIM(B$2:B$476)), UPPER(TRIM(_xlfn.TEXTSPLIT(H207, ","))), 0)
    )),
    ""
  )
)</f>
        <v>202,203,204,205</v>
      </c>
      <c r="K207" s="2">
        <f t="shared" si="31"/>
        <v>4</v>
      </c>
      <c r="L207" s="2">
        <f t="shared" si="32"/>
        <v>4</v>
      </c>
      <c r="M207" s="2">
        <f t="shared" si="33"/>
        <v>0</v>
      </c>
      <c r="N207" s="2" t="str">
        <f t="array" ref="N207">_xlfn.TEXTJOIN(",", TRUE,
  IFERROR(
    _xlfn._xlws.FILTER(A$2:A$476, ISNUMBER(
      MATCH(UPPER(TRIM(B$2:B$476)), UPPER(TRIM(_xlfn.TEXTSPLIT(I207, ","))), 0)
    )),
    ""
  )
)</f>
        <v/>
      </c>
      <c r="O207" s="2">
        <f t="shared" si="34"/>
        <v>0</v>
      </c>
      <c r="P207" s="2">
        <f t="shared" si="35"/>
        <v>0</v>
      </c>
      <c r="Q207" s="2">
        <f t="shared" si="36"/>
        <v>0</v>
      </c>
      <c r="S207" s="2" t="str" cm="1">
        <f t="array" ref="S207">_xlfn.TEXTJOIN(",", TRUE,
  IFERROR(
    _xlfn._xlws.FILTER(A$2:A$476, ISNUMBER(
      MATCH(UPPER(TRIM(B$2:B$476)), UPPER(TRIM(_xlfn.TEXTSPLIT(R207, ","))), 0)
    )),
    ""
  )
)</f>
        <v/>
      </c>
      <c r="T207" s="2">
        <f t="shared" si="37"/>
        <v>0</v>
      </c>
      <c r="U207" s="2">
        <f t="shared" si="38"/>
        <v>0</v>
      </c>
      <c r="V207" s="2">
        <f t="shared" si="39"/>
        <v>0</v>
      </c>
    </row>
    <row r="208" spans="1:22" ht="63" customHeight="1">
      <c r="A208" s="2">
        <v>207</v>
      </c>
      <c r="B208" s="2" t="s">
        <v>378</v>
      </c>
      <c r="C208" s="4" t="s">
        <v>431</v>
      </c>
      <c r="D208" s="2" t="s">
        <v>62</v>
      </c>
      <c r="E208" s="2">
        <v>0</v>
      </c>
      <c r="F208" s="2">
        <v>0</v>
      </c>
      <c r="G208" s="2">
        <f t="shared" si="30"/>
        <v>0</v>
      </c>
      <c r="I208" s="6" t="s">
        <v>379</v>
      </c>
      <c r="J208" s="2" t="str">
        <f t="array" ref="J208">_xlfn.TEXTJOIN(",", TRUE,
  IFERROR(
    _xlfn._xlws.FILTER(A$2:A$476, ISNUMBER(
      MATCH(UPPER(TRIM(B$2:B$476)), UPPER(TRIM(_xlfn.TEXTSPLIT(H208, ","))), 0)
    )),
    ""
  )
)</f>
        <v/>
      </c>
      <c r="K208" s="2">
        <f t="shared" si="31"/>
        <v>0</v>
      </c>
      <c r="L208" s="2">
        <f t="shared" si="32"/>
        <v>0</v>
      </c>
      <c r="M208" s="2">
        <f t="shared" si="33"/>
        <v>0</v>
      </c>
      <c r="N208" s="2" t="str">
        <f t="array" ref="N208">_xlfn.TEXTJOIN(",", TRUE,
  IFERROR(
    _xlfn._xlws.FILTER(A$2:A$476, ISNUMBER(
      MATCH(UPPER(TRIM(B$2:B$476)), UPPER(TRIM(_xlfn.TEXTSPLIT(I208, ","))), 0)
    )),
    ""
  )
)</f>
        <v>198,199,200,201</v>
      </c>
      <c r="O208" s="2">
        <f t="shared" si="34"/>
        <v>4</v>
      </c>
      <c r="P208" s="2">
        <f t="shared" si="35"/>
        <v>4</v>
      </c>
      <c r="Q208" s="2">
        <f t="shared" si="36"/>
        <v>0</v>
      </c>
      <c r="S208" s="2" t="str" cm="1">
        <f t="array" ref="S208">_xlfn.TEXTJOIN(",", TRUE,
  IFERROR(
    _xlfn._xlws.FILTER(A$2:A$476, ISNUMBER(
      MATCH(UPPER(TRIM(B$2:B$476)), UPPER(TRIM(_xlfn.TEXTSPLIT(R208, ","))), 0)
    )),
    ""
  )
)</f>
        <v/>
      </c>
      <c r="T208" s="2">
        <f t="shared" si="37"/>
        <v>0</v>
      </c>
      <c r="U208" s="2">
        <f t="shared" si="38"/>
        <v>0</v>
      </c>
      <c r="V208" s="2">
        <f t="shared" si="39"/>
        <v>0</v>
      </c>
    </row>
    <row r="209" spans="1:22" ht="34" customHeight="1">
      <c r="A209" s="2">
        <v>208</v>
      </c>
      <c r="B209" s="2" t="s">
        <v>380</v>
      </c>
      <c r="C209" s="4" t="s">
        <v>431</v>
      </c>
      <c r="D209" s="2" t="s">
        <v>62</v>
      </c>
      <c r="E209" s="2">
        <v>0</v>
      </c>
      <c r="F209" s="2">
        <v>0</v>
      </c>
      <c r="G209" s="2">
        <f t="shared" si="30"/>
        <v>0</v>
      </c>
      <c r="H209" s="6" t="s">
        <v>367</v>
      </c>
      <c r="J209" s="2" t="str">
        <f t="array" ref="J209">_xlfn.TEXTJOIN(",", TRUE,
  IFERROR(
    _xlfn._xlws.FILTER(A$2:A$476, ISNUMBER(
      MATCH(UPPER(TRIM(B$2:B$476)), UPPER(TRIM(_xlfn.TEXTSPLIT(H209, ","))), 0)
    )),
    ""
  )
)</f>
        <v>206</v>
      </c>
      <c r="K209" s="2">
        <f t="shared" si="31"/>
        <v>1</v>
      </c>
      <c r="L209" s="2">
        <f t="shared" si="32"/>
        <v>1</v>
      </c>
      <c r="M209" s="2">
        <f t="shared" si="33"/>
        <v>0</v>
      </c>
      <c r="N209" s="2" t="str">
        <f t="array" ref="N209">_xlfn.TEXTJOIN(",", TRUE,
  IFERROR(
    _xlfn._xlws.FILTER(A$2:A$476, ISNUMBER(
      MATCH(UPPER(TRIM(B$2:B$476)), UPPER(TRIM(_xlfn.TEXTSPLIT(I209, ","))), 0)
    )),
    ""
  )
)</f>
        <v/>
      </c>
      <c r="O209" s="2">
        <f t="shared" si="34"/>
        <v>0</v>
      </c>
      <c r="P209" s="2">
        <f t="shared" si="35"/>
        <v>0</v>
      </c>
      <c r="Q209" s="2">
        <f t="shared" si="36"/>
        <v>0</v>
      </c>
      <c r="S209" s="2" t="str" cm="1">
        <f t="array" ref="S209">_xlfn.TEXTJOIN(",", TRUE,
  IFERROR(
    _xlfn._xlws.FILTER(A$2:A$476, ISNUMBER(
      MATCH(UPPER(TRIM(B$2:B$476)), UPPER(TRIM(_xlfn.TEXTSPLIT(R209, ","))), 0)
    )),
    ""
  )
)</f>
        <v/>
      </c>
      <c r="T209" s="2">
        <f t="shared" si="37"/>
        <v>0</v>
      </c>
      <c r="U209" s="2">
        <f t="shared" si="38"/>
        <v>0</v>
      </c>
      <c r="V209" s="2">
        <f t="shared" si="39"/>
        <v>0</v>
      </c>
    </row>
    <row r="210" spans="1:22" ht="34" customHeight="1">
      <c r="A210" s="2">
        <v>209</v>
      </c>
      <c r="B210" s="2" t="s">
        <v>381</v>
      </c>
      <c r="C210" s="4" t="s">
        <v>431</v>
      </c>
      <c r="D210" s="2" t="s">
        <v>62</v>
      </c>
      <c r="E210" s="2">
        <v>0</v>
      </c>
      <c r="F210" s="2">
        <v>0</v>
      </c>
      <c r="G210" s="2">
        <f t="shared" si="30"/>
        <v>0</v>
      </c>
      <c r="H210" s="6" t="s">
        <v>367</v>
      </c>
      <c r="J210" s="2" t="str">
        <f t="array" ref="J210">_xlfn.TEXTJOIN(",", TRUE,
  IFERROR(
    _xlfn._xlws.FILTER(A$2:A$476, ISNUMBER(
      MATCH(UPPER(TRIM(B$2:B$476)), UPPER(TRIM(_xlfn.TEXTSPLIT(H210, ","))), 0)
    )),
    ""
  )
)</f>
        <v>206</v>
      </c>
      <c r="K210" s="2">
        <f t="shared" si="31"/>
        <v>1</v>
      </c>
      <c r="L210" s="2">
        <f t="shared" si="32"/>
        <v>1</v>
      </c>
      <c r="M210" s="2">
        <f t="shared" si="33"/>
        <v>0</v>
      </c>
      <c r="N210" s="2" t="str">
        <f t="array" ref="N210">_xlfn.TEXTJOIN(",", TRUE,
  IFERROR(
    _xlfn._xlws.FILTER(A$2:A$476, ISNUMBER(
      MATCH(UPPER(TRIM(B$2:B$476)), UPPER(TRIM(_xlfn.TEXTSPLIT(I210, ","))), 0)
    )),
    ""
  )
)</f>
        <v/>
      </c>
      <c r="O210" s="2">
        <f t="shared" si="34"/>
        <v>0</v>
      </c>
      <c r="P210" s="2">
        <f t="shared" si="35"/>
        <v>0</v>
      </c>
      <c r="Q210" s="2">
        <f t="shared" si="36"/>
        <v>0</v>
      </c>
      <c r="S210" s="2" t="str" cm="1">
        <f t="array" ref="S210">_xlfn.TEXTJOIN(",", TRUE,
  IFERROR(
    _xlfn._xlws.FILTER(A$2:A$476, ISNUMBER(
      MATCH(UPPER(TRIM(B$2:B$476)), UPPER(TRIM(_xlfn.TEXTSPLIT(R210, ","))), 0)
    )),
    ""
  )
)</f>
        <v/>
      </c>
      <c r="T210" s="2">
        <f t="shared" si="37"/>
        <v>0</v>
      </c>
      <c r="U210" s="2">
        <f t="shared" si="38"/>
        <v>0</v>
      </c>
      <c r="V210" s="2">
        <f t="shared" si="39"/>
        <v>0</v>
      </c>
    </row>
    <row r="211" spans="1:22" ht="68" customHeight="1">
      <c r="A211" s="2">
        <v>210</v>
      </c>
      <c r="B211" s="2" t="s">
        <v>382</v>
      </c>
      <c r="C211" s="4" t="s">
        <v>431</v>
      </c>
      <c r="D211" s="2" t="s">
        <v>383</v>
      </c>
      <c r="E211" s="2">
        <v>0</v>
      </c>
      <c r="F211" s="2">
        <v>12</v>
      </c>
      <c r="G211" s="2">
        <f t="shared" si="30"/>
        <v>12</v>
      </c>
      <c r="H211" s="6" t="s">
        <v>384</v>
      </c>
      <c r="J211" s="2" t="str">
        <f t="array" ref="J211">_xlfn.TEXTJOIN(",", TRUE,
  IFERROR(
    _xlfn._xlws.FILTER(A$2:A$476, ISNUMBER(
      MATCH(UPPER(TRIM(B$2:B$476)), UPPER(TRIM(_xlfn.TEXTSPLIT(H211, ","))), 0)
    )),
    ""
  )
)</f>
        <v>206,209</v>
      </c>
      <c r="K211" s="2">
        <f t="shared" si="31"/>
        <v>2</v>
      </c>
      <c r="L211" s="2">
        <f t="shared" si="32"/>
        <v>2</v>
      </c>
      <c r="M211" s="2">
        <f t="shared" si="33"/>
        <v>0</v>
      </c>
      <c r="N211" s="2" t="str">
        <f t="array" ref="N211">_xlfn.TEXTJOIN(",", TRUE,
  IFERROR(
    _xlfn._xlws.FILTER(A$2:A$476, ISNUMBER(
      MATCH(UPPER(TRIM(B$2:B$476)), UPPER(TRIM(_xlfn.TEXTSPLIT(I211, ","))), 0)
    )),
    ""
  )
)</f>
        <v/>
      </c>
      <c r="O211" s="2">
        <f t="shared" si="34"/>
        <v>0</v>
      </c>
      <c r="P211" s="2">
        <f t="shared" si="35"/>
        <v>0</v>
      </c>
      <c r="Q211" s="2">
        <f t="shared" si="36"/>
        <v>0</v>
      </c>
      <c r="S211" s="2" t="str" cm="1">
        <f t="array" ref="S211">_xlfn.TEXTJOIN(",", TRUE,
  IFERROR(
    _xlfn._xlws.FILTER(A$2:A$476, ISNUMBER(
      MATCH(UPPER(TRIM(B$2:B$476)), UPPER(TRIM(_xlfn.TEXTSPLIT(R211, ","))), 0)
    )),
    ""
  )
)</f>
        <v/>
      </c>
      <c r="T211" s="2">
        <f t="shared" si="37"/>
        <v>0</v>
      </c>
      <c r="U211" s="2">
        <f t="shared" si="38"/>
        <v>0</v>
      </c>
      <c r="V211" s="2">
        <f t="shared" si="39"/>
        <v>0</v>
      </c>
    </row>
    <row r="212" spans="1:22" ht="31" customHeight="1">
      <c r="A212" s="2">
        <v>211</v>
      </c>
      <c r="B212" s="2" t="s">
        <v>385</v>
      </c>
      <c r="C212" s="4" t="s">
        <v>431</v>
      </c>
      <c r="D212" s="2" t="s">
        <v>386</v>
      </c>
      <c r="E212" s="2">
        <v>0</v>
      </c>
      <c r="F212" s="2">
        <v>0</v>
      </c>
      <c r="G212" s="2">
        <f t="shared" si="30"/>
        <v>0</v>
      </c>
      <c r="H212" s="6" t="s">
        <v>367</v>
      </c>
      <c r="J212" s="2" t="str">
        <f t="array" ref="J212">_xlfn.TEXTJOIN(",", TRUE,
  IFERROR(
    _xlfn._xlws.FILTER(A$2:A$476, ISNUMBER(
      MATCH(UPPER(TRIM(B$2:B$476)), UPPER(TRIM(_xlfn.TEXTSPLIT(H212, ","))), 0)
    )),
    ""
  )
)</f>
        <v>206</v>
      </c>
      <c r="K212" s="2">
        <f t="shared" si="31"/>
        <v>1</v>
      </c>
      <c r="L212" s="2">
        <f t="shared" si="32"/>
        <v>1</v>
      </c>
      <c r="M212" s="2">
        <f t="shared" si="33"/>
        <v>0</v>
      </c>
      <c r="N212" s="2" t="str">
        <f t="array" ref="N212">_xlfn.TEXTJOIN(",", TRUE,
  IFERROR(
    _xlfn._xlws.FILTER(A$2:A$476, ISNUMBER(
      MATCH(UPPER(TRIM(B$2:B$476)), UPPER(TRIM(_xlfn.TEXTSPLIT(I212, ","))), 0)
    )),
    ""
  )
)</f>
        <v/>
      </c>
      <c r="O212" s="2">
        <f t="shared" si="34"/>
        <v>0</v>
      </c>
      <c r="P212" s="2">
        <f t="shared" si="35"/>
        <v>0</v>
      </c>
      <c r="Q212" s="2">
        <f t="shared" si="36"/>
        <v>0</v>
      </c>
      <c r="S212" s="2" t="str" cm="1">
        <f t="array" ref="S212">_xlfn.TEXTJOIN(",", TRUE,
  IFERROR(
    _xlfn._xlws.FILTER(A$2:A$476, ISNUMBER(
      MATCH(UPPER(TRIM(B$2:B$476)), UPPER(TRIM(_xlfn.TEXTSPLIT(R212, ","))), 0)
    )),
    ""
  )
)</f>
        <v/>
      </c>
      <c r="T212" s="2">
        <f t="shared" si="37"/>
        <v>0</v>
      </c>
      <c r="U212" s="2">
        <f t="shared" si="38"/>
        <v>0</v>
      </c>
      <c r="V212" s="2">
        <f t="shared" si="39"/>
        <v>0</v>
      </c>
    </row>
    <row r="213" spans="1:22" ht="47" customHeight="1">
      <c r="A213" s="2">
        <v>212</v>
      </c>
      <c r="B213" s="2" t="s">
        <v>387</v>
      </c>
      <c r="C213" s="4" t="s">
        <v>431</v>
      </c>
      <c r="D213" s="2" t="s">
        <v>62</v>
      </c>
      <c r="E213" s="2">
        <v>0</v>
      </c>
      <c r="F213" s="2">
        <v>0</v>
      </c>
      <c r="G213" s="2">
        <f t="shared" si="30"/>
        <v>0</v>
      </c>
      <c r="H213" s="6" t="s">
        <v>388</v>
      </c>
      <c r="J213" s="2" t="str">
        <f t="array" ref="J213">_xlfn.TEXTJOIN(",", TRUE,
  IFERROR(
    _xlfn._xlws.FILTER(A$2:A$476, ISNUMBER(
      MATCH(UPPER(TRIM(B$2:B$476)), UPPER(TRIM(_xlfn.TEXTSPLIT(H213, ","))), 0)
    )),
    ""
  )
)</f>
        <v>206,210,214</v>
      </c>
      <c r="K213" s="2">
        <f t="shared" si="31"/>
        <v>3</v>
      </c>
      <c r="L213" s="2">
        <f t="shared" si="32"/>
        <v>3</v>
      </c>
      <c r="M213" s="2">
        <f t="shared" si="33"/>
        <v>0</v>
      </c>
      <c r="N213" s="2" t="str">
        <f t="array" ref="N213">_xlfn.TEXTJOIN(",", TRUE,
  IFERROR(
    _xlfn._xlws.FILTER(A$2:A$476, ISNUMBER(
      MATCH(UPPER(TRIM(B$2:B$476)), UPPER(TRIM(_xlfn.TEXTSPLIT(I213, ","))), 0)
    )),
    ""
  )
)</f>
        <v/>
      </c>
      <c r="O213" s="2">
        <f t="shared" si="34"/>
        <v>0</v>
      </c>
      <c r="P213" s="2">
        <f t="shared" si="35"/>
        <v>0</v>
      </c>
      <c r="Q213" s="2">
        <f t="shared" si="36"/>
        <v>0</v>
      </c>
      <c r="S213" s="2" t="str" cm="1">
        <f t="array" ref="S213">_xlfn.TEXTJOIN(",", TRUE,
  IFERROR(
    _xlfn._xlws.FILTER(A$2:A$476, ISNUMBER(
      MATCH(UPPER(TRIM(B$2:B$476)), UPPER(TRIM(_xlfn.TEXTSPLIT(R213, ","))), 0)
    )),
    ""
  )
)</f>
        <v/>
      </c>
      <c r="T213" s="2">
        <f t="shared" si="37"/>
        <v>0</v>
      </c>
      <c r="U213" s="2">
        <f t="shared" si="38"/>
        <v>0</v>
      </c>
      <c r="V213" s="2">
        <f t="shared" si="39"/>
        <v>0</v>
      </c>
    </row>
    <row r="214" spans="1:22" ht="34" customHeight="1">
      <c r="A214" s="2">
        <v>213</v>
      </c>
      <c r="B214" s="2" t="s">
        <v>389</v>
      </c>
      <c r="C214" s="4" t="s">
        <v>431</v>
      </c>
      <c r="D214" s="2" t="s">
        <v>62</v>
      </c>
      <c r="E214" s="2">
        <v>0</v>
      </c>
      <c r="F214" s="2">
        <v>0</v>
      </c>
      <c r="G214" s="2">
        <f t="shared" si="30"/>
        <v>0</v>
      </c>
      <c r="H214" s="6" t="s">
        <v>367</v>
      </c>
      <c r="J214" s="2" t="str">
        <f t="array" ref="J214">_xlfn.TEXTJOIN(",", TRUE,
  IFERROR(
    _xlfn._xlws.FILTER(A$2:A$476, ISNUMBER(
      MATCH(UPPER(TRIM(B$2:B$476)), UPPER(TRIM(_xlfn.TEXTSPLIT(H214, ","))), 0)
    )),
    ""
  )
)</f>
        <v>206</v>
      </c>
      <c r="K214" s="2">
        <f t="shared" si="31"/>
        <v>1</v>
      </c>
      <c r="L214" s="2">
        <f t="shared" si="32"/>
        <v>1</v>
      </c>
      <c r="M214" s="2">
        <f t="shared" si="33"/>
        <v>0</v>
      </c>
      <c r="N214" s="2" t="str">
        <f t="array" ref="N214">_xlfn.TEXTJOIN(",", TRUE,
  IFERROR(
    _xlfn._xlws.FILTER(A$2:A$476, ISNUMBER(
      MATCH(UPPER(TRIM(B$2:B$476)), UPPER(TRIM(_xlfn.TEXTSPLIT(I214, ","))), 0)
    )),
    ""
  )
)</f>
        <v/>
      </c>
      <c r="O214" s="2">
        <f t="shared" si="34"/>
        <v>0</v>
      </c>
      <c r="P214" s="2">
        <f t="shared" si="35"/>
        <v>0</v>
      </c>
      <c r="Q214" s="2">
        <f t="shared" si="36"/>
        <v>0</v>
      </c>
      <c r="S214" s="2" t="str" cm="1">
        <f t="array" ref="S214">_xlfn.TEXTJOIN(",", TRUE,
  IFERROR(
    _xlfn._xlws.FILTER(A$2:A$476, ISNUMBER(
      MATCH(UPPER(TRIM(B$2:B$476)), UPPER(TRIM(_xlfn.TEXTSPLIT(R214, ","))), 0)
    )),
    ""
  )
)</f>
        <v/>
      </c>
      <c r="T214" s="2">
        <f t="shared" si="37"/>
        <v>0</v>
      </c>
      <c r="U214" s="2">
        <f t="shared" si="38"/>
        <v>0</v>
      </c>
      <c r="V214" s="2">
        <f t="shared" si="39"/>
        <v>0</v>
      </c>
    </row>
    <row r="215" spans="1:22" ht="34" customHeight="1">
      <c r="A215" s="2">
        <v>214</v>
      </c>
      <c r="B215" s="2" t="s">
        <v>390</v>
      </c>
      <c r="C215" s="4" t="s">
        <v>431</v>
      </c>
      <c r="D215" s="2" t="s">
        <v>62</v>
      </c>
      <c r="E215" s="2">
        <v>0</v>
      </c>
      <c r="F215" s="2">
        <v>0</v>
      </c>
      <c r="G215" s="2">
        <f t="shared" si="30"/>
        <v>0</v>
      </c>
      <c r="H215" s="6" t="s">
        <v>367</v>
      </c>
      <c r="J215" s="2" t="str">
        <f t="array" ref="J215">_xlfn.TEXTJOIN(",", TRUE,
  IFERROR(
    _xlfn._xlws.FILTER(A$2:A$476, ISNUMBER(
      MATCH(UPPER(TRIM(B$2:B$476)), UPPER(TRIM(_xlfn.TEXTSPLIT(H215, ","))), 0)
    )),
    ""
  )
)</f>
        <v>206</v>
      </c>
      <c r="K215" s="2">
        <f t="shared" si="31"/>
        <v>1</v>
      </c>
      <c r="L215" s="2">
        <f t="shared" si="32"/>
        <v>1</v>
      </c>
      <c r="M215" s="2">
        <f t="shared" si="33"/>
        <v>0</v>
      </c>
      <c r="N215" s="2" t="str">
        <f t="array" ref="N215">_xlfn.TEXTJOIN(",", TRUE,
  IFERROR(
    _xlfn._xlws.FILTER(A$2:A$476, ISNUMBER(
      MATCH(UPPER(TRIM(B$2:B$476)), UPPER(TRIM(_xlfn.TEXTSPLIT(I215, ","))), 0)
    )),
    ""
  )
)</f>
        <v/>
      </c>
      <c r="O215" s="2">
        <f t="shared" si="34"/>
        <v>0</v>
      </c>
      <c r="P215" s="2">
        <f t="shared" si="35"/>
        <v>0</v>
      </c>
      <c r="Q215" s="2">
        <f t="shared" si="36"/>
        <v>0</v>
      </c>
      <c r="S215" s="2" t="str" cm="1">
        <f t="array" ref="S215">_xlfn.TEXTJOIN(",", TRUE,
  IFERROR(
    _xlfn._xlws.FILTER(A$2:A$476, ISNUMBER(
      MATCH(UPPER(TRIM(B$2:B$476)), UPPER(TRIM(_xlfn.TEXTSPLIT(R215, ","))), 0)
    )),
    ""
  )
)</f>
        <v/>
      </c>
      <c r="T215" s="2">
        <f t="shared" si="37"/>
        <v>0</v>
      </c>
      <c r="U215" s="2">
        <f t="shared" si="38"/>
        <v>0</v>
      </c>
      <c r="V215" s="2">
        <f t="shared" si="39"/>
        <v>0</v>
      </c>
    </row>
    <row r="216" spans="1:22" ht="34" customHeight="1">
      <c r="A216" s="2">
        <v>215</v>
      </c>
      <c r="B216" s="2" t="s">
        <v>391</v>
      </c>
      <c r="C216" s="4" t="s">
        <v>431</v>
      </c>
      <c r="D216" s="2" t="s">
        <v>62</v>
      </c>
      <c r="E216" s="2">
        <v>0</v>
      </c>
      <c r="F216" s="2">
        <v>0</v>
      </c>
      <c r="G216" s="2">
        <f t="shared" si="30"/>
        <v>0</v>
      </c>
      <c r="H216" s="6" t="s">
        <v>367</v>
      </c>
      <c r="J216" s="2" t="str">
        <f t="array" ref="J216">_xlfn.TEXTJOIN(",", TRUE,
  IFERROR(
    _xlfn._xlws.FILTER(A$2:A$476, ISNUMBER(
      MATCH(UPPER(TRIM(B$2:B$476)), UPPER(TRIM(_xlfn.TEXTSPLIT(H216, ","))), 0)
    )),
    ""
  )
)</f>
        <v>206</v>
      </c>
      <c r="K216" s="2">
        <f t="shared" si="31"/>
        <v>1</v>
      </c>
      <c r="L216" s="2">
        <f t="shared" si="32"/>
        <v>1</v>
      </c>
      <c r="M216" s="2">
        <f t="shared" si="33"/>
        <v>0</v>
      </c>
      <c r="N216" s="2" t="str">
        <f t="array" ref="N216">_xlfn.TEXTJOIN(",", TRUE,
  IFERROR(
    _xlfn._xlws.FILTER(A$2:A$476, ISNUMBER(
      MATCH(UPPER(TRIM(B$2:B$476)), UPPER(TRIM(_xlfn.TEXTSPLIT(I216, ","))), 0)
    )),
    ""
  )
)</f>
        <v/>
      </c>
      <c r="O216" s="2">
        <f t="shared" si="34"/>
        <v>0</v>
      </c>
      <c r="P216" s="2">
        <f t="shared" si="35"/>
        <v>0</v>
      </c>
      <c r="Q216" s="2">
        <f t="shared" si="36"/>
        <v>0</v>
      </c>
      <c r="S216" s="2" t="str" cm="1">
        <f t="array" ref="S216">_xlfn.TEXTJOIN(",", TRUE,
  IFERROR(
    _xlfn._xlws.FILTER(A$2:A$476, ISNUMBER(
      MATCH(UPPER(TRIM(B$2:B$476)), UPPER(TRIM(_xlfn.TEXTSPLIT(R216, ","))), 0)
    )),
    ""
  )
)</f>
        <v/>
      </c>
      <c r="T216" s="2">
        <f t="shared" si="37"/>
        <v>0</v>
      </c>
      <c r="U216" s="2">
        <f t="shared" si="38"/>
        <v>0</v>
      </c>
      <c r="V216" s="2">
        <f t="shared" si="39"/>
        <v>0</v>
      </c>
    </row>
    <row r="217" spans="1:22" ht="34" customHeight="1">
      <c r="A217" s="2">
        <v>216</v>
      </c>
      <c r="B217" s="2" t="s">
        <v>392</v>
      </c>
      <c r="C217" s="4" t="s">
        <v>431</v>
      </c>
      <c r="D217" s="2" t="s">
        <v>62</v>
      </c>
      <c r="E217" s="2">
        <v>0</v>
      </c>
      <c r="F217" s="2">
        <v>0</v>
      </c>
      <c r="G217" s="2">
        <f t="shared" si="30"/>
        <v>0</v>
      </c>
      <c r="H217" s="6" t="s">
        <v>367</v>
      </c>
      <c r="J217" s="2" t="str">
        <f t="array" ref="J217">_xlfn.TEXTJOIN(",", TRUE,
  IFERROR(
    _xlfn._xlws.FILTER(A$2:A$476, ISNUMBER(
      MATCH(UPPER(TRIM(B$2:B$476)), UPPER(TRIM(_xlfn.TEXTSPLIT(H217, ","))), 0)
    )),
    ""
  )
)</f>
        <v>206</v>
      </c>
      <c r="K217" s="2">
        <f t="shared" si="31"/>
        <v>1</v>
      </c>
      <c r="L217" s="2">
        <f t="shared" si="32"/>
        <v>1</v>
      </c>
      <c r="M217" s="2">
        <f t="shared" si="33"/>
        <v>0</v>
      </c>
      <c r="N217" s="2" t="str">
        <f t="array" ref="N217">_xlfn.TEXTJOIN(",", TRUE,
  IFERROR(
    _xlfn._xlws.FILTER(A$2:A$476, ISNUMBER(
      MATCH(UPPER(TRIM(B$2:B$476)), UPPER(TRIM(_xlfn.TEXTSPLIT(I217, ","))), 0)
    )),
    ""
  )
)</f>
        <v/>
      </c>
      <c r="O217" s="2">
        <f t="shared" si="34"/>
        <v>0</v>
      </c>
      <c r="P217" s="2">
        <f t="shared" si="35"/>
        <v>0</v>
      </c>
      <c r="Q217" s="2">
        <f t="shared" si="36"/>
        <v>0</v>
      </c>
      <c r="S217" s="2" t="str" cm="1">
        <f t="array" ref="S217">_xlfn.TEXTJOIN(",", TRUE,
  IFERROR(
    _xlfn._xlws.FILTER(A$2:A$476, ISNUMBER(
      MATCH(UPPER(TRIM(B$2:B$476)), UPPER(TRIM(_xlfn.TEXTSPLIT(R217, ","))), 0)
    )),
    ""
  )
)</f>
        <v/>
      </c>
      <c r="T217" s="2">
        <f t="shared" si="37"/>
        <v>0</v>
      </c>
      <c r="U217" s="2">
        <f t="shared" si="38"/>
        <v>0</v>
      </c>
      <c r="V217" s="2">
        <f t="shared" si="39"/>
        <v>0</v>
      </c>
    </row>
    <row r="218" spans="1:22" ht="85" customHeight="1">
      <c r="A218" s="2">
        <v>217</v>
      </c>
      <c r="B218" s="2" t="s">
        <v>393</v>
      </c>
      <c r="C218" s="4" t="s">
        <v>431</v>
      </c>
      <c r="D218" s="2" t="s">
        <v>62</v>
      </c>
      <c r="E218" s="2">
        <v>0</v>
      </c>
      <c r="F218" s="2">
        <v>12</v>
      </c>
      <c r="G218" s="2">
        <f t="shared" si="30"/>
        <v>12</v>
      </c>
      <c r="H218" s="6"/>
      <c r="I218" s="6" t="s">
        <v>394</v>
      </c>
      <c r="J218" s="2" t="str">
        <f t="array" ref="J218">_xlfn.TEXTJOIN(",", TRUE,
  IFERROR(
    _xlfn._xlws.FILTER(A$2:A$476, ISNUMBER(
      MATCH(UPPER(TRIM(B$2:B$476)), UPPER(TRIM(_xlfn.TEXTSPLIT(H218, ","))), 0)
    )),
    ""
  )
)</f>
        <v/>
      </c>
      <c r="K218" s="2">
        <f t="shared" si="31"/>
        <v>0</v>
      </c>
      <c r="L218" s="2">
        <f t="shared" si="32"/>
        <v>0</v>
      </c>
      <c r="M218" s="2">
        <f t="shared" si="33"/>
        <v>0</v>
      </c>
      <c r="N218" s="2" t="str">
        <f t="array" ref="N218">_xlfn.TEXTJOIN(",", TRUE,
  IFERROR(
    _xlfn._xlws.FILTER(A$2:A$476, ISNUMBER(
      MATCH(UPPER(TRIM(B$2:B$476)), UPPER(TRIM(_xlfn.TEXTSPLIT(I218, ","))), 0)
    )),
    ""
  )
)</f>
        <v>218</v>
      </c>
      <c r="O218" s="2">
        <f t="shared" si="34"/>
        <v>1</v>
      </c>
      <c r="P218" s="2">
        <f t="shared" si="35"/>
        <v>1</v>
      </c>
      <c r="Q218" s="2">
        <f t="shared" si="36"/>
        <v>0</v>
      </c>
      <c r="S218" s="2" t="str" cm="1">
        <f t="array" ref="S218">_xlfn.TEXTJOIN(",", TRUE,
  IFERROR(
    _xlfn._xlws.FILTER(A$2:A$476, ISNUMBER(
      MATCH(UPPER(TRIM(B$2:B$476)), UPPER(TRIM(_xlfn.TEXTSPLIT(R218, ","))), 0)
    )),
    ""
  )
)</f>
        <v/>
      </c>
      <c r="T218" s="2">
        <f t="shared" si="37"/>
        <v>0</v>
      </c>
      <c r="U218" s="2">
        <f t="shared" si="38"/>
        <v>0</v>
      </c>
      <c r="V218" s="2">
        <f t="shared" si="39"/>
        <v>0</v>
      </c>
    </row>
    <row r="219" spans="1:22" ht="34" customHeight="1">
      <c r="A219" s="2">
        <v>218</v>
      </c>
      <c r="B219" s="2" t="s">
        <v>394</v>
      </c>
      <c r="C219" s="4" t="s">
        <v>431</v>
      </c>
      <c r="D219" s="2" t="s">
        <v>62</v>
      </c>
      <c r="E219" s="2">
        <v>0</v>
      </c>
      <c r="F219" s="2">
        <v>0</v>
      </c>
      <c r="G219" s="2">
        <f t="shared" si="30"/>
        <v>0</v>
      </c>
      <c r="H219" s="6" t="s">
        <v>393</v>
      </c>
      <c r="J219" s="2" t="str">
        <f t="array" ref="J219">_xlfn.TEXTJOIN(",", TRUE,
  IFERROR(
    _xlfn._xlws.FILTER(A$2:A$476, ISNUMBER(
      MATCH(UPPER(TRIM(B$2:B$476)), UPPER(TRIM(_xlfn.TEXTSPLIT(H219, ","))), 0)
    )),
    ""
  )
)</f>
        <v>217</v>
      </c>
      <c r="K219" s="2">
        <f t="shared" si="31"/>
        <v>1</v>
      </c>
      <c r="L219" s="2">
        <f t="shared" si="32"/>
        <v>1</v>
      </c>
      <c r="M219" s="2">
        <f t="shared" si="33"/>
        <v>0</v>
      </c>
      <c r="N219" s="2" t="str">
        <f t="array" ref="N219">_xlfn.TEXTJOIN(",", TRUE,
  IFERROR(
    _xlfn._xlws.FILTER(A$2:A$476, ISNUMBER(
      MATCH(UPPER(TRIM(B$2:B$476)), UPPER(TRIM(_xlfn.TEXTSPLIT(I219, ","))), 0)
    )),
    ""
  )
)</f>
        <v/>
      </c>
      <c r="O219" s="2">
        <f t="shared" si="34"/>
        <v>0</v>
      </c>
      <c r="P219" s="2">
        <f t="shared" si="35"/>
        <v>0</v>
      </c>
      <c r="Q219" s="2">
        <f t="shared" si="36"/>
        <v>0</v>
      </c>
      <c r="S219" s="2" t="str" cm="1">
        <f t="array" ref="S219">_xlfn.TEXTJOIN(",", TRUE,
  IFERROR(
    _xlfn._xlws.FILTER(A$2:A$476, ISNUMBER(
      MATCH(UPPER(TRIM(B$2:B$476)), UPPER(TRIM(_xlfn.TEXTSPLIT(R219, ","))), 0)
    )),
    ""
  )
)</f>
        <v/>
      </c>
      <c r="T219" s="2">
        <f t="shared" si="37"/>
        <v>0</v>
      </c>
      <c r="U219" s="2">
        <f t="shared" si="38"/>
        <v>0</v>
      </c>
      <c r="V219" s="2">
        <f t="shared" si="39"/>
        <v>0</v>
      </c>
    </row>
    <row r="220" spans="1:22">
      <c r="A220" s="2">
        <v>219</v>
      </c>
      <c r="B220" s="2" t="s">
        <v>395</v>
      </c>
      <c r="C220" s="2" t="s">
        <v>425</v>
      </c>
      <c r="D220" s="2" t="s">
        <v>62</v>
      </c>
      <c r="E220" s="2">
        <v>0</v>
      </c>
      <c r="F220" s="2">
        <v>12</v>
      </c>
      <c r="G220" s="2">
        <f t="shared" si="30"/>
        <v>12</v>
      </c>
      <c r="H220" s="2" t="s">
        <v>290</v>
      </c>
      <c r="J220" s="2" t="str">
        <f t="array" ref="J220">_xlfn.TEXTJOIN(",", TRUE,
  IFERROR(
    _xlfn._xlws.FILTER(A$2:A$476, ISNUMBER(
      MATCH(UPPER(TRIM(B$2:B$476)), UPPER(TRIM(_xlfn.TEXTSPLIT(H220, ","))), 0)
    )),
    ""
  )
)</f>
        <v>163</v>
      </c>
      <c r="K220" s="2">
        <f t="shared" si="31"/>
        <v>1</v>
      </c>
      <c r="L220" s="2">
        <f t="shared" si="32"/>
        <v>1</v>
      </c>
      <c r="M220" s="2">
        <f t="shared" si="33"/>
        <v>0</v>
      </c>
      <c r="N220" s="2" t="str">
        <f t="array" ref="N220">_xlfn.TEXTJOIN(",", TRUE,
  IFERROR(
    _xlfn._xlws.FILTER(A$2:A$476, ISNUMBER(
      MATCH(UPPER(TRIM(B$2:B$476)), UPPER(TRIM(_xlfn.TEXTSPLIT(I220, ","))), 0)
    )),
    ""
  )
)</f>
        <v/>
      </c>
      <c r="O220" s="2">
        <f t="shared" si="34"/>
        <v>0</v>
      </c>
      <c r="P220" s="2">
        <f t="shared" si="35"/>
        <v>0</v>
      </c>
      <c r="Q220" s="2">
        <f t="shared" si="36"/>
        <v>0</v>
      </c>
      <c r="S220" s="2" t="str" cm="1">
        <f t="array" ref="S220">_xlfn.TEXTJOIN(",", TRUE,
  IFERROR(
    _xlfn._xlws.FILTER(A$2:A$476, ISNUMBER(
      MATCH(UPPER(TRIM(B$2:B$476)), UPPER(TRIM(_xlfn.TEXTSPLIT(R220, ","))), 0)
    )),
    ""
  )
)</f>
        <v/>
      </c>
      <c r="T220" s="2">
        <f t="shared" si="37"/>
        <v>0</v>
      </c>
      <c r="U220" s="2">
        <f t="shared" si="38"/>
        <v>0</v>
      </c>
      <c r="V220" s="2">
        <f t="shared" si="39"/>
        <v>0</v>
      </c>
    </row>
    <row r="221" spans="1:22">
      <c r="A221" s="2">
        <v>220</v>
      </c>
      <c r="B221" s="2" t="s">
        <v>396</v>
      </c>
      <c r="C221" s="2" t="s">
        <v>425</v>
      </c>
      <c r="D221" s="2" t="s">
        <v>62</v>
      </c>
      <c r="E221" s="2">
        <v>0</v>
      </c>
      <c r="F221" s="2">
        <v>3</v>
      </c>
      <c r="G221" s="2">
        <f t="shared" si="30"/>
        <v>3</v>
      </c>
      <c r="J221" s="2" t="str">
        <f t="array" ref="J221">_xlfn.TEXTJOIN(",", TRUE,
  IFERROR(
    _xlfn._xlws.FILTER(A$2:A$476, ISNUMBER(
      MATCH(UPPER(TRIM(B$2:B$476)), UPPER(TRIM(_xlfn.TEXTSPLIT(H221, ","))), 0)
    )),
    ""
  )
)</f>
        <v/>
      </c>
      <c r="K221" s="2">
        <f t="shared" si="31"/>
        <v>0</v>
      </c>
      <c r="L221" s="2">
        <f t="shared" si="32"/>
        <v>0</v>
      </c>
      <c r="M221" s="2">
        <f t="shared" si="33"/>
        <v>0</v>
      </c>
      <c r="N221" s="2" t="str">
        <f t="array" ref="N221">_xlfn.TEXTJOIN(",", TRUE,
  IFERROR(
    _xlfn._xlws.FILTER(A$2:A$476, ISNUMBER(
      MATCH(UPPER(TRIM(B$2:B$476)), UPPER(TRIM(_xlfn.TEXTSPLIT(I221, ","))), 0)
    )),
    ""
  )
)</f>
        <v/>
      </c>
      <c r="O221" s="2">
        <f t="shared" si="34"/>
        <v>0</v>
      </c>
      <c r="P221" s="2">
        <f t="shared" si="35"/>
        <v>0</v>
      </c>
      <c r="Q221" s="2">
        <f t="shared" si="36"/>
        <v>0</v>
      </c>
      <c r="S221" s="2" t="str" cm="1">
        <f t="array" ref="S221">_xlfn.TEXTJOIN(",", TRUE,
  IFERROR(
    _xlfn._xlws.FILTER(A$2:A$476, ISNUMBER(
      MATCH(UPPER(TRIM(B$2:B$476)), UPPER(TRIM(_xlfn.TEXTSPLIT(R221, ","))), 0)
    )),
    ""
  )
)</f>
        <v/>
      </c>
      <c r="T221" s="2">
        <f t="shared" si="37"/>
        <v>0</v>
      </c>
      <c r="U221" s="2">
        <f t="shared" si="38"/>
        <v>0</v>
      </c>
      <c r="V221" s="2">
        <f t="shared" si="39"/>
        <v>0</v>
      </c>
    </row>
    <row r="222" spans="1:22">
      <c r="A222" s="2">
        <v>221</v>
      </c>
      <c r="B222" s="2" t="s">
        <v>397</v>
      </c>
      <c r="C222" s="2" t="s">
        <v>425</v>
      </c>
      <c r="D222" s="2" t="s">
        <v>62</v>
      </c>
      <c r="E222" s="2">
        <v>0</v>
      </c>
      <c r="F222" s="2">
        <v>3</v>
      </c>
      <c r="G222" s="2">
        <f t="shared" si="30"/>
        <v>3</v>
      </c>
      <c r="J222" s="2" t="str">
        <f t="array" ref="J222">_xlfn.TEXTJOIN(",", TRUE,
  IFERROR(
    _xlfn._xlws.FILTER(A$2:A$476, ISNUMBER(
      MATCH(UPPER(TRIM(B$2:B$476)), UPPER(TRIM(_xlfn.TEXTSPLIT(H222, ","))), 0)
    )),
    ""
  )
)</f>
        <v/>
      </c>
      <c r="K222" s="2">
        <f t="shared" si="31"/>
        <v>0</v>
      </c>
      <c r="L222" s="2">
        <f t="shared" si="32"/>
        <v>0</v>
      </c>
      <c r="M222" s="2">
        <f t="shared" si="33"/>
        <v>0</v>
      </c>
      <c r="N222" s="2" t="str">
        <f t="array" ref="N222">_xlfn.TEXTJOIN(",", TRUE,
  IFERROR(
    _xlfn._xlws.FILTER(A$2:A$476, ISNUMBER(
      MATCH(UPPER(TRIM(B$2:B$476)), UPPER(TRIM(_xlfn.TEXTSPLIT(I222, ","))), 0)
    )),
    ""
  )
)</f>
        <v/>
      </c>
      <c r="O222" s="2">
        <f t="shared" si="34"/>
        <v>0</v>
      </c>
      <c r="P222" s="2">
        <f t="shared" si="35"/>
        <v>0</v>
      </c>
      <c r="Q222" s="2">
        <f t="shared" si="36"/>
        <v>0</v>
      </c>
      <c r="S222" s="2" t="str" cm="1">
        <f t="array" ref="S222">_xlfn.TEXTJOIN(",", TRUE,
  IFERROR(
    _xlfn._xlws.FILTER(A$2:A$476, ISNUMBER(
      MATCH(UPPER(TRIM(B$2:B$476)), UPPER(TRIM(_xlfn.TEXTSPLIT(R222, ","))), 0)
    )),
    ""
  )
)</f>
        <v/>
      </c>
      <c r="T222" s="2">
        <f t="shared" si="37"/>
        <v>0</v>
      </c>
      <c r="U222" s="2">
        <f t="shared" si="38"/>
        <v>0</v>
      </c>
      <c r="V222" s="2">
        <f t="shared" si="39"/>
        <v>0</v>
      </c>
    </row>
    <row r="223" spans="1:22">
      <c r="A223" s="2">
        <v>222</v>
      </c>
      <c r="B223" s="2" t="s">
        <v>398</v>
      </c>
      <c r="C223" s="2" t="s">
        <v>425</v>
      </c>
      <c r="D223" s="2" t="s">
        <v>62</v>
      </c>
      <c r="E223" s="2">
        <v>0</v>
      </c>
      <c r="F223" s="2">
        <v>3</v>
      </c>
      <c r="G223" s="2">
        <f t="shared" si="30"/>
        <v>3</v>
      </c>
      <c r="J223" s="2" t="str">
        <f t="array" ref="J223">_xlfn.TEXTJOIN(",", TRUE,
  IFERROR(
    _xlfn._xlws.FILTER(A$2:A$476, ISNUMBER(
      MATCH(UPPER(TRIM(B$2:B$476)), UPPER(TRIM(_xlfn.TEXTSPLIT(H223, ","))), 0)
    )),
    ""
  )
)</f>
        <v/>
      </c>
      <c r="K223" s="2">
        <f t="shared" si="31"/>
        <v>0</v>
      </c>
      <c r="L223" s="2">
        <f t="shared" si="32"/>
        <v>0</v>
      </c>
      <c r="M223" s="2">
        <f t="shared" si="33"/>
        <v>0</v>
      </c>
      <c r="N223" s="2" t="str">
        <f t="array" ref="N223">_xlfn.TEXTJOIN(",", TRUE,
  IFERROR(
    _xlfn._xlws.FILTER(A$2:A$476, ISNUMBER(
      MATCH(UPPER(TRIM(B$2:B$476)), UPPER(TRIM(_xlfn.TEXTSPLIT(I223, ","))), 0)
    )),
    ""
  )
)</f>
        <v/>
      </c>
      <c r="O223" s="2">
        <f t="shared" si="34"/>
        <v>0</v>
      </c>
      <c r="P223" s="2">
        <f t="shared" si="35"/>
        <v>0</v>
      </c>
      <c r="Q223" s="2">
        <f t="shared" si="36"/>
        <v>0</v>
      </c>
      <c r="S223" s="2" t="str" cm="1">
        <f t="array" ref="S223">_xlfn.TEXTJOIN(",", TRUE,
  IFERROR(
    _xlfn._xlws.FILTER(A$2:A$476, ISNUMBER(
      MATCH(UPPER(TRIM(B$2:B$476)), UPPER(TRIM(_xlfn.TEXTSPLIT(R223, ","))), 0)
    )),
    ""
  )
)</f>
        <v/>
      </c>
      <c r="T223" s="2">
        <f t="shared" si="37"/>
        <v>0</v>
      </c>
      <c r="U223" s="2">
        <f t="shared" si="38"/>
        <v>0</v>
      </c>
      <c r="V223" s="2">
        <f t="shared" si="39"/>
        <v>0</v>
      </c>
    </row>
    <row r="224" spans="1:22">
      <c r="A224" s="2">
        <v>223</v>
      </c>
      <c r="B224" s="2" t="s">
        <v>399</v>
      </c>
      <c r="C224" s="2" t="s">
        <v>425</v>
      </c>
      <c r="D224" s="2" t="s">
        <v>62</v>
      </c>
      <c r="E224" s="2">
        <v>0</v>
      </c>
      <c r="F224" s="2">
        <v>3</v>
      </c>
      <c r="G224" s="2">
        <f t="shared" si="30"/>
        <v>3</v>
      </c>
      <c r="J224" s="2" t="str">
        <f t="array" ref="J224">_xlfn.TEXTJOIN(",", TRUE,
  IFERROR(
    _xlfn._xlws.FILTER(A$2:A$476, ISNUMBER(
      MATCH(UPPER(TRIM(B$2:B$476)), UPPER(TRIM(_xlfn.TEXTSPLIT(H224, ","))), 0)
    )),
    ""
  )
)</f>
        <v/>
      </c>
      <c r="K224" s="2">
        <f t="shared" si="31"/>
        <v>0</v>
      </c>
      <c r="L224" s="2">
        <f t="shared" si="32"/>
        <v>0</v>
      </c>
      <c r="M224" s="2">
        <f t="shared" si="33"/>
        <v>0</v>
      </c>
      <c r="N224" s="2" t="str">
        <f t="array" ref="N224">_xlfn.TEXTJOIN(",", TRUE,
  IFERROR(
    _xlfn._xlws.FILTER(A$2:A$476, ISNUMBER(
      MATCH(UPPER(TRIM(B$2:B$476)), UPPER(TRIM(_xlfn.TEXTSPLIT(I224, ","))), 0)
    )),
    ""
  )
)</f>
        <v/>
      </c>
      <c r="O224" s="2">
        <f t="shared" si="34"/>
        <v>0</v>
      </c>
      <c r="P224" s="2">
        <f t="shared" si="35"/>
        <v>0</v>
      </c>
      <c r="Q224" s="2">
        <f t="shared" si="36"/>
        <v>0</v>
      </c>
      <c r="S224" s="2" t="str" cm="1">
        <f t="array" ref="S224">_xlfn.TEXTJOIN(",", TRUE,
  IFERROR(
    _xlfn._xlws.FILTER(A$2:A$476, ISNUMBER(
      MATCH(UPPER(TRIM(B$2:B$476)), UPPER(TRIM(_xlfn.TEXTSPLIT(R224, ","))), 0)
    )),
    ""
  )
)</f>
        <v/>
      </c>
      <c r="T224" s="2">
        <f t="shared" si="37"/>
        <v>0</v>
      </c>
      <c r="U224" s="2">
        <f t="shared" si="38"/>
        <v>0</v>
      </c>
      <c r="V224" s="2">
        <f t="shared" si="39"/>
        <v>0</v>
      </c>
    </row>
    <row r="225" spans="1:22">
      <c r="A225" s="2">
        <v>224</v>
      </c>
      <c r="B225" s="2" t="s">
        <v>400</v>
      </c>
      <c r="C225" s="2" t="s">
        <v>425</v>
      </c>
      <c r="D225" s="2" t="s">
        <v>62</v>
      </c>
      <c r="E225" s="2">
        <v>0</v>
      </c>
      <c r="F225" s="2">
        <v>2</v>
      </c>
      <c r="G225" s="2">
        <f t="shared" si="30"/>
        <v>2</v>
      </c>
      <c r="J225" s="2" t="str">
        <f t="array" ref="J225">_xlfn.TEXTJOIN(",", TRUE,
  IFERROR(
    _xlfn._xlws.FILTER(A$2:A$476, ISNUMBER(
      MATCH(UPPER(TRIM(B$2:B$476)), UPPER(TRIM(_xlfn.TEXTSPLIT(H225, ","))), 0)
    )),
    ""
  )
)</f>
        <v/>
      </c>
      <c r="K225" s="2">
        <f t="shared" si="31"/>
        <v>0</v>
      </c>
      <c r="L225" s="2">
        <f t="shared" si="32"/>
        <v>0</v>
      </c>
      <c r="M225" s="2">
        <f t="shared" si="33"/>
        <v>0</v>
      </c>
      <c r="N225" s="2" t="str">
        <f t="array" ref="N225">_xlfn.TEXTJOIN(",", TRUE,
  IFERROR(
    _xlfn._xlws.FILTER(A$2:A$476, ISNUMBER(
      MATCH(UPPER(TRIM(B$2:B$476)), UPPER(TRIM(_xlfn.TEXTSPLIT(I225, ","))), 0)
    )),
    ""
  )
)</f>
        <v/>
      </c>
      <c r="O225" s="2">
        <f t="shared" si="34"/>
        <v>0</v>
      </c>
      <c r="P225" s="2">
        <f t="shared" si="35"/>
        <v>0</v>
      </c>
      <c r="Q225" s="2">
        <f t="shared" si="36"/>
        <v>0</v>
      </c>
      <c r="S225" s="2" t="str" cm="1">
        <f t="array" ref="S225">_xlfn.TEXTJOIN(",", TRUE,
  IFERROR(
    _xlfn._xlws.FILTER(A$2:A$476, ISNUMBER(
      MATCH(UPPER(TRIM(B$2:B$476)), UPPER(TRIM(_xlfn.TEXTSPLIT(R225, ","))), 0)
    )),
    ""
  )
)</f>
        <v/>
      </c>
      <c r="T225" s="2">
        <f t="shared" si="37"/>
        <v>0</v>
      </c>
      <c r="U225" s="2">
        <f t="shared" si="38"/>
        <v>0</v>
      </c>
      <c r="V225" s="2">
        <f t="shared" si="39"/>
        <v>0</v>
      </c>
    </row>
    <row r="226" spans="1:22" ht="61" customHeight="1">
      <c r="A226" s="2">
        <v>225</v>
      </c>
      <c r="B226" s="2" t="s">
        <v>401</v>
      </c>
      <c r="C226" s="2" t="s">
        <v>425</v>
      </c>
      <c r="D226" s="2" t="s">
        <v>402</v>
      </c>
      <c r="E226" s="2">
        <v>8</v>
      </c>
      <c r="F226" s="2">
        <v>1</v>
      </c>
      <c r="G226" s="2">
        <f t="shared" si="30"/>
        <v>9</v>
      </c>
      <c r="I226" s="6" t="s">
        <v>362</v>
      </c>
      <c r="J226" s="2" t="str">
        <f t="array" ref="J226">_xlfn.TEXTJOIN(",", TRUE,
  IFERROR(
    _xlfn._xlws.FILTER(A$2:A$476, ISNUMBER(
      MATCH(UPPER(TRIM(B$2:B$476)), UPPER(TRIM(_xlfn.TEXTSPLIT(H226, ","))), 0)
    )),
    ""
  )
)</f>
        <v/>
      </c>
      <c r="K226" s="2">
        <f t="shared" si="31"/>
        <v>0</v>
      </c>
      <c r="L226" s="2">
        <f t="shared" si="32"/>
        <v>0</v>
      </c>
      <c r="M226" s="2">
        <f t="shared" si="33"/>
        <v>0</v>
      </c>
      <c r="N226" s="2" t="str">
        <f t="array" ref="N226">_xlfn.TEXTJOIN(",", TRUE,
  IFERROR(
    _xlfn._xlws.FILTER(A$2:A$476, ISNUMBER(
      MATCH(UPPER(TRIM(B$2:B$476)), UPPER(TRIM(_xlfn.TEXTSPLIT(I226, ","))), 0)
    )),
    ""
  )
)</f>
        <v>196</v>
      </c>
      <c r="O226" s="2">
        <f t="shared" si="34"/>
        <v>1</v>
      </c>
      <c r="P226" s="2">
        <f t="shared" si="35"/>
        <v>1</v>
      </c>
      <c r="Q226" s="2">
        <f t="shared" si="36"/>
        <v>0</v>
      </c>
      <c r="S226" s="2" t="str" cm="1">
        <f t="array" ref="S226">_xlfn.TEXTJOIN(",", TRUE,
  IFERROR(
    _xlfn._xlws.FILTER(A$2:A$476, ISNUMBER(
      MATCH(UPPER(TRIM(B$2:B$476)), UPPER(TRIM(_xlfn.TEXTSPLIT(R226, ","))), 0)
    )),
    ""
  )
)</f>
        <v/>
      </c>
      <c r="T226" s="2">
        <f t="shared" si="37"/>
        <v>0</v>
      </c>
      <c r="U226" s="2">
        <f t="shared" si="38"/>
        <v>0</v>
      </c>
      <c r="V226" s="2">
        <f t="shared" si="39"/>
        <v>0</v>
      </c>
    </row>
    <row r="227" spans="1:22">
      <c r="A227" s="2">
        <v>226</v>
      </c>
      <c r="B227" s="2" t="s">
        <v>403</v>
      </c>
      <c r="C227" s="2" t="s">
        <v>425</v>
      </c>
      <c r="D227" s="2" t="s">
        <v>62</v>
      </c>
      <c r="E227" s="2">
        <v>0</v>
      </c>
      <c r="F227" s="2">
        <v>4</v>
      </c>
      <c r="G227" s="2">
        <f t="shared" si="30"/>
        <v>4</v>
      </c>
      <c r="H227" s="2" t="s">
        <v>172</v>
      </c>
      <c r="J227" s="2" t="str">
        <f t="array" ref="J227">_xlfn.TEXTJOIN(",", TRUE,
  IFERROR(
    _xlfn._xlws.FILTER(A$2:A$476, ISNUMBER(
      MATCH(UPPER(TRIM(B$2:B$476)), UPPER(TRIM(_xlfn.TEXTSPLIT(H227, ","))), 0)
    )),
    ""
  )
)</f>
        <v>90</v>
      </c>
      <c r="K227" s="2">
        <f t="shared" si="31"/>
        <v>1</v>
      </c>
      <c r="L227" s="2">
        <f t="shared" si="32"/>
        <v>1</v>
      </c>
      <c r="M227" s="2">
        <f t="shared" si="33"/>
        <v>0</v>
      </c>
      <c r="N227" s="2" t="str">
        <f t="array" ref="N227">_xlfn.TEXTJOIN(",", TRUE,
  IFERROR(
    _xlfn._xlws.FILTER(A$2:A$476, ISNUMBER(
      MATCH(UPPER(TRIM(B$2:B$476)), UPPER(TRIM(_xlfn.TEXTSPLIT(I227, ","))), 0)
    )),
    ""
  )
)</f>
        <v/>
      </c>
      <c r="O227" s="2">
        <f t="shared" si="34"/>
        <v>0</v>
      </c>
      <c r="P227" s="2">
        <f t="shared" si="35"/>
        <v>0</v>
      </c>
      <c r="Q227" s="2">
        <f t="shared" si="36"/>
        <v>0</v>
      </c>
      <c r="S227" s="2" t="str" cm="1">
        <f t="array" ref="S227">_xlfn.TEXTJOIN(",", TRUE,
  IFERROR(
    _xlfn._xlws.FILTER(A$2:A$476, ISNUMBER(
      MATCH(UPPER(TRIM(B$2:B$476)), UPPER(TRIM(_xlfn.TEXTSPLIT(R227, ","))), 0)
    )),
    ""
  )
)</f>
        <v/>
      </c>
      <c r="T227" s="2">
        <f t="shared" si="37"/>
        <v>0</v>
      </c>
      <c r="U227" s="2">
        <f t="shared" si="38"/>
        <v>0</v>
      </c>
      <c r="V227" s="2">
        <f t="shared" si="39"/>
        <v>0</v>
      </c>
    </row>
    <row r="228" spans="1:22">
      <c r="A228" s="2">
        <v>227</v>
      </c>
      <c r="B228" s="2" t="s">
        <v>404</v>
      </c>
      <c r="C228" s="2" t="s">
        <v>425</v>
      </c>
      <c r="D228" s="2" t="s">
        <v>62</v>
      </c>
      <c r="E228" s="2">
        <v>0</v>
      </c>
      <c r="F228" s="2">
        <v>3</v>
      </c>
      <c r="G228" s="2">
        <f t="shared" si="30"/>
        <v>3</v>
      </c>
      <c r="J228" s="2" t="str">
        <f t="array" ref="J228">_xlfn.TEXTJOIN(",", TRUE,
  IFERROR(
    _xlfn._xlws.FILTER(A$2:A$476, ISNUMBER(
      MATCH(UPPER(TRIM(B$2:B$476)), UPPER(TRIM(_xlfn.TEXTSPLIT(H228, ","))), 0)
    )),
    ""
  )
)</f>
        <v/>
      </c>
      <c r="K228" s="2">
        <f t="shared" si="31"/>
        <v>0</v>
      </c>
      <c r="L228" s="2">
        <f t="shared" si="32"/>
        <v>0</v>
      </c>
      <c r="M228" s="2">
        <f t="shared" si="33"/>
        <v>0</v>
      </c>
      <c r="N228" s="2" t="str">
        <f t="array" ref="N228">_xlfn.TEXTJOIN(",", TRUE,
  IFERROR(
    _xlfn._xlws.FILTER(A$2:A$476, ISNUMBER(
      MATCH(UPPER(TRIM(B$2:B$476)), UPPER(TRIM(_xlfn.TEXTSPLIT(I228, ","))), 0)
    )),
    ""
  )
)</f>
        <v/>
      </c>
      <c r="O228" s="2">
        <f t="shared" si="34"/>
        <v>0</v>
      </c>
      <c r="P228" s="2">
        <f t="shared" si="35"/>
        <v>0</v>
      </c>
      <c r="Q228" s="2">
        <f t="shared" si="36"/>
        <v>0</v>
      </c>
      <c r="S228" s="2" t="str" cm="1">
        <f t="array" ref="S228">_xlfn.TEXTJOIN(",", TRUE,
  IFERROR(
    _xlfn._xlws.FILTER(A$2:A$476, ISNUMBER(
      MATCH(UPPER(TRIM(B$2:B$476)), UPPER(TRIM(_xlfn.TEXTSPLIT(R228, ","))), 0)
    )),
    ""
  )
)</f>
        <v/>
      </c>
      <c r="T228" s="2">
        <f t="shared" si="37"/>
        <v>0</v>
      </c>
      <c r="U228" s="2">
        <f t="shared" si="38"/>
        <v>0</v>
      </c>
      <c r="V228" s="2">
        <f t="shared" si="39"/>
        <v>0</v>
      </c>
    </row>
    <row r="229" spans="1:22" ht="40" customHeight="1">
      <c r="A229" s="2">
        <v>228</v>
      </c>
      <c r="B229" s="2" t="s">
        <v>405</v>
      </c>
      <c r="C229" s="2" t="s">
        <v>425</v>
      </c>
      <c r="D229" s="2" t="s">
        <v>62</v>
      </c>
      <c r="E229" s="2">
        <v>0</v>
      </c>
      <c r="F229" s="2">
        <v>5</v>
      </c>
      <c r="G229" s="2">
        <f t="shared" si="30"/>
        <v>5</v>
      </c>
      <c r="J229" s="2" t="str">
        <f t="array" ref="J229">_xlfn.TEXTJOIN(",", TRUE,
  IFERROR(
    _xlfn._xlws.FILTER(A$2:A$476, ISNUMBER(
      MATCH(UPPER(TRIM(B$2:B$476)), UPPER(TRIM(_xlfn.TEXTSPLIT(H229, ","))), 0)
    )),
    ""
  )
)</f>
        <v/>
      </c>
      <c r="K229" s="2">
        <f t="shared" si="31"/>
        <v>0</v>
      </c>
      <c r="L229" s="2">
        <f t="shared" si="32"/>
        <v>0</v>
      </c>
      <c r="M229" s="2">
        <f t="shared" si="33"/>
        <v>0</v>
      </c>
      <c r="N229" s="2" t="str">
        <f t="array" ref="N229">_xlfn.TEXTJOIN(",", TRUE,
  IFERROR(
    _xlfn._xlws.FILTER(A$2:A$476, ISNUMBER(
      MATCH(UPPER(TRIM(B$2:B$476)), UPPER(TRIM(_xlfn.TEXTSPLIT(I229, ","))), 0)
    )),
    ""
  )
)</f>
        <v/>
      </c>
      <c r="O229" s="2">
        <f t="shared" si="34"/>
        <v>0</v>
      </c>
      <c r="P229" s="2">
        <f t="shared" si="35"/>
        <v>0</v>
      </c>
      <c r="Q229" s="2">
        <f t="shared" si="36"/>
        <v>0</v>
      </c>
      <c r="S229" s="2" t="str" cm="1">
        <f t="array" ref="S229">_xlfn.TEXTJOIN(",", TRUE,
  IFERROR(
    _xlfn._xlws.FILTER(A$2:A$476, ISNUMBER(
      MATCH(UPPER(TRIM(B$2:B$476)), UPPER(TRIM(_xlfn.TEXTSPLIT(R229, ","))), 0)
    )),
    ""
  )
)</f>
        <v/>
      </c>
      <c r="T229" s="2">
        <f t="shared" si="37"/>
        <v>0</v>
      </c>
      <c r="U229" s="2">
        <f t="shared" si="38"/>
        <v>0</v>
      </c>
      <c r="V229" s="2">
        <f t="shared" si="39"/>
        <v>0</v>
      </c>
    </row>
    <row r="230" spans="1:22" ht="19" customHeight="1">
      <c r="A230" s="2">
        <v>229</v>
      </c>
      <c r="B230" s="2" t="s">
        <v>406</v>
      </c>
      <c r="C230" s="2" t="s">
        <v>425</v>
      </c>
      <c r="D230" s="2" t="s">
        <v>62</v>
      </c>
      <c r="E230" s="2">
        <v>0</v>
      </c>
      <c r="F230" s="2">
        <v>5</v>
      </c>
      <c r="G230" s="2">
        <f t="shared" si="30"/>
        <v>5</v>
      </c>
      <c r="J230" s="2" t="str">
        <f t="array" ref="J230">_xlfn.TEXTJOIN(",", TRUE,
  IFERROR(
    _xlfn._xlws.FILTER(A$2:A$476, ISNUMBER(
      MATCH(UPPER(TRIM(B$2:B$476)), UPPER(TRIM(_xlfn.TEXTSPLIT(H230, ","))), 0)
    )),
    ""
  )
)</f>
        <v/>
      </c>
      <c r="K230" s="2">
        <f t="shared" si="31"/>
        <v>0</v>
      </c>
      <c r="L230" s="2">
        <f t="shared" si="32"/>
        <v>0</v>
      </c>
      <c r="M230" s="2">
        <f t="shared" si="33"/>
        <v>0</v>
      </c>
      <c r="N230" s="2" t="str">
        <f t="array" ref="N230">_xlfn.TEXTJOIN(",", TRUE,
  IFERROR(
    _xlfn._xlws.FILTER(A$2:A$476, ISNUMBER(
      MATCH(UPPER(TRIM(B$2:B$476)), UPPER(TRIM(_xlfn.TEXTSPLIT(I230, ","))), 0)
    )),
    ""
  )
)</f>
        <v/>
      </c>
      <c r="O230" s="2">
        <f t="shared" si="34"/>
        <v>0</v>
      </c>
      <c r="P230" s="2">
        <f t="shared" si="35"/>
        <v>0</v>
      </c>
      <c r="Q230" s="2">
        <f t="shared" si="36"/>
        <v>0</v>
      </c>
      <c r="S230" s="2" t="str" cm="1">
        <f t="array" ref="S230">_xlfn.TEXTJOIN(",", TRUE,
  IFERROR(
    _xlfn._xlws.FILTER(A$2:A$476, ISNUMBER(
      MATCH(UPPER(TRIM(B$2:B$476)), UPPER(TRIM(_xlfn.TEXTSPLIT(R230, ","))), 0)
    )),
    ""
  )
)</f>
        <v/>
      </c>
      <c r="T230" s="2">
        <f t="shared" si="37"/>
        <v>0</v>
      </c>
      <c r="U230" s="2">
        <f t="shared" si="38"/>
        <v>0</v>
      </c>
      <c r="V230" s="2">
        <f t="shared" si="39"/>
        <v>0</v>
      </c>
    </row>
    <row r="231" spans="1:22">
      <c r="A231" s="2">
        <v>230</v>
      </c>
      <c r="B231" s="2" t="s">
        <v>407</v>
      </c>
      <c r="C231" s="2" t="s">
        <v>425</v>
      </c>
      <c r="D231" s="2" t="s">
        <v>62</v>
      </c>
      <c r="E231" s="2">
        <v>0</v>
      </c>
      <c r="F231" s="2">
        <v>4</v>
      </c>
      <c r="G231" s="2">
        <f t="shared" si="30"/>
        <v>4</v>
      </c>
      <c r="J231" s="2" t="str">
        <f t="array" ref="J231">_xlfn.TEXTJOIN(",", TRUE,
  IFERROR(
    _xlfn._xlws.FILTER(A$2:A$476, ISNUMBER(
      MATCH(UPPER(TRIM(B$2:B$476)), UPPER(TRIM(_xlfn.TEXTSPLIT(H231, ","))), 0)
    )),
    ""
  )
)</f>
        <v/>
      </c>
      <c r="K231" s="2">
        <f t="shared" si="31"/>
        <v>0</v>
      </c>
      <c r="L231" s="2">
        <f t="shared" si="32"/>
        <v>0</v>
      </c>
      <c r="M231" s="2">
        <f t="shared" si="33"/>
        <v>0</v>
      </c>
      <c r="N231" s="2" t="str">
        <f t="array" ref="N231">_xlfn.TEXTJOIN(",", TRUE,
  IFERROR(
    _xlfn._xlws.FILTER(A$2:A$476, ISNUMBER(
      MATCH(UPPER(TRIM(B$2:B$476)), UPPER(TRIM(_xlfn.TEXTSPLIT(I231, ","))), 0)
    )),
    ""
  )
)</f>
        <v/>
      </c>
      <c r="O231" s="2">
        <f t="shared" si="34"/>
        <v>0</v>
      </c>
      <c r="P231" s="2">
        <f t="shared" si="35"/>
        <v>0</v>
      </c>
      <c r="Q231" s="2">
        <f t="shared" si="36"/>
        <v>0</v>
      </c>
      <c r="S231" s="2" t="str" cm="1">
        <f t="array" ref="S231">_xlfn.TEXTJOIN(",", TRUE,
  IFERROR(
    _xlfn._xlws.FILTER(A$2:A$476, ISNUMBER(
      MATCH(UPPER(TRIM(B$2:B$476)), UPPER(TRIM(_xlfn.TEXTSPLIT(R231, ","))), 0)
    )),
    ""
  )
)</f>
        <v/>
      </c>
      <c r="T231" s="2">
        <f t="shared" si="37"/>
        <v>0</v>
      </c>
      <c r="U231" s="2">
        <f t="shared" si="38"/>
        <v>0</v>
      </c>
      <c r="V231" s="2">
        <f t="shared" si="39"/>
        <v>0</v>
      </c>
    </row>
    <row r="232" spans="1:22">
      <c r="A232" s="2">
        <v>231</v>
      </c>
      <c r="B232" s="2" t="s">
        <v>408</v>
      </c>
      <c r="C232" s="2" t="s">
        <v>425</v>
      </c>
      <c r="D232" s="2" t="s">
        <v>62</v>
      </c>
      <c r="E232" s="2">
        <v>0</v>
      </c>
      <c r="F232" s="2">
        <v>12</v>
      </c>
      <c r="G232" s="2">
        <f t="shared" si="30"/>
        <v>12</v>
      </c>
      <c r="H232" s="2" t="s">
        <v>401</v>
      </c>
      <c r="J232" s="2" t="str">
        <f t="array" ref="J232">_xlfn.TEXTJOIN(",", TRUE,
  IFERROR(
    _xlfn._xlws.FILTER(A$2:A$476, ISNUMBER(
      MATCH(UPPER(TRIM(B$2:B$476)), UPPER(TRIM(_xlfn.TEXTSPLIT(H232, ","))), 0)
    )),
    ""
  )
)</f>
        <v>225</v>
      </c>
      <c r="K232" s="2">
        <f t="shared" si="31"/>
        <v>1</v>
      </c>
      <c r="L232" s="2">
        <f t="shared" si="32"/>
        <v>1</v>
      </c>
      <c r="M232" s="2">
        <f t="shared" si="33"/>
        <v>0</v>
      </c>
      <c r="N232" s="2" t="str">
        <f t="array" ref="N232">_xlfn.TEXTJOIN(",", TRUE,
  IFERROR(
    _xlfn._xlws.FILTER(A$2:A$476, ISNUMBER(
      MATCH(UPPER(TRIM(B$2:B$476)), UPPER(TRIM(_xlfn.TEXTSPLIT(I232, ","))), 0)
    )),
    ""
  )
)</f>
        <v/>
      </c>
      <c r="O232" s="2">
        <f t="shared" si="34"/>
        <v>0</v>
      </c>
      <c r="P232" s="2">
        <f t="shared" si="35"/>
        <v>0</v>
      </c>
      <c r="Q232" s="2">
        <f t="shared" si="36"/>
        <v>0</v>
      </c>
      <c r="S232" s="2" t="str" cm="1">
        <f t="array" ref="S232">_xlfn.TEXTJOIN(",", TRUE,
  IFERROR(
    _xlfn._xlws.FILTER(A$2:A$476, ISNUMBER(
      MATCH(UPPER(TRIM(B$2:B$476)), UPPER(TRIM(_xlfn.TEXTSPLIT(R232, ","))), 0)
    )),
    ""
  )
)</f>
        <v/>
      </c>
      <c r="T232" s="2">
        <f t="shared" si="37"/>
        <v>0</v>
      </c>
      <c r="U232" s="2">
        <f t="shared" si="38"/>
        <v>0</v>
      </c>
      <c r="V232" s="2">
        <f t="shared" si="39"/>
        <v>0</v>
      </c>
    </row>
    <row r="233" spans="1:22" ht="31" customHeight="1">
      <c r="A233" s="2">
        <v>232</v>
      </c>
      <c r="B233" s="2" t="s">
        <v>409</v>
      </c>
      <c r="C233" s="2" t="s">
        <v>424</v>
      </c>
      <c r="D233" s="2" t="s">
        <v>62</v>
      </c>
      <c r="E233" s="2">
        <v>0</v>
      </c>
      <c r="F233" s="2">
        <v>4</v>
      </c>
      <c r="G233" s="2">
        <f t="shared" si="30"/>
        <v>4</v>
      </c>
      <c r="I233" s="6" t="s">
        <v>177</v>
      </c>
      <c r="J233" s="2" t="str">
        <f t="array" ref="J233">_xlfn.TEXTJOIN(",", TRUE,
  IFERROR(
    _xlfn._xlws.FILTER(A$2:A$476, ISNUMBER(
      MATCH(UPPER(TRIM(B$2:B$476)), UPPER(TRIM(_xlfn.TEXTSPLIT(H233, ","))), 0)
    )),
    ""
  )
)</f>
        <v/>
      </c>
      <c r="K233" s="2">
        <f t="shared" si="31"/>
        <v>0</v>
      </c>
      <c r="L233" s="2">
        <f t="shared" si="32"/>
        <v>0</v>
      </c>
      <c r="M233" s="2">
        <f t="shared" si="33"/>
        <v>0</v>
      </c>
      <c r="N233" s="2" t="str">
        <f t="array" ref="N233">_xlfn.TEXTJOIN(",", TRUE,
  IFERROR(
    _xlfn._xlws.FILTER(A$2:A$476, ISNUMBER(
      MATCH(UPPER(TRIM(B$2:B$476)), UPPER(TRIM(_xlfn.TEXTSPLIT(I233, ","))), 0)
    )),
    ""
  )
)</f>
        <v>93</v>
      </c>
      <c r="O233" s="2">
        <f t="shared" si="34"/>
        <v>1</v>
      </c>
      <c r="P233" s="2">
        <f t="shared" si="35"/>
        <v>1</v>
      </c>
      <c r="Q233" s="2">
        <f t="shared" si="36"/>
        <v>0</v>
      </c>
      <c r="S233" s="2" t="str" cm="1">
        <f t="array" ref="S233">_xlfn.TEXTJOIN(",", TRUE,
  IFERROR(
    _xlfn._xlws.FILTER(A$2:A$476, ISNUMBER(
      MATCH(UPPER(TRIM(B$2:B$476)), UPPER(TRIM(_xlfn.TEXTSPLIT(R233, ","))), 0)
    )),
    ""
  )
)</f>
        <v/>
      </c>
      <c r="T233" s="2">
        <f t="shared" si="37"/>
        <v>0</v>
      </c>
      <c r="U233" s="2">
        <f t="shared" si="38"/>
        <v>0</v>
      </c>
      <c r="V233" s="2">
        <f t="shared" si="39"/>
        <v>0</v>
      </c>
    </row>
    <row r="234" spans="1:22" ht="31" customHeight="1">
      <c r="A234" s="2">
        <v>233</v>
      </c>
      <c r="B234" s="2" t="s">
        <v>410</v>
      </c>
      <c r="C234" s="2" t="s">
        <v>424</v>
      </c>
      <c r="D234" s="2" t="s">
        <v>62</v>
      </c>
      <c r="E234" s="2">
        <v>0</v>
      </c>
      <c r="F234" s="2">
        <v>4</v>
      </c>
      <c r="G234" s="2">
        <f t="shared" si="30"/>
        <v>4</v>
      </c>
      <c r="I234" s="6" t="s">
        <v>179</v>
      </c>
      <c r="J234" s="2" t="str">
        <f t="array" ref="J234">_xlfn.TEXTJOIN(",", TRUE,
  IFERROR(
    _xlfn._xlws.FILTER(A$2:A$476, ISNUMBER(
      MATCH(UPPER(TRIM(B$2:B$476)), UPPER(TRIM(_xlfn.TEXTSPLIT(H234, ","))), 0)
    )),
    ""
  )
)</f>
        <v/>
      </c>
      <c r="K234" s="2">
        <f t="shared" si="31"/>
        <v>0</v>
      </c>
      <c r="L234" s="2">
        <f t="shared" si="32"/>
        <v>0</v>
      </c>
      <c r="M234" s="2">
        <f t="shared" si="33"/>
        <v>0</v>
      </c>
      <c r="N234" s="2" t="str">
        <f t="array" ref="N234">_xlfn.TEXTJOIN(",", TRUE,
  IFERROR(
    _xlfn._xlws.FILTER(A$2:A$476, ISNUMBER(
      MATCH(UPPER(TRIM(B$2:B$476)), UPPER(TRIM(_xlfn.TEXTSPLIT(I234, ","))), 0)
    )),
    ""
  )
)</f>
        <v>94</v>
      </c>
      <c r="O234" s="2">
        <f t="shared" si="34"/>
        <v>1</v>
      </c>
      <c r="P234" s="2">
        <f t="shared" si="35"/>
        <v>1</v>
      </c>
      <c r="Q234" s="2">
        <f t="shared" si="36"/>
        <v>0</v>
      </c>
      <c r="S234" s="2" t="str" cm="1">
        <f t="array" ref="S234">_xlfn.TEXTJOIN(",", TRUE,
  IFERROR(
    _xlfn._xlws.FILTER(A$2:A$476, ISNUMBER(
      MATCH(UPPER(TRIM(B$2:B$476)), UPPER(TRIM(_xlfn.TEXTSPLIT(R234, ","))), 0)
    )),
    ""
  )
)</f>
        <v/>
      </c>
      <c r="T234" s="2">
        <f t="shared" si="37"/>
        <v>0</v>
      </c>
      <c r="U234" s="2">
        <f t="shared" si="38"/>
        <v>0</v>
      </c>
      <c r="V234" s="2">
        <f t="shared" si="39"/>
        <v>0</v>
      </c>
    </row>
    <row r="235" spans="1:22" ht="35" customHeight="1">
      <c r="A235" s="2">
        <v>234</v>
      </c>
      <c r="B235" s="10" t="s">
        <v>411</v>
      </c>
      <c r="C235" s="2" t="s">
        <v>425</v>
      </c>
      <c r="D235" s="2" t="s">
        <v>412</v>
      </c>
      <c r="E235" s="2">
        <v>0</v>
      </c>
      <c r="F235" s="2">
        <v>4</v>
      </c>
      <c r="G235" s="2">
        <f t="shared" si="30"/>
        <v>4</v>
      </c>
      <c r="H235" s="6" t="s">
        <v>413</v>
      </c>
      <c r="J235" s="2" t="str">
        <f t="array" ref="J235">_xlfn.TEXTJOIN(",", TRUE,
  IFERROR(
    _xlfn._xlws.FILTER(A$2:A$476, ISNUMBER(
      MATCH(UPPER(TRIM(B$2:B$476)), UPPER(TRIM(_xlfn.TEXTSPLIT(H235, ","))), 0)
    )),
    ""
  )
)</f>
        <v>163,231</v>
      </c>
      <c r="K235" s="2">
        <f t="shared" si="31"/>
        <v>2</v>
      </c>
      <c r="L235" s="2">
        <f t="shared" si="32"/>
        <v>2</v>
      </c>
      <c r="M235" s="2">
        <f t="shared" si="33"/>
        <v>0</v>
      </c>
      <c r="N235" s="2" t="str">
        <f t="array" ref="N235">_xlfn.TEXTJOIN(",", TRUE,
  IFERROR(
    _xlfn._xlws.FILTER(A$2:A$476, ISNUMBER(
      MATCH(UPPER(TRIM(B$2:B$476)), UPPER(TRIM(_xlfn.TEXTSPLIT(I235, ","))), 0)
    )),
    ""
  )
)</f>
        <v/>
      </c>
      <c r="O235" s="2">
        <f t="shared" si="34"/>
        <v>0</v>
      </c>
      <c r="P235" s="2">
        <f t="shared" si="35"/>
        <v>0</v>
      </c>
      <c r="Q235" s="2">
        <f t="shared" si="36"/>
        <v>0</v>
      </c>
      <c r="S235" s="2" t="str" cm="1">
        <f t="array" ref="S235">_xlfn.TEXTJOIN(",", TRUE,
  IFERROR(
    _xlfn._xlws.FILTER(A$2:A$476, ISNUMBER(
      MATCH(UPPER(TRIM(B$2:B$476)), UPPER(TRIM(_xlfn.TEXTSPLIT(R235, ","))), 0)
    )),
    ""
  )
)</f>
        <v/>
      </c>
      <c r="T235" s="2">
        <f t="shared" si="37"/>
        <v>0</v>
      </c>
      <c r="U235" s="2">
        <f t="shared" si="38"/>
        <v>0</v>
      </c>
      <c r="V235" s="2">
        <f t="shared" si="39"/>
        <v>0</v>
      </c>
    </row>
    <row r="236" spans="1:22" ht="17" customHeight="1">
      <c r="A236" s="2">
        <v>235</v>
      </c>
      <c r="B236" s="11" t="s">
        <v>432</v>
      </c>
      <c r="C236" s="2" t="s">
        <v>425</v>
      </c>
      <c r="D236" s="2" t="s">
        <v>62</v>
      </c>
      <c r="E236" s="2">
        <v>0</v>
      </c>
      <c r="F236" s="2">
        <v>3</v>
      </c>
      <c r="G236" s="2">
        <f t="shared" si="30"/>
        <v>3</v>
      </c>
      <c r="I236" s="2" t="s">
        <v>435</v>
      </c>
      <c r="J236" s="2" t="str">
        <f t="array" ref="J236">_xlfn.TEXTJOIN(",", TRUE,
  IFERROR(
    _xlfn._xlws.FILTER(A$2:A$476, ISNUMBER(
      MATCH(UPPER(TRIM(B$2:B$476)), UPPER(TRIM(_xlfn.TEXTSPLIT(H236, ","))), 0)
    )),
    ""
  )
)</f>
        <v/>
      </c>
      <c r="K236" s="2">
        <f t="shared" si="31"/>
        <v>0</v>
      </c>
      <c r="L236" s="2">
        <f t="shared" si="32"/>
        <v>0</v>
      </c>
      <c r="M236" s="2">
        <f t="shared" si="33"/>
        <v>0</v>
      </c>
      <c r="N236" s="2" t="str">
        <f t="array" ref="N236">_xlfn.TEXTJOIN(",", TRUE,
  IFERROR(
    _xlfn._xlws.FILTER(A$2:A$476, ISNUMBER(
      MATCH(UPPER(TRIM(B$2:B$476)), UPPER(TRIM(_xlfn.TEXTSPLIT(I236, ","))), 0)
    )),
    ""
  )
)</f>
        <v>236,237</v>
      </c>
      <c r="O236" s="2">
        <f t="shared" si="34"/>
        <v>2</v>
      </c>
      <c r="P236" s="2">
        <f t="shared" si="35"/>
        <v>2</v>
      </c>
      <c r="Q236" s="2">
        <f t="shared" si="36"/>
        <v>0</v>
      </c>
      <c r="S236" s="2" t="str" cm="1">
        <f t="array" ref="S236">_xlfn.TEXTJOIN(",", TRUE,
  IFERROR(
    _xlfn._xlws.FILTER(A$2:A$476, ISNUMBER(
      MATCH(UPPER(TRIM(B$2:B$476)), UPPER(TRIM(_xlfn.TEXTSPLIT(R236, ","))), 0)
    )),
    ""
  )
)</f>
        <v/>
      </c>
      <c r="T236" s="2">
        <f t="shared" si="37"/>
        <v>0</v>
      </c>
      <c r="U236" s="2">
        <f t="shared" si="38"/>
        <v>0</v>
      </c>
      <c r="V236" s="2">
        <f t="shared" si="39"/>
        <v>0</v>
      </c>
    </row>
    <row r="237" spans="1:22" ht="31" customHeight="1">
      <c r="A237" s="2">
        <v>236</v>
      </c>
      <c r="B237" s="11" t="s">
        <v>433</v>
      </c>
      <c r="C237" s="2" t="s">
        <v>425</v>
      </c>
      <c r="D237" s="2" t="s">
        <v>62</v>
      </c>
      <c r="E237" s="2">
        <v>0</v>
      </c>
      <c r="F237" s="2">
        <v>4</v>
      </c>
      <c r="G237" s="2">
        <f t="shared" si="30"/>
        <v>4</v>
      </c>
      <c r="H237" s="6" t="s">
        <v>279</v>
      </c>
      <c r="J237" s="2" t="str">
        <f t="array" ref="J237">_xlfn.TEXTJOIN(",", TRUE,
  IFERROR(
    _xlfn._xlws.FILTER(A$2:A$476, ISNUMBER(
      MATCH(UPPER(TRIM(B$2:B$476)), UPPER(TRIM(_xlfn.TEXTSPLIT(H237, ","))), 0)
    )),
    ""
  )
)</f>
        <v>153,235</v>
      </c>
      <c r="K237" s="2">
        <f t="shared" si="31"/>
        <v>1</v>
      </c>
      <c r="L237" s="2">
        <f t="shared" si="32"/>
        <v>2</v>
      </c>
      <c r="M237" s="2">
        <f t="shared" si="33"/>
        <v>-1</v>
      </c>
      <c r="N237" s="2" t="str">
        <f t="array" ref="N237">_xlfn.TEXTJOIN(",", TRUE,
  IFERROR(
    _xlfn._xlws.FILTER(A$2:A$476, ISNUMBER(
      MATCH(UPPER(TRIM(B$2:B$476)), UPPER(TRIM(_xlfn.TEXTSPLIT(I237, ","))), 0)
    )),
    ""
  )
)</f>
        <v/>
      </c>
      <c r="O237" s="2">
        <f t="shared" si="34"/>
        <v>0</v>
      </c>
      <c r="P237" s="2">
        <f t="shared" si="35"/>
        <v>0</v>
      </c>
      <c r="Q237" s="2">
        <f t="shared" si="36"/>
        <v>0</v>
      </c>
      <c r="S237" s="2" t="str" cm="1">
        <f t="array" ref="S237">_xlfn.TEXTJOIN(",", TRUE,
  IFERROR(
    _xlfn._xlws.FILTER(A$2:A$476, ISNUMBER(
      MATCH(UPPER(TRIM(B$2:B$476)), UPPER(TRIM(_xlfn.TEXTSPLIT(R237, ","))), 0)
    )),
    ""
  )
)</f>
        <v/>
      </c>
      <c r="T237" s="2">
        <f t="shared" si="37"/>
        <v>0</v>
      </c>
      <c r="U237" s="2">
        <f t="shared" si="38"/>
        <v>0</v>
      </c>
      <c r="V237" s="2">
        <f t="shared" si="39"/>
        <v>0</v>
      </c>
    </row>
    <row r="238" spans="1:22" ht="31" customHeight="1">
      <c r="A238" s="2">
        <v>237</v>
      </c>
      <c r="B238" s="12" t="s">
        <v>434</v>
      </c>
      <c r="C238" s="2" t="s">
        <v>425</v>
      </c>
      <c r="D238" s="2" t="s">
        <v>62</v>
      </c>
      <c r="E238" s="2">
        <v>0</v>
      </c>
      <c r="F238" s="2">
        <v>3</v>
      </c>
      <c r="G238" s="2">
        <f t="shared" si="30"/>
        <v>3</v>
      </c>
      <c r="H238" s="6" t="s">
        <v>279</v>
      </c>
      <c r="J238" s="2" t="str">
        <f t="array" ref="J238">_xlfn.TEXTJOIN(",", TRUE,
  IFERROR(
    _xlfn._xlws.FILTER(A$2:A$476, ISNUMBER(
      MATCH(UPPER(TRIM(B$2:B$476)), UPPER(TRIM(_xlfn.TEXTSPLIT(H238, ","))), 0)
    )),
    ""
  )
)</f>
        <v>153,235</v>
      </c>
      <c r="K238" s="2">
        <f t="shared" si="31"/>
        <v>1</v>
      </c>
      <c r="L238" s="2">
        <f t="shared" si="32"/>
        <v>2</v>
      </c>
      <c r="M238" s="2">
        <f t="shared" si="33"/>
        <v>-1</v>
      </c>
      <c r="N238" s="2" t="str">
        <f t="array" ref="N238">_xlfn.TEXTJOIN(",", TRUE,
  IFERROR(
    _xlfn._xlws.FILTER(A$2:A$476, ISNUMBER(
      MATCH(UPPER(TRIM(B$2:B$476)), UPPER(TRIM(_xlfn.TEXTSPLIT(I238, ","))), 0)
    )),
    ""
  )
)</f>
        <v/>
      </c>
      <c r="O238" s="2">
        <f t="shared" si="34"/>
        <v>0</v>
      </c>
      <c r="P238" s="2">
        <f t="shared" si="35"/>
        <v>0</v>
      </c>
      <c r="Q238" s="2">
        <f t="shared" si="36"/>
        <v>0</v>
      </c>
      <c r="S238" s="2" t="str" cm="1">
        <f t="array" ref="S238">_xlfn.TEXTJOIN(",", TRUE,
  IFERROR(
    _xlfn._xlws.FILTER(A$2:A$476, ISNUMBER(
      MATCH(UPPER(TRIM(B$2:B$476)), UPPER(TRIM(_xlfn.TEXTSPLIT(R238, ","))), 0)
    )),
    ""
  )
)</f>
        <v/>
      </c>
      <c r="T238" s="2">
        <f t="shared" si="37"/>
        <v>0</v>
      </c>
      <c r="U238" s="2">
        <f t="shared" si="38"/>
        <v>0</v>
      </c>
      <c r="V238" s="2">
        <f t="shared" si="39"/>
        <v>0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baseColWidth="10" defaultColWidth="8.83203125" defaultRowHeight="16"/>
  <sheetData>
    <row r="1" spans="1:2">
      <c r="A1" s="1" t="s">
        <v>414</v>
      </c>
      <c r="B1" s="1" t="s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data_input</vt:lpstr>
      <vt:lpstr>Cycles_Named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Jimmy Chan</cp:lastModifiedBy>
  <dcterms:created xsi:type="dcterms:W3CDTF">2025-06-16T14:24:58Z</dcterms:created>
  <dcterms:modified xsi:type="dcterms:W3CDTF">2025-06-26T09:08:18Z</dcterms:modified>
</cp:coreProperties>
</file>