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drawings/drawing4.xml" ContentType="application/vnd.openxmlformats-officedocument.drawing+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drawings/drawing5.xml" ContentType="application/vnd.openxmlformats-officedocument.drawing+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C:\Users\dinis\Desktop\Journal de bord\"/>
    </mc:Choice>
  </mc:AlternateContent>
  <xr:revisionPtr revIDLastSave="0" documentId="10_ncr:100000_{61B215E2-15F7-4084-9497-7ABBDB3C5B75}" xr6:coauthVersionLast="31" xr6:coauthVersionMax="40" xr10:uidLastSave="{00000000-0000-0000-0000-000000000000}"/>
  <bookViews>
    <workbookView xWindow="0" yWindow="0" windowWidth="14385" windowHeight="3705" activeTab="4" xr2:uid="{6FF9F98A-377F-4DA7-9DC3-B2393DBEC313}"/>
  </bookViews>
  <sheets>
    <sheet name="Lundi" sheetId="2" r:id="rId1"/>
    <sheet name="Mardi" sheetId="3" r:id="rId2"/>
    <sheet name="Mercredi" sheetId="4" r:id="rId3"/>
    <sheet name="Jeudi" sheetId="5" r:id="rId4"/>
    <sheet name="Vendredi" sheetId="6" r:id="rId5"/>
  </sheet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8" i="3" l="1"/>
  <c r="C20" i="3" s="1"/>
  <c r="C17" i="2" l="1"/>
  <c r="C17" i="4"/>
  <c r="C17" i="5"/>
  <c r="C17" i="6"/>
  <c r="C20" i="6" s="1"/>
  <c r="C20" i="5" l="1"/>
  <c r="C19" i="2"/>
  <c r="C20" i="4" l="1"/>
</calcChain>
</file>

<file path=xl/sharedStrings.xml><?xml version="1.0" encoding="utf-8"?>
<sst xmlns="http://schemas.openxmlformats.org/spreadsheetml/2006/main" count="135" uniqueCount="70">
  <si>
    <t>Lundi</t>
  </si>
  <si>
    <t>Mardi</t>
  </si>
  <si>
    <t>Mercredi</t>
  </si>
  <si>
    <t>Jeudi</t>
  </si>
  <si>
    <t>Vendredi</t>
  </si>
  <si>
    <t>Ipad</t>
  </si>
  <si>
    <t>Verif. Salle</t>
  </si>
  <si>
    <t>RMA</t>
  </si>
  <si>
    <t>Audio Visuel</t>
  </si>
  <si>
    <t>Total</t>
  </si>
  <si>
    <t>Heure Sup.</t>
  </si>
  <si>
    <t>Durée Max. journée</t>
  </si>
  <si>
    <t>:</t>
  </si>
  <si>
    <t>PC voyager/participant</t>
  </si>
  <si>
    <t>Documentation</t>
  </si>
  <si>
    <t>Acquisition connaissances</t>
  </si>
  <si>
    <t>Installation</t>
  </si>
  <si>
    <t>Description</t>
  </si>
  <si>
    <t>Meeting</t>
  </si>
  <si>
    <t>Heure</t>
  </si>
  <si>
    <t>Type</t>
  </si>
  <si>
    <t>Excel</t>
  </si>
  <si>
    <t>Modification du journal de bord</t>
  </si>
  <si>
    <t>Livraison d'ipad en M220 avec Corinne</t>
  </si>
  <si>
    <t>Un utilisateur n'avait pas de réseau sur son pc, vérification des câbles et de la carte ethernet. Le câble ethernet n'était pas bien branché, en le rebrenchant le réseau était de retour.</t>
  </si>
  <si>
    <t>Intervention (chez l'IT)</t>
  </si>
  <si>
    <t>Intervention (ticketing)</t>
  </si>
  <si>
    <t xml:space="preserve">Reset de mot de passe pour plusieurs utilisateurs (session, outlook, Jaber). 
Error bitlocker : L'utilisateur ne peut pas se connecter
Driver Port USB 3.0 chaos. Désinstallation du driver puis réinstallation et update de tout les drivers.                                                                                                                                    </t>
  </si>
  <si>
    <t>Meeting avec toute la team IT</t>
  </si>
  <si>
    <t>Christine gaucher est venu chercher un pc participant dont la réservation a été effectué.</t>
  </si>
  <si>
    <t>Utilisation de Webex dans un auditorium, installation d'un 2 micro</t>
  </si>
  <si>
    <t>autres</t>
  </si>
  <si>
    <t>Problème d'affichage sur pc utilisateur (Changement du câble DVI). 
Déplacement d'un écran d'un bureau à un autre et rangement de tous le matériel restant chez l'IT.
Déplacement de tout l'équipement d'un bureau de R03 à S211 pour Michael Aldersey.</t>
  </si>
  <si>
    <t>Mettre un autologin (Recherche sur le web puis demande à Jael me disant qu'il y a un .exe).</t>
  </si>
  <si>
    <t>Commencement d'une nouvelle documentation sur The Door</t>
  </si>
  <si>
    <t>Luca nous a montré comment préparer une conférence avec Skype Business en utilisant la caméra de la pièce plutôt que celle du pc</t>
  </si>
  <si>
    <t>Check d'un pc Voyager(Historique, User, Mise à jour &amp; Mettre un autologin).
Vérification du rendu d'une réservation (PC Voyager, 2 adapter and a clicker).
Check d'un PC voyager et participant (Historique, MAJ, User and document).
Check de 2 réservations pour vérifier que tous le matériel est revenu.
Vérification des mises à jour pour les pc recu.</t>
  </si>
  <si>
    <t>Installation de microsoft authentificator sur nos portable puis activation sur nos pc</t>
  </si>
  <si>
    <t>Ajout de bordure pour que cela soit plus présentable.
Aide Eqbal pour son Excel.
Remplissage du fichier Excel</t>
  </si>
  <si>
    <t>Reset mot de passe, mail sur MAC - Reset du mot de passe dans les réglages de l'iphone X mais il n'arrive pas à charger les mails.
User voulant un câble pour transférer ses fichiers ou je ne sais quoi (Personne ne l'a jamais vu, on ne sait pas qui est cet personne) - Si on a bien compris son prblème on lui a dit de transferer son fichier en .csv par mail ou clé usb</t>
  </si>
  <si>
    <t xml:space="preserve">Création d'un repository sur github pour le journal de bord et invitation de M.Ithurbide dessus.
Demande pour savoir si j'ai le droit à un jour de déménagement (c'est Ok)
Discussion sur le second degrès avec Luca </t>
  </si>
  <si>
    <t>Suite de la documentation sur les réservations</t>
  </si>
  <si>
    <t>Intervention (Chez l'IT)</t>
  </si>
  <si>
    <t>Problème de connexion sur un MAC - Direction son bureau - Appel de Marcelo &amp; Romain pour m'aider avec le contôle à distance du pc</t>
  </si>
  <si>
    <t>Réception du nouvel écran pour la M01 &amp; déplacement dans celle-ci</t>
  </si>
  <si>
    <t>Explication du fonctionnement des salles pour les PC&amp;FA</t>
  </si>
  <si>
    <t>Check Salle</t>
  </si>
  <si>
    <t>Check du fonctionnement d'une salle avec Marcelo</t>
  </si>
  <si>
    <t>Updates</t>
  </si>
  <si>
    <t>Check de 2 pc voyager (Updates, Browser, Users, Documents, etc)</t>
  </si>
  <si>
    <t>Installation de Keepass,  Bomgar, Nexthink, OneNote, LAPS, Bitlocker et de l'AD sur le nouveau pc de Steve - Manque Nexthink Steve doit se connecter avec son compte.</t>
  </si>
  <si>
    <t>Intervention(ticketing)</t>
  </si>
  <si>
    <t>Rangement des armoires</t>
  </si>
  <si>
    <t>Rangement des cables, appareil photo, cliquer, tel, tablette, etc…</t>
  </si>
  <si>
    <t>Relecture de la doc + correction de faute de frappe.</t>
  </si>
  <si>
    <t>Problème de connexion au VPN pour un département - visite chez les admins réseau pour trouver la solution. - Réussite pour la connexion au VPN mais pas d'accès au bon fichier.
Ajouter Cisco Jabber sur un smatphone - Le client doit faire un mail au support de l'IT avec ce qu'il veut comme programme et qu'elle est la marque de son smartphone.</t>
  </si>
  <si>
    <t>Envoi de plusieurs réponses chez IBM en rapport avec les PC qui sont en RMA.</t>
  </si>
  <si>
    <t>Vérification de l'imprimante reçu de chez digitec qui ne fonctionne pas</t>
  </si>
  <si>
    <t>Récupération d'un Kart pour les ipads + récup des turnings points en même temps</t>
  </si>
  <si>
    <t>Check des salles de A001 à A017</t>
  </si>
  <si>
    <t>Check de tous les pc voyager pour vérifier d'éventuelle mise à jour ou s'il manque un "autologin" ou des dossiers qui n'ont rien à faire</t>
  </si>
  <si>
    <t>Autres</t>
  </si>
  <si>
    <t>Tentative de connexion à EBC - Je dois attendre la fin du mois pour pouvoir m'y connecter.
Insertion dans le calendrier (SharePoint) de mon absence du 12 mars 2019 - pour cause de mon déménagement à Moudon :(.
Pause cacao (Obligatoire)</t>
  </si>
  <si>
    <t>Intervention pour un problème concernant un programme qui n'était pas à jour</t>
  </si>
  <si>
    <t>Recherche de ticket à pouvoir faire :(</t>
  </si>
  <si>
    <t>Remplissage du journal de bord de la fin de journée de jeudi</t>
  </si>
  <si>
    <t>Check des study rooms</t>
  </si>
  <si>
    <t>Installation de 3 second écran pour le département Nestlé - 1 écran n'a pas été installe pour cause que la personne ne revient que le 1 mars et beaucoup trop d'affaire sur le bureau et on n'y touche pas.</t>
  </si>
  <si>
    <t>Réception de 4 écrans, création des assets et nouvelle explication de JD pour bien créer les assets.</t>
  </si>
  <si>
    <t>Changement de la télé gauche dans la M02.
Modification d'une image Windows 10 et test de celle-ci sur une machine test.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</si>
</sst>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400]h:mm:ss\ AM/PM"/>
  </numFmts>
  <fonts count="9" x14ac:knownFonts="1">
    <font>
      <sz val="11"/>
      <color theme="1"/>
      <name val="Calibri"/>
      <family val="2"/>
      <scheme val="minor"/>
    </font>
    <font>
      <sz val="11"/>
      <color theme="1"/>
      <name val="Calibri"/>
      <family val="2"/>
      <scheme val="minor"/>
    </font>
    <font>
      <b/>
      <sz val="11"/>
      <color theme="1"/>
      <name val="Calibri"/>
      <family val="2"/>
      <scheme val="minor"/>
    </font>
    <font>
      <b/>
      <sz val="22"/>
      <color theme="1"/>
      <name val="Calibri"/>
      <family val="2"/>
      <scheme val="minor"/>
    </font>
    <font>
      <b/>
      <sz val="11"/>
      <color theme="0"/>
      <name val="Calibri"/>
      <family val="2"/>
      <scheme val="minor"/>
    </font>
    <font>
      <b/>
      <sz val="22"/>
      <color theme="0"/>
      <name val="Calibri"/>
      <family val="2"/>
      <scheme val="minor"/>
    </font>
    <font>
      <b/>
      <sz val="14"/>
      <color theme="0"/>
      <name val="Calibri"/>
      <family val="2"/>
      <scheme val="minor"/>
    </font>
    <font>
      <sz val="14"/>
      <color theme="1"/>
      <name val="Calibri"/>
      <family val="2"/>
      <scheme val="minor"/>
    </font>
    <font>
      <sz val="11"/>
      <name val="Calibri"/>
      <family val="2"/>
      <scheme val="minor"/>
    </font>
  </fonts>
  <fills count="3">
    <fill>
      <patternFill patternType="none"/>
    </fill>
    <fill>
      <patternFill patternType="gray125"/>
    </fill>
    <fill>
      <patternFill patternType="solid">
        <fgColor theme="0" tint="-0.34998626667073579"/>
        <bgColor indexed="64"/>
      </patternFill>
    </fill>
  </fills>
  <borders count="7">
    <border>
      <left/>
      <right/>
      <top/>
      <bottom/>
      <diagonal/>
    </border>
    <border>
      <left style="thick">
        <color auto="1"/>
      </left>
      <right style="thick">
        <color auto="1"/>
      </right>
      <top style="thick">
        <color auto="1"/>
      </top>
      <bottom style="thick">
        <color auto="1"/>
      </bottom>
      <diagonal/>
    </border>
    <border>
      <left style="thick">
        <color auto="1"/>
      </left>
      <right style="thick">
        <color auto="1"/>
      </right>
      <top style="thin">
        <color auto="1"/>
      </top>
      <bottom style="thin">
        <color auto="1"/>
      </bottom>
      <diagonal/>
    </border>
    <border>
      <left style="thick">
        <color auto="1"/>
      </left>
      <right style="thick">
        <color auto="1"/>
      </right>
      <top/>
      <bottom/>
      <diagonal/>
    </border>
    <border>
      <left style="thick">
        <color auto="1"/>
      </left>
      <right style="thick">
        <color auto="1"/>
      </right>
      <top/>
      <bottom style="thin">
        <color auto="1"/>
      </bottom>
      <diagonal/>
    </border>
    <border>
      <left style="thick">
        <color auto="1"/>
      </left>
      <right style="thick">
        <color auto="1"/>
      </right>
      <top style="thin">
        <color auto="1"/>
      </top>
      <bottom/>
      <diagonal/>
    </border>
    <border>
      <left style="thick">
        <color auto="1"/>
      </left>
      <right style="thick">
        <color auto="1"/>
      </right>
      <top style="thin">
        <color auto="1"/>
      </top>
      <bottom style="thick">
        <color auto="1"/>
      </bottom>
      <diagonal/>
    </border>
  </borders>
  <cellStyleXfs count="2">
    <xf numFmtId="0" fontId="0" fillId="0" borderId="0"/>
    <xf numFmtId="9" fontId="1" fillId="0" borderId="0" applyFont="0" applyFill="0" applyBorder="0" applyAlignment="0" applyProtection="0"/>
  </cellStyleXfs>
  <cellXfs count="34">
    <xf numFmtId="0" fontId="0" fillId="0" borderId="0" xfId="0"/>
    <xf numFmtId="164" fontId="0" fillId="0" borderId="0" xfId="0" applyNumberFormat="1"/>
    <xf numFmtId="0" fontId="3" fillId="0" borderId="0" xfId="0" applyFont="1" applyBorder="1" applyAlignment="1">
      <alignment horizontal="center"/>
    </xf>
    <xf numFmtId="0" fontId="0" fillId="0" borderId="0" xfId="0" applyFill="1" applyBorder="1" applyAlignment="1">
      <alignment horizontal="center"/>
    </xf>
    <xf numFmtId="0" fontId="2" fillId="0" borderId="0" xfId="0" applyFont="1" applyFill="1" applyBorder="1" applyAlignment="1">
      <alignment horizontal="center"/>
    </xf>
    <xf numFmtId="164" fontId="0" fillId="0" borderId="0" xfId="0" applyNumberFormat="1" applyBorder="1"/>
    <xf numFmtId="164" fontId="0" fillId="0" borderId="0" xfId="0" applyNumberFormat="1" applyAlignment="1">
      <alignment wrapText="1"/>
    </xf>
    <xf numFmtId="0" fontId="0" fillId="0" borderId="0" xfId="0" applyAlignment="1">
      <alignment wrapText="1"/>
    </xf>
    <xf numFmtId="0" fontId="4" fillId="2" borderId="2" xfId="0" applyFont="1" applyFill="1" applyBorder="1" applyAlignment="1">
      <alignment horizontal="center" vertical="center"/>
    </xf>
    <xf numFmtId="0" fontId="0" fillId="2" borderId="2" xfId="0" applyFill="1" applyBorder="1" applyAlignment="1">
      <alignment wrapText="1"/>
    </xf>
    <xf numFmtId="164" fontId="0" fillId="2" borderId="2" xfId="1" applyNumberFormat="1" applyFont="1" applyFill="1" applyBorder="1"/>
    <xf numFmtId="0" fontId="0" fillId="2" borderId="3" xfId="0" applyFill="1" applyBorder="1" applyAlignment="1">
      <alignment wrapText="1"/>
    </xf>
    <xf numFmtId="164" fontId="0" fillId="2" borderId="2" xfId="0" applyNumberFormat="1" applyFill="1" applyBorder="1"/>
    <xf numFmtId="0" fontId="4" fillId="2" borderId="5" xfId="0" applyFont="1" applyFill="1" applyBorder="1" applyAlignment="1">
      <alignment horizontal="center" vertical="center"/>
    </xf>
    <xf numFmtId="0" fontId="0" fillId="2" borderId="5" xfId="0" applyFill="1" applyBorder="1" applyAlignment="1">
      <alignment wrapText="1"/>
    </xf>
    <xf numFmtId="164" fontId="0" fillId="2" borderId="5" xfId="0" applyNumberFormat="1" applyFill="1" applyBorder="1"/>
    <xf numFmtId="0" fontId="6" fillId="2" borderId="1" xfId="0" applyFont="1" applyFill="1" applyBorder="1" applyAlignment="1">
      <alignment horizontal="center" vertical="center"/>
    </xf>
    <xf numFmtId="0" fontId="4" fillId="2" borderId="3" xfId="0" applyFont="1" applyFill="1" applyBorder="1" applyAlignment="1">
      <alignment horizontal="center" vertical="center"/>
    </xf>
    <xf numFmtId="0" fontId="4" fillId="2" borderId="4" xfId="0" applyFont="1" applyFill="1" applyBorder="1" applyAlignment="1">
      <alignment horizontal="center" vertical="center"/>
    </xf>
    <xf numFmtId="0" fontId="0" fillId="2" borderId="4" xfId="0" applyFill="1" applyBorder="1" applyAlignment="1">
      <alignment wrapText="1"/>
    </xf>
    <xf numFmtId="164" fontId="0" fillId="2" borderId="4" xfId="1" applyNumberFormat="1" applyFont="1" applyFill="1" applyBorder="1"/>
    <xf numFmtId="0" fontId="6" fillId="2" borderId="1" xfId="0" applyFont="1" applyFill="1" applyBorder="1" applyAlignment="1">
      <alignment horizontal="center"/>
    </xf>
    <xf numFmtId="0" fontId="6" fillId="2" borderId="1" xfId="0" applyFont="1" applyFill="1" applyBorder="1" applyAlignment="1">
      <alignment horizontal="center" wrapText="1"/>
    </xf>
    <xf numFmtId="164" fontId="0" fillId="2" borderId="4" xfId="0" applyNumberFormat="1" applyFill="1" applyBorder="1"/>
    <xf numFmtId="164" fontId="0" fillId="2" borderId="2" xfId="1" applyNumberFormat="1" applyFont="1" applyFill="1" applyBorder="1" applyAlignment="1">
      <alignment wrapText="1"/>
    </xf>
    <xf numFmtId="164" fontId="0" fillId="2" borderId="4" xfId="1" applyNumberFormat="1" applyFont="1" applyFill="1" applyBorder="1" applyAlignment="1">
      <alignment wrapText="1"/>
    </xf>
    <xf numFmtId="164" fontId="0" fillId="2" borderId="2" xfId="0" applyNumberFormat="1" applyFill="1" applyBorder="1" applyAlignment="1">
      <alignment wrapText="1"/>
    </xf>
    <xf numFmtId="0" fontId="0" fillId="2" borderId="6" xfId="0" applyFill="1" applyBorder="1" applyAlignment="1">
      <alignment wrapText="1"/>
    </xf>
    <xf numFmtId="164" fontId="8" fillId="2" borderId="4" xfId="0" applyNumberFormat="1" applyFont="1" applyFill="1" applyBorder="1"/>
    <xf numFmtId="164" fontId="8" fillId="2" borderId="2" xfId="0" applyNumberFormat="1" applyFont="1" applyFill="1" applyBorder="1"/>
    <xf numFmtId="164" fontId="8" fillId="2" borderId="6" xfId="0" applyNumberFormat="1" applyFont="1" applyFill="1" applyBorder="1"/>
    <xf numFmtId="0" fontId="5" fillId="2" borderId="1" xfId="0" applyFont="1" applyFill="1" applyBorder="1" applyAlignment="1">
      <alignment horizontal="center"/>
    </xf>
    <xf numFmtId="164" fontId="7" fillId="2" borderId="1" xfId="1" applyNumberFormat="1" applyFont="1" applyFill="1" applyBorder="1"/>
    <xf numFmtId="164" fontId="7" fillId="2" borderId="1" xfId="1" applyNumberFormat="1" applyFont="1" applyFill="1" applyBorder="1" applyAlignment="1"/>
  </cellXfs>
  <cellStyles count="2">
    <cellStyle name="Normal" xfId="0" builtinId="0"/>
    <cellStyle name="Percent" xfId="1" builtinId="5"/>
  </cellStyles>
  <dxfs count="0"/>
  <tableStyles count="0" defaultTableStyle="TableStyleMedium2" defaultPivotStyle="PivotStyleLight16"/>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fr-CH"/>
              <a:t>Résumé Lundi</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pieChart>
        <c:varyColors val="1"/>
        <c:ser>
          <c:idx val="0"/>
          <c:order val="0"/>
          <c:spPr>
            <a:ln w="25400" cmpd="sng">
              <a:solidFill>
                <a:schemeClr val="tx1"/>
              </a:solidFill>
            </a:ln>
            <a:effectLst/>
            <a:scene3d>
              <a:camera prst="orthographicFront"/>
              <a:lightRig rig="threePt" dir="t"/>
            </a:scene3d>
            <a:sp3d/>
          </c:spPr>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cmpd="sng">
                <a:solidFill>
                  <a:schemeClr val="tx1"/>
                </a:solidFill>
              </a:ln>
              <a:effectLst/>
              <a:scene3d>
                <a:camera prst="orthographicFront"/>
                <a:lightRig rig="threePt" dir="t"/>
              </a:scene3d>
              <a:sp3d/>
            </c:spPr>
            <c:extLst>
              <c:ext xmlns:c16="http://schemas.microsoft.com/office/drawing/2014/chart" uri="{C3380CC4-5D6E-409C-BE32-E72D297353CC}">
                <c16:uniqueId val="{00000001-B8F2-43AF-9184-D281030244FB}"/>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25400" cmpd="sng">
                <a:solidFill>
                  <a:schemeClr val="tx1"/>
                </a:solidFill>
              </a:ln>
              <a:effectLst/>
              <a:scene3d>
                <a:camera prst="orthographicFront"/>
                <a:lightRig rig="threePt" dir="t"/>
              </a:scene3d>
              <a:sp3d/>
            </c:spPr>
            <c:extLst>
              <c:ext xmlns:c16="http://schemas.microsoft.com/office/drawing/2014/chart" uri="{C3380CC4-5D6E-409C-BE32-E72D297353CC}">
                <c16:uniqueId val="{00000003-B8F2-43AF-9184-D281030244FB}"/>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25400" cmpd="sng">
                <a:solidFill>
                  <a:schemeClr val="tx1"/>
                </a:solidFill>
              </a:ln>
              <a:effectLst/>
              <a:scene3d>
                <a:camera prst="orthographicFront"/>
                <a:lightRig rig="threePt" dir="t"/>
              </a:scene3d>
              <a:sp3d/>
            </c:spPr>
            <c:extLst>
              <c:ext xmlns:c16="http://schemas.microsoft.com/office/drawing/2014/chart" uri="{C3380CC4-5D6E-409C-BE32-E72D297353CC}">
                <c16:uniqueId val="{00000005-B8F2-43AF-9184-D281030244FB}"/>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25400" cmpd="sng">
                <a:solidFill>
                  <a:schemeClr val="tx1"/>
                </a:solidFill>
              </a:ln>
              <a:effectLst/>
              <a:scene3d>
                <a:camera prst="orthographicFront"/>
                <a:lightRig rig="threePt" dir="t"/>
              </a:scene3d>
              <a:sp3d/>
            </c:spPr>
            <c:extLst>
              <c:ext xmlns:c16="http://schemas.microsoft.com/office/drawing/2014/chart" uri="{C3380CC4-5D6E-409C-BE32-E72D297353CC}">
                <c16:uniqueId val="{00000007-B8F2-43AF-9184-D281030244FB}"/>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25400" cmpd="sng">
                <a:solidFill>
                  <a:schemeClr val="tx1"/>
                </a:solidFill>
              </a:ln>
              <a:effectLst/>
              <a:scene3d>
                <a:camera prst="orthographicFront"/>
                <a:lightRig rig="threePt" dir="t"/>
              </a:scene3d>
              <a:sp3d/>
            </c:spPr>
            <c:extLst>
              <c:ext xmlns:c16="http://schemas.microsoft.com/office/drawing/2014/chart" uri="{C3380CC4-5D6E-409C-BE32-E72D297353CC}">
                <c16:uniqueId val="{00000009-B8F2-43AF-9184-D281030244FB}"/>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cmpd="sng">
                <a:solidFill>
                  <a:schemeClr val="tx1"/>
                </a:solidFill>
              </a:ln>
              <a:effectLst/>
              <a:scene3d>
                <a:camera prst="orthographicFront"/>
                <a:lightRig rig="threePt" dir="t"/>
              </a:scene3d>
              <a:sp3d/>
            </c:spPr>
            <c:extLst>
              <c:ext xmlns:c16="http://schemas.microsoft.com/office/drawing/2014/chart" uri="{C3380CC4-5D6E-409C-BE32-E72D297353CC}">
                <c16:uniqueId val="{0000000B-B8F2-43AF-9184-D281030244FB}"/>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25400" cmpd="sng">
                <a:solidFill>
                  <a:schemeClr val="tx1"/>
                </a:solidFill>
              </a:ln>
              <a:effectLst/>
              <a:scene3d>
                <a:camera prst="orthographicFront"/>
                <a:lightRig rig="threePt" dir="t"/>
              </a:scene3d>
              <a:sp3d/>
            </c:spPr>
            <c:extLst>
              <c:ext xmlns:c16="http://schemas.microsoft.com/office/drawing/2014/chart" uri="{C3380CC4-5D6E-409C-BE32-E72D297353CC}">
                <c16:uniqueId val="{0000000D-B8F2-43AF-9184-D281030244FB}"/>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25400" cmpd="sng">
                <a:solidFill>
                  <a:schemeClr val="tx1"/>
                </a:solidFill>
              </a:ln>
              <a:effectLst/>
              <a:scene3d>
                <a:camera prst="orthographicFront"/>
                <a:lightRig rig="threePt" dir="t"/>
              </a:scene3d>
              <a:sp3d/>
            </c:spPr>
            <c:extLst>
              <c:ext xmlns:c16="http://schemas.microsoft.com/office/drawing/2014/chart" uri="{C3380CC4-5D6E-409C-BE32-E72D297353CC}">
                <c16:uniqueId val="{0000000F-B8F2-43AF-9184-D281030244FB}"/>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solidFill>
                  <a:schemeClr val="tx1"/>
                </a:solidFill>
              </a:ln>
              <a:effectLst/>
              <a:scene3d>
                <a:camera prst="orthographicFront"/>
                <a:lightRig rig="threePt" dir="t"/>
              </a:scene3d>
              <a:sp3d/>
            </c:spPr>
            <c:extLst>
              <c:ext xmlns:c16="http://schemas.microsoft.com/office/drawing/2014/chart" uri="{C3380CC4-5D6E-409C-BE32-E72D297353CC}">
                <c16:uniqueId val="{00000011-B8F2-43AF-9184-D281030244FB}"/>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w="25400" cmpd="sng">
                <a:solidFill>
                  <a:schemeClr val="tx1"/>
                </a:solidFill>
              </a:ln>
              <a:effectLst/>
              <a:scene3d>
                <a:camera prst="orthographicFront"/>
                <a:lightRig rig="threePt" dir="t"/>
              </a:scene3d>
              <a:sp3d/>
            </c:spPr>
            <c:extLst>
              <c:ext xmlns:c16="http://schemas.microsoft.com/office/drawing/2014/chart" uri="{C3380CC4-5D6E-409C-BE32-E72D297353CC}">
                <c16:uniqueId val="{00000013-B8F2-43AF-9184-D281030244FB}"/>
              </c:ext>
            </c:extLst>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w="25400" cmpd="sng">
                <a:solidFill>
                  <a:schemeClr val="tx1"/>
                </a:solidFill>
              </a:ln>
              <a:effectLst/>
              <a:scene3d>
                <a:camera prst="orthographicFront"/>
                <a:lightRig rig="threePt" dir="t"/>
              </a:scene3d>
              <a:sp3d/>
            </c:spPr>
            <c:extLst>
              <c:ext xmlns:c16="http://schemas.microsoft.com/office/drawing/2014/chart" uri="{C3380CC4-5D6E-409C-BE32-E72D297353CC}">
                <c16:uniqueId val="{00000015-9F72-40C8-81B5-9F6C54FDC74F}"/>
              </c:ext>
            </c:extLst>
          </c:dPt>
          <c:dPt>
            <c:idx val="11"/>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w="25400" cmpd="sng">
                <a:solidFill>
                  <a:schemeClr val="tx1"/>
                </a:solidFill>
              </a:ln>
              <a:effectLst/>
              <a:scene3d>
                <a:camera prst="orthographicFront"/>
                <a:lightRig rig="threePt" dir="t"/>
              </a:scene3d>
              <a:sp3d/>
            </c:spPr>
            <c:extLst>
              <c:ext xmlns:c16="http://schemas.microsoft.com/office/drawing/2014/chart" uri="{C3380CC4-5D6E-409C-BE32-E72D297353CC}">
                <c16:uniqueId val="{00000017-9F72-40C8-81B5-9F6C54FDC74F}"/>
              </c:ext>
            </c:extLst>
          </c:dPt>
          <c:dLbls>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Lundi!$B$5:$B$16</c:f>
              <c:strCache>
                <c:ptCount val="12"/>
                <c:pt idx="0">
                  <c:v>Intervention (ticketing)</c:v>
                </c:pt>
                <c:pt idx="1">
                  <c:v>Ipad</c:v>
                </c:pt>
                <c:pt idx="2">
                  <c:v>Verif. Salle</c:v>
                </c:pt>
                <c:pt idx="3">
                  <c:v>RMA</c:v>
                </c:pt>
                <c:pt idx="4">
                  <c:v>Audio Visuel</c:v>
                </c:pt>
                <c:pt idx="5">
                  <c:v>PC voyager/participant</c:v>
                </c:pt>
                <c:pt idx="6">
                  <c:v>Documentation</c:v>
                </c:pt>
                <c:pt idx="7">
                  <c:v>Acquisition connaissances</c:v>
                </c:pt>
                <c:pt idx="8">
                  <c:v>Intervention (chez l'IT)</c:v>
                </c:pt>
                <c:pt idx="9">
                  <c:v>Installation</c:v>
                </c:pt>
                <c:pt idx="10">
                  <c:v>Meeting</c:v>
                </c:pt>
                <c:pt idx="11">
                  <c:v>Excel</c:v>
                </c:pt>
              </c:strCache>
            </c:strRef>
          </c:cat>
          <c:val>
            <c:numRef>
              <c:f>Lundi!$D$5:$D$16</c:f>
              <c:numCache>
                <c:formatCode>[$-F400]h:mm:ss\ AM/PM</c:formatCode>
                <c:ptCount val="12"/>
                <c:pt idx="0">
                  <c:v>2.0833333333333332E-2</c:v>
                </c:pt>
                <c:pt idx="1">
                  <c:v>1.0416666666666666E-2</c:v>
                </c:pt>
                <c:pt idx="5">
                  <c:v>6.9444444444444441E-3</c:v>
                </c:pt>
                <c:pt idx="7">
                  <c:v>2.7777777777777776E-2</c:v>
                </c:pt>
                <c:pt idx="8">
                  <c:v>0.19097222222222221</c:v>
                </c:pt>
                <c:pt idx="10">
                  <c:v>2.0833333333333332E-2</c:v>
                </c:pt>
                <c:pt idx="11">
                  <c:v>6.25E-2</c:v>
                </c:pt>
              </c:numCache>
            </c:numRef>
          </c:val>
          <c:extLst>
            <c:ext xmlns:c16="http://schemas.microsoft.com/office/drawing/2014/chart" uri="{C3380CC4-5D6E-409C-BE32-E72D297353CC}">
              <c16:uniqueId val="{00000014-B8F2-43AF-9184-D281030244FB}"/>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fr-CH"/>
              <a:t>Résumé Mardi</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pieChart>
        <c:varyColors val="1"/>
        <c:ser>
          <c:idx val="0"/>
          <c:order val="0"/>
          <c:spPr>
            <a:ln w="25400">
              <a:solidFill>
                <a:schemeClr val="tx1"/>
              </a:solidFill>
            </a:ln>
          </c:spPr>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6247-4D86-9810-D02C472F5649}"/>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6247-4D86-9810-D02C472F5649}"/>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6247-4D86-9810-D02C472F5649}"/>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6247-4D86-9810-D02C472F5649}"/>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6247-4D86-9810-D02C472F5649}"/>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919F-4A68-996D-42636043D5D2}"/>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919F-4A68-996D-42636043D5D2}"/>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919F-4A68-996D-42636043D5D2}"/>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919F-4A68-996D-42636043D5D2}"/>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919F-4A68-996D-42636043D5D2}"/>
              </c:ext>
            </c:extLst>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5-7DAA-46A4-AA1F-C7CB42CF94ED}"/>
              </c:ext>
            </c:extLst>
          </c:dPt>
          <c:dPt>
            <c:idx val="11"/>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7-7DAA-46A4-AA1F-C7CB42CF94ED}"/>
              </c:ext>
            </c:extLst>
          </c:dPt>
          <c:dLbls>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Mardi!$B$6:$B$17</c:f>
              <c:strCache>
                <c:ptCount val="12"/>
                <c:pt idx="0">
                  <c:v>Intervention (ticketing)</c:v>
                </c:pt>
                <c:pt idx="1">
                  <c:v>Ipad</c:v>
                </c:pt>
                <c:pt idx="2">
                  <c:v>Excel</c:v>
                </c:pt>
                <c:pt idx="3">
                  <c:v>RMA</c:v>
                </c:pt>
                <c:pt idx="4">
                  <c:v>Audio Visuel</c:v>
                </c:pt>
                <c:pt idx="5">
                  <c:v>PC voyager/participant</c:v>
                </c:pt>
                <c:pt idx="6">
                  <c:v>Documentation</c:v>
                </c:pt>
                <c:pt idx="7">
                  <c:v>Acquisition connaissances</c:v>
                </c:pt>
                <c:pt idx="8">
                  <c:v>Intervention (chez l'IT)</c:v>
                </c:pt>
                <c:pt idx="9">
                  <c:v>Installation</c:v>
                </c:pt>
                <c:pt idx="10">
                  <c:v>Meeting</c:v>
                </c:pt>
                <c:pt idx="11">
                  <c:v>autres</c:v>
                </c:pt>
              </c:strCache>
            </c:strRef>
          </c:cat>
          <c:val>
            <c:numRef>
              <c:f>Mardi!$D$6:$D$17</c:f>
              <c:numCache>
                <c:formatCode>[$-F400]h:mm:ss\ AM/PM</c:formatCode>
                <c:ptCount val="12"/>
                <c:pt idx="0">
                  <c:v>7.6388888888888895E-2</c:v>
                </c:pt>
                <c:pt idx="2">
                  <c:v>3.125E-2</c:v>
                </c:pt>
                <c:pt idx="4">
                  <c:v>1.3888888888888888E-2</c:v>
                </c:pt>
                <c:pt idx="5">
                  <c:v>8.3333333333333329E-2</c:v>
                </c:pt>
                <c:pt idx="6">
                  <c:v>4.8611111111111112E-2</c:v>
                </c:pt>
                <c:pt idx="7">
                  <c:v>1.0416666666666666E-2</c:v>
                </c:pt>
                <c:pt idx="8">
                  <c:v>4.1666666666666664E-2</c:v>
                </c:pt>
                <c:pt idx="9">
                  <c:v>6.9444444444444441E-3</c:v>
                </c:pt>
                <c:pt idx="11">
                  <c:v>2.7777777777777776E-2</c:v>
                </c:pt>
              </c:numCache>
            </c:numRef>
          </c:val>
          <c:extLst>
            <c:ext xmlns:c16="http://schemas.microsoft.com/office/drawing/2014/chart" uri="{C3380CC4-5D6E-409C-BE32-E72D297353CC}">
              <c16:uniqueId val="{0000000A-6247-4D86-9810-D02C472F5649}"/>
            </c:ext>
          </c:extLst>
        </c:ser>
        <c:dLbls>
          <c:showLegendKey val="0"/>
          <c:showVal val="0"/>
          <c:showCatName val="0"/>
          <c:showSerName val="0"/>
          <c:showPercent val="0"/>
          <c:showBubbleSize val="0"/>
          <c:showLeaderLines val="0"/>
        </c:dLbls>
        <c:firstSliceAng val="0"/>
      </c:pieChart>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fr-CH"/>
              <a:t>Résumé Mercredi</a:t>
            </a:r>
          </a:p>
        </c:rich>
      </c:tx>
      <c:overlay val="0"/>
      <c:spPr>
        <a:noFill/>
        <a:ln>
          <a:noFill/>
        </a:ln>
        <a:effectLst/>
      </c:spPr>
    </c:title>
    <c:autoTitleDeleted val="0"/>
    <c:plotArea>
      <c:layout/>
      <c:pieChart>
        <c:varyColors val="1"/>
        <c:ser>
          <c:idx val="0"/>
          <c:order val="0"/>
          <c:spPr>
            <a:ln w="25400">
              <a:solidFill>
                <a:schemeClr val="tx1"/>
              </a:solidFill>
            </a:ln>
          </c:spPr>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B18E-4D85-951C-0CA738164B9B}"/>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B18E-4D85-951C-0CA738164B9B}"/>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B18E-4D85-951C-0CA738164B9B}"/>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B18E-4D85-951C-0CA738164B9B}"/>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B18E-4D85-951C-0CA738164B9B}"/>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A8BA-4489-BC56-478FAB2E486F}"/>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A8BA-4489-BC56-478FAB2E486F}"/>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A8BA-4489-BC56-478FAB2E486F}"/>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A8BA-4489-BC56-478FAB2E486F}"/>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A8BA-4489-BC56-478FAB2E486F}"/>
              </c:ext>
            </c:extLst>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5-8BB2-43AF-9380-FDD8BBD9BEAB}"/>
              </c:ext>
            </c:extLst>
          </c:dPt>
          <c:dLbls>
            <c:spPr>
              <a:solidFill>
                <a:sysClr val="window" lastClr="FFFFFF"/>
              </a:solidFill>
              <a:ln>
                <a:solidFill>
                  <a:sysClr val="windowText" lastClr="000000">
                    <a:lumMod val="65000"/>
                    <a:lumOff val="35000"/>
                  </a:sysClr>
                </a:solidFill>
              </a:ln>
              <a:effectLst/>
            </c:sp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c15:spPr>
              </c:ext>
            </c:extLst>
          </c:dLbls>
          <c:cat>
            <c:strRef>
              <c:f>Mercredi!$B$6:$B$16</c:f>
              <c:strCache>
                <c:ptCount val="11"/>
                <c:pt idx="0">
                  <c:v>Intervention (ticketing)</c:v>
                </c:pt>
                <c:pt idx="1">
                  <c:v>Ipad</c:v>
                </c:pt>
                <c:pt idx="2">
                  <c:v>Check Salle</c:v>
                </c:pt>
                <c:pt idx="3">
                  <c:v>RMA</c:v>
                </c:pt>
                <c:pt idx="4">
                  <c:v>Audio Visuel</c:v>
                </c:pt>
                <c:pt idx="5">
                  <c:v>Updates</c:v>
                </c:pt>
                <c:pt idx="6">
                  <c:v>Documentation</c:v>
                </c:pt>
                <c:pt idx="7">
                  <c:v>Acquisition connaissances</c:v>
                </c:pt>
                <c:pt idx="8">
                  <c:v>Intervention (Chez l'IT)</c:v>
                </c:pt>
                <c:pt idx="9">
                  <c:v>Installation</c:v>
                </c:pt>
                <c:pt idx="10">
                  <c:v>Meeting</c:v>
                </c:pt>
              </c:strCache>
            </c:strRef>
          </c:cat>
          <c:val>
            <c:numRef>
              <c:f>Mercredi!$D$6:$D$16</c:f>
              <c:numCache>
                <c:formatCode>[$-F400]h:mm:ss\ AM/PM</c:formatCode>
                <c:ptCount val="11"/>
                <c:pt idx="2">
                  <c:v>1.0416666666666666E-2</c:v>
                </c:pt>
                <c:pt idx="4">
                  <c:v>1.7361111111111112E-2</c:v>
                </c:pt>
                <c:pt idx="5">
                  <c:v>1.7361111111111112E-2</c:v>
                </c:pt>
                <c:pt idx="6">
                  <c:v>0.125</c:v>
                </c:pt>
                <c:pt idx="8">
                  <c:v>4.1666666666666664E-2</c:v>
                </c:pt>
                <c:pt idx="9">
                  <c:v>5.9027777777777783E-2</c:v>
                </c:pt>
                <c:pt idx="10">
                  <c:v>5.5555555555555552E-2</c:v>
                </c:pt>
              </c:numCache>
            </c:numRef>
          </c:val>
          <c:extLst>
            <c:ext xmlns:c16="http://schemas.microsoft.com/office/drawing/2014/chart" uri="{C3380CC4-5D6E-409C-BE32-E72D297353CC}">
              <c16:uniqueId val="{0000000A-B18E-4D85-951C-0CA738164B9B}"/>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fr-CH"/>
              <a:t>Résumé Jeudi</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pieChart>
        <c:varyColors val="1"/>
        <c:ser>
          <c:idx val="0"/>
          <c:order val="0"/>
          <c:spPr>
            <a:ln w="25400">
              <a:solidFill>
                <a:schemeClr val="tx1"/>
              </a:solidFill>
            </a:ln>
          </c:spPr>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B18D-43B9-9CAC-70293E19AAD0}"/>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B18D-43B9-9CAC-70293E19AAD0}"/>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B18D-43B9-9CAC-70293E19AAD0}"/>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B18D-43B9-9CAC-70293E19AAD0}"/>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B18D-43B9-9CAC-70293E19AAD0}"/>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0F3D-4B3A-85B5-660FA53FC5EF}"/>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0F3D-4B3A-85B5-660FA53FC5EF}"/>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0F3D-4B3A-85B5-660FA53FC5EF}"/>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0F3D-4B3A-85B5-660FA53FC5EF}"/>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0F3D-4B3A-85B5-660FA53FC5EF}"/>
              </c:ext>
            </c:extLst>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5-E76A-46D1-AEBE-7BBF29220A71}"/>
              </c:ext>
            </c:extLst>
          </c:dPt>
          <c:dLbls>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Jeudi!$B$6:$B$16</c:f>
              <c:strCache>
                <c:ptCount val="11"/>
                <c:pt idx="0">
                  <c:v>Intervention(ticketing)</c:v>
                </c:pt>
                <c:pt idx="1">
                  <c:v>Ipad</c:v>
                </c:pt>
                <c:pt idx="2">
                  <c:v>Rangement des armoires</c:v>
                </c:pt>
                <c:pt idx="3">
                  <c:v>Documentation</c:v>
                </c:pt>
                <c:pt idx="4">
                  <c:v>Audio Visuel</c:v>
                </c:pt>
                <c:pt idx="5">
                  <c:v>PC voyager/participant</c:v>
                </c:pt>
                <c:pt idx="6">
                  <c:v>Check Salle</c:v>
                </c:pt>
                <c:pt idx="7">
                  <c:v>Acquisition connaissances</c:v>
                </c:pt>
                <c:pt idx="8">
                  <c:v>Intervention (Chez l'IT)</c:v>
                </c:pt>
                <c:pt idx="9">
                  <c:v>Installation</c:v>
                </c:pt>
                <c:pt idx="10">
                  <c:v>Autres</c:v>
                </c:pt>
              </c:strCache>
            </c:strRef>
          </c:cat>
          <c:val>
            <c:numRef>
              <c:f>Jeudi!$D$6:$D$16</c:f>
              <c:numCache>
                <c:formatCode>[$-F400]h:mm:ss\ AM/PM</c:formatCode>
                <c:ptCount val="11"/>
                <c:pt idx="0">
                  <c:v>4.1666666666666664E-2</c:v>
                </c:pt>
                <c:pt idx="1">
                  <c:v>1.0416666666666666E-2</c:v>
                </c:pt>
                <c:pt idx="2">
                  <c:v>8.3333333333333329E-2</c:v>
                </c:pt>
                <c:pt idx="3">
                  <c:v>4.1666666666666664E-2</c:v>
                </c:pt>
                <c:pt idx="5">
                  <c:v>4.1666666666666664E-2</c:v>
                </c:pt>
                <c:pt idx="6">
                  <c:v>1.3888888888888888E-2</c:v>
                </c:pt>
                <c:pt idx="8">
                  <c:v>2.7777777777777776E-2</c:v>
                </c:pt>
                <c:pt idx="9">
                  <c:v>3.4722222222222224E-2</c:v>
                </c:pt>
                <c:pt idx="10">
                  <c:v>3.125E-2</c:v>
                </c:pt>
              </c:numCache>
            </c:numRef>
          </c:val>
          <c:extLst>
            <c:ext xmlns:c16="http://schemas.microsoft.com/office/drawing/2014/chart" uri="{C3380CC4-5D6E-409C-BE32-E72D297353CC}">
              <c16:uniqueId val="{0000000A-B18D-43B9-9CAC-70293E19AAD0}"/>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fr-CH"/>
              <a:t>Résumé Vendredi</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pieChart>
        <c:varyColors val="1"/>
        <c:ser>
          <c:idx val="0"/>
          <c:order val="0"/>
          <c:spPr>
            <a:ln w="25400">
              <a:solidFill>
                <a:schemeClr val="tx1"/>
              </a:solidFill>
            </a:ln>
          </c:spPr>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6C05-4AD6-959A-2A9069E45122}"/>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6C05-4AD6-959A-2A9069E45122}"/>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6C05-4AD6-959A-2A9069E45122}"/>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6C05-4AD6-959A-2A9069E45122}"/>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6C05-4AD6-959A-2A9069E45122}"/>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E4CD-4E2A-AFCA-0EDD01669CBE}"/>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E4CD-4E2A-AFCA-0EDD01669CBE}"/>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E4CD-4E2A-AFCA-0EDD01669CBE}"/>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E4CD-4E2A-AFCA-0EDD01669CBE}"/>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E4CD-4E2A-AFCA-0EDD01669CBE}"/>
              </c:ext>
            </c:extLst>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5-B127-406D-AC09-D8D426620F6F}"/>
              </c:ext>
            </c:extLst>
          </c:dPt>
          <c:dLbls>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Vendredi!$B$6:$B$16</c:f>
              <c:strCache>
                <c:ptCount val="11"/>
                <c:pt idx="0">
                  <c:v>Intervention(ticketing)</c:v>
                </c:pt>
                <c:pt idx="1">
                  <c:v>Ipad</c:v>
                </c:pt>
                <c:pt idx="2">
                  <c:v>Verif. Salle</c:v>
                </c:pt>
                <c:pt idx="3">
                  <c:v>Excel</c:v>
                </c:pt>
                <c:pt idx="4">
                  <c:v>Audio Visuel</c:v>
                </c:pt>
                <c:pt idx="5">
                  <c:v>PC voyager/participant</c:v>
                </c:pt>
                <c:pt idx="6">
                  <c:v>Documentation</c:v>
                </c:pt>
                <c:pt idx="7">
                  <c:v>Acquisition connaissances</c:v>
                </c:pt>
                <c:pt idx="8">
                  <c:v>Intervention (Chez l'IT)</c:v>
                </c:pt>
                <c:pt idx="9">
                  <c:v>Installation</c:v>
                </c:pt>
                <c:pt idx="10">
                  <c:v>Autres</c:v>
                </c:pt>
              </c:strCache>
            </c:strRef>
          </c:cat>
          <c:val>
            <c:numRef>
              <c:f>Vendredi!$D$6:$D$16</c:f>
              <c:numCache>
                <c:formatCode>[$-F400]h:mm:ss\ AM/PM</c:formatCode>
                <c:ptCount val="11"/>
                <c:pt idx="0">
                  <c:v>1.3888888888888888E-2</c:v>
                </c:pt>
                <c:pt idx="1">
                  <c:v>4.1666666666666664E-2</c:v>
                </c:pt>
                <c:pt idx="2">
                  <c:v>6.25E-2</c:v>
                </c:pt>
                <c:pt idx="3">
                  <c:v>2.0833333333333332E-2</c:v>
                </c:pt>
                <c:pt idx="7">
                  <c:v>6.9444444444444434E-2</c:v>
                </c:pt>
                <c:pt idx="9">
                  <c:v>8.3333333333333329E-2</c:v>
                </c:pt>
                <c:pt idx="10">
                  <c:v>5.5555555555555552E-2</c:v>
                </c:pt>
              </c:numCache>
            </c:numRef>
          </c:val>
          <c:extLst>
            <c:ext xmlns:c16="http://schemas.microsoft.com/office/drawing/2014/chart" uri="{C3380CC4-5D6E-409C-BE32-E72D297353CC}">
              <c16:uniqueId val="{0000000A-6C05-4AD6-959A-2A9069E45122}"/>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225516</xdr:colOff>
      <xdr:row>0</xdr:row>
      <xdr:rowOff>157027</xdr:rowOff>
    </xdr:from>
    <xdr:to>
      <xdr:col>13</xdr:col>
      <xdr:colOff>466724</xdr:colOff>
      <xdr:row>30</xdr:row>
      <xdr:rowOff>38100</xdr:rowOff>
    </xdr:to>
    <xdr:graphicFrame macro="">
      <xdr:nvGraphicFramePr>
        <xdr:cNvPr id="3" name="Graphique 3">
          <a:extLst>
            <a:ext uri="{FF2B5EF4-FFF2-40B4-BE49-F238E27FC236}">
              <a16:creationId xmlns:a16="http://schemas.microsoft.com/office/drawing/2014/main" id="{9C6D9516-C1A4-4B8A-AC37-CAB634196CB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273788</xdr:colOff>
      <xdr:row>1</xdr:row>
      <xdr:rowOff>3234</xdr:rowOff>
    </xdr:from>
    <xdr:to>
      <xdr:col>14</xdr:col>
      <xdr:colOff>285750</xdr:colOff>
      <xdr:row>23</xdr:row>
      <xdr:rowOff>85725</xdr:rowOff>
    </xdr:to>
    <xdr:graphicFrame macro="">
      <xdr:nvGraphicFramePr>
        <xdr:cNvPr id="2" name="Graphique 2">
          <a:extLst>
            <a:ext uri="{FF2B5EF4-FFF2-40B4-BE49-F238E27FC236}">
              <a16:creationId xmlns:a16="http://schemas.microsoft.com/office/drawing/2014/main" id="{5D854C20-E91F-4CBF-9FA9-DA314AD1E4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417448</xdr:colOff>
      <xdr:row>0</xdr:row>
      <xdr:rowOff>102881</xdr:rowOff>
    </xdr:from>
    <xdr:to>
      <xdr:col>12</xdr:col>
      <xdr:colOff>752475</xdr:colOff>
      <xdr:row>26</xdr:row>
      <xdr:rowOff>104775</xdr:rowOff>
    </xdr:to>
    <xdr:graphicFrame macro="">
      <xdr:nvGraphicFramePr>
        <xdr:cNvPr id="2" name="Graphique 2">
          <a:extLst>
            <a:ext uri="{FF2B5EF4-FFF2-40B4-BE49-F238E27FC236}">
              <a16:creationId xmlns:a16="http://schemas.microsoft.com/office/drawing/2014/main" id="{9A596371-50CC-464C-A93D-487BDD87031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482750</xdr:colOff>
      <xdr:row>2</xdr:row>
      <xdr:rowOff>70537</xdr:rowOff>
    </xdr:from>
    <xdr:to>
      <xdr:col>12</xdr:col>
      <xdr:colOff>523874</xdr:colOff>
      <xdr:row>29</xdr:row>
      <xdr:rowOff>38100</xdr:rowOff>
    </xdr:to>
    <xdr:graphicFrame macro="">
      <xdr:nvGraphicFramePr>
        <xdr:cNvPr id="2" name="Graphique 2">
          <a:extLst>
            <a:ext uri="{FF2B5EF4-FFF2-40B4-BE49-F238E27FC236}">
              <a16:creationId xmlns:a16="http://schemas.microsoft.com/office/drawing/2014/main" id="{68BF470F-3A15-421E-847D-668B4546A9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584406</xdr:colOff>
      <xdr:row>2</xdr:row>
      <xdr:rowOff>95441</xdr:rowOff>
    </xdr:from>
    <xdr:to>
      <xdr:col>11</xdr:col>
      <xdr:colOff>657225</xdr:colOff>
      <xdr:row>20</xdr:row>
      <xdr:rowOff>104774</xdr:rowOff>
    </xdr:to>
    <xdr:graphicFrame macro="">
      <xdr:nvGraphicFramePr>
        <xdr:cNvPr id="2" name="Graphique 2">
          <a:extLst>
            <a:ext uri="{FF2B5EF4-FFF2-40B4-BE49-F238E27FC236}">
              <a16:creationId xmlns:a16="http://schemas.microsoft.com/office/drawing/2014/main" id="{C6757036-CBD6-41D9-99AA-486E246D24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69663C-6641-4F8A-93C7-146E7A44F891}">
  <dimension ref="A2:H19"/>
  <sheetViews>
    <sheetView workbookViewId="0">
      <selection activeCell="Q25" sqref="Q25"/>
    </sheetView>
  </sheetViews>
  <sheetFormatPr defaultColWidth="11.42578125" defaultRowHeight="15" x14ac:dyDescent="0.25"/>
  <cols>
    <col min="2" max="2" width="24.7109375" customWidth="1"/>
    <col min="3" max="3" width="100.28515625" style="7" customWidth="1"/>
    <col min="8" max="8" width="14.7109375" customWidth="1"/>
    <col min="9" max="9" width="17.140625" customWidth="1"/>
  </cols>
  <sheetData>
    <row r="2" spans="1:5" ht="15.75" thickBot="1" x14ac:dyDescent="0.3">
      <c r="B2" t="s">
        <v>11</v>
      </c>
      <c r="C2" s="6">
        <v>0.33333333333333331</v>
      </c>
    </row>
    <row r="3" spans="1:5" ht="30" thickTop="1" thickBot="1" x14ac:dyDescent="0.5">
      <c r="B3" s="31" t="s">
        <v>0</v>
      </c>
      <c r="C3" s="31"/>
      <c r="D3" s="31"/>
      <c r="E3" s="2"/>
    </row>
    <row r="4" spans="1:5" ht="20.25" thickTop="1" thickBot="1" x14ac:dyDescent="0.35">
      <c r="B4" s="21" t="s">
        <v>20</v>
      </c>
      <c r="C4" s="22" t="s">
        <v>17</v>
      </c>
      <c r="D4" s="21" t="s">
        <v>19</v>
      </c>
      <c r="E4" s="4"/>
    </row>
    <row r="5" spans="1:5" ht="30.75" thickTop="1" x14ac:dyDescent="0.25">
      <c r="B5" s="18" t="s">
        <v>26</v>
      </c>
      <c r="C5" s="19" t="s">
        <v>24</v>
      </c>
      <c r="D5" s="20">
        <v>2.0833333333333332E-2</v>
      </c>
      <c r="E5" s="5"/>
    </row>
    <row r="6" spans="1:5" x14ac:dyDescent="0.25">
      <c r="B6" s="8" t="s">
        <v>5</v>
      </c>
      <c r="C6" s="9" t="s">
        <v>23</v>
      </c>
      <c r="D6" s="10">
        <v>1.0416666666666666E-2</v>
      </c>
      <c r="E6" s="5"/>
    </row>
    <row r="7" spans="1:5" x14ac:dyDescent="0.25">
      <c r="B7" s="8" t="s">
        <v>6</v>
      </c>
      <c r="C7" s="9"/>
      <c r="D7" s="10"/>
      <c r="E7" s="5"/>
    </row>
    <row r="8" spans="1:5" x14ac:dyDescent="0.25">
      <c r="A8" t="s">
        <v>12</v>
      </c>
      <c r="B8" s="8" t="s">
        <v>7</v>
      </c>
      <c r="C8" s="9"/>
      <c r="D8" s="10"/>
      <c r="E8" s="5"/>
    </row>
    <row r="9" spans="1:5" x14ac:dyDescent="0.25">
      <c r="B9" s="8" t="s">
        <v>8</v>
      </c>
      <c r="C9" s="11"/>
      <c r="D9" s="10"/>
      <c r="E9" s="5"/>
    </row>
    <row r="10" spans="1:5" x14ac:dyDescent="0.25">
      <c r="B10" s="8" t="s">
        <v>13</v>
      </c>
      <c r="C10" s="9" t="s">
        <v>29</v>
      </c>
      <c r="D10" s="12">
        <v>6.9444444444444441E-3</v>
      </c>
      <c r="E10" s="5"/>
    </row>
    <row r="11" spans="1:5" x14ac:dyDescent="0.25">
      <c r="B11" s="8" t="s">
        <v>14</v>
      </c>
      <c r="C11" s="9"/>
      <c r="D11" s="12"/>
      <c r="E11" s="5"/>
    </row>
    <row r="12" spans="1:5" x14ac:dyDescent="0.25">
      <c r="B12" s="8" t="s">
        <v>15</v>
      </c>
      <c r="C12" s="9" t="s">
        <v>30</v>
      </c>
      <c r="D12" s="12">
        <v>2.7777777777777776E-2</v>
      </c>
      <c r="E12" s="5"/>
    </row>
    <row r="13" spans="1:5" ht="45" x14ac:dyDescent="0.25">
      <c r="B13" s="8" t="s">
        <v>25</v>
      </c>
      <c r="C13" s="9" t="s">
        <v>27</v>
      </c>
      <c r="D13" s="12">
        <v>0.19097222222222221</v>
      </c>
      <c r="E13" s="5"/>
    </row>
    <row r="14" spans="1:5" x14ac:dyDescent="0.25">
      <c r="B14" s="8" t="s">
        <v>16</v>
      </c>
      <c r="C14" s="9"/>
      <c r="D14" s="12"/>
      <c r="E14" s="5"/>
    </row>
    <row r="15" spans="1:5" x14ac:dyDescent="0.25">
      <c r="B15" s="8" t="s">
        <v>18</v>
      </c>
      <c r="C15" s="9" t="s">
        <v>28</v>
      </c>
      <c r="D15" s="12">
        <v>2.0833333333333332E-2</v>
      </c>
      <c r="E15" s="5"/>
    </row>
    <row r="16" spans="1:5" ht="15.75" thickBot="1" x14ac:dyDescent="0.3">
      <c r="B16" s="13" t="s">
        <v>21</v>
      </c>
      <c r="C16" s="14" t="s">
        <v>22</v>
      </c>
      <c r="D16" s="15">
        <v>6.25E-2</v>
      </c>
    </row>
    <row r="17" spans="2:8" ht="20.25" thickTop="1" thickBot="1" x14ac:dyDescent="0.35">
      <c r="B17" s="16" t="s">
        <v>9</v>
      </c>
      <c r="C17" s="32">
        <f>SUM(D5:D16)</f>
        <v>0.34027777777777773</v>
      </c>
      <c r="D17" s="32"/>
    </row>
    <row r="18" spans="2:8" ht="15.75" thickTop="1" x14ac:dyDescent="0.25">
      <c r="D18" s="1"/>
      <c r="E18" s="1"/>
    </row>
    <row r="19" spans="2:8" x14ac:dyDescent="0.25">
      <c r="B19" t="s">
        <v>10</v>
      </c>
      <c r="C19" s="6">
        <f>IF(C17&gt;C2,C17-C2,0)</f>
        <v>6.9444444444444198E-3</v>
      </c>
      <c r="F19" s="1"/>
      <c r="G19" s="1"/>
      <c r="H19" s="1"/>
    </row>
  </sheetData>
  <mergeCells count="2">
    <mergeCell ref="B3:D3"/>
    <mergeCell ref="C17:D17"/>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FE3190-40E7-4E85-BBA3-B0BF2DF1F78F}">
  <dimension ref="B2:E20"/>
  <sheetViews>
    <sheetView workbookViewId="0">
      <selection activeCell="V25" sqref="V25"/>
    </sheetView>
  </sheetViews>
  <sheetFormatPr defaultColWidth="11.42578125" defaultRowHeight="15" x14ac:dyDescent="0.25"/>
  <cols>
    <col min="2" max="2" width="24.7109375" customWidth="1"/>
    <col min="3" max="3" width="89.5703125" customWidth="1"/>
    <col min="8" max="8" width="14.7109375" customWidth="1"/>
    <col min="9" max="9" width="17.140625" customWidth="1"/>
  </cols>
  <sheetData>
    <row r="2" spans="2:5" x14ac:dyDescent="0.25">
      <c r="B2" t="s">
        <v>11</v>
      </c>
      <c r="C2" s="1">
        <v>0.33333333333333331</v>
      </c>
    </row>
    <row r="3" spans="2:5" ht="15.75" thickBot="1" x14ac:dyDescent="0.3"/>
    <row r="4" spans="2:5" ht="30" thickTop="1" thickBot="1" x14ac:dyDescent="0.5">
      <c r="B4" s="31" t="s">
        <v>1</v>
      </c>
      <c r="C4" s="31"/>
      <c r="D4" s="31"/>
      <c r="E4" s="2"/>
    </row>
    <row r="5" spans="2:5" ht="20.25" thickTop="1" thickBot="1" x14ac:dyDescent="0.35">
      <c r="B5" s="21" t="s">
        <v>20</v>
      </c>
      <c r="C5" s="21" t="s">
        <v>17</v>
      </c>
      <c r="D5" s="21" t="s">
        <v>19</v>
      </c>
      <c r="E5" s="3"/>
    </row>
    <row r="6" spans="2:5" ht="60.75" thickTop="1" x14ac:dyDescent="0.25">
      <c r="B6" s="18" t="s">
        <v>26</v>
      </c>
      <c r="C6" s="25" t="s">
        <v>32</v>
      </c>
      <c r="D6" s="28">
        <v>7.6388888888888895E-2</v>
      </c>
    </row>
    <row r="7" spans="2:5" x14ac:dyDescent="0.25">
      <c r="B7" s="8" t="s">
        <v>5</v>
      </c>
      <c r="C7" s="24"/>
      <c r="D7" s="29"/>
    </row>
    <row r="8" spans="2:5" ht="45" x14ac:dyDescent="0.25">
      <c r="B8" s="8" t="s">
        <v>21</v>
      </c>
      <c r="C8" s="24" t="s">
        <v>38</v>
      </c>
      <c r="D8" s="29">
        <v>3.125E-2</v>
      </c>
    </row>
    <row r="9" spans="2:5" x14ac:dyDescent="0.25">
      <c r="B9" s="8" t="s">
        <v>7</v>
      </c>
      <c r="C9" s="24"/>
      <c r="D9" s="29"/>
    </row>
    <row r="10" spans="2:5" ht="30" x14ac:dyDescent="0.25">
      <c r="B10" s="8" t="s">
        <v>8</v>
      </c>
      <c r="C10" s="24" t="s">
        <v>35</v>
      </c>
      <c r="D10" s="29">
        <v>1.3888888888888888E-2</v>
      </c>
    </row>
    <row r="11" spans="2:5" ht="75" x14ac:dyDescent="0.25">
      <c r="B11" s="8" t="s">
        <v>13</v>
      </c>
      <c r="C11" s="26" t="s">
        <v>36</v>
      </c>
      <c r="D11" s="29">
        <v>8.3333333333333329E-2</v>
      </c>
    </row>
    <row r="12" spans="2:5" x14ac:dyDescent="0.25">
      <c r="B12" s="8" t="s">
        <v>14</v>
      </c>
      <c r="C12" s="26" t="s">
        <v>34</v>
      </c>
      <c r="D12" s="29">
        <v>4.8611111111111112E-2</v>
      </c>
    </row>
    <row r="13" spans="2:5" x14ac:dyDescent="0.25">
      <c r="B13" s="8" t="s">
        <v>15</v>
      </c>
      <c r="C13" s="26" t="s">
        <v>33</v>
      </c>
      <c r="D13" s="29">
        <v>1.0416666666666666E-2</v>
      </c>
    </row>
    <row r="14" spans="2:5" ht="75" x14ac:dyDescent="0.25">
      <c r="B14" s="8" t="s">
        <v>25</v>
      </c>
      <c r="C14" s="26" t="s">
        <v>39</v>
      </c>
      <c r="D14" s="29">
        <v>4.1666666666666664E-2</v>
      </c>
    </row>
    <row r="15" spans="2:5" x14ac:dyDescent="0.25">
      <c r="B15" s="8" t="s">
        <v>16</v>
      </c>
      <c r="C15" s="26" t="s">
        <v>37</v>
      </c>
      <c r="D15" s="29">
        <v>6.9444444444444441E-3</v>
      </c>
    </row>
    <row r="16" spans="2:5" x14ac:dyDescent="0.25">
      <c r="B16" s="8" t="s">
        <v>18</v>
      </c>
      <c r="C16" s="26"/>
      <c r="D16" s="29"/>
    </row>
    <row r="17" spans="2:4" ht="45.75" thickBot="1" x14ac:dyDescent="0.3">
      <c r="B17" s="17" t="s">
        <v>31</v>
      </c>
      <c r="C17" s="27" t="s">
        <v>40</v>
      </c>
      <c r="D17" s="30">
        <v>2.7777777777777776E-2</v>
      </c>
    </row>
    <row r="18" spans="2:4" ht="20.25" thickTop="1" thickBot="1" x14ac:dyDescent="0.35">
      <c r="B18" s="16" t="s">
        <v>9</v>
      </c>
      <c r="C18" s="32">
        <f>SUM(D6:D17)</f>
        <v>0.34027777777777779</v>
      </c>
      <c r="D18" s="32"/>
    </row>
    <row r="19" spans="2:4" ht="15.75" thickTop="1" x14ac:dyDescent="0.25"/>
    <row r="20" spans="2:4" x14ac:dyDescent="0.25">
      <c r="B20" t="s">
        <v>10</v>
      </c>
      <c r="C20" s="1">
        <f>IF(C18&gt;C2,C18-C2,0)</f>
        <v>6.9444444444444753E-3</v>
      </c>
    </row>
  </sheetData>
  <mergeCells count="2">
    <mergeCell ref="B4:D4"/>
    <mergeCell ref="C18:D18"/>
  </mergeCell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8292B0-CD36-4638-9419-DEC18F30F2BE}">
  <dimension ref="A2:E20"/>
  <sheetViews>
    <sheetView workbookViewId="0">
      <selection activeCell="C13" sqref="C13"/>
    </sheetView>
  </sheetViews>
  <sheetFormatPr defaultColWidth="11.42578125" defaultRowHeight="15" x14ac:dyDescent="0.25"/>
  <cols>
    <col min="2" max="2" width="24.140625" customWidth="1"/>
    <col min="3" max="3" width="92.42578125" customWidth="1"/>
    <col min="8" max="8" width="14.7109375" customWidth="1"/>
    <col min="9" max="9" width="17.140625" customWidth="1"/>
  </cols>
  <sheetData>
    <row r="2" spans="1:5" x14ac:dyDescent="0.25">
      <c r="B2" t="s">
        <v>11</v>
      </c>
      <c r="C2" s="1">
        <v>0.33333333333333331</v>
      </c>
    </row>
    <row r="3" spans="1:5" ht="15.75" thickBot="1" x14ac:dyDescent="0.3"/>
    <row r="4" spans="1:5" ht="30" thickTop="1" thickBot="1" x14ac:dyDescent="0.5">
      <c r="B4" s="31" t="s">
        <v>2</v>
      </c>
      <c r="C4" s="31"/>
      <c r="D4" s="31"/>
    </row>
    <row r="5" spans="1:5" ht="20.25" thickTop="1" thickBot="1" x14ac:dyDescent="0.35">
      <c r="B5" s="21" t="s">
        <v>20</v>
      </c>
      <c r="C5" s="21" t="s">
        <v>17</v>
      </c>
      <c r="D5" s="21" t="s">
        <v>19</v>
      </c>
      <c r="E5" s="3"/>
    </row>
    <row r="6" spans="1:5" ht="15.75" thickTop="1" x14ac:dyDescent="0.25">
      <c r="B6" s="18" t="s">
        <v>26</v>
      </c>
      <c r="C6" s="25"/>
      <c r="D6" s="23"/>
    </row>
    <row r="7" spans="1:5" x14ac:dyDescent="0.25">
      <c r="B7" s="8" t="s">
        <v>5</v>
      </c>
      <c r="C7" s="24"/>
      <c r="D7" s="12"/>
    </row>
    <row r="8" spans="1:5" x14ac:dyDescent="0.25">
      <c r="A8" t="s">
        <v>12</v>
      </c>
      <c r="B8" s="8" t="s">
        <v>46</v>
      </c>
      <c r="C8" s="24" t="s">
        <v>47</v>
      </c>
      <c r="D8" s="12">
        <v>1.0416666666666666E-2</v>
      </c>
    </row>
    <row r="9" spans="1:5" x14ac:dyDescent="0.25">
      <c r="B9" s="8" t="s">
        <v>7</v>
      </c>
      <c r="C9" s="24"/>
      <c r="D9" s="12"/>
    </row>
    <row r="10" spans="1:5" x14ac:dyDescent="0.25">
      <c r="B10" s="8" t="s">
        <v>8</v>
      </c>
      <c r="C10" s="24" t="s">
        <v>44</v>
      </c>
      <c r="D10" s="12">
        <v>1.7361111111111112E-2</v>
      </c>
    </row>
    <row r="11" spans="1:5" x14ac:dyDescent="0.25">
      <c r="B11" s="8" t="s">
        <v>48</v>
      </c>
      <c r="C11" s="26" t="s">
        <v>49</v>
      </c>
      <c r="D11" s="12">
        <v>1.7361111111111112E-2</v>
      </c>
    </row>
    <row r="12" spans="1:5" x14ac:dyDescent="0.25">
      <c r="B12" s="8" t="s">
        <v>14</v>
      </c>
      <c r="C12" s="26" t="s">
        <v>41</v>
      </c>
      <c r="D12" s="12">
        <v>0.125</v>
      </c>
    </row>
    <row r="13" spans="1:5" x14ac:dyDescent="0.25">
      <c r="B13" s="8" t="s">
        <v>15</v>
      </c>
      <c r="C13" s="26"/>
      <c r="D13" s="12"/>
    </row>
    <row r="14" spans="1:5" ht="30" x14ac:dyDescent="0.25">
      <c r="B14" s="8" t="s">
        <v>42</v>
      </c>
      <c r="C14" s="26" t="s">
        <v>43</v>
      </c>
      <c r="D14" s="12">
        <v>4.1666666666666664E-2</v>
      </c>
    </row>
    <row r="15" spans="1:5" ht="30" x14ac:dyDescent="0.25">
      <c r="B15" s="8" t="s">
        <v>16</v>
      </c>
      <c r="C15" s="26" t="s">
        <v>50</v>
      </c>
      <c r="D15" s="12">
        <v>5.9027777777777783E-2</v>
      </c>
    </row>
    <row r="16" spans="1:5" ht="15.75" thickBot="1" x14ac:dyDescent="0.3">
      <c r="B16" s="13" t="s">
        <v>18</v>
      </c>
      <c r="C16" s="14" t="s">
        <v>45</v>
      </c>
      <c r="D16" s="15">
        <v>5.5555555555555552E-2</v>
      </c>
    </row>
    <row r="17" spans="2:4" ht="20.25" thickTop="1" thickBot="1" x14ac:dyDescent="0.35">
      <c r="B17" s="16" t="s">
        <v>9</v>
      </c>
      <c r="C17" s="32">
        <f>SUM(D6:D16)</f>
        <v>0.32638888888888884</v>
      </c>
      <c r="D17" s="32"/>
    </row>
    <row r="18" spans="2:4" ht="15.75" thickTop="1" x14ac:dyDescent="0.25"/>
    <row r="20" spans="2:4" x14ac:dyDescent="0.25">
      <c r="B20" t="s">
        <v>10</v>
      </c>
      <c r="C20" s="1">
        <f>IF(C17&gt;C2,C17-C2,0)</f>
        <v>0</v>
      </c>
    </row>
  </sheetData>
  <mergeCells count="2">
    <mergeCell ref="B4:D4"/>
    <mergeCell ref="C17:D17"/>
  </mergeCells>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DC0D2E-DF2C-46FF-88AF-6B2EDFD4B8A9}">
  <dimension ref="A2:D20"/>
  <sheetViews>
    <sheetView workbookViewId="0">
      <selection activeCell="D15" sqref="D15"/>
    </sheetView>
  </sheetViews>
  <sheetFormatPr defaultColWidth="11.42578125" defaultRowHeight="15" x14ac:dyDescent="0.25"/>
  <cols>
    <col min="2" max="2" width="24.140625" customWidth="1"/>
    <col min="3" max="3" width="88.140625" customWidth="1"/>
    <col min="8" max="8" width="14.7109375" customWidth="1"/>
    <col min="9" max="9" width="17.140625" customWidth="1"/>
  </cols>
  <sheetData>
    <row r="2" spans="1:4" x14ac:dyDescent="0.25">
      <c r="B2" t="s">
        <v>11</v>
      </c>
      <c r="C2" s="1">
        <v>0.33333333333333331</v>
      </c>
    </row>
    <row r="3" spans="1:4" ht="15.75" thickBot="1" x14ac:dyDescent="0.3"/>
    <row r="4" spans="1:4" ht="30" thickTop="1" thickBot="1" x14ac:dyDescent="0.5">
      <c r="B4" s="31" t="s">
        <v>3</v>
      </c>
      <c r="C4" s="31"/>
      <c r="D4" s="31"/>
    </row>
    <row r="5" spans="1:4" ht="20.25" thickTop="1" thickBot="1" x14ac:dyDescent="0.35">
      <c r="B5" s="21" t="s">
        <v>20</v>
      </c>
      <c r="C5" s="21" t="s">
        <v>17</v>
      </c>
      <c r="D5" s="21" t="s">
        <v>19</v>
      </c>
    </row>
    <row r="6" spans="1:4" ht="15.75" thickTop="1" x14ac:dyDescent="0.25">
      <c r="B6" s="18" t="s">
        <v>51</v>
      </c>
      <c r="C6" s="25" t="s">
        <v>56</v>
      </c>
      <c r="D6" s="23">
        <v>4.1666666666666664E-2</v>
      </c>
    </row>
    <row r="7" spans="1:4" x14ac:dyDescent="0.25">
      <c r="B7" s="8" t="s">
        <v>5</v>
      </c>
      <c r="C7" s="24" t="s">
        <v>58</v>
      </c>
      <c r="D7" s="12">
        <v>1.0416666666666666E-2</v>
      </c>
    </row>
    <row r="8" spans="1:4" x14ac:dyDescent="0.25">
      <c r="A8" t="s">
        <v>12</v>
      </c>
      <c r="B8" s="8" t="s">
        <v>52</v>
      </c>
      <c r="C8" s="24" t="s">
        <v>53</v>
      </c>
      <c r="D8" s="12">
        <v>8.3333333333333329E-2</v>
      </c>
    </row>
    <row r="9" spans="1:4" x14ac:dyDescent="0.25">
      <c r="B9" s="8" t="s">
        <v>14</v>
      </c>
      <c r="C9" s="24" t="s">
        <v>54</v>
      </c>
      <c r="D9" s="12">
        <v>4.1666666666666664E-2</v>
      </c>
    </row>
    <row r="10" spans="1:4" x14ac:dyDescent="0.25">
      <c r="B10" s="8" t="s">
        <v>8</v>
      </c>
      <c r="C10" s="24"/>
      <c r="D10" s="12"/>
    </row>
    <row r="11" spans="1:4" ht="30" x14ac:dyDescent="0.25">
      <c r="B11" s="8" t="s">
        <v>13</v>
      </c>
      <c r="C11" s="26" t="s">
        <v>60</v>
      </c>
      <c r="D11" s="12">
        <v>4.1666666666666664E-2</v>
      </c>
    </row>
    <row r="12" spans="1:4" x14ac:dyDescent="0.25">
      <c r="B12" s="8" t="s">
        <v>46</v>
      </c>
      <c r="C12" s="26" t="s">
        <v>59</v>
      </c>
      <c r="D12" s="12">
        <v>1.3888888888888888E-2</v>
      </c>
    </row>
    <row r="13" spans="1:4" x14ac:dyDescent="0.25">
      <c r="B13" s="8" t="s">
        <v>15</v>
      </c>
      <c r="C13" s="26"/>
      <c r="D13" s="12"/>
    </row>
    <row r="14" spans="1:4" ht="60" x14ac:dyDescent="0.25">
      <c r="B14" s="8" t="s">
        <v>42</v>
      </c>
      <c r="C14" s="26" t="s">
        <v>55</v>
      </c>
      <c r="D14" s="12">
        <v>2.7777777777777776E-2</v>
      </c>
    </row>
    <row r="15" spans="1:4" x14ac:dyDescent="0.25">
      <c r="B15" s="8" t="s">
        <v>16</v>
      </c>
      <c r="C15" s="26" t="s">
        <v>57</v>
      </c>
      <c r="D15" s="12">
        <v>3.4722222222222224E-2</v>
      </c>
    </row>
    <row r="16" spans="1:4" ht="60.75" thickBot="1" x14ac:dyDescent="0.3">
      <c r="B16" s="13" t="s">
        <v>61</v>
      </c>
      <c r="C16" s="14" t="s">
        <v>62</v>
      </c>
      <c r="D16" s="15">
        <v>3.125E-2</v>
      </c>
    </row>
    <row r="17" spans="2:4" ht="20.25" thickTop="1" thickBot="1" x14ac:dyDescent="0.35">
      <c r="B17" s="16" t="s">
        <v>9</v>
      </c>
      <c r="C17" s="32">
        <f>SUM(D6:D16)</f>
        <v>0.32638888888888884</v>
      </c>
      <c r="D17" s="32"/>
    </row>
    <row r="18" spans="2:4" ht="15.75" thickTop="1" x14ac:dyDescent="0.25"/>
    <row r="20" spans="2:4" x14ac:dyDescent="0.25">
      <c r="B20" t="s">
        <v>10</v>
      </c>
      <c r="C20" s="1">
        <f>IF(C17&gt;C2,C17-C2,0)</f>
        <v>0</v>
      </c>
    </row>
  </sheetData>
  <mergeCells count="2">
    <mergeCell ref="B4:D4"/>
    <mergeCell ref="C17:D17"/>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70C1D8-ADAD-4649-9559-414264B70E9A}">
  <dimension ref="A2:D20"/>
  <sheetViews>
    <sheetView tabSelected="1" workbookViewId="0">
      <selection activeCell="D12" sqref="D12"/>
    </sheetView>
  </sheetViews>
  <sheetFormatPr defaultColWidth="11.42578125" defaultRowHeight="15" x14ac:dyDescent="0.25"/>
  <cols>
    <col min="2" max="2" width="24.28515625" customWidth="1"/>
    <col min="3" max="3" width="89" customWidth="1"/>
    <col min="8" max="8" width="14.7109375" customWidth="1"/>
    <col min="9" max="9" width="17.140625" customWidth="1"/>
  </cols>
  <sheetData>
    <row r="2" spans="1:4" x14ac:dyDescent="0.25">
      <c r="B2" t="s">
        <v>11</v>
      </c>
      <c r="C2" s="1">
        <v>0.33333333333333331</v>
      </c>
    </row>
    <row r="3" spans="1:4" ht="15.75" thickBot="1" x14ac:dyDescent="0.3"/>
    <row r="4" spans="1:4" ht="30" thickTop="1" thickBot="1" x14ac:dyDescent="0.5">
      <c r="B4" s="31" t="s">
        <v>4</v>
      </c>
      <c r="C4" s="31"/>
      <c r="D4" s="31"/>
    </row>
    <row r="5" spans="1:4" ht="20.25" thickTop="1" thickBot="1" x14ac:dyDescent="0.35">
      <c r="B5" s="21" t="s">
        <v>20</v>
      </c>
      <c r="C5" s="21" t="s">
        <v>17</v>
      </c>
      <c r="D5" s="21" t="s">
        <v>19</v>
      </c>
    </row>
    <row r="6" spans="1:4" ht="15.75" thickTop="1" x14ac:dyDescent="0.25">
      <c r="B6" s="18" t="s">
        <v>51</v>
      </c>
      <c r="C6" s="25" t="s">
        <v>64</v>
      </c>
      <c r="D6" s="23">
        <v>1.3888888888888888E-2</v>
      </c>
    </row>
    <row r="7" spans="1:4" x14ac:dyDescent="0.25">
      <c r="B7" s="8" t="s">
        <v>5</v>
      </c>
      <c r="C7" s="24" t="s">
        <v>63</v>
      </c>
      <c r="D7" s="12">
        <v>4.1666666666666664E-2</v>
      </c>
    </row>
    <row r="8" spans="1:4" x14ac:dyDescent="0.25">
      <c r="A8" t="s">
        <v>12</v>
      </c>
      <c r="B8" s="8" t="s">
        <v>6</v>
      </c>
      <c r="C8" s="24" t="s">
        <v>66</v>
      </c>
      <c r="D8" s="12">
        <v>6.25E-2</v>
      </c>
    </row>
    <row r="9" spans="1:4" x14ac:dyDescent="0.25">
      <c r="B9" s="8" t="s">
        <v>21</v>
      </c>
      <c r="C9" s="24" t="s">
        <v>65</v>
      </c>
      <c r="D9" s="12">
        <v>2.0833333333333332E-2</v>
      </c>
    </row>
    <row r="10" spans="1:4" x14ac:dyDescent="0.25">
      <c r="B10" s="8" t="s">
        <v>8</v>
      </c>
      <c r="C10" s="24"/>
      <c r="D10" s="12"/>
    </row>
    <row r="11" spans="1:4" x14ac:dyDescent="0.25">
      <c r="B11" s="8" t="s">
        <v>13</v>
      </c>
      <c r="C11" s="26"/>
      <c r="D11" s="12"/>
    </row>
    <row r="12" spans="1:4" x14ac:dyDescent="0.25">
      <c r="B12" s="8" t="s">
        <v>14</v>
      </c>
      <c r="C12" s="26"/>
      <c r="D12" s="12"/>
    </row>
    <row r="13" spans="1:4" ht="30" x14ac:dyDescent="0.25">
      <c r="B13" s="8" t="s">
        <v>15</v>
      </c>
      <c r="C13" s="26" t="s">
        <v>69</v>
      </c>
      <c r="D13" s="12">
        <v>6.9444444444444434E-2</v>
      </c>
    </row>
    <row r="14" spans="1:4" x14ac:dyDescent="0.25">
      <c r="B14" s="8" t="s">
        <v>42</v>
      </c>
      <c r="C14" s="26"/>
      <c r="D14" s="12"/>
    </row>
    <row r="15" spans="1:4" ht="45" x14ac:dyDescent="0.25">
      <c r="B15" s="8" t="s">
        <v>16</v>
      </c>
      <c r="C15" s="26" t="s">
        <v>67</v>
      </c>
      <c r="D15" s="12">
        <v>8.3333333333333329E-2</v>
      </c>
    </row>
    <row r="16" spans="1:4" ht="30.75" thickBot="1" x14ac:dyDescent="0.3">
      <c r="B16" s="13" t="s">
        <v>61</v>
      </c>
      <c r="C16" s="14" t="s">
        <v>68</v>
      </c>
      <c r="D16" s="15">
        <v>5.5555555555555552E-2</v>
      </c>
    </row>
    <row r="17" spans="2:4" ht="20.25" thickTop="1" thickBot="1" x14ac:dyDescent="0.35">
      <c r="B17" s="16" t="s">
        <v>9</v>
      </c>
      <c r="C17" s="33">
        <f>SUM(D6:D16)</f>
        <v>0.34722222222222221</v>
      </c>
      <c r="D17" s="33"/>
    </row>
    <row r="18" spans="2:4" ht="15.75" thickTop="1" x14ac:dyDescent="0.25"/>
    <row r="20" spans="2:4" x14ac:dyDescent="0.25">
      <c r="B20" t="s">
        <v>10</v>
      </c>
      <c r="C20" s="1">
        <f>IF(C17&gt;C2,C17-C2,0)</f>
        <v>1.3888888888888895E-2</v>
      </c>
    </row>
  </sheetData>
  <mergeCells count="2">
    <mergeCell ref="B4:D4"/>
    <mergeCell ref="C17:D17"/>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Lundi</vt:lpstr>
      <vt:lpstr>Mardi</vt:lpstr>
      <vt:lpstr>Mercredi</vt:lpstr>
      <vt:lpstr>Jeudi</vt:lpstr>
      <vt:lpstr>Vendredi</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Jimmy</dc:creator>
  <cp:lastModifiedBy>Catarino Dinis, Jimmy</cp:lastModifiedBy>
  <dcterms:created xsi:type="dcterms:W3CDTF">2019-01-31T15:30:09Z</dcterms:created>
  <dcterms:modified xsi:type="dcterms:W3CDTF">2019-02-18T06:57:23Z</dcterms:modified>
</cp:coreProperties>
</file>