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35"/>
  </bookViews>
  <sheets>
    <sheet name="Correlation Test" sheetId="1" r:id="rId1"/>
    <sheet name="Multivariate Linear Data" sheetId="2" r:id="rId2"/>
    <sheet name="Multivariate Linear Regression" sheetId="3" r:id="rId3"/>
  </sheets>
  <definedNames>
    <definedName name="Coefficient_Test" localSheetId="0">'Correlation Test'!$A$1:$I$11</definedName>
  </definedNames>
  <calcPr calcId="124519"/>
</workbook>
</file>

<file path=xl/calcChain.xml><?xml version="1.0" encoding="utf-8"?>
<calcChain xmlns="http://schemas.openxmlformats.org/spreadsheetml/2006/main">
  <c r="M3" i="2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"/>
  <c r="C3"/>
  <c r="D3"/>
  <c r="E3"/>
  <c r="F3"/>
  <c r="G3"/>
  <c r="H3"/>
  <c r="I3"/>
  <c r="J3"/>
  <c r="K3"/>
  <c r="C4"/>
  <c r="D4"/>
  <c r="E4"/>
  <c r="F4"/>
  <c r="G4"/>
  <c r="H4"/>
  <c r="I4"/>
  <c r="J4"/>
  <c r="K4"/>
  <c r="C5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C13"/>
  <c r="D13"/>
  <c r="E13"/>
  <c r="F13"/>
  <c r="G13"/>
  <c r="H13"/>
  <c r="I13"/>
  <c r="J13"/>
  <c r="K13"/>
  <c r="C14"/>
  <c r="D14"/>
  <c r="E14"/>
  <c r="F14"/>
  <c r="G14"/>
  <c r="H14"/>
  <c r="I14"/>
  <c r="J14"/>
  <c r="K14"/>
  <c r="C15"/>
  <c r="D15"/>
  <c r="E15"/>
  <c r="F15"/>
  <c r="G15"/>
  <c r="H15"/>
  <c r="I15"/>
  <c r="J15"/>
  <c r="K15"/>
  <c r="C16"/>
  <c r="D16"/>
  <c r="E16"/>
  <c r="F16"/>
  <c r="G16"/>
  <c r="H16"/>
  <c r="I16"/>
  <c r="J16"/>
  <c r="K16"/>
  <c r="C17"/>
  <c r="D17"/>
  <c r="E17"/>
  <c r="F17"/>
  <c r="G17"/>
  <c r="H17"/>
  <c r="I17"/>
  <c r="J17"/>
  <c r="K17"/>
  <c r="C18"/>
  <c r="D18"/>
  <c r="E18"/>
  <c r="F18"/>
  <c r="G18"/>
  <c r="H18"/>
  <c r="I18"/>
  <c r="J18"/>
  <c r="K18"/>
  <c r="C19"/>
  <c r="D19"/>
  <c r="E19"/>
  <c r="F19"/>
  <c r="G19"/>
  <c r="H19"/>
  <c r="I19"/>
  <c r="J19"/>
  <c r="K19"/>
  <c r="C20"/>
  <c r="D20"/>
  <c r="E20"/>
  <c r="F20"/>
  <c r="G20"/>
  <c r="H20"/>
  <c r="I20"/>
  <c r="J20"/>
  <c r="K20"/>
  <c r="C21"/>
  <c r="D21"/>
  <c r="E21"/>
  <c r="F21"/>
  <c r="G21"/>
  <c r="H21"/>
  <c r="I21"/>
  <c r="J21"/>
  <c r="K21"/>
  <c r="C22"/>
  <c r="D22"/>
  <c r="E22"/>
  <c r="F22"/>
  <c r="G22"/>
  <c r="H22"/>
  <c r="I22"/>
  <c r="J22"/>
  <c r="K22"/>
  <c r="C23"/>
  <c r="D23"/>
  <c r="E23"/>
  <c r="F23"/>
  <c r="G23"/>
  <c r="H23"/>
  <c r="I23"/>
  <c r="J23"/>
  <c r="K23"/>
  <c r="C24"/>
  <c r="D24"/>
  <c r="E24"/>
  <c r="F24"/>
  <c r="G24"/>
  <c r="H24"/>
  <c r="I24"/>
  <c r="J24"/>
  <c r="K24"/>
  <c r="C25"/>
  <c r="D25"/>
  <c r="E25"/>
  <c r="F25"/>
  <c r="G25"/>
  <c r="H25"/>
  <c r="I25"/>
  <c r="J25"/>
  <c r="K25"/>
  <c r="C26"/>
  <c r="D26"/>
  <c r="E26"/>
  <c r="F26"/>
  <c r="G26"/>
  <c r="H26"/>
  <c r="I26"/>
  <c r="J26"/>
  <c r="K26"/>
  <c r="D2"/>
  <c r="E2"/>
  <c r="F2"/>
  <c r="G2"/>
  <c r="H2"/>
  <c r="I2"/>
  <c r="J2"/>
  <c r="K2"/>
  <c r="C2"/>
  <c r="A25" l="1"/>
  <c r="A21"/>
  <c r="A17"/>
  <c r="A13"/>
  <c r="A9"/>
  <c r="A5"/>
  <c r="A26"/>
  <c r="A14"/>
  <c r="A18"/>
  <c r="A6"/>
  <c r="A19"/>
  <c r="A3"/>
  <c r="A22"/>
  <c r="A10"/>
  <c r="A23"/>
  <c r="A15"/>
  <c r="A11"/>
  <c r="A7"/>
  <c r="A24"/>
  <c r="A20"/>
  <c r="A16"/>
  <c r="A12"/>
  <c r="A8"/>
  <c r="A4"/>
  <c r="A2"/>
</calcChain>
</file>

<file path=xl/connections.xml><?xml version="1.0" encoding="utf-8"?>
<connections xmlns="http://schemas.openxmlformats.org/spreadsheetml/2006/main">
  <connection id="1" name="Coefficient Test1" type="6" refreshedVersion="3" background="1" saveData="1">
    <textPr codePage="437" sourceFile="C:\Users\Jimmy\Dropbox\R Studio\Coefficient Tes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<sst xmlns="http://schemas.openxmlformats.org/spreadsheetml/2006/main" count="41" uniqueCount="25">
  <si>
    <t>Shoes</t>
  </si>
  <si>
    <t>Socks</t>
  </si>
  <si>
    <t>Pants</t>
  </si>
  <si>
    <t>Shirts</t>
  </si>
  <si>
    <t>Hats</t>
  </si>
  <si>
    <t>Coupons_used</t>
  </si>
  <si>
    <t>Sales</t>
  </si>
  <si>
    <t>Online</t>
  </si>
  <si>
    <t>Mail</t>
  </si>
  <si>
    <t>eMail</t>
  </si>
  <si>
    <t>Newspaper</t>
  </si>
  <si>
    <t>TV</t>
  </si>
  <si>
    <t>mobile</t>
  </si>
  <si>
    <t>phone</t>
  </si>
  <si>
    <t>posters</t>
  </si>
  <si>
    <t>referrals</t>
  </si>
  <si>
    <t>intercept</t>
  </si>
  <si>
    <t>Product_ID</t>
  </si>
  <si>
    <t>Mobile</t>
  </si>
  <si>
    <t>Phone</t>
  </si>
  <si>
    <t>Posters</t>
  </si>
  <si>
    <t>Referrals</t>
  </si>
  <si>
    <t>Sales_Date</t>
  </si>
  <si>
    <t>Scarfs</t>
  </si>
  <si>
    <t>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</si>
</sst>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efficient 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2.28515625" bestFit="1" customWidth="1"/>
    <col min="9" max="9" width="14.140625" bestFit="1" customWidth="1"/>
  </cols>
  <sheetData>
    <row r="1" spans="1:9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5</v>
      </c>
    </row>
    <row r="2" spans="1:9">
      <c r="A2" s="1">
        <v>41548</v>
      </c>
      <c r="B2">
        <v>100</v>
      </c>
      <c r="C2">
        <v>100</v>
      </c>
      <c r="D2">
        <v>0</v>
      </c>
      <c r="E2">
        <v>0</v>
      </c>
      <c r="F2">
        <v>35</v>
      </c>
      <c r="G2">
        <v>24</v>
      </c>
      <c r="H2">
        <v>23</v>
      </c>
      <c r="I2">
        <v>-100</v>
      </c>
    </row>
    <row r="3" spans="1:9">
      <c r="A3" s="1">
        <v>41549</v>
      </c>
      <c r="B3">
        <v>108</v>
      </c>
      <c r="C3">
        <v>108</v>
      </c>
      <c r="D3">
        <v>20</v>
      </c>
      <c r="E3">
        <v>40</v>
      </c>
      <c r="F3">
        <v>32</v>
      </c>
      <c r="G3">
        <v>28</v>
      </c>
      <c r="H3">
        <v>91</v>
      </c>
      <c r="I3">
        <v>-108</v>
      </c>
    </row>
    <row r="4" spans="1:9">
      <c r="A4" s="1">
        <v>41550</v>
      </c>
      <c r="B4">
        <v>115</v>
      </c>
      <c r="C4">
        <v>115</v>
      </c>
      <c r="D4">
        <v>33</v>
      </c>
      <c r="E4">
        <v>66</v>
      </c>
      <c r="F4">
        <v>40</v>
      </c>
      <c r="G4">
        <v>34</v>
      </c>
      <c r="H4">
        <v>68</v>
      </c>
      <c r="I4">
        <v>-115</v>
      </c>
    </row>
    <row r="5" spans="1:9">
      <c r="A5" s="1">
        <v>41551</v>
      </c>
      <c r="B5">
        <v>128</v>
      </c>
      <c r="C5">
        <v>128</v>
      </c>
      <c r="D5">
        <v>44</v>
      </c>
      <c r="E5">
        <v>88</v>
      </c>
      <c r="F5">
        <v>42</v>
      </c>
      <c r="G5">
        <v>38</v>
      </c>
      <c r="H5">
        <v>3</v>
      </c>
      <c r="I5">
        <v>-128</v>
      </c>
    </row>
    <row r="6" spans="1:9">
      <c r="A6" s="1">
        <v>41552</v>
      </c>
      <c r="B6">
        <v>136</v>
      </c>
      <c r="C6">
        <v>136</v>
      </c>
      <c r="D6">
        <v>33</v>
      </c>
      <c r="E6">
        <v>66</v>
      </c>
      <c r="F6">
        <v>51</v>
      </c>
      <c r="G6">
        <v>42</v>
      </c>
      <c r="H6">
        <v>50</v>
      </c>
      <c r="I6">
        <v>-136</v>
      </c>
    </row>
    <row r="7" spans="1:9">
      <c r="A7" s="1">
        <v>41553</v>
      </c>
      <c r="B7">
        <v>155</v>
      </c>
      <c r="C7">
        <v>155</v>
      </c>
      <c r="D7">
        <v>24</v>
      </c>
      <c r="E7">
        <v>48</v>
      </c>
      <c r="F7">
        <v>54</v>
      </c>
      <c r="G7">
        <v>47</v>
      </c>
      <c r="H7">
        <v>92</v>
      </c>
      <c r="I7">
        <v>-155</v>
      </c>
    </row>
    <row r="8" spans="1:9">
      <c r="A8" s="1">
        <v>41554</v>
      </c>
      <c r="B8">
        <v>177</v>
      </c>
      <c r="C8">
        <v>177</v>
      </c>
      <c r="D8">
        <v>55</v>
      </c>
      <c r="E8">
        <v>110</v>
      </c>
      <c r="F8">
        <v>52</v>
      </c>
      <c r="G8">
        <v>48</v>
      </c>
      <c r="H8">
        <v>68</v>
      </c>
      <c r="I8">
        <v>-177</v>
      </c>
    </row>
    <row r="9" spans="1:9">
      <c r="A9" s="1">
        <v>41555</v>
      </c>
      <c r="B9">
        <v>199</v>
      </c>
      <c r="C9">
        <v>199</v>
      </c>
      <c r="D9">
        <v>60</v>
      </c>
      <c r="E9">
        <v>120</v>
      </c>
      <c r="F9">
        <v>60</v>
      </c>
      <c r="G9">
        <v>51</v>
      </c>
      <c r="H9">
        <v>23</v>
      </c>
      <c r="I9">
        <v>-199</v>
      </c>
    </row>
    <row r="10" spans="1:9">
      <c r="A10" s="1">
        <v>41556</v>
      </c>
      <c r="B10">
        <v>234</v>
      </c>
      <c r="C10">
        <v>234</v>
      </c>
      <c r="D10">
        <v>52</v>
      </c>
      <c r="E10">
        <v>104</v>
      </c>
      <c r="F10">
        <v>61</v>
      </c>
      <c r="G10">
        <v>58</v>
      </c>
      <c r="H10">
        <v>77</v>
      </c>
      <c r="I10">
        <v>-234</v>
      </c>
    </row>
    <row r="11" spans="1:9">
      <c r="A11" s="1">
        <v>41557</v>
      </c>
      <c r="B11">
        <v>266</v>
      </c>
      <c r="C11">
        <v>266</v>
      </c>
      <c r="D11">
        <v>70</v>
      </c>
      <c r="E11">
        <v>140</v>
      </c>
      <c r="F11">
        <v>68</v>
      </c>
      <c r="G11">
        <v>65</v>
      </c>
      <c r="H11">
        <v>45</v>
      </c>
      <c r="I11">
        <v>-266</v>
      </c>
    </row>
  </sheetData>
  <sortState ref="M2:N11">
    <sortCondition ref="M2:M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selection activeCell="G32" sqref="G32"/>
    </sheetView>
  </sheetViews>
  <sheetFormatPr defaultRowHeight="15"/>
  <cols>
    <col min="3" max="3" width="12.140625" bestFit="1" customWidth="1"/>
    <col min="6" max="6" width="11.140625" bestFit="1" customWidth="1"/>
    <col min="13" max="13" width="9.42578125" customWidth="1"/>
  </cols>
  <sheetData>
    <row r="1" spans="1:22">
      <c r="A1" t="s">
        <v>6</v>
      </c>
      <c r="B1" t="s">
        <v>17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M1" t="s">
        <v>16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>
      <c r="A2">
        <f ca="1">M2+C2*N$2+D2*O$2+E2*P$2+F2*Q$2+G2*R$2+H2+S$2+I2*T$2+J2*U$2+K2*V$2</f>
        <v>25969.27</v>
      </c>
      <c r="B2">
        <v>1</v>
      </c>
      <c r="C2">
        <f ca="1">RANDBETWEEN(10, 200)</f>
        <v>187</v>
      </c>
      <c r="D2">
        <f t="shared" ref="D2:K17" ca="1" si="0">RANDBETWEEN(10, 200)</f>
        <v>168</v>
      </c>
      <c r="E2">
        <f t="shared" ca="1" si="0"/>
        <v>103</v>
      </c>
      <c r="F2">
        <f t="shared" ca="1" si="0"/>
        <v>192</v>
      </c>
      <c r="G2">
        <f t="shared" ca="1" si="0"/>
        <v>75</v>
      </c>
      <c r="H2">
        <f t="shared" ca="1" si="0"/>
        <v>57</v>
      </c>
      <c r="I2">
        <f t="shared" ca="1" si="0"/>
        <v>24</v>
      </c>
      <c r="J2">
        <f t="shared" ca="1" si="0"/>
        <v>192</v>
      </c>
      <c r="K2">
        <f t="shared" ca="1" si="0"/>
        <v>122</v>
      </c>
      <c r="M2">
        <f ca="1">RANDBETWEEN(100,2000)</f>
        <v>854</v>
      </c>
      <c r="N2">
        <v>50</v>
      </c>
      <c r="O2">
        <v>0.56000000000000005</v>
      </c>
      <c r="P2">
        <v>0.45</v>
      </c>
      <c r="Q2">
        <v>0.33</v>
      </c>
      <c r="R2">
        <v>60</v>
      </c>
      <c r="S2">
        <v>0.64</v>
      </c>
      <c r="T2">
        <v>-50</v>
      </c>
      <c r="U2">
        <v>0.02</v>
      </c>
      <c r="V2">
        <v>100</v>
      </c>
    </row>
    <row r="3" spans="1:22">
      <c r="A3">
        <f t="shared" ref="A3:A26" ca="1" si="1">M3+C3*N$2+D3*O$2+E3*P$2+F3*Q$2+G3*R$2+H3+S$2+I3*T$2+J3*U$2+K3*V$2</f>
        <v>8663.1999999999989</v>
      </c>
      <c r="B3">
        <v>2</v>
      </c>
      <c r="C3">
        <f t="shared" ref="C3:K26" ca="1" si="2">RANDBETWEEN(10, 200)</f>
        <v>22</v>
      </c>
      <c r="D3">
        <f t="shared" ca="1" si="0"/>
        <v>40</v>
      </c>
      <c r="E3">
        <f t="shared" ca="1" si="0"/>
        <v>99</v>
      </c>
      <c r="F3">
        <f t="shared" ca="1" si="0"/>
        <v>87</v>
      </c>
      <c r="G3">
        <f t="shared" ca="1" si="0"/>
        <v>192</v>
      </c>
      <c r="H3">
        <f t="shared" ca="1" si="0"/>
        <v>102</v>
      </c>
      <c r="I3">
        <f t="shared" ca="1" si="0"/>
        <v>153</v>
      </c>
      <c r="J3">
        <f t="shared" ca="1" si="0"/>
        <v>145</v>
      </c>
      <c r="K3">
        <f t="shared" ca="1" si="0"/>
        <v>23</v>
      </c>
      <c r="M3">
        <f t="shared" ref="M3:M26" ca="1" si="3">RANDBETWEEN(100,2000)</f>
        <v>1192</v>
      </c>
    </row>
    <row r="4" spans="1:22">
      <c r="A4">
        <f t="shared" ca="1" si="1"/>
        <v>10084.5</v>
      </c>
      <c r="B4">
        <v>3</v>
      </c>
      <c r="C4">
        <f t="shared" ca="1" si="2"/>
        <v>57</v>
      </c>
      <c r="D4">
        <f t="shared" ca="1" si="0"/>
        <v>65</v>
      </c>
      <c r="E4">
        <f t="shared" ca="1" si="0"/>
        <v>57</v>
      </c>
      <c r="F4">
        <f t="shared" ca="1" si="0"/>
        <v>123</v>
      </c>
      <c r="G4">
        <f t="shared" ca="1" si="0"/>
        <v>69</v>
      </c>
      <c r="H4">
        <f t="shared" ca="1" si="0"/>
        <v>99</v>
      </c>
      <c r="I4">
        <f t="shared" ca="1" si="0"/>
        <v>31</v>
      </c>
      <c r="J4">
        <f t="shared" ca="1" si="0"/>
        <v>161</v>
      </c>
      <c r="K4">
        <f t="shared" ca="1" si="0"/>
        <v>31</v>
      </c>
      <c r="M4">
        <f t="shared" ca="1" si="3"/>
        <v>1339</v>
      </c>
    </row>
    <row r="5" spans="1:22">
      <c r="A5">
        <f t="shared" ca="1" si="1"/>
        <v>28179.119999999999</v>
      </c>
      <c r="B5">
        <v>4</v>
      </c>
      <c r="C5">
        <f t="shared" ca="1" si="2"/>
        <v>199</v>
      </c>
      <c r="D5">
        <f t="shared" ca="1" si="0"/>
        <v>46</v>
      </c>
      <c r="E5">
        <f t="shared" ca="1" si="0"/>
        <v>143</v>
      </c>
      <c r="F5">
        <f t="shared" ca="1" si="0"/>
        <v>77</v>
      </c>
      <c r="G5">
        <f t="shared" ca="1" si="0"/>
        <v>198</v>
      </c>
      <c r="H5">
        <f t="shared" ca="1" si="0"/>
        <v>137</v>
      </c>
      <c r="I5">
        <f t="shared" ca="1" si="0"/>
        <v>35</v>
      </c>
      <c r="J5">
        <f t="shared" ca="1" si="0"/>
        <v>98</v>
      </c>
      <c r="K5">
        <f t="shared" ca="1" si="0"/>
        <v>65</v>
      </c>
      <c r="M5">
        <f t="shared" ca="1" si="3"/>
        <v>1344</v>
      </c>
    </row>
    <row r="6" spans="1:22">
      <c r="A6">
        <f t="shared" ca="1" si="1"/>
        <v>16991.129999999997</v>
      </c>
      <c r="B6">
        <v>5</v>
      </c>
      <c r="C6">
        <f t="shared" ca="1" si="2"/>
        <v>104</v>
      </c>
      <c r="D6">
        <f t="shared" ca="1" si="0"/>
        <v>74</v>
      </c>
      <c r="E6">
        <f t="shared" ca="1" si="0"/>
        <v>183</v>
      </c>
      <c r="F6">
        <f t="shared" ca="1" si="0"/>
        <v>160</v>
      </c>
      <c r="G6">
        <f t="shared" ca="1" si="0"/>
        <v>160</v>
      </c>
      <c r="H6">
        <f t="shared" ca="1" si="0"/>
        <v>101</v>
      </c>
      <c r="I6">
        <f t="shared" ca="1" si="0"/>
        <v>23</v>
      </c>
      <c r="J6">
        <f t="shared" ca="1" si="0"/>
        <v>45</v>
      </c>
      <c r="K6">
        <f t="shared" ca="1" si="0"/>
        <v>22</v>
      </c>
      <c r="M6">
        <f t="shared" ca="1" si="3"/>
        <v>862</v>
      </c>
    </row>
    <row r="7" spans="1:22">
      <c r="A7">
        <f t="shared" ca="1" si="1"/>
        <v>25450.19</v>
      </c>
      <c r="B7">
        <v>6</v>
      </c>
      <c r="C7">
        <f t="shared" ca="1" si="2"/>
        <v>146</v>
      </c>
      <c r="D7">
        <f t="shared" ca="1" si="0"/>
        <v>62</v>
      </c>
      <c r="E7">
        <f t="shared" ca="1" si="0"/>
        <v>177</v>
      </c>
      <c r="F7">
        <f t="shared" ca="1" si="0"/>
        <v>18</v>
      </c>
      <c r="G7">
        <f t="shared" ca="1" si="0"/>
        <v>59</v>
      </c>
      <c r="H7">
        <f t="shared" ca="1" si="0"/>
        <v>95</v>
      </c>
      <c r="I7">
        <f t="shared" ca="1" si="0"/>
        <v>103</v>
      </c>
      <c r="J7">
        <f t="shared" ca="1" si="0"/>
        <v>112</v>
      </c>
      <c r="K7">
        <f t="shared" ca="1" si="0"/>
        <v>193</v>
      </c>
      <c r="M7">
        <f t="shared" ca="1" si="3"/>
        <v>242</v>
      </c>
    </row>
    <row r="8" spans="1:22">
      <c r="A8">
        <f t="shared" ca="1" si="1"/>
        <v>29181.71</v>
      </c>
      <c r="B8">
        <v>7</v>
      </c>
      <c r="C8">
        <f t="shared" ca="1" si="2"/>
        <v>118</v>
      </c>
      <c r="D8">
        <f t="shared" ca="1" si="0"/>
        <v>80</v>
      </c>
      <c r="E8">
        <f t="shared" ca="1" si="0"/>
        <v>90</v>
      </c>
      <c r="F8">
        <f t="shared" ca="1" si="0"/>
        <v>69</v>
      </c>
      <c r="G8">
        <f t="shared" ca="1" si="0"/>
        <v>156</v>
      </c>
      <c r="H8">
        <f t="shared" ca="1" si="0"/>
        <v>91</v>
      </c>
      <c r="I8">
        <f t="shared" ca="1" si="0"/>
        <v>131</v>
      </c>
      <c r="J8">
        <f t="shared" ca="1" si="0"/>
        <v>150</v>
      </c>
      <c r="K8">
        <f t="shared" ca="1" si="0"/>
        <v>185</v>
      </c>
      <c r="M8">
        <f t="shared" ca="1" si="3"/>
        <v>1769</v>
      </c>
    </row>
    <row r="9" spans="1:22">
      <c r="A9">
        <f t="shared" ca="1" si="1"/>
        <v>30329.15</v>
      </c>
      <c r="B9">
        <v>8</v>
      </c>
      <c r="C9">
        <f t="shared" ca="1" si="2"/>
        <v>193</v>
      </c>
      <c r="D9">
        <f t="shared" ca="1" si="0"/>
        <v>49</v>
      </c>
      <c r="E9">
        <f t="shared" ca="1" si="0"/>
        <v>13</v>
      </c>
      <c r="F9">
        <f t="shared" ca="1" si="0"/>
        <v>28</v>
      </c>
      <c r="G9">
        <f t="shared" ca="1" si="0"/>
        <v>88</v>
      </c>
      <c r="H9">
        <f t="shared" ca="1" si="0"/>
        <v>57</v>
      </c>
      <c r="I9">
        <f t="shared" ca="1" si="0"/>
        <v>61</v>
      </c>
      <c r="J9">
        <f t="shared" ca="1" si="0"/>
        <v>149</v>
      </c>
      <c r="K9">
        <f t="shared" ca="1" si="0"/>
        <v>177</v>
      </c>
      <c r="M9">
        <f t="shared" ca="1" si="3"/>
        <v>646</v>
      </c>
    </row>
    <row r="10" spans="1:22">
      <c r="A10">
        <f t="shared" ca="1" si="1"/>
        <v>33093.699999999997</v>
      </c>
      <c r="B10">
        <v>9</v>
      </c>
      <c r="C10">
        <f t="shared" ca="1" si="2"/>
        <v>197</v>
      </c>
      <c r="D10">
        <f t="shared" ca="1" si="0"/>
        <v>132</v>
      </c>
      <c r="E10">
        <f t="shared" ca="1" si="0"/>
        <v>112</v>
      </c>
      <c r="F10">
        <f t="shared" ca="1" si="0"/>
        <v>110</v>
      </c>
      <c r="G10">
        <f t="shared" ca="1" si="0"/>
        <v>167</v>
      </c>
      <c r="H10">
        <f t="shared" ca="1" si="0"/>
        <v>198</v>
      </c>
      <c r="I10">
        <f t="shared" ca="1" si="0"/>
        <v>11</v>
      </c>
      <c r="J10">
        <f t="shared" ca="1" si="0"/>
        <v>22</v>
      </c>
      <c r="K10">
        <f t="shared" ca="1" si="0"/>
        <v>117</v>
      </c>
      <c r="M10">
        <f t="shared" ca="1" si="3"/>
        <v>1714</v>
      </c>
    </row>
    <row r="11" spans="1:22">
      <c r="A11">
        <f t="shared" ca="1" si="1"/>
        <v>12514.66</v>
      </c>
      <c r="B11">
        <v>10</v>
      </c>
      <c r="C11">
        <f t="shared" ca="1" si="2"/>
        <v>13</v>
      </c>
      <c r="D11">
        <f t="shared" ca="1" si="0"/>
        <v>74</v>
      </c>
      <c r="E11">
        <f t="shared" ca="1" si="0"/>
        <v>76</v>
      </c>
      <c r="F11">
        <f t="shared" ca="1" si="0"/>
        <v>42</v>
      </c>
      <c r="G11">
        <f t="shared" ca="1" si="0"/>
        <v>144</v>
      </c>
      <c r="H11">
        <f t="shared" ca="1" si="0"/>
        <v>147</v>
      </c>
      <c r="I11">
        <f t="shared" ca="1" si="0"/>
        <v>113</v>
      </c>
      <c r="J11">
        <f t="shared" ca="1" si="0"/>
        <v>126</v>
      </c>
      <c r="K11">
        <f t="shared" ca="1" si="0"/>
        <v>68</v>
      </c>
      <c r="M11">
        <f t="shared" ca="1" si="3"/>
        <v>1835</v>
      </c>
    </row>
    <row r="12" spans="1:22">
      <c r="A12">
        <f t="shared" ca="1" si="1"/>
        <v>24298.38</v>
      </c>
      <c r="B12">
        <v>11</v>
      </c>
      <c r="C12">
        <f t="shared" ca="1" si="2"/>
        <v>185</v>
      </c>
      <c r="D12">
        <f t="shared" ca="1" si="0"/>
        <v>109</v>
      </c>
      <c r="E12">
        <f t="shared" ca="1" si="0"/>
        <v>59</v>
      </c>
      <c r="F12">
        <f t="shared" ca="1" si="0"/>
        <v>17</v>
      </c>
      <c r="G12">
        <f t="shared" ca="1" si="0"/>
        <v>138</v>
      </c>
      <c r="H12">
        <f t="shared" ca="1" si="0"/>
        <v>79</v>
      </c>
      <c r="I12">
        <f t="shared" ca="1" si="0"/>
        <v>107</v>
      </c>
      <c r="J12">
        <f t="shared" ca="1" si="0"/>
        <v>177</v>
      </c>
      <c r="K12">
        <f t="shared" ca="1" si="0"/>
        <v>110</v>
      </c>
      <c r="M12">
        <f t="shared" ca="1" si="3"/>
        <v>942</v>
      </c>
    </row>
    <row r="13" spans="1:22">
      <c r="A13">
        <f t="shared" ca="1" si="1"/>
        <v>15316.57</v>
      </c>
      <c r="B13">
        <v>12</v>
      </c>
      <c r="C13">
        <f t="shared" ca="1" si="2"/>
        <v>77</v>
      </c>
      <c r="D13">
        <f t="shared" ca="1" si="0"/>
        <v>84</v>
      </c>
      <c r="E13">
        <f t="shared" ca="1" si="0"/>
        <v>109</v>
      </c>
      <c r="F13">
        <f t="shared" ca="1" si="0"/>
        <v>102</v>
      </c>
      <c r="G13">
        <f t="shared" ca="1" si="0"/>
        <v>193</v>
      </c>
      <c r="H13">
        <f t="shared" ca="1" si="0"/>
        <v>162</v>
      </c>
      <c r="I13">
        <f t="shared" ca="1" si="0"/>
        <v>88</v>
      </c>
      <c r="J13">
        <f t="shared" ca="1" si="0"/>
        <v>59</v>
      </c>
      <c r="K13">
        <f t="shared" ca="1" si="0"/>
        <v>37</v>
      </c>
      <c r="M13">
        <f t="shared" ca="1" si="3"/>
        <v>293</v>
      </c>
    </row>
    <row r="14" spans="1:22">
      <c r="A14">
        <f t="shared" ca="1" si="1"/>
        <v>8669.3299999999981</v>
      </c>
      <c r="B14">
        <v>13</v>
      </c>
      <c r="C14">
        <f t="shared" ca="1" si="2"/>
        <v>106</v>
      </c>
      <c r="D14">
        <f t="shared" ca="1" si="0"/>
        <v>98</v>
      </c>
      <c r="E14">
        <f t="shared" ca="1" si="0"/>
        <v>35</v>
      </c>
      <c r="F14">
        <f t="shared" ca="1" si="0"/>
        <v>124</v>
      </c>
      <c r="G14">
        <f t="shared" ca="1" si="0"/>
        <v>116</v>
      </c>
      <c r="H14">
        <f t="shared" ca="1" si="0"/>
        <v>89</v>
      </c>
      <c r="I14">
        <f t="shared" ca="1" si="0"/>
        <v>159</v>
      </c>
      <c r="J14">
        <f t="shared" ca="1" si="0"/>
        <v>57</v>
      </c>
      <c r="K14">
        <f t="shared" ca="1" si="0"/>
        <v>40</v>
      </c>
      <c r="M14">
        <f t="shared" ca="1" si="3"/>
        <v>157</v>
      </c>
    </row>
    <row r="15" spans="1:22">
      <c r="A15">
        <f t="shared" ca="1" si="1"/>
        <v>19260.53</v>
      </c>
      <c r="B15">
        <v>14</v>
      </c>
      <c r="C15">
        <f t="shared" ca="1" si="2"/>
        <v>161</v>
      </c>
      <c r="D15">
        <f t="shared" ca="1" si="0"/>
        <v>113</v>
      </c>
      <c r="E15">
        <f t="shared" ca="1" si="0"/>
        <v>42</v>
      </c>
      <c r="F15">
        <f t="shared" ca="1" si="0"/>
        <v>51</v>
      </c>
      <c r="G15">
        <f t="shared" ca="1" si="0"/>
        <v>131</v>
      </c>
      <c r="H15">
        <f t="shared" ca="1" si="0"/>
        <v>159</v>
      </c>
      <c r="I15">
        <f t="shared" ca="1" si="0"/>
        <v>122</v>
      </c>
      <c r="J15">
        <f t="shared" ca="1" si="0"/>
        <v>144</v>
      </c>
      <c r="K15">
        <f t="shared" ca="1" si="0"/>
        <v>81</v>
      </c>
      <c r="M15">
        <f t="shared" ca="1" si="3"/>
        <v>1089</v>
      </c>
    </row>
    <row r="16" spans="1:22">
      <c r="A16">
        <f t="shared" ca="1" si="1"/>
        <v>11376.739999999998</v>
      </c>
      <c r="B16">
        <v>15</v>
      </c>
      <c r="C16">
        <f t="shared" ca="1" si="2"/>
        <v>95</v>
      </c>
      <c r="D16">
        <f t="shared" ca="1" si="0"/>
        <v>63</v>
      </c>
      <c r="E16">
        <f t="shared" ca="1" si="0"/>
        <v>42</v>
      </c>
      <c r="F16">
        <f t="shared" ca="1" si="0"/>
        <v>22</v>
      </c>
      <c r="G16">
        <f t="shared" ca="1" si="0"/>
        <v>94</v>
      </c>
      <c r="H16">
        <f t="shared" ca="1" si="0"/>
        <v>129</v>
      </c>
      <c r="I16">
        <f t="shared" ca="1" si="0"/>
        <v>86</v>
      </c>
      <c r="J16">
        <f t="shared" ca="1" si="0"/>
        <v>33</v>
      </c>
      <c r="K16">
        <f t="shared" ca="1" si="0"/>
        <v>40</v>
      </c>
      <c r="M16">
        <f t="shared" ca="1" si="3"/>
        <v>1095</v>
      </c>
    </row>
    <row r="17" spans="1:13">
      <c r="A17">
        <f t="shared" ca="1" si="1"/>
        <v>22516.42</v>
      </c>
      <c r="B17">
        <v>16</v>
      </c>
      <c r="C17">
        <f t="shared" ca="1" si="2"/>
        <v>28</v>
      </c>
      <c r="D17">
        <f t="shared" ca="1" si="0"/>
        <v>175</v>
      </c>
      <c r="E17">
        <f t="shared" ca="1" si="0"/>
        <v>190</v>
      </c>
      <c r="F17">
        <f t="shared" ca="1" si="0"/>
        <v>26</v>
      </c>
      <c r="G17">
        <f t="shared" ca="1" si="0"/>
        <v>103</v>
      </c>
      <c r="H17">
        <f t="shared" ca="1" si="0"/>
        <v>44</v>
      </c>
      <c r="I17">
        <f t="shared" ca="1" si="0"/>
        <v>112</v>
      </c>
      <c r="J17">
        <f t="shared" ca="1" si="0"/>
        <v>185</v>
      </c>
      <c r="K17">
        <f t="shared" ca="1" si="0"/>
        <v>200</v>
      </c>
      <c r="M17">
        <f t="shared" ca="1" si="3"/>
        <v>296</v>
      </c>
    </row>
    <row r="18" spans="1:13">
      <c r="A18">
        <f t="shared" ca="1" si="1"/>
        <v>20023.64</v>
      </c>
      <c r="B18">
        <v>17</v>
      </c>
      <c r="C18">
        <f t="shared" ca="1" si="2"/>
        <v>35</v>
      </c>
      <c r="D18">
        <f t="shared" ca="1" si="2"/>
        <v>75</v>
      </c>
      <c r="E18">
        <f t="shared" ca="1" si="2"/>
        <v>120</v>
      </c>
      <c r="F18">
        <f t="shared" ca="1" si="2"/>
        <v>142</v>
      </c>
      <c r="G18">
        <f t="shared" ca="1" si="2"/>
        <v>64</v>
      </c>
      <c r="H18">
        <f t="shared" ca="1" si="2"/>
        <v>32</v>
      </c>
      <c r="I18">
        <f t="shared" ca="1" si="2"/>
        <v>129</v>
      </c>
      <c r="J18">
        <f t="shared" ca="1" si="2"/>
        <v>57</v>
      </c>
      <c r="K18">
        <f t="shared" ca="1" si="2"/>
        <v>188</v>
      </c>
      <c r="M18">
        <f t="shared" ca="1" si="3"/>
        <v>1907</v>
      </c>
    </row>
    <row r="19" spans="1:13">
      <c r="A19">
        <f t="shared" ca="1" si="1"/>
        <v>26378.280000000002</v>
      </c>
      <c r="B19">
        <v>18</v>
      </c>
      <c r="C19">
        <f t="shared" ca="1" si="2"/>
        <v>86</v>
      </c>
      <c r="D19">
        <f t="shared" ca="1" si="2"/>
        <v>10</v>
      </c>
      <c r="E19">
        <f t="shared" ca="1" si="2"/>
        <v>83</v>
      </c>
      <c r="F19">
        <f t="shared" ca="1" si="2"/>
        <v>109</v>
      </c>
      <c r="G19">
        <f t="shared" ca="1" si="2"/>
        <v>91</v>
      </c>
      <c r="H19">
        <f t="shared" ca="1" si="2"/>
        <v>22</v>
      </c>
      <c r="I19">
        <f t="shared" ca="1" si="2"/>
        <v>58</v>
      </c>
      <c r="J19">
        <f t="shared" ca="1" si="2"/>
        <v>186</v>
      </c>
      <c r="K19">
        <f t="shared" ca="1" si="2"/>
        <v>186</v>
      </c>
      <c r="M19">
        <f t="shared" ca="1" si="3"/>
        <v>813</v>
      </c>
    </row>
    <row r="20" spans="1:13">
      <c r="A20">
        <f t="shared" ca="1" si="1"/>
        <v>23050.019999999997</v>
      </c>
      <c r="B20">
        <v>19</v>
      </c>
      <c r="C20">
        <f t="shared" ca="1" si="2"/>
        <v>180</v>
      </c>
      <c r="D20">
        <f t="shared" ca="1" si="2"/>
        <v>174</v>
      </c>
      <c r="E20">
        <f t="shared" ca="1" si="2"/>
        <v>108</v>
      </c>
      <c r="F20">
        <f t="shared" ca="1" si="2"/>
        <v>178</v>
      </c>
      <c r="G20">
        <f t="shared" ca="1" si="2"/>
        <v>100</v>
      </c>
      <c r="H20">
        <f t="shared" ca="1" si="2"/>
        <v>21</v>
      </c>
      <c r="I20">
        <f t="shared" ca="1" si="2"/>
        <v>191</v>
      </c>
      <c r="J20">
        <f t="shared" ca="1" si="2"/>
        <v>130</v>
      </c>
      <c r="K20">
        <f t="shared" ca="1" si="2"/>
        <v>157</v>
      </c>
      <c r="M20">
        <f t="shared" ca="1" si="3"/>
        <v>1671</v>
      </c>
    </row>
    <row r="21" spans="1:13">
      <c r="A21">
        <f t="shared" ca="1" si="1"/>
        <v>27103.339999999997</v>
      </c>
      <c r="B21">
        <v>20</v>
      </c>
      <c r="C21">
        <f t="shared" ca="1" si="2"/>
        <v>136</v>
      </c>
      <c r="D21">
        <f t="shared" ca="1" si="2"/>
        <v>93</v>
      </c>
      <c r="E21">
        <f t="shared" ca="1" si="2"/>
        <v>49</v>
      </c>
      <c r="F21">
        <f t="shared" ca="1" si="2"/>
        <v>193</v>
      </c>
      <c r="G21">
        <f t="shared" ca="1" si="2"/>
        <v>144</v>
      </c>
      <c r="H21">
        <f t="shared" ca="1" si="2"/>
        <v>61</v>
      </c>
      <c r="I21">
        <f t="shared" ca="1" si="2"/>
        <v>16</v>
      </c>
      <c r="J21">
        <f t="shared" ca="1" si="2"/>
        <v>94</v>
      </c>
      <c r="K21">
        <f t="shared" ca="1" si="2"/>
        <v>110</v>
      </c>
      <c r="M21">
        <f t="shared" ca="1" si="3"/>
        <v>1262</v>
      </c>
    </row>
    <row r="22" spans="1:13">
      <c r="A22">
        <f t="shared" ca="1" si="1"/>
        <v>23217.059999999998</v>
      </c>
      <c r="B22">
        <v>21</v>
      </c>
      <c r="C22">
        <f t="shared" ca="1" si="2"/>
        <v>139</v>
      </c>
      <c r="D22">
        <f t="shared" ca="1" si="2"/>
        <v>79</v>
      </c>
      <c r="E22">
        <f t="shared" ca="1" si="2"/>
        <v>43</v>
      </c>
      <c r="F22">
        <f t="shared" ca="1" si="2"/>
        <v>129</v>
      </c>
      <c r="G22">
        <f t="shared" ca="1" si="2"/>
        <v>151</v>
      </c>
      <c r="H22">
        <f t="shared" ca="1" si="2"/>
        <v>36</v>
      </c>
      <c r="I22">
        <f t="shared" ca="1" si="2"/>
        <v>89</v>
      </c>
      <c r="J22">
        <f t="shared" ca="1" si="2"/>
        <v>163</v>
      </c>
      <c r="K22">
        <f t="shared" ca="1" si="2"/>
        <v>98</v>
      </c>
      <c r="M22">
        <f t="shared" ca="1" si="3"/>
        <v>1711</v>
      </c>
    </row>
    <row r="23" spans="1:13">
      <c r="A23">
        <f t="shared" ca="1" si="1"/>
        <v>24125.62</v>
      </c>
      <c r="B23">
        <v>22</v>
      </c>
      <c r="C23">
        <f t="shared" ca="1" si="2"/>
        <v>155</v>
      </c>
      <c r="D23">
        <f t="shared" ca="1" si="2"/>
        <v>140</v>
      </c>
      <c r="E23">
        <f t="shared" ca="1" si="2"/>
        <v>165</v>
      </c>
      <c r="F23">
        <f t="shared" ca="1" si="2"/>
        <v>51</v>
      </c>
      <c r="G23">
        <f t="shared" ca="1" si="2"/>
        <v>76</v>
      </c>
      <c r="H23">
        <f t="shared" ca="1" si="2"/>
        <v>51</v>
      </c>
      <c r="I23">
        <f t="shared" ca="1" si="2"/>
        <v>174</v>
      </c>
      <c r="J23">
        <f t="shared" ca="1" si="2"/>
        <v>125</v>
      </c>
      <c r="K23">
        <f t="shared" ca="1" si="2"/>
        <v>183</v>
      </c>
      <c r="M23">
        <f t="shared" ca="1" si="3"/>
        <v>1992</v>
      </c>
    </row>
    <row r="24" spans="1:13">
      <c r="A24">
        <f t="shared" ca="1" si="1"/>
        <v>21707.309999999998</v>
      </c>
      <c r="B24">
        <v>23</v>
      </c>
      <c r="C24">
        <f t="shared" ca="1" si="2"/>
        <v>73</v>
      </c>
      <c r="D24">
        <f t="shared" ca="1" si="2"/>
        <v>106</v>
      </c>
      <c r="E24">
        <f t="shared" ca="1" si="2"/>
        <v>92</v>
      </c>
      <c r="F24">
        <f t="shared" ca="1" si="2"/>
        <v>163</v>
      </c>
      <c r="G24">
        <f t="shared" ca="1" si="2"/>
        <v>124</v>
      </c>
      <c r="H24">
        <f t="shared" ca="1" si="2"/>
        <v>129</v>
      </c>
      <c r="I24">
        <f t="shared" ca="1" si="2"/>
        <v>129</v>
      </c>
      <c r="J24">
        <f t="shared" ca="1" si="2"/>
        <v>156</v>
      </c>
      <c r="K24">
        <f t="shared" ca="1" si="2"/>
        <v>156</v>
      </c>
      <c r="M24">
        <f t="shared" ca="1" si="3"/>
        <v>1180</v>
      </c>
    </row>
    <row r="25" spans="1:13">
      <c r="A25">
        <f t="shared" ca="1" si="1"/>
        <v>15552.280000000002</v>
      </c>
      <c r="B25">
        <v>24</v>
      </c>
      <c r="C25">
        <f t="shared" ca="1" si="2"/>
        <v>129</v>
      </c>
      <c r="D25">
        <f t="shared" ca="1" si="2"/>
        <v>177</v>
      </c>
      <c r="E25">
        <f t="shared" ca="1" si="2"/>
        <v>73</v>
      </c>
      <c r="F25">
        <f t="shared" ca="1" si="2"/>
        <v>115</v>
      </c>
      <c r="G25">
        <f t="shared" ca="1" si="2"/>
        <v>118</v>
      </c>
      <c r="H25">
        <f t="shared" ca="1" si="2"/>
        <v>70</v>
      </c>
      <c r="I25">
        <f t="shared" ca="1" si="2"/>
        <v>170</v>
      </c>
      <c r="J25">
        <f t="shared" ca="1" si="2"/>
        <v>136</v>
      </c>
      <c r="K25">
        <f t="shared" ca="1" si="2"/>
        <v>84</v>
      </c>
      <c r="M25">
        <f t="shared" ca="1" si="3"/>
        <v>1879</v>
      </c>
    </row>
    <row r="26" spans="1:13">
      <c r="A26">
        <f t="shared" ca="1" si="1"/>
        <v>16269.86</v>
      </c>
      <c r="B26">
        <v>25</v>
      </c>
      <c r="C26">
        <f t="shared" ca="1" si="2"/>
        <v>53</v>
      </c>
      <c r="D26">
        <f t="shared" ca="1" si="2"/>
        <v>106</v>
      </c>
      <c r="E26">
        <f t="shared" ca="1" si="2"/>
        <v>71</v>
      </c>
      <c r="F26">
        <f t="shared" ca="1" si="2"/>
        <v>161</v>
      </c>
      <c r="G26">
        <f t="shared" ca="1" si="2"/>
        <v>87</v>
      </c>
      <c r="H26">
        <f t="shared" ca="1" si="2"/>
        <v>123</v>
      </c>
      <c r="I26">
        <f t="shared" ca="1" si="2"/>
        <v>200</v>
      </c>
      <c r="J26">
        <f t="shared" ca="1" si="2"/>
        <v>39</v>
      </c>
      <c r="K26">
        <f t="shared" ca="1" si="2"/>
        <v>178</v>
      </c>
      <c r="M26">
        <f t="shared" ca="1" si="3"/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H2" sqref="H2"/>
    </sheetView>
  </sheetViews>
  <sheetFormatPr defaultRowHeight="15"/>
  <sheetData>
    <row r="1" spans="1:11">
      <c r="A1" t="s">
        <v>6</v>
      </c>
      <c r="B1" t="s">
        <v>17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8046.2299999999977</v>
      </c>
      <c r="B2">
        <v>1</v>
      </c>
      <c r="C2">
        <v>133</v>
      </c>
      <c r="D2">
        <v>57</v>
      </c>
      <c r="E2">
        <v>176</v>
      </c>
      <c r="F2">
        <v>125</v>
      </c>
      <c r="G2">
        <v>54</v>
      </c>
      <c r="H2">
        <v>15</v>
      </c>
      <c r="I2">
        <v>141</v>
      </c>
      <c r="J2">
        <v>11</v>
      </c>
      <c r="K2">
        <v>48</v>
      </c>
    </row>
    <row r="3" spans="1:11">
      <c r="A3">
        <v>26700.729999999996</v>
      </c>
      <c r="B3">
        <v>2</v>
      </c>
      <c r="C3">
        <v>60</v>
      </c>
      <c r="D3">
        <v>80</v>
      </c>
      <c r="E3">
        <v>20</v>
      </c>
      <c r="F3">
        <v>177</v>
      </c>
      <c r="G3">
        <v>117</v>
      </c>
      <c r="H3">
        <v>109</v>
      </c>
      <c r="I3">
        <v>10</v>
      </c>
      <c r="J3">
        <v>194</v>
      </c>
      <c r="K3">
        <v>150</v>
      </c>
    </row>
    <row r="4" spans="1:11">
      <c r="A4">
        <v>22131.43</v>
      </c>
      <c r="B4">
        <v>3</v>
      </c>
      <c r="C4">
        <v>196</v>
      </c>
      <c r="D4">
        <v>167</v>
      </c>
      <c r="E4">
        <v>174</v>
      </c>
      <c r="F4">
        <v>11</v>
      </c>
      <c r="G4">
        <v>67</v>
      </c>
      <c r="H4">
        <v>148</v>
      </c>
      <c r="I4">
        <v>143</v>
      </c>
      <c r="J4">
        <v>167</v>
      </c>
      <c r="K4">
        <v>144</v>
      </c>
    </row>
    <row r="5" spans="1:11">
      <c r="A5">
        <v>32019.33</v>
      </c>
      <c r="B5">
        <v>4</v>
      </c>
      <c r="C5">
        <v>160</v>
      </c>
      <c r="D5">
        <v>154</v>
      </c>
      <c r="E5">
        <v>50</v>
      </c>
      <c r="F5">
        <v>19</v>
      </c>
      <c r="G5">
        <v>137</v>
      </c>
      <c r="H5">
        <v>142</v>
      </c>
      <c r="I5">
        <v>54</v>
      </c>
      <c r="J5">
        <v>184</v>
      </c>
      <c r="K5">
        <v>173</v>
      </c>
    </row>
    <row r="6" spans="1:11">
      <c r="A6">
        <v>26341.78</v>
      </c>
      <c r="B6">
        <v>5</v>
      </c>
      <c r="C6">
        <v>155</v>
      </c>
      <c r="D6">
        <v>92</v>
      </c>
      <c r="E6">
        <v>41</v>
      </c>
      <c r="F6">
        <v>119</v>
      </c>
      <c r="G6">
        <v>40</v>
      </c>
      <c r="H6">
        <v>29</v>
      </c>
      <c r="I6">
        <v>40</v>
      </c>
      <c r="J6">
        <v>195</v>
      </c>
      <c r="K6">
        <v>161</v>
      </c>
    </row>
    <row r="7" spans="1:11">
      <c r="A7">
        <v>14929.57</v>
      </c>
      <c r="B7">
        <v>6</v>
      </c>
      <c r="C7">
        <v>64</v>
      </c>
      <c r="D7">
        <v>18</v>
      </c>
      <c r="E7">
        <v>34</v>
      </c>
      <c r="F7">
        <v>47</v>
      </c>
      <c r="G7">
        <v>175</v>
      </c>
      <c r="H7">
        <v>11</v>
      </c>
      <c r="I7">
        <v>114</v>
      </c>
      <c r="J7">
        <v>152</v>
      </c>
      <c r="K7">
        <v>51</v>
      </c>
    </row>
    <row r="8" spans="1:11">
      <c r="A8">
        <v>10306.32</v>
      </c>
      <c r="B8">
        <v>7</v>
      </c>
      <c r="C8">
        <v>168</v>
      </c>
      <c r="D8">
        <v>113</v>
      </c>
      <c r="E8">
        <v>151</v>
      </c>
      <c r="F8">
        <v>155</v>
      </c>
      <c r="G8">
        <v>15</v>
      </c>
      <c r="H8">
        <v>10</v>
      </c>
      <c r="I8">
        <v>63</v>
      </c>
      <c r="J8">
        <v>115</v>
      </c>
      <c r="K8">
        <v>20</v>
      </c>
    </row>
    <row r="9" spans="1:11">
      <c r="A9">
        <v>11104.87</v>
      </c>
      <c r="B9">
        <v>8</v>
      </c>
      <c r="C9">
        <v>87</v>
      </c>
      <c r="D9">
        <v>45</v>
      </c>
      <c r="E9">
        <v>21</v>
      </c>
      <c r="F9">
        <v>34</v>
      </c>
      <c r="G9">
        <v>44</v>
      </c>
      <c r="H9">
        <v>165</v>
      </c>
      <c r="I9">
        <v>178</v>
      </c>
      <c r="J9">
        <v>168</v>
      </c>
      <c r="K9">
        <v>126</v>
      </c>
    </row>
    <row r="10" spans="1:11">
      <c r="A10">
        <v>28724.879999999997</v>
      </c>
      <c r="B10">
        <v>9</v>
      </c>
      <c r="C10">
        <v>194</v>
      </c>
      <c r="D10">
        <v>140</v>
      </c>
      <c r="E10">
        <v>121</v>
      </c>
      <c r="F10">
        <v>133</v>
      </c>
      <c r="G10">
        <v>129</v>
      </c>
      <c r="H10">
        <v>50</v>
      </c>
      <c r="I10">
        <v>109</v>
      </c>
      <c r="J10">
        <v>25</v>
      </c>
      <c r="K10">
        <v>164</v>
      </c>
    </row>
    <row r="11" spans="1:11">
      <c r="A11">
        <v>20151.96</v>
      </c>
      <c r="B11">
        <v>10</v>
      </c>
      <c r="C11">
        <v>83</v>
      </c>
      <c r="D11">
        <v>135</v>
      </c>
      <c r="E11">
        <v>95</v>
      </c>
      <c r="F11">
        <v>59</v>
      </c>
      <c r="G11">
        <v>59</v>
      </c>
      <c r="H11">
        <v>172</v>
      </c>
      <c r="I11">
        <v>118</v>
      </c>
      <c r="J11">
        <v>75</v>
      </c>
      <c r="K11">
        <v>165</v>
      </c>
    </row>
    <row r="12" spans="1:11">
      <c r="A12">
        <v>18480.54</v>
      </c>
      <c r="B12">
        <v>11</v>
      </c>
      <c r="C12">
        <v>20</v>
      </c>
      <c r="D12">
        <v>164</v>
      </c>
      <c r="E12">
        <v>70</v>
      </c>
      <c r="F12">
        <v>126</v>
      </c>
      <c r="G12">
        <v>96</v>
      </c>
      <c r="H12">
        <v>41</v>
      </c>
      <c r="I12">
        <v>140</v>
      </c>
      <c r="J12">
        <v>49</v>
      </c>
      <c r="K12">
        <v>170</v>
      </c>
    </row>
    <row r="13" spans="1:11">
      <c r="A13">
        <v>25895.84</v>
      </c>
      <c r="B13">
        <v>12</v>
      </c>
      <c r="C13">
        <v>79</v>
      </c>
      <c r="D13">
        <v>31</v>
      </c>
      <c r="E13">
        <v>163</v>
      </c>
      <c r="F13">
        <v>147</v>
      </c>
      <c r="G13">
        <v>142</v>
      </c>
      <c r="H13">
        <v>192</v>
      </c>
      <c r="I13">
        <v>69</v>
      </c>
      <c r="J13">
        <v>49</v>
      </c>
      <c r="K13">
        <v>153</v>
      </c>
    </row>
    <row r="14" spans="1:11">
      <c r="A14">
        <v>14425.19</v>
      </c>
      <c r="B14">
        <v>13</v>
      </c>
      <c r="C14">
        <v>44</v>
      </c>
      <c r="D14">
        <v>171</v>
      </c>
      <c r="E14">
        <v>169</v>
      </c>
      <c r="F14">
        <v>162</v>
      </c>
      <c r="G14">
        <v>30</v>
      </c>
      <c r="H14">
        <v>172</v>
      </c>
      <c r="I14">
        <v>147</v>
      </c>
      <c r="J14">
        <v>14</v>
      </c>
      <c r="K14">
        <v>171</v>
      </c>
    </row>
    <row r="15" spans="1:11">
      <c r="A15">
        <v>23069.030000000002</v>
      </c>
      <c r="B15">
        <v>14</v>
      </c>
      <c r="C15">
        <v>149</v>
      </c>
      <c r="D15">
        <v>177</v>
      </c>
      <c r="E15">
        <v>186</v>
      </c>
      <c r="F15">
        <v>163</v>
      </c>
      <c r="G15">
        <v>34</v>
      </c>
      <c r="H15">
        <v>94</v>
      </c>
      <c r="I15">
        <v>81</v>
      </c>
      <c r="J15">
        <v>39</v>
      </c>
      <c r="K15">
        <v>153</v>
      </c>
    </row>
    <row r="16" spans="1:11">
      <c r="A16">
        <v>12765.060000000001</v>
      </c>
      <c r="B16">
        <v>15</v>
      </c>
      <c r="C16">
        <v>88</v>
      </c>
      <c r="D16">
        <v>137</v>
      </c>
      <c r="E16">
        <v>49</v>
      </c>
      <c r="F16">
        <v>19</v>
      </c>
      <c r="G16">
        <v>11</v>
      </c>
      <c r="H16">
        <v>137</v>
      </c>
      <c r="I16">
        <v>186</v>
      </c>
      <c r="J16">
        <v>69</v>
      </c>
      <c r="K16">
        <v>153</v>
      </c>
    </row>
    <row r="17" spans="1:11">
      <c r="A17">
        <v>13557.41</v>
      </c>
      <c r="B17">
        <v>16</v>
      </c>
      <c r="C17">
        <v>103</v>
      </c>
      <c r="D17">
        <v>64</v>
      </c>
      <c r="E17">
        <v>129</v>
      </c>
      <c r="F17">
        <v>164</v>
      </c>
      <c r="G17">
        <v>147</v>
      </c>
      <c r="H17">
        <v>160</v>
      </c>
      <c r="I17">
        <v>177</v>
      </c>
      <c r="J17">
        <v>138</v>
      </c>
      <c r="K17">
        <v>74</v>
      </c>
    </row>
    <row r="18" spans="1:11">
      <c r="A18">
        <v>22315.599999999999</v>
      </c>
      <c r="B18">
        <v>17</v>
      </c>
      <c r="C18">
        <v>31</v>
      </c>
      <c r="D18">
        <v>134</v>
      </c>
      <c r="E18">
        <v>190</v>
      </c>
      <c r="F18">
        <v>192</v>
      </c>
      <c r="G18">
        <v>108</v>
      </c>
      <c r="H18">
        <v>25</v>
      </c>
      <c r="I18">
        <v>137</v>
      </c>
      <c r="J18">
        <v>103</v>
      </c>
      <c r="K18">
        <v>194</v>
      </c>
    </row>
    <row r="19" spans="1:11">
      <c r="A19">
        <v>23606.59</v>
      </c>
      <c r="B19">
        <v>18</v>
      </c>
      <c r="C19">
        <v>78</v>
      </c>
      <c r="D19">
        <v>103</v>
      </c>
      <c r="E19">
        <v>40</v>
      </c>
      <c r="F19">
        <v>95</v>
      </c>
      <c r="G19">
        <v>84</v>
      </c>
      <c r="H19">
        <v>35</v>
      </c>
      <c r="I19">
        <v>66</v>
      </c>
      <c r="J19">
        <v>96</v>
      </c>
      <c r="K19">
        <v>161</v>
      </c>
    </row>
    <row r="20" spans="1:11">
      <c r="A20">
        <v>20095.96</v>
      </c>
      <c r="B20">
        <v>19</v>
      </c>
      <c r="C20">
        <v>199</v>
      </c>
      <c r="D20">
        <v>102</v>
      </c>
      <c r="E20">
        <v>43</v>
      </c>
      <c r="F20">
        <v>161</v>
      </c>
      <c r="G20">
        <v>42</v>
      </c>
      <c r="H20">
        <v>83</v>
      </c>
      <c r="I20">
        <v>167</v>
      </c>
      <c r="J20">
        <v>36</v>
      </c>
      <c r="K20">
        <v>150</v>
      </c>
    </row>
    <row r="21" spans="1:11">
      <c r="A21">
        <v>12183.690000000002</v>
      </c>
      <c r="B21">
        <v>20</v>
      </c>
      <c r="C21">
        <v>119</v>
      </c>
      <c r="D21">
        <v>30</v>
      </c>
      <c r="E21">
        <v>22</v>
      </c>
      <c r="F21">
        <v>107</v>
      </c>
      <c r="G21">
        <v>195</v>
      </c>
      <c r="H21">
        <v>34</v>
      </c>
      <c r="I21">
        <v>198</v>
      </c>
      <c r="J21">
        <v>102</v>
      </c>
      <c r="K21">
        <v>32</v>
      </c>
    </row>
    <row r="22" spans="1:11">
      <c r="A22">
        <v>24401.97</v>
      </c>
      <c r="B22">
        <v>21</v>
      </c>
      <c r="C22">
        <v>155</v>
      </c>
      <c r="D22">
        <v>97</v>
      </c>
      <c r="E22">
        <v>105</v>
      </c>
      <c r="F22">
        <v>114</v>
      </c>
      <c r="G22">
        <v>96</v>
      </c>
      <c r="H22">
        <v>59</v>
      </c>
      <c r="I22">
        <v>137</v>
      </c>
      <c r="J22">
        <v>107</v>
      </c>
      <c r="K22">
        <v>156</v>
      </c>
    </row>
    <row r="23" spans="1:11">
      <c r="A23">
        <v>16772.55</v>
      </c>
      <c r="B23">
        <v>22</v>
      </c>
      <c r="C23">
        <v>198</v>
      </c>
      <c r="D23">
        <v>126</v>
      </c>
      <c r="E23">
        <v>184</v>
      </c>
      <c r="F23">
        <v>117</v>
      </c>
      <c r="G23">
        <v>74</v>
      </c>
      <c r="H23">
        <v>132</v>
      </c>
      <c r="I23">
        <v>67</v>
      </c>
      <c r="J23">
        <v>197</v>
      </c>
      <c r="K23">
        <v>38</v>
      </c>
    </row>
    <row r="24" spans="1:11">
      <c r="A24">
        <v>8655.7200000000012</v>
      </c>
      <c r="B24">
        <v>23</v>
      </c>
      <c r="C24">
        <v>179</v>
      </c>
      <c r="D24">
        <v>132</v>
      </c>
      <c r="E24">
        <v>121</v>
      </c>
      <c r="F24">
        <v>127</v>
      </c>
      <c r="G24">
        <v>25</v>
      </c>
      <c r="H24">
        <v>55</v>
      </c>
      <c r="I24">
        <v>122</v>
      </c>
      <c r="J24">
        <v>40</v>
      </c>
      <c r="K24">
        <v>32</v>
      </c>
    </row>
    <row r="25" spans="1:11">
      <c r="A25">
        <v>15401.579999999998</v>
      </c>
      <c r="B25">
        <v>24</v>
      </c>
      <c r="C25">
        <v>173</v>
      </c>
      <c r="D25">
        <v>190</v>
      </c>
      <c r="E25">
        <v>99</v>
      </c>
      <c r="F25">
        <v>173</v>
      </c>
      <c r="G25">
        <v>37</v>
      </c>
      <c r="H25">
        <v>102</v>
      </c>
      <c r="I25">
        <v>90</v>
      </c>
      <c r="J25">
        <v>145</v>
      </c>
      <c r="K25">
        <v>82</v>
      </c>
    </row>
    <row r="26" spans="1:11">
      <c r="A26">
        <v>12517.52</v>
      </c>
      <c r="B26">
        <v>25</v>
      </c>
      <c r="C26">
        <v>26</v>
      </c>
      <c r="D26">
        <v>47</v>
      </c>
      <c r="E26">
        <v>20</v>
      </c>
      <c r="F26">
        <v>92</v>
      </c>
      <c r="G26">
        <v>108</v>
      </c>
      <c r="H26">
        <v>171</v>
      </c>
      <c r="I26">
        <v>95</v>
      </c>
      <c r="J26">
        <v>60</v>
      </c>
      <c r="K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Correlation Test</vt:lpstr>
      <vt:lpstr>Multivariate Linear Data</vt:lpstr>
      <vt:lpstr>Multivariate Linear Regression</vt:lpstr>
      <vt:lpstr>'Correlation Test'!Coefficient_Test</vt:lpstr>
    </vt:vector>
  </TitlesOfParts>
  <Company>Perkins+Will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2013-10-21T04:16:55Z</dcterms:created>
  <dcterms:modified xsi:type="dcterms:W3CDTF">2013-10-27T20:34:14Z</dcterms:modified>
</cp:coreProperties>
</file>