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/>
  <mc:AlternateContent xmlns:mc="http://schemas.openxmlformats.org/markup-compatibility/2006">
    <mc:Choice Requires="x15">
      <x15ac:absPath xmlns:x15ac="http://schemas.microsoft.com/office/spreadsheetml/2010/11/ac" url="/Users/bettybondoc/Downloads/"/>
    </mc:Choice>
  </mc:AlternateContent>
  <xr:revisionPtr revIDLastSave="0" documentId="13_ncr:1_{151982F2-2BAE-B64B-922D-326869520F13}" xr6:coauthVersionLast="47" xr6:coauthVersionMax="47" xr10:uidLastSave="{00000000-0000-0000-0000-000000000000}"/>
  <bookViews>
    <workbookView xWindow="280" yWindow="500" windowWidth="30720" windowHeight="17720" xr2:uid="{00000000-000D-0000-FFFF-FFFF00000000}"/>
  </bookViews>
  <sheets>
    <sheet name="Template" sheetId="3" r:id="rId1"/>
    <sheet name="Sample (Bob)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2" l="1"/>
  <c r="H23" i="3"/>
  <c r="G14" i="3"/>
  <c r="G22" i="3"/>
  <c r="G23" i="3" s="1"/>
  <c r="G21" i="3"/>
  <c r="G20" i="3"/>
  <c r="G19" i="3"/>
  <c r="G18" i="3"/>
  <c r="G17" i="3"/>
  <c r="G16" i="3"/>
  <c r="G15" i="3"/>
  <c r="G13" i="3"/>
  <c r="G12" i="3"/>
  <c r="G11" i="3"/>
  <c r="G9" i="3"/>
  <c r="G8" i="3"/>
  <c r="G7" i="3"/>
  <c r="G6" i="3"/>
  <c r="G5" i="3"/>
  <c r="G4" i="3"/>
  <c r="G22" i="2"/>
  <c r="G21" i="2"/>
  <c r="G20" i="2"/>
  <c r="G19" i="2"/>
  <c r="G18" i="2"/>
  <c r="G17" i="2"/>
  <c r="G16" i="2"/>
  <c r="G15" i="2"/>
  <c r="G14" i="2"/>
  <c r="G13" i="2"/>
  <c r="G12" i="2"/>
  <c r="G11" i="2"/>
  <c r="G9" i="2"/>
  <c r="G8" i="2"/>
  <c r="G7" i="2"/>
  <c r="G6" i="2"/>
  <c r="G5" i="2"/>
  <c r="G4" i="2"/>
  <c r="I23" i="3" l="1"/>
  <c r="G23" i="2"/>
  <c r="I23" i="2" s="1"/>
</calcChain>
</file>

<file path=xl/sharedStrings.xml><?xml version="1.0" encoding="utf-8"?>
<sst xmlns="http://schemas.openxmlformats.org/spreadsheetml/2006/main" count="124" uniqueCount="64">
  <si>
    <t>Annual Review KPIs - {{ EMPLOYEE NAME }}</t>
  </si>
  <si>
    <t>KPI</t>
  </si>
  <si>
    <t>Ranking</t>
  </si>
  <si>
    <t>Weight</t>
  </si>
  <si>
    <t>Rating / 10</t>
  </si>
  <si>
    <t>Score</t>
  </si>
  <si>
    <t>Examples</t>
  </si>
  <si>
    <t>Source</t>
  </si>
  <si>
    <t>Reviewer Notes</t>
  </si>
  <si>
    <t>Clients - Billable</t>
  </si>
  <si>
    <t>Sentiment - Clients</t>
  </si>
  <si>
    <t>Sentiment - Peers</t>
  </si>
  <si>
    <t>Sentiment - State Managers</t>
  </si>
  <si>
    <t>e.g. Participation, Timesheets, Daily Scrums, SugarLearning Progress, Timeliness, Dress</t>
  </si>
  <si>
    <t>Sentiment - Review Manager</t>
  </si>
  <si>
    <t>Completed Last Year's Goals</t>
  </si>
  <si>
    <t>Prospects - Spec Reviews</t>
  </si>
  <si>
    <t>e.g. William</t>
  </si>
  <si>
    <t>Prospects - Initial Meetings</t>
  </si>
  <si>
    <t>e.g. Calum</t>
  </si>
  <si>
    <t>Exams</t>
  </si>
  <si>
    <t>e.g. Bryden</t>
  </si>
  <si>
    <t>Videos</t>
  </si>
  <si>
    <t>e.g. Wazza</t>
  </si>
  <si>
    <t>Updates – Rules</t>
  </si>
  <si>
    <t>e.g. Wicks</t>
  </si>
  <si>
    <t>Updates – Intranet</t>
  </si>
  <si>
    <t>e.g. Jean</t>
  </si>
  <si>
    <t>Updates – SugarLearning</t>
  </si>
  <si>
    <t>e.g. Piers</t>
  </si>
  <si>
    <t>Sprint Review emails</t>
  </si>
  <si>
    <t>e.g. Jake</t>
  </si>
  <si>
    <t>Helping with CTFs</t>
  </si>
  <si>
    <t>e.g. Cookie, Piers, Dhruv</t>
  </si>
  <si>
    <t>Helping others</t>
  </si>
  <si>
    <t>e.g. Luke P</t>
  </si>
  <si>
    <t>Inbox count</t>
  </si>
  <si>
    <t>Client love</t>
  </si>
  <si>
    <t>e.g. Uly</t>
  </si>
  <si>
    <t>e.g. Adam</t>
  </si>
  <si>
    <t>Annual Review KPIs - Bob Northwind</t>
  </si>
  <si>
    <t>OVERALL</t>
  </si>
  <si>
    <t>⭐</t>
  </si>
  <si>
    <t>Checked by Bob Northwind</t>
  </si>
  <si>
    <t>💼</t>
  </si>
  <si>
    <t>😊</t>
  </si>
  <si>
    <t>👫</t>
  </si>
  <si>
    <t>👀</t>
  </si>
  <si>
    <t>🏆</t>
  </si>
  <si>
    <t>🔍</t>
  </si>
  <si>
    <t>🤝</t>
  </si>
  <si>
    <t>📝</t>
  </si>
  <si>
    <t>🎥</t>
  </si>
  <si>
    <t>🌐</t>
  </si>
  <si>
    <t>🏃</t>
  </si>
  <si>
    <t>📥</t>
  </si>
  <si>
    <t>❤️</t>
  </si>
  <si>
    <t>🧑‍💼</t>
  </si>
  <si>
    <t>🎓</t>
  </si>
  <si>
    <t>🙌</t>
  </si>
  <si>
    <t>📖</t>
  </si>
  <si>
    <t>📜</t>
  </si>
  <si>
    <t>🔢</t>
  </si>
  <si>
    <t>Checked by {{ EMPLOYEE NAME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</si>
</sst>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Aptos Narrow"/>
      <family val="2"/>
      <scheme val="minor"/>
    </font>
    <font>
      <sz val="11"/>
      <color theme="1"/>
      <name val="HelveticaNeueLTStd-Roman"/>
    </font>
    <font>
      <b/>
      <sz val="12"/>
      <color rgb="FF000000"/>
      <name val="HelveticaNeueLTStd-Roman"/>
    </font>
    <font>
      <sz val="11"/>
      <color rgb="FF000000"/>
      <name val="HelveticaNeueLTStd-Roman"/>
    </font>
    <font>
      <sz val="12"/>
      <color rgb="FF000000"/>
      <name val="HelveticaNeueLTStd-Roman"/>
    </font>
    <font>
      <sz val="12"/>
      <color theme="1"/>
      <name val="HelveticaNeueLTStd-Roman"/>
    </font>
    <font>
      <sz val="28"/>
      <color theme="1" tint="0.249977111117893"/>
      <name val="HelveticaNeueLTStd-Bd"/>
    </font>
    <font>
      <sz val="28"/>
      <color theme="1" tint="0.249977111117893"/>
      <name val="HelveticaNeueLTStd-Roman"/>
    </font>
    <font>
      <b/>
      <sz val="14"/>
      <color theme="0"/>
      <name val="HelveticaNeueLTStd-Roman"/>
    </font>
    <font>
      <sz val="11"/>
      <color theme="0"/>
      <name val="Aptos Narrow"/>
      <family val="2"/>
      <scheme val="minor"/>
    </font>
    <font>
      <sz val="28"/>
      <color theme="1" tint="0.249977111117893"/>
      <name val="Aptos"/>
    </font>
    <font>
      <sz val="11"/>
      <color theme="1"/>
      <name val="Aptos"/>
    </font>
    <font>
      <b/>
      <sz val="14"/>
      <color theme="0"/>
      <name val="Aptos"/>
    </font>
    <font>
      <sz val="12"/>
      <color rgb="FF000000"/>
      <name val="Aptos"/>
    </font>
    <font>
      <sz val="12"/>
      <color theme="1"/>
      <name val="Aptos"/>
    </font>
    <font>
      <b/>
      <sz val="12"/>
      <color rgb="FF000000"/>
      <name val="Aptos"/>
    </font>
    <font>
      <sz val="11"/>
      <color rgb="FF000000"/>
      <name val="Aptos"/>
    </font>
    <font>
      <b/>
      <sz val="28"/>
      <color theme="1" tint="0.249977111117893"/>
      <name val="Aptos"/>
    </font>
    <font>
      <b/>
      <sz val="11"/>
      <color theme="1"/>
      <name val="Aptos"/>
    </font>
    <font>
      <b/>
      <sz val="12"/>
      <color theme="1"/>
      <name val="Aptos"/>
    </font>
    <font>
      <b/>
      <sz val="12"/>
      <color theme="1"/>
      <name val="HelveticaNeueLTStd-Roman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000000"/>
      </patternFill>
    </fill>
  </fills>
  <borders count="6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2" borderId="0" xfId="0" applyFill="1"/>
    <xf numFmtId="0" fontId="1" fillId="0" borderId="0" xfId="0" applyFont="1"/>
    <xf numFmtId="0" fontId="5" fillId="3" borderId="0" xfId="0" applyFont="1" applyFill="1" applyAlignment="1">
      <alignment vertical="center" wrapText="1"/>
    </xf>
    <xf numFmtId="0" fontId="5" fillId="0" borderId="0" xfId="0" applyFont="1" applyAlignment="1">
      <alignment vertical="center"/>
    </xf>
    <xf numFmtId="0" fontId="5" fillId="3" borderId="0" xfId="0" applyFont="1" applyFill="1" applyAlignment="1">
      <alignment vertical="center"/>
    </xf>
    <xf numFmtId="9" fontId="5" fillId="3" borderId="0" xfId="0" applyNumberFormat="1" applyFont="1" applyFill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4" borderId="0" xfId="0" applyFont="1" applyFill="1" applyAlignment="1">
      <alignment vertical="center" wrapText="1"/>
    </xf>
    <xf numFmtId="0" fontId="1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/>
    </xf>
    <xf numFmtId="0" fontId="1" fillId="2" borderId="0" xfId="0" applyFont="1" applyFill="1"/>
    <xf numFmtId="0" fontId="0" fillId="5" borderId="0" xfId="0" applyFill="1"/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2" fillId="3" borderId="0" xfId="0" applyFont="1" applyFill="1" applyAlignment="1">
      <alignment vertical="center" wrapText="1"/>
    </xf>
    <xf numFmtId="0" fontId="1" fillId="3" borderId="0" xfId="0" applyFont="1" applyFill="1" applyAlignment="1">
      <alignment vertical="center"/>
    </xf>
    <xf numFmtId="0" fontId="4" fillId="4" borderId="1" xfId="0" applyFont="1" applyFill="1" applyBorder="1" applyAlignment="1">
      <alignment vertical="center" wrapText="1"/>
    </xf>
    <xf numFmtId="0" fontId="8" fillId="6" borderId="0" xfId="0" applyFont="1" applyFill="1" applyAlignment="1">
      <alignment vertical="center" wrapText="1"/>
    </xf>
    <xf numFmtId="0" fontId="8" fillId="6" borderId="0" xfId="0" applyFont="1" applyFill="1" applyAlignment="1">
      <alignment vertical="center"/>
    </xf>
    <xf numFmtId="0" fontId="8" fillId="5" borderId="0" xfId="0" applyFont="1" applyFill="1" applyAlignment="1">
      <alignment vertical="center"/>
    </xf>
    <xf numFmtId="0" fontId="9" fillId="5" borderId="0" xfId="0" applyFont="1" applyFill="1"/>
    <xf numFmtId="0" fontId="9" fillId="2" borderId="0" xfId="0" applyFont="1" applyFill="1"/>
    <xf numFmtId="0" fontId="4" fillId="2" borderId="3" xfId="0" applyFont="1" applyFill="1" applyBorder="1" applyAlignment="1">
      <alignment vertical="center" wrapText="1"/>
    </xf>
    <xf numFmtId="0" fontId="0" fillId="5" borderId="0" xfId="0" applyFill="1" applyAlignment="1">
      <alignment horizontal="center" vertical="center"/>
    </xf>
    <xf numFmtId="0" fontId="4" fillId="2" borderId="0" xfId="0" applyFont="1" applyFill="1" applyBorder="1" applyAlignment="1">
      <alignment vertical="center" wrapText="1"/>
    </xf>
    <xf numFmtId="0" fontId="8" fillId="6" borderId="0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4" fillId="3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12" fillId="6" borderId="0" xfId="0" applyFont="1" applyFill="1" applyBorder="1" applyAlignment="1">
      <alignment horizontal="left" vertical="center" wrapText="1"/>
    </xf>
    <xf numFmtId="0" fontId="12" fillId="6" borderId="0" xfId="0" applyFont="1" applyFill="1" applyAlignment="1">
      <alignment vertical="center" wrapText="1"/>
    </xf>
    <xf numFmtId="0" fontId="12" fillId="6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11" fillId="3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vertical="center" wrapText="1"/>
    </xf>
    <xf numFmtId="0" fontId="13" fillId="3" borderId="0" xfId="0" applyFont="1" applyFill="1" applyAlignment="1">
      <alignment vertical="center" wrapText="1"/>
    </xf>
    <xf numFmtId="0" fontId="13" fillId="4" borderId="0" xfId="0" applyFont="1" applyFill="1" applyAlignment="1">
      <alignment vertical="center" wrapText="1"/>
    </xf>
    <xf numFmtId="0" fontId="13" fillId="3" borderId="0" xfId="0" applyFont="1" applyFill="1" applyAlignment="1">
      <alignment vertical="center"/>
    </xf>
    <xf numFmtId="0" fontId="13" fillId="2" borderId="5" xfId="0" applyFont="1" applyFill="1" applyBorder="1" applyAlignment="1">
      <alignment vertical="center" wrapText="1"/>
    </xf>
    <xf numFmtId="0" fontId="11" fillId="2" borderId="5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vertical="center" wrapText="1"/>
    </xf>
    <xf numFmtId="0" fontId="11" fillId="2" borderId="4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vertical="center" wrapText="1"/>
    </xf>
    <xf numFmtId="0" fontId="11" fillId="2" borderId="0" xfId="0" applyFont="1" applyFill="1" applyAlignment="1">
      <alignment horizontal="center" vertical="center"/>
    </xf>
    <xf numFmtId="0" fontId="15" fillId="3" borderId="0" xfId="0" applyFont="1" applyFill="1" applyAlignment="1">
      <alignment vertical="center" wrapText="1"/>
    </xf>
    <xf numFmtId="0" fontId="16" fillId="2" borderId="0" xfId="0" applyFont="1" applyFill="1" applyAlignment="1">
      <alignment vertical="center"/>
    </xf>
    <xf numFmtId="0" fontId="5" fillId="3" borderId="3" xfId="0" applyFont="1" applyFill="1" applyBorder="1" applyAlignment="1">
      <alignment vertical="center"/>
    </xf>
    <xf numFmtId="0" fontId="14" fillId="3" borderId="3" xfId="0" applyFont="1" applyFill="1" applyBorder="1" applyAlignment="1">
      <alignment vertical="center"/>
    </xf>
    <xf numFmtId="0" fontId="13" fillId="2" borderId="0" xfId="0" applyFont="1" applyFill="1" applyAlignment="1">
      <alignment vertical="center" wrapText="1"/>
    </xf>
    <xf numFmtId="0" fontId="17" fillId="2" borderId="0" xfId="0" applyFont="1" applyFill="1" applyAlignment="1">
      <alignment vertical="center"/>
    </xf>
    <xf numFmtId="0" fontId="19" fillId="3" borderId="0" xfId="0" applyFont="1" applyFill="1" applyAlignment="1">
      <alignment vertical="center" wrapText="1"/>
    </xf>
    <xf numFmtId="0" fontId="19" fillId="3" borderId="0" xfId="0" applyFont="1" applyFill="1" applyAlignment="1">
      <alignment vertical="center"/>
    </xf>
    <xf numFmtId="9" fontId="19" fillId="3" borderId="0" xfId="0" applyNumberFormat="1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11" fillId="3" borderId="0" xfId="0" applyFont="1" applyFill="1" applyAlignment="1">
      <alignment horizontal="center" vertical="center"/>
    </xf>
    <xf numFmtId="0" fontId="18" fillId="3" borderId="0" xfId="0" applyFont="1" applyFill="1" applyAlignment="1">
      <alignment horizontal="left" vertical="center"/>
    </xf>
    <xf numFmtId="0" fontId="20" fillId="3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DE30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8163E-F78A-3442-870F-8E03F85460B1}">
  <dimension ref="A1:S28"/>
  <sheetViews>
    <sheetView tabSelected="1" workbookViewId="0">
      <selection activeCell="N13" sqref="N13"/>
    </sheetView>
  </sheetViews>
  <sheetFormatPr baseColWidth="10" defaultColWidth="8.83203125" defaultRowHeight="15"/>
  <cols>
    <col min="1" max="1" width="0.83203125" customWidth="1"/>
    <col min="2" max="2" width="4.83203125" customWidth="1"/>
    <col min="3" max="3" width="30.33203125" customWidth="1"/>
    <col min="4" max="7" width="13.5" customWidth="1"/>
    <col min="8" max="8" width="42.1640625" customWidth="1"/>
    <col min="9" max="9" width="15.1640625" customWidth="1"/>
    <col min="10" max="10" width="40" customWidth="1"/>
  </cols>
  <sheetData>
    <row r="1" spans="1:19">
      <c r="A1" s="27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9" ht="47" customHeight="1">
      <c r="A2" s="15"/>
      <c r="B2" s="73" t="s">
        <v>0</v>
      </c>
      <c r="C2" s="73"/>
      <c r="D2" s="73"/>
      <c r="E2" s="73"/>
      <c r="F2" s="73"/>
      <c r="G2" s="44"/>
      <c r="H2" s="44"/>
      <c r="I2" s="44"/>
      <c r="J2" s="45"/>
      <c r="K2" s="10"/>
      <c r="L2" s="10"/>
      <c r="M2" s="7"/>
      <c r="N2" s="7"/>
      <c r="O2" s="7"/>
      <c r="P2" s="7"/>
      <c r="Q2" s="8"/>
      <c r="R2" s="8"/>
      <c r="S2" s="8"/>
    </row>
    <row r="3" spans="1:19" ht="23" customHeight="1">
      <c r="A3" s="15"/>
      <c r="B3" s="46" t="s">
        <v>1</v>
      </c>
      <c r="C3" s="46"/>
      <c r="D3" s="47" t="s">
        <v>2</v>
      </c>
      <c r="E3" s="47" t="s">
        <v>3</v>
      </c>
      <c r="F3" s="47" t="s">
        <v>4</v>
      </c>
      <c r="G3" s="47" t="s">
        <v>5</v>
      </c>
      <c r="H3" s="48" t="s">
        <v>6</v>
      </c>
      <c r="I3" s="48" t="s">
        <v>7</v>
      </c>
      <c r="J3" s="49" t="s">
        <v>8</v>
      </c>
      <c r="K3" s="11"/>
      <c r="L3" s="11"/>
      <c r="M3" s="4"/>
      <c r="N3" s="7"/>
      <c r="O3" s="7"/>
      <c r="P3" s="7"/>
      <c r="Q3" s="8"/>
      <c r="R3" s="8"/>
      <c r="S3" s="8"/>
    </row>
    <row r="4" spans="1:19" ht="23" customHeight="1">
      <c r="A4" s="30"/>
      <c r="B4" s="50" t="s">
        <v>44</v>
      </c>
      <c r="C4" s="51" t="s">
        <v>9</v>
      </c>
      <c r="D4" s="51"/>
      <c r="E4" s="52">
        <v>1</v>
      </c>
      <c r="F4" s="52"/>
      <c r="G4" s="53">
        <f>PRODUCT(E4:F4) * 10</f>
        <v>10</v>
      </c>
      <c r="H4" s="54"/>
      <c r="I4" s="54"/>
      <c r="J4" s="55"/>
      <c r="K4" s="11"/>
      <c r="L4" s="11"/>
      <c r="M4" s="4"/>
      <c r="N4" s="7"/>
      <c r="O4" s="7"/>
      <c r="P4" s="7"/>
      <c r="Q4" s="8"/>
      <c r="R4" s="8"/>
      <c r="S4" s="8"/>
    </row>
    <row r="5" spans="1:19" ht="23" customHeight="1">
      <c r="A5" s="30"/>
      <c r="B5" s="50" t="s">
        <v>45</v>
      </c>
      <c r="C5" s="51" t="s">
        <v>10</v>
      </c>
      <c r="D5" s="51"/>
      <c r="E5" s="52">
        <v>1</v>
      </c>
      <c r="F5" s="52"/>
      <c r="G5" s="53">
        <f t="shared" ref="G5:G20" si="0">PRODUCT(E5:F5) * 10</f>
        <v>10</v>
      </c>
      <c r="H5" s="54"/>
      <c r="I5" s="54"/>
      <c r="J5" s="55"/>
      <c r="K5" s="11"/>
      <c r="L5" s="11"/>
      <c r="M5" s="4"/>
      <c r="N5" s="7"/>
      <c r="O5" s="7"/>
      <c r="P5" s="7"/>
      <c r="Q5" s="8"/>
      <c r="R5" s="8"/>
      <c r="S5" s="8"/>
    </row>
    <row r="6" spans="1:19" ht="23" customHeight="1">
      <c r="A6" s="30"/>
      <c r="B6" s="50" t="s">
        <v>46</v>
      </c>
      <c r="C6" s="51" t="s">
        <v>11</v>
      </c>
      <c r="D6" s="51"/>
      <c r="E6" s="52">
        <v>1</v>
      </c>
      <c r="F6" s="52"/>
      <c r="G6" s="53">
        <f t="shared" si="0"/>
        <v>10</v>
      </c>
      <c r="H6" s="54"/>
      <c r="I6" s="54"/>
      <c r="J6" s="55"/>
      <c r="K6" s="11"/>
      <c r="L6" s="11"/>
      <c r="M6" s="4"/>
      <c r="N6" s="7"/>
      <c r="O6" s="7"/>
      <c r="P6" s="7"/>
      <c r="Q6" s="8"/>
      <c r="R6" s="8"/>
      <c r="S6" s="8"/>
    </row>
    <row r="7" spans="1:19" ht="46" customHeight="1">
      <c r="A7" s="30"/>
      <c r="B7" s="50" t="s">
        <v>57</v>
      </c>
      <c r="C7" s="51" t="s">
        <v>12</v>
      </c>
      <c r="D7" s="51"/>
      <c r="E7" s="52">
        <v>1</v>
      </c>
      <c r="F7" s="52"/>
      <c r="G7" s="53">
        <f t="shared" si="0"/>
        <v>10</v>
      </c>
      <c r="H7" s="52" t="s">
        <v>13</v>
      </c>
      <c r="I7" s="54"/>
      <c r="J7" s="55"/>
      <c r="K7" s="11"/>
      <c r="L7" s="11"/>
      <c r="M7" s="4"/>
      <c r="N7" s="7"/>
      <c r="O7" s="7"/>
      <c r="P7" s="7"/>
      <c r="Q7" s="8"/>
      <c r="R7" s="8"/>
      <c r="S7" s="8"/>
    </row>
    <row r="8" spans="1:19" ht="23" customHeight="1">
      <c r="A8" s="30"/>
      <c r="B8" s="50" t="s">
        <v>47</v>
      </c>
      <c r="C8" s="51" t="s">
        <v>14</v>
      </c>
      <c r="D8" s="51"/>
      <c r="E8" s="52">
        <v>1</v>
      </c>
      <c r="F8" s="52"/>
      <c r="G8" s="53">
        <f t="shared" si="0"/>
        <v>10</v>
      </c>
      <c r="H8" s="54"/>
      <c r="I8" s="54"/>
      <c r="J8" s="55"/>
      <c r="K8" s="11"/>
      <c r="L8" s="11"/>
      <c r="M8" s="4"/>
      <c r="N8" s="7"/>
      <c r="O8" s="7"/>
      <c r="P8" s="7"/>
      <c r="Q8" s="8"/>
      <c r="R8" s="8"/>
      <c r="S8" s="8"/>
    </row>
    <row r="9" spans="1:19" ht="23" customHeight="1">
      <c r="A9" s="30"/>
      <c r="B9" s="50" t="s">
        <v>48</v>
      </c>
      <c r="C9" s="51" t="s">
        <v>15</v>
      </c>
      <c r="D9" s="51"/>
      <c r="E9" s="52">
        <v>1</v>
      </c>
      <c r="F9" s="52"/>
      <c r="G9" s="53">
        <f t="shared" si="0"/>
        <v>10</v>
      </c>
      <c r="H9" s="54"/>
      <c r="I9" s="54"/>
      <c r="J9" s="55"/>
      <c r="K9" s="11"/>
      <c r="L9" s="11"/>
      <c r="M9" s="4"/>
      <c r="N9" s="7"/>
      <c r="O9" s="7"/>
      <c r="P9" s="7"/>
      <c r="Q9" s="8"/>
      <c r="R9" s="8"/>
      <c r="S9" s="8"/>
    </row>
    <row r="10" spans="1:19" ht="4" customHeight="1">
      <c r="A10" s="30"/>
      <c r="B10" s="56"/>
      <c r="C10" s="57"/>
      <c r="D10" s="58"/>
      <c r="E10" s="58"/>
      <c r="F10" s="58"/>
      <c r="G10" s="59"/>
      <c r="H10" s="60"/>
      <c r="I10" s="60"/>
      <c r="J10" s="71"/>
      <c r="K10" s="11"/>
      <c r="L10" s="11"/>
      <c r="M10" s="4"/>
      <c r="N10" s="7"/>
      <c r="O10" s="7"/>
      <c r="P10" s="7"/>
      <c r="Q10" s="8"/>
      <c r="R10" s="8"/>
      <c r="S10" s="8"/>
    </row>
    <row r="11" spans="1:19" ht="23" customHeight="1">
      <c r="A11" s="30"/>
      <c r="B11" s="50" t="s">
        <v>49</v>
      </c>
      <c r="C11" s="61" t="s">
        <v>16</v>
      </c>
      <c r="D11" s="52"/>
      <c r="E11" s="52">
        <v>0.25</v>
      </c>
      <c r="F11" s="52"/>
      <c r="G11" s="53">
        <f t="shared" si="0"/>
        <v>2.5</v>
      </c>
      <c r="H11" s="54" t="s">
        <v>17</v>
      </c>
      <c r="I11" s="54"/>
      <c r="J11" s="55"/>
      <c r="K11" s="11"/>
      <c r="L11" s="11"/>
      <c r="M11" s="4"/>
      <c r="N11" s="7"/>
      <c r="O11" s="7"/>
      <c r="P11" s="7"/>
      <c r="Q11" s="8"/>
      <c r="R11" s="8"/>
      <c r="S11" s="8"/>
    </row>
    <row r="12" spans="1:19" ht="23" customHeight="1">
      <c r="A12" s="30"/>
      <c r="B12" s="50" t="s">
        <v>50</v>
      </c>
      <c r="C12" s="61" t="s">
        <v>18</v>
      </c>
      <c r="D12" s="52"/>
      <c r="E12" s="52">
        <v>0.25</v>
      </c>
      <c r="F12" s="52"/>
      <c r="G12" s="53">
        <f t="shared" si="0"/>
        <v>2.5</v>
      </c>
      <c r="H12" s="54" t="s">
        <v>19</v>
      </c>
      <c r="I12" s="54"/>
      <c r="J12" s="55"/>
      <c r="K12" s="11"/>
      <c r="L12" s="11"/>
      <c r="M12" s="4"/>
      <c r="N12" s="7"/>
      <c r="O12" s="7"/>
      <c r="P12" s="7"/>
      <c r="Q12" s="8"/>
      <c r="R12" s="8"/>
      <c r="S12" s="8"/>
    </row>
    <row r="13" spans="1:19" ht="23" customHeight="1">
      <c r="A13" s="30"/>
      <c r="B13" s="50" t="s">
        <v>51</v>
      </c>
      <c r="C13" s="61" t="s">
        <v>20</v>
      </c>
      <c r="D13" s="52"/>
      <c r="E13" s="52">
        <v>0.25</v>
      </c>
      <c r="F13" s="52"/>
      <c r="G13" s="53">
        <f t="shared" si="0"/>
        <v>2.5</v>
      </c>
      <c r="H13" s="54" t="s">
        <v>21</v>
      </c>
      <c r="I13" s="54"/>
      <c r="J13" s="55"/>
      <c r="K13" s="11"/>
      <c r="L13" s="11"/>
      <c r="M13" s="4"/>
      <c r="N13" s="7"/>
      <c r="O13" s="7"/>
      <c r="P13" s="7"/>
      <c r="Q13" s="8"/>
      <c r="R13" s="8"/>
      <c r="S13" s="8"/>
    </row>
    <row r="14" spans="1:19" ht="23" customHeight="1">
      <c r="A14" s="30"/>
      <c r="B14" s="50" t="s">
        <v>52</v>
      </c>
      <c r="C14" s="61" t="s">
        <v>22</v>
      </c>
      <c r="D14" s="52"/>
      <c r="E14" s="52">
        <v>0.25</v>
      </c>
      <c r="F14" s="52"/>
      <c r="G14" s="53">
        <f>PRODUCT(E14:F14) * 10</f>
        <v>2.5</v>
      </c>
      <c r="H14" s="54" t="s">
        <v>23</v>
      </c>
      <c r="I14" s="54"/>
      <c r="J14" s="55"/>
      <c r="K14" s="11"/>
      <c r="L14" s="11"/>
      <c r="M14" s="4"/>
      <c r="N14" s="7"/>
      <c r="O14" s="7"/>
      <c r="P14" s="7"/>
      <c r="Q14" s="8"/>
      <c r="R14" s="8"/>
      <c r="S14" s="8"/>
    </row>
    <row r="15" spans="1:19" ht="23" customHeight="1">
      <c r="A15" s="30"/>
      <c r="B15" s="62" t="s">
        <v>61</v>
      </c>
      <c r="C15" s="51" t="s">
        <v>24</v>
      </c>
      <c r="D15" s="52"/>
      <c r="E15" s="52">
        <v>0.25</v>
      </c>
      <c r="F15" s="52"/>
      <c r="G15" s="53">
        <f t="shared" si="0"/>
        <v>2.5</v>
      </c>
      <c r="H15" s="54" t="s">
        <v>25</v>
      </c>
      <c r="I15" s="54"/>
      <c r="J15" s="55"/>
      <c r="K15" s="11"/>
      <c r="L15" s="11"/>
      <c r="M15" s="4"/>
      <c r="N15" s="7"/>
      <c r="O15" s="7"/>
      <c r="P15" s="7"/>
      <c r="Q15" s="8"/>
      <c r="R15" s="8"/>
      <c r="S15" s="8"/>
    </row>
    <row r="16" spans="1:19" ht="23" customHeight="1">
      <c r="A16" s="30"/>
      <c r="B16" s="63" t="s">
        <v>53</v>
      </c>
      <c r="C16" s="64" t="s">
        <v>26</v>
      </c>
      <c r="D16" s="52"/>
      <c r="E16" s="52">
        <v>0.25</v>
      </c>
      <c r="F16" s="52"/>
      <c r="G16" s="53">
        <f t="shared" si="0"/>
        <v>2.5</v>
      </c>
      <c r="H16" s="54" t="s">
        <v>27</v>
      </c>
      <c r="I16" s="54"/>
      <c r="J16" s="55"/>
      <c r="K16" s="11"/>
      <c r="L16" s="11"/>
      <c r="M16" s="4"/>
      <c r="N16" s="7"/>
      <c r="O16" s="7"/>
      <c r="P16" s="7"/>
      <c r="Q16" s="8"/>
      <c r="R16" s="8"/>
      <c r="S16" s="8"/>
    </row>
    <row r="17" spans="1:19" ht="23" customHeight="1">
      <c r="A17" s="30"/>
      <c r="B17" s="50" t="s">
        <v>58</v>
      </c>
      <c r="C17" s="51" t="s">
        <v>28</v>
      </c>
      <c r="D17" s="52"/>
      <c r="E17" s="52">
        <v>0.25</v>
      </c>
      <c r="F17" s="52"/>
      <c r="G17" s="53">
        <f t="shared" si="0"/>
        <v>2.5</v>
      </c>
      <c r="H17" s="54" t="s">
        <v>29</v>
      </c>
      <c r="I17" s="54"/>
      <c r="J17" s="55"/>
      <c r="K17" s="11"/>
      <c r="L17" s="11"/>
      <c r="M17" s="4"/>
      <c r="N17" s="7"/>
      <c r="O17" s="7"/>
      <c r="P17" s="7"/>
      <c r="Q17" s="8"/>
      <c r="R17" s="8"/>
      <c r="S17" s="8"/>
    </row>
    <row r="18" spans="1:19" ht="23" customHeight="1">
      <c r="A18" s="30"/>
      <c r="B18" s="63" t="s">
        <v>54</v>
      </c>
      <c r="C18" s="64" t="s">
        <v>30</v>
      </c>
      <c r="D18" s="52"/>
      <c r="E18" s="52">
        <v>0.25</v>
      </c>
      <c r="F18" s="52"/>
      <c r="G18" s="53">
        <f t="shared" si="0"/>
        <v>2.5</v>
      </c>
      <c r="H18" s="54" t="s">
        <v>31</v>
      </c>
      <c r="I18" s="54"/>
      <c r="J18" s="55"/>
      <c r="K18" s="11"/>
      <c r="L18" s="11"/>
      <c r="M18" s="4"/>
      <c r="N18" s="7"/>
      <c r="O18" s="7"/>
      <c r="P18" s="7"/>
      <c r="Q18" s="8"/>
      <c r="R18" s="8"/>
      <c r="S18" s="8"/>
    </row>
    <row r="19" spans="1:19" ht="23" customHeight="1">
      <c r="A19" s="30"/>
      <c r="B19" s="50" t="s">
        <v>60</v>
      </c>
      <c r="C19" s="51" t="s">
        <v>32</v>
      </c>
      <c r="D19" s="52"/>
      <c r="E19" s="52">
        <v>0.25</v>
      </c>
      <c r="F19" s="52"/>
      <c r="G19" s="53">
        <f t="shared" si="0"/>
        <v>2.5</v>
      </c>
      <c r="H19" s="54" t="s">
        <v>33</v>
      </c>
      <c r="I19" s="54"/>
      <c r="J19" s="55"/>
      <c r="K19" s="11"/>
      <c r="L19" s="11"/>
      <c r="M19" s="4"/>
      <c r="N19" s="7"/>
      <c r="O19" s="7"/>
      <c r="P19" s="7"/>
      <c r="Q19" s="8"/>
      <c r="R19" s="8"/>
      <c r="S19" s="8"/>
    </row>
    <row r="20" spans="1:19" ht="23" customHeight="1">
      <c r="A20" s="30"/>
      <c r="B20" s="63" t="s">
        <v>59</v>
      </c>
      <c r="C20" s="64" t="s">
        <v>34</v>
      </c>
      <c r="D20" s="52"/>
      <c r="E20" s="52">
        <v>0.25</v>
      </c>
      <c r="F20" s="52"/>
      <c r="G20" s="53">
        <f t="shared" si="0"/>
        <v>2.5</v>
      </c>
      <c r="H20" s="54" t="s">
        <v>35</v>
      </c>
      <c r="I20" s="54"/>
      <c r="J20" s="55"/>
      <c r="K20" s="11"/>
      <c r="L20" s="11"/>
      <c r="M20" s="4"/>
      <c r="N20" s="7"/>
      <c r="O20" s="7"/>
      <c r="P20" s="7"/>
      <c r="Q20" s="8"/>
      <c r="R20" s="8"/>
      <c r="S20" s="8"/>
    </row>
    <row r="21" spans="1:19" ht="23" customHeight="1">
      <c r="A21" s="30"/>
      <c r="B21" s="50" t="s">
        <v>55</v>
      </c>
      <c r="C21" s="51" t="s">
        <v>36</v>
      </c>
      <c r="D21" s="52"/>
      <c r="E21" s="52">
        <v>0.25</v>
      </c>
      <c r="F21" s="52"/>
      <c r="G21" s="53">
        <f>PRODUCT(E21:F21) * 10</f>
        <v>2.5</v>
      </c>
      <c r="H21" s="54" t="s">
        <v>38</v>
      </c>
      <c r="I21" s="54"/>
      <c r="J21" s="55"/>
      <c r="K21" s="11"/>
      <c r="L21" s="11"/>
      <c r="M21" s="4"/>
      <c r="N21" s="7"/>
      <c r="O21" s="7"/>
      <c r="P21" s="7"/>
      <c r="Q21" s="8"/>
      <c r="R21" s="8"/>
      <c r="S21" s="8"/>
    </row>
    <row r="22" spans="1:19" ht="23" customHeight="1">
      <c r="A22" s="30"/>
      <c r="B22" s="65" t="s">
        <v>56</v>
      </c>
      <c r="C22" s="66" t="s">
        <v>37</v>
      </c>
      <c r="D22" s="52"/>
      <c r="E22" s="52">
        <v>0.25</v>
      </c>
      <c r="F22" s="52"/>
      <c r="G22" s="53">
        <f>PRODUCT(E22:F22) * 10</f>
        <v>2.5</v>
      </c>
      <c r="H22" s="54" t="s">
        <v>39</v>
      </c>
      <c r="I22" s="54"/>
      <c r="J22" s="55"/>
      <c r="K22" s="11"/>
      <c r="L22" s="11"/>
      <c r="M22" s="4"/>
      <c r="N22" s="7"/>
      <c r="O22" s="7"/>
      <c r="P22" s="7"/>
      <c r="Q22" s="8"/>
      <c r="R22" s="8"/>
      <c r="S22" s="8"/>
    </row>
    <row r="23" spans="1:19" ht="23" hidden="1" customHeight="1">
      <c r="A23" s="30"/>
      <c r="B23" s="78" t="s">
        <v>62</v>
      </c>
      <c r="C23" s="79" t="s">
        <v>41</v>
      </c>
      <c r="D23" s="68"/>
      <c r="E23" s="68"/>
      <c r="F23" s="68"/>
      <c r="G23" s="74">
        <f>SUM(G4:G22)</f>
        <v>90</v>
      </c>
      <c r="H23" s="75">
        <f>SUM(E4:E21) * 100</f>
        <v>875</v>
      </c>
      <c r="I23" s="76">
        <f xml:space="preserve"> G23/H23</f>
        <v>0.10285714285714286</v>
      </c>
      <c r="J23" s="77"/>
      <c r="K23" s="10"/>
      <c r="L23" s="10"/>
      <c r="M23" s="7"/>
      <c r="N23" s="7"/>
      <c r="O23" s="7"/>
      <c r="P23" s="7"/>
      <c r="Q23" s="8"/>
      <c r="R23" s="8"/>
      <c r="S23" s="8"/>
    </row>
    <row r="24" spans="1:19" ht="15" customHeight="1">
      <c r="A24" s="30"/>
      <c r="B24" s="67"/>
      <c r="C24" s="69"/>
      <c r="D24" s="69"/>
      <c r="E24" s="69"/>
      <c r="F24" s="69"/>
      <c r="G24" s="69"/>
      <c r="H24" s="69"/>
      <c r="I24" s="69"/>
      <c r="J24" s="45"/>
      <c r="K24" s="10"/>
      <c r="L24" s="10"/>
      <c r="M24" s="7"/>
      <c r="N24" s="7"/>
      <c r="O24" s="7"/>
      <c r="P24" s="7"/>
      <c r="Q24" s="8"/>
      <c r="R24" s="8"/>
      <c r="S24" s="8"/>
    </row>
    <row r="25" spans="1:19" ht="23" customHeight="1">
      <c r="A25" s="30"/>
      <c r="B25" s="67" t="s">
        <v>42</v>
      </c>
      <c r="C25" s="72" t="s">
        <v>63</v>
      </c>
      <c r="D25" s="69"/>
      <c r="E25" s="69"/>
      <c r="F25" s="69"/>
      <c r="G25" s="69"/>
      <c r="H25" s="69"/>
      <c r="I25" s="69"/>
      <c r="J25" s="45"/>
      <c r="K25" s="10"/>
      <c r="L25" s="10"/>
      <c r="M25" s="7"/>
      <c r="N25" s="7"/>
      <c r="O25" s="7"/>
      <c r="P25" s="7"/>
      <c r="Q25" s="8"/>
      <c r="R25" s="8"/>
      <c r="S25" s="8"/>
    </row>
    <row r="26" spans="1:19" ht="18" customHeight="1">
      <c r="A26" s="15"/>
      <c r="B26" s="1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2"/>
      <c r="N26" s="2"/>
      <c r="O26" s="2"/>
      <c r="P26" s="2"/>
    </row>
    <row r="27" spans="1:19">
      <c r="B27" s="2"/>
      <c r="C27" s="2"/>
      <c r="D27" s="2"/>
      <c r="E27" s="2"/>
      <c r="F27" s="2"/>
      <c r="G27" s="2"/>
      <c r="H27" s="2"/>
      <c r="I27" s="2"/>
      <c r="J27" s="2"/>
      <c r="K27" s="14"/>
      <c r="L27" s="14"/>
      <c r="M27" s="2"/>
      <c r="N27" s="2"/>
      <c r="O27" s="2"/>
      <c r="P27" s="2"/>
    </row>
    <row r="28" spans="1:19">
      <c r="K28" s="1"/>
      <c r="L28" s="1"/>
    </row>
  </sheetData>
  <mergeCells count="1"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CA3CA-E641-0549-9AAF-FBCA4F44DEC2}">
  <dimension ref="A1:S28"/>
  <sheetViews>
    <sheetView workbookViewId="0">
      <selection activeCell="E28" sqref="E28"/>
    </sheetView>
  </sheetViews>
  <sheetFormatPr baseColWidth="10" defaultColWidth="8.83203125" defaultRowHeight="15"/>
  <cols>
    <col min="1" max="1" width="0.83203125" customWidth="1"/>
    <col min="2" max="2" width="4.83203125" customWidth="1"/>
    <col min="3" max="3" width="30.33203125" customWidth="1"/>
    <col min="4" max="7" width="13.5" customWidth="1"/>
    <col min="8" max="8" width="42.1640625" customWidth="1"/>
    <col min="9" max="9" width="15.1640625" customWidth="1"/>
    <col min="10" max="10" width="40" customWidth="1"/>
  </cols>
  <sheetData>
    <row r="1" spans="1:19">
      <c r="A1" s="27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9" ht="47" customHeight="1">
      <c r="A2" s="15"/>
      <c r="B2" s="16" t="s">
        <v>40</v>
      </c>
      <c r="C2" s="16"/>
      <c r="D2" s="17"/>
      <c r="E2" s="17"/>
      <c r="F2" s="17"/>
      <c r="G2" s="17"/>
      <c r="H2" s="17"/>
      <c r="I2" s="17"/>
      <c r="J2" s="10"/>
      <c r="K2" s="10"/>
      <c r="L2" s="10"/>
      <c r="M2" s="7"/>
      <c r="N2" s="7"/>
      <c r="O2" s="7"/>
      <c r="P2" s="7"/>
      <c r="Q2" s="8"/>
      <c r="R2" s="8"/>
      <c r="S2" s="8"/>
    </row>
    <row r="3" spans="1:19" ht="23" customHeight="1">
      <c r="A3" s="15"/>
      <c r="B3" s="32" t="s">
        <v>1</v>
      </c>
      <c r="C3" s="32"/>
      <c r="D3" s="24" t="s">
        <v>2</v>
      </c>
      <c r="E3" s="24" t="s">
        <v>3</v>
      </c>
      <c r="F3" s="24" t="s">
        <v>4</v>
      </c>
      <c r="G3" s="24" t="s">
        <v>5</v>
      </c>
      <c r="H3" s="25" t="s">
        <v>6</v>
      </c>
      <c r="I3" s="25" t="s">
        <v>7</v>
      </c>
      <c r="J3" s="26" t="s">
        <v>8</v>
      </c>
      <c r="K3" s="11"/>
      <c r="L3" s="11"/>
      <c r="M3" s="4"/>
      <c r="N3" s="7"/>
      <c r="O3" s="7"/>
      <c r="P3" s="7"/>
      <c r="Q3" s="8"/>
      <c r="R3" s="8"/>
      <c r="S3" s="8"/>
    </row>
    <row r="4" spans="1:19" ht="23" customHeight="1">
      <c r="A4" s="30"/>
      <c r="B4" s="35" t="s">
        <v>44</v>
      </c>
      <c r="C4" s="29" t="s">
        <v>9</v>
      </c>
      <c r="D4" s="29"/>
      <c r="E4" s="18">
        <v>1</v>
      </c>
      <c r="F4" s="18">
        <v>7</v>
      </c>
      <c r="G4" s="23">
        <f>PRODUCT(E4:F4) * 10</f>
        <v>70</v>
      </c>
      <c r="H4" s="19"/>
      <c r="I4" s="19"/>
      <c r="J4" s="20"/>
      <c r="K4" s="11"/>
      <c r="L4" s="11"/>
      <c r="M4" s="4"/>
      <c r="N4" s="7"/>
      <c r="O4" s="7"/>
      <c r="P4" s="7"/>
      <c r="Q4" s="8"/>
      <c r="R4" s="8"/>
      <c r="S4" s="8"/>
    </row>
    <row r="5" spans="1:19" ht="23" customHeight="1">
      <c r="A5" s="30"/>
      <c r="B5" s="35" t="s">
        <v>45</v>
      </c>
      <c r="C5" s="29" t="s">
        <v>10</v>
      </c>
      <c r="D5" s="29"/>
      <c r="E5" s="18">
        <v>1</v>
      </c>
      <c r="F5" s="18">
        <v>8</v>
      </c>
      <c r="G5" s="23">
        <f t="shared" ref="G5:G20" si="0">PRODUCT(E5:F5) * 10</f>
        <v>80</v>
      </c>
      <c r="H5" s="19"/>
      <c r="I5" s="19"/>
      <c r="J5" s="20"/>
      <c r="K5" s="11"/>
      <c r="L5" s="11"/>
      <c r="M5" s="4"/>
      <c r="N5" s="7"/>
      <c r="O5" s="7"/>
      <c r="P5" s="7"/>
      <c r="Q5" s="8"/>
      <c r="R5" s="8"/>
      <c r="S5" s="8"/>
    </row>
    <row r="6" spans="1:19" ht="23" customHeight="1">
      <c r="A6" s="30"/>
      <c r="B6" s="35" t="s">
        <v>46</v>
      </c>
      <c r="C6" s="29" t="s">
        <v>11</v>
      </c>
      <c r="D6" s="29"/>
      <c r="E6" s="18">
        <v>1</v>
      </c>
      <c r="F6" s="18">
        <v>6</v>
      </c>
      <c r="G6" s="23">
        <f t="shared" si="0"/>
        <v>60</v>
      </c>
      <c r="H6" s="19"/>
      <c r="I6" s="19"/>
      <c r="J6" s="20"/>
      <c r="K6" s="11"/>
      <c r="L6" s="11"/>
      <c r="M6" s="4"/>
      <c r="N6" s="7"/>
      <c r="O6" s="7"/>
      <c r="P6" s="7"/>
      <c r="Q6" s="8"/>
      <c r="R6" s="8"/>
      <c r="S6" s="8"/>
    </row>
    <row r="7" spans="1:19" ht="46" customHeight="1">
      <c r="A7" s="30"/>
      <c r="B7" s="35" t="s">
        <v>57</v>
      </c>
      <c r="C7" s="29" t="s">
        <v>12</v>
      </c>
      <c r="D7" s="29"/>
      <c r="E7" s="18">
        <v>1</v>
      </c>
      <c r="F7" s="18">
        <v>8</v>
      </c>
      <c r="G7" s="23">
        <f t="shared" si="0"/>
        <v>80</v>
      </c>
      <c r="H7" s="18" t="s">
        <v>13</v>
      </c>
      <c r="I7" s="19"/>
      <c r="J7" s="20"/>
      <c r="K7" s="11"/>
      <c r="L7" s="11"/>
      <c r="M7" s="4"/>
      <c r="N7" s="7"/>
      <c r="O7" s="7"/>
      <c r="P7" s="7"/>
      <c r="Q7" s="8"/>
      <c r="R7" s="8"/>
      <c r="S7" s="8"/>
    </row>
    <row r="8" spans="1:19" ht="23" customHeight="1">
      <c r="A8" s="30"/>
      <c r="B8" s="35" t="s">
        <v>47</v>
      </c>
      <c r="C8" s="29" t="s">
        <v>14</v>
      </c>
      <c r="D8" s="29"/>
      <c r="E8" s="18">
        <v>1</v>
      </c>
      <c r="F8" s="18">
        <v>7</v>
      </c>
      <c r="G8" s="23">
        <f t="shared" si="0"/>
        <v>70</v>
      </c>
      <c r="H8" s="19"/>
      <c r="I8" s="19"/>
      <c r="J8" s="20"/>
      <c r="K8" s="11"/>
      <c r="L8" s="11"/>
      <c r="M8" s="4"/>
      <c r="N8" s="7"/>
      <c r="O8" s="7"/>
      <c r="P8" s="7"/>
      <c r="Q8" s="8"/>
      <c r="R8" s="8"/>
      <c r="S8" s="8"/>
    </row>
    <row r="9" spans="1:19" ht="23" customHeight="1">
      <c r="A9" s="30"/>
      <c r="B9" s="35" t="s">
        <v>48</v>
      </c>
      <c r="C9" s="29" t="s">
        <v>15</v>
      </c>
      <c r="D9" s="29"/>
      <c r="E9" s="18">
        <v>1</v>
      </c>
      <c r="F9" s="18">
        <v>6</v>
      </c>
      <c r="G9" s="23">
        <f t="shared" si="0"/>
        <v>60</v>
      </c>
      <c r="H9" s="19"/>
      <c r="I9" s="19"/>
      <c r="J9" s="20"/>
      <c r="K9" s="11"/>
      <c r="L9" s="11"/>
      <c r="M9" s="4"/>
      <c r="N9" s="7"/>
      <c r="O9" s="7"/>
      <c r="P9" s="7"/>
      <c r="Q9" s="8"/>
      <c r="R9" s="8"/>
      <c r="S9" s="8"/>
    </row>
    <row r="10" spans="1:19" ht="4" customHeight="1">
      <c r="A10" s="30"/>
      <c r="B10" s="40"/>
      <c r="C10" s="41"/>
      <c r="D10" s="42"/>
      <c r="E10" s="42"/>
      <c r="F10" s="42"/>
      <c r="G10" s="9"/>
      <c r="H10" s="43"/>
      <c r="I10" s="43"/>
      <c r="J10" s="70"/>
      <c r="K10" s="11"/>
      <c r="L10" s="11"/>
      <c r="M10" s="4"/>
      <c r="N10" s="7"/>
      <c r="O10" s="7"/>
      <c r="P10" s="7"/>
      <c r="Q10" s="8"/>
      <c r="R10" s="8"/>
      <c r="S10" s="8"/>
    </row>
    <row r="11" spans="1:19" ht="23" customHeight="1">
      <c r="A11" s="30"/>
      <c r="B11" s="35" t="s">
        <v>49</v>
      </c>
      <c r="C11" s="34" t="s">
        <v>16</v>
      </c>
      <c r="D11" s="18"/>
      <c r="E11" s="18">
        <v>0.25</v>
      </c>
      <c r="F11" s="18">
        <v>7</v>
      </c>
      <c r="G11" s="23">
        <f t="shared" si="0"/>
        <v>17.5</v>
      </c>
      <c r="H11" s="19" t="s">
        <v>17</v>
      </c>
      <c r="I11" s="19"/>
      <c r="J11" s="20"/>
      <c r="K11" s="11"/>
      <c r="L11" s="11"/>
      <c r="M11" s="4"/>
      <c r="N11" s="7"/>
      <c r="O11" s="7"/>
      <c r="P11" s="7"/>
      <c r="Q11" s="8"/>
      <c r="R11" s="8"/>
      <c r="S11" s="8"/>
    </row>
    <row r="12" spans="1:19" ht="23" customHeight="1">
      <c r="A12" s="30"/>
      <c r="B12" s="35" t="s">
        <v>50</v>
      </c>
      <c r="C12" s="34" t="s">
        <v>18</v>
      </c>
      <c r="D12" s="18"/>
      <c r="E12" s="18">
        <v>0.25</v>
      </c>
      <c r="F12" s="18">
        <v>7</v>
      </c>
      <c r="G12" s="23">
        <f t="shared" si="0"/>
        <v>17.5</v>
      </c>
      <c r="H12" s="19" t="s">
        <v>19</v>
      </c>
      <c r="I12" s="19"/>
      <c r="J12" s="20"/>
      <c r="K12" s="11"/>
      <c r="L12" s="11"/>
      <c r="M12" s="4"/>
      <c r="N12" s="7"/>
      <c r="O12" s="7"/>
      <c r="P12" s="7"/>
      <c r="Q12" s="8"/>
      <c r="R12" s="8"/>
      <c r="S12" s="8"/>
    </row>
    <row r="13" spans="1:19" ht="23" customHeight="1">
      <c r="A13" s="30"/>
      <c r="B13" s="35" t="s">
        <v>51</v>
      </c>
      <c r="C13" s="34" t="s">
        <v>20</v>
      </c>
      <c r="D13" s="18"/>
      <c r="E13" s="18">
        <v>0.25</v>
      </c>
      <c r="F13" s="18">
        <v>3</v>
      </c>
      <c r="G13" s="23">
        <f t="shared" si="0"/>
        <v>7.5</v>
      </c>
      <c r="H13" s="19" t="s">
        <v>21</v>
      </c>
      <c r="I13" s="19"/>
      <c r="J13" s="20"/>
      <c r="K13" s="11"/>
      <c r="L13" s="11"/>
      <c r="M13" s="4"/>
      <c r="N13" s="7"/>
      <c r="O13" s="7"/>
      <c r="P13" s="7"/>
      <c r="Q13" s="8"/>
      <c r="R13" s="8"/>
      <c r="S13" s="8"/>
    </row>
    <row r="14" spans="1:19" ht="23" customHeight="1">
      <c r="A14" s="30"/>
      <c r="B14" s="35" t="s">
        <v>52</v>
      </c>
      <c r="C14" s="34" t="s">
        <v>22</v>
      </c>
      <c r="D14" s="18"/>
      <c r="E14" s="18">
        <v>0.25</v>
      </c>
      <c r="F14" s="18">
        <v>5</v>
      </c>
      <c r="G14" s="23">
        <f t="shared" si="0"/>
        <v>12.5</v>
      </c>
      <c r="H14" s="19" t="s">
        <v>23</v>
      </c>
      <c r="I14" s="19"/>
      <c r="J14" s="20"/>
      <c r="K14" s="11"/>
      <c r="L14" s="11"/>
      <c r="M14" s="4"/>
      <c r="N14" s="7"/>
      <c r="O14" s="7"/>
      <c r="P14" s="7"/>
      <c r="Q14" s="8"/>
      <c r="R14" s="8"/>
      <c r="S14" s="8"/>
    </row>
    <row r="15" spans="1:19" ht="23" customHeight="1">
      <c r="A15" s="30"/>
      <c r="B15" s="37" t="s">
        <v>61</v>
      </c>
      <c r="C15" s="29" t="s">
        <v>24</v>
      </c>
      <c r="D15" s="18"/>
      <c r="E15" s="18">
        <v>0.25</v>
      </c>
      <c r="F15" s="18">
        <v>7</v>
      </c>
      <c r="G15" s="23">
        <f t="shared" si="0"/>
        <v>17.5</v>
      </c>
      <c r="H15" s="19" t="s">
        <v>25</v>
      </c>
      <c r="I15" s="19"/>
      <c r="J15" s="20"/>
      <c r="K15" s="11"/>
      <c r="L15" s="11"/>
      <c r="M15" s="4"/>
      <c r="N15" s="7"/>
      <c r="O15" s="7"/>
      <c r="P15" s="7"/>
      <c r="Q15" s="8"/>
      <c r="R15" s="8"/>
      <c r="S15" s="8"/>
    </row>
    <row r="16" spans="1:19" ht="23" customHeight="1">
      <c r="A16" s="30"/>
      <c r="B16" s="36" t="s">
        <v>53</v>
      </c>
      <c r="C16" s="31" t="s">
        <v>26</v>
      </c>
      <c r="D16" s="18"/>
      <c r="E16" s="18">
        <v>0.25</v>
      </c>
      <c r="F16" s="18">
        <v>3</v>
      </c>
      <c r="G16" s="23">
        <f t="shared" si="0"/>
        <v>7.5</v>
      </c>
      <c r="H16" s="19" t="s">
        <v>27</v>
      </c>
      <c r="I16" s="19"/>
      <c r="J16" s="20"/>
      <c r="K16" s="11"/>
      <c r="L16" s="11"/>
      <c r="M16" s="4"/>
      <c r="N16" s="7"/>
      <c r="O16" s="7"/>
      <c r="P16" s="7"/>
      <c r="Q16" s="8"/>
      <c r="R16" s="8"/>
      <c r="S16" s="8"/>
    </row>
    <row r="17" spans="1:19" ht="23" customHeight="1">
      <c r="A17" s="30"/>
      <c r="B17" s="35" t="s">
        <v>58</v>
      </c>
      <c r="C17" s="29" t="s">
        <v>28</v>
      </c>
      <c r="D17" s="18"/>
      <c r="E17" s="18">
        <v>0.25</v>
      </c>
      <c r="F17" s="18">
        <v>3</v>
      </c>
      <c r="G17" s="23">
        <f t="shared" si="0"/>
        <v>7.5</v>
      </c>
      <c r="H17" s="19" t="s">
        <v>29</v>
      </c>
      <c r="I17" s="19"/>
      <c r="J17" s="20"/>
      <c r="K17" s="11"/>
      <c r="L17" s="11"/>
      <c r="M17" s="4"/>
      <c r="N17" s="7"/>
      <c r="O17" s="7"/>
      <c r="P17" s="7"/>
      <c r="Q17" s="8"/>
      <c r="R17" s="8"/>
      <c r="S17" s="8"/>
    </row>
    <row r="18" spans="1:19" ht="23" customHeight="1">
      <c r="A18" s="30"/>
      <c r="B18" s="36" t="s">
        <v>54</v>
      </c>
      <c r="C18" s="31" t="s">
        <v>30</v>
      </c>
      <c r="D18" s="18"/>
      <c r="E18" s="18">
        <v>0.25</v>
      </c>
      <c r="F18" s="18">
        <v>10</v>
      </c>
      <c r="G18" s="23">
        <f t="shared" si="0"/>
        <v>25</v>
      </c>
      <c r="H18" s="19" t="s">
        <v>31</v>
      </c>
      <c r="I18" s="19"/>
      <c r="J18" s="20"/>
      <c r="K18" s="11"/>
      <c r="L18" s="11"/>
      <c r="M18" s="4"/>
      <c r="N18" s="7"/>
      <c r="O18" s="7"/>
      <c r="P18" s="7"/>
      <c r="Q18" s="8"/>
      <c r="R18" s="8"/>
      <c r="S18" s="8"/>
    </row>
    <row r="19" spans="1:19" ht="23" customHeight="1">
      <c r="A19" s="30"/>
      <c r="B19" s="35" t="s">
        <v>60</v>
      </c>
      <c r="C19" s="29" t="s">
        <v>32</v>
      </c>
      <c r="D19" s="18"/>
      <c r="E19" s="18">
        <v>0.25</v>
      </c>
      <c r="F19" s="18">
        <v>3</v>
      </c>
      <c r="G19" s="23">
        <f t="shared" si="0"/>
        <v>7.5</v>
      </c>
      <c r="H19" s="19" t="s">
        <v>33</v>
      </c>
      <c r="I19" s="19"/>
      <c r="J19" s="20"/>
      <c r="K19" s="11"/>
      <c r="L19" s="11"/>
      <c r="M19" s="4"/>
      <c r="N19" s="7"/>
      <c r="O19" s="7"/>
      <c r="P19" s="7"/>
      <c r="Q19" s="8"/>
      <c r="R19" s="8"/>
      <c r="S19" s="8"/>
    </row>
    <row r="20" spans="1:19" ht="23" customHeight="1">
      <c r="A20" s="30"/>
      <c r="B20" s="36" t="s">
        <v>59</v>
      </c>
      <c r="C20" s="31" t="s">
        <v>34</v>
      </c>
      <c r="D20" s="18"/>
      <c r="E20" s="18">
        <v>0.25</v>
      </c>
      <c r="F20" s="18">
        <v>9</v>
      </c>
      <c r="G20" s="23">
        <f t="shared" si="0"/>
        <v>22.5</v>
      </c>
      <c r="H20" s="19" t="s">
        <v>35</v>
      </c>
      <c r="I20" s="19"/>
      <c r="J20" s="20"/>
      <c r="K20" s="11"/>
      <c r="L20" s="11"/>
      <c r="M20" s="4"/>
      <c r="N20" s="7"/>
      <c r="O20" s="7"/>
      <c r="P20" s="7"/>
      <c r="Q20" s="8"/>
      <c r="R20" s="8"/>
      <c r="S20" s="8"/>
    </row>
    <row r="21" spans="1:19" ht="23" customHeight="1">
      <c r="A21" s="30"/>
      <c r="B21" s="35" t="s">
        <v>55</v>
      </c>
      <c r="C21" s="29" t="s">
        <v>36</v>
      </c>
      <c r="D21" s="18"/>
      <c r="E21" s="18">
        <v>0.25</v>
      </c>
      <c r="F21" s="18">
        <v>8</v>
      </c>
      <c r="G21" s="23">
        <f>PRODUCT(E21:F21) * 10</f>
        <v>20</v>
      </c>
      <c r="H21" s="19" t="s">
        <v>38</v>
      </c>
      <c r="I21" s="19"/>
      <c r="J21" s="20"/>
      <c r="K21" s="11"/>
      <c r="L21" s="11"/>
      <c r="M21" s="4"/>
      <c r="N21" s="7"/>
      <c r="O21" s="7"/>
      <c r="P21" s="7"/>
      <c r="Q21" s="8"/>
      <c r="R21" s="8"/>
      <c r="S21" s="8"/>
    </row>
    <row r="22" spans="1:19" ht="23" customHeight="1">
      <c r="A22" s="30"/>
      <c r="B22" s="38" t="s">
        <v>56</v>
      </c>
      <c r="C22" s="33" t="s">
        <v>37</v>
      </c>
      <c r="D22" s="18"/>
      <c r="E22" s="18">
        <v>0.25</v>
      </c>
      <c r="F22" s="18">
        <v>6</v>
      </c>
      <c r="G22" s="23">
        <f>PRODUCT(E22:F22) * 10</f>
        <v>15</v>
      </c>
      <c r="H22" s="19" t="s">
        <v>39</v>
      </c>
      <c r="I22" s="19"/>
      <c r="J22" s="20"/>
      <c r="K22" s="11"/>
      <c r="L22" s="11"/>
      <c r="M22" s="4"/>
      <c r="N22" s="7"/>
      <c r="O22" s="7"/>
      <c r="P22" s="7"/>
      <c r="Q22" s="8"/>
      <c r="R22" s="8"/>
      <c r="S22" s="8"/>
    </row>
    <row r="23" spans="1:19" ht="23" hidden="1" customHeight="1">
      <c r="A23" s="30"/>
      <c r="B23" s="78" t="s">
        <v>62</v>
      </c>
      <c r="C23" s="80" t="s">
        <v>41</v>
      </c>
      <c r="D23" s="21"/>
      <c r="E23" s="21"/>
      <c r="F23" s="21"/>
      <c r="G23" s="3">
        <f>SUM(G4:G22)</f>
        <v>597.5</v>
      </c>
      <c r="H23" s="5">
        <f>SUM(E4:E21) * 100</f>
        <v>875</v>
      </c>
      <c r="I23" s="6">
        <f xml:space="preserve"> G23/H23</f>
        <v>0.68285714285714283</v>
      </c>
      <c r="J23" s="22"/>
      <c r="K23" s="10"/>
      <c r="L23" s="10"/>
      <c r="M23" s="7"/>
      <c r="N23" s="7"/>
      <c r="O23" s="7"/>
      <c r="P23" s="7"/>
      <c r="Q23" s="8"/>
      <c r="R23" s="8"/>
      <c r="S23" s="8"/>
    </row>
    <row r="24" spans="1:19" ht="15" customHeight="1">
      <c r="A24" s="30"/>
      <c r="B24" s="39"/>
      <c r="C24" s="13"/>
      <c r="D24" s="13"/>
      <c r="E24" s="13"/>
      <c r="F24" s="13"/>
      <c r="G24" s="13"/>
      <c r="H24" s="13"/>
      <c r="I24" s="13"/>
      <c r="J24" s="10"/>
      <c r="K24" s="10"/>
      <c r="L24" s="10"/>
      <c r="M24" s="7"/>
      <c r="N24" s="7"/>
      <c r="O24" s="7"/>
      <c r="P24" s="7"/>
      <c r="Q24" s="8"/>
      <c r="R24" s="8"/>
      <c r="S24" s="8"/>
    </row>
    <row r="25" spans="1:19" ht="23" customHeight="1">
      <c r="A25" s="30"/>
      <c r="B25" s="39" t="s">
        <v>42</v>
      </c>
      <c r="C25" s="12" t="s">
        <v>43</v>
      </c>
      <c r="D25" s="13"/>
      <c r="E25" s="13"/>
      <c r="F25" s="13"/>
      <c r="G25" s="13"/>
      <c r="H25" s="13"/>
      <c r="I25" s="13"/>
      <c r="J25" s="10"/>
      <c r="K25" s="10"/>
      <c r="L25" s="10"/>
      <c r="M25" s="7"/>
      <c r="N25" s="7"/>
      <c r="O25" s="7"/>
      <c r="P25" s="7"/>
      <c r="Q25" s="8"/>
      <c r="R25" s="8"/>
      <c r="S25" s="8"/>
    </row>
    <row r="26" spans="1:19" ht="18" customHeight="1">
      <c r="A26" s="15"/>
      <c r="B26" s="1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2"/>
      <c r="N26" s="2"/>
      <c r="O26" s="2"/>
      <c r="P26" s="2"/>
    </row>
    <row r="27" spans="1:19">
      <c r="B27" s="2"/>
      <c r="C27" s="2"/>
      <c r="D27" s="2"/>
      <c r="E27" s="2"/>
      <c r="F27" s="2"/>
      <c r="G27" s="2"/>
      <c r="H27" s="2"/>
      <c r="I27" s="2"/>
      <c r="J27" s="2"/>
      <c r="K27" s="14"/>
      <c r="L27" s="14"/>
      <c r="M27" s="2"/>
      <c r="N27" s="2"/>
      <c r="O27" s="2"/>
      <c r="P27" s="2"/>
    </row>
    <row r="28" spans="1:19">
      <c r="K28" s="1"/>
      <c r="L28" s="1"/>
    </row>
  </sheetData>
  <mergeCells count="1">
    <mergeCell ref="B3:C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212980c9-5617-46ce-99ad-a376bd4152d0">
      <Terms xmlns="http://schemas.microsoft.com/office/infopath/2007/PartnerControls"/>
    </lcf76f155ced4ddcb4097134ff3c332f>
    <TaxCatchAll xmlns="0ecd88e7-26cc-4a6b-8b5c-6a9962e64f6a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EF9B896C278B3E4A966930FF26B3A803" ma:contentTypeVersion="17" ma:contentTypeDescription="新建文档。" ma:contentTypeScope="" ma:versionID="d1d78c8ee01d152b02ca9ec89016707f">
  <xsd:schema xmlns:xsd="http://www.w3.org/2001/XMLSchema" xmlns:xs="http://www.w3.org/2001/XMLSchema" xmlns:p="http://schemas.microsoft.com/office/2006/metadata/properties" xmlns:ns1="http://schemas.microsoft.com/sharepoint/v3" xmlns:ns2="212980c9-5617-46ce-99ad-a376bd4152d0" xmlns:ns3="0ecd88e7-26cc-4a6b-8b5c-6a9962e64f6a" targetNamespace="http://schemas.microsoft.com/office/2006/metadata/properties" ma:root="true" ma:fieldsID="ae87d36dae376fc2439eed63ad162587" ns1:_="" ns2:_="" ns3:_="">
    <xsd:import namespace="http://schemas.microsoft.com/sharepoint/v3"/>
    <xsd:import namespace="212980c9-5617-46ce-99ad-a376bd4152d0"/>
    <xsd:import namespace="0ecd88e7-26cc-4a6b-8b5c-6a9962e64f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统一合规性策略属性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统一合规性策略 UI 操作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2980c9-5617-46ce-99ad-a376bd4152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图像标记" ma:readOnly="false" ma:fieldId="{5cf76f15-5ced-4ddc-b409-7134ff3c332f}" ma:taxonomyMulti="true" ma:sspId="1c885581-5f25-43ae-9164-4c6e27b1d1a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cd88e7-26cc-4a6b-8b5c-6a9962e64f6a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eb60152f-6756-4b62-aef1-f1accc73d72d}" ma:internalName="TaxCatchAll" ma:showField="CatchAllData" ma:web="0ecd88e7-26cc-4a6b-8b5c-6a9962e64f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共享对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共享对象详细信息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ABC0E4-6C66-4C9C-9C06-5E7EF7DC0F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7A44F8-5891-455F-A1D4-2DD47FB28B3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212980c9-5617-46ce-99ad-a376bd4152d0"/>
    <ds:schemaRef ds:uri="0ecd88e7-26cc-4a6b-8b5c-6a9962e64f6a"/>
  </ds:schemaRefs>
</ds:datastoreItem>
</file>

<file path=customXml/itemProps3.xml><?xml version="1.0" encoding="utf-8"?>
<ds:datastoreItem xmlns:ds="http://schemas.openxmlformats.org/officeDocument/2006/customXml" ds:itemID="{224F5FEA-A32B-444E-904D-0AF18D5B10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12980c9-5617-46ce-99ad-a376bd4152d0"/>
    <ds:schemaRef ds:uri="0ecd88e7-26cc-4a6b-8b5c-6a9962e64f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Sample (Bob)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Betty Bondoc [SSW]</cp:lastModifiedBy>
  <cp:revision/>
  <dcterms:created xsi:type="dcterms:W3CDTF">2006-09-16T00:00:00Z</dcterms:created>
  <dcterms:modified xsi:type="dcterms:W3CDTF">2024-05-23T05:29:04Z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0x010100EF9B896C278B3E4A966930FF26B3A803</vt:lpwstr>
  </property>
  <property fmtid="{D5CDD505-2E9C-101B-9397-08002B2CF9AE}" pid="3" name="MediaServiceImageTags">
    <vt:lpwstr/>
  </property>
</Properties>
</file>