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yost\Desktop\"/>
    </mc:Choice>
  </mc:AlternateContent>
  <xr:revisionPtr revIDLastSave="0" documentId="8_{0B4BFA8E-D5B2-4564-A190-8770F049EC77}" xr6:coauthVersionLast="47" xr6:coauthVersionMax="47" xr10:uidLastSave="{00000000-0000-0000-0000-000000000000}"/>
  <bookViews>
    <workbookView xWindow="28680" yWindow="-180" windowWidth="29040" windowHeight="15840" xr2:uid="{1EEADF48-0815-4E57-B8C5-E0F84EF525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W6" i="1"/>
  <c r="W7" i="1"/>
  <c r="W9" i="1"/>
  <c r="W10" i="1"/>
  <c r="W11" i="1"/>
  <c r="W12" i="1"/>
  <c r="W14" i="1"/>
  <c r="W15" i="1"/>
  <c r="W16" i="1"/>
  <c r="W17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2" i="1"/>
  <c r="AA2" i="1"/>
  <c r="E3" i="1"/>
  <c r="H3" i="1" s="1"/>
  <c r="E4" i="1"/>
  <c r="H4" i="1" s="1"/>
  <c r="E5" i="1"/>
  <c r="F5" i="1" s="1"/>
  <c r="I5" i="1" s="1"/>
  <c r="E6" i="1"/>
  <c r="H6" i="1" s="1"/>
  <c r="E7" i="1"/>
  <c r="G7" i="1" s="1"/>
  <c r="J7" i="1" s="1"/>
  <c r="E8" i="1"/>
  <c r="H8" i="1" s="1"/>
  <c r="E9" i="1"/>
  <c r="E10" i="1"/>
  <c r="N10" i="1" s="1"/>
  <c r="E11" i="1"/>
  <c r="H11" i="1" s="1"/>
  <c r="E12" i="1"/>
  <c r="G12" i="1" s="1"/>
  <c r="J12" i="1" s="1"/>
  <c r="E13" i="1"/>
  <c r="H13" i="1" s="1"/>
  <c r="E14" i="1"/>
  <c r="E15" i="1"/>
  <c r="F15" i="1" s="1"/>
  <c r="I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K24" i="1" s="1"/>
  <c r="E25" i="1"/>
  <c r="E26" i="1"/>
  <c r="N26" i="1" s="1"/>
  <c r="E27" i="1"/>
  <c r="G27" i="1" s="1"/>
  <c r="E28" i="1"/>
  <c r="H28" i="1" s="1"/>
  <c r="E29" i="1"/>
  <c r="H29" i="1" s="1"/>
  <c r="E30" i="1"/>
  <c r="H30" i="1" s="1"/>
  <c r="E31" i="1"/>
  <c r="F31" i="1" s="1"/>
  <c r="I31" i="1" s="1"/>
  <c r="E32" i="1"/>
  <c r="H32" i="1" s="1"/>
  <c r="E33" i="1"/>
  <c r="H33" i="1" s="1"/>
  <c r="E34" i="1"/>
  <c r="N34" i="1" s="1"/>
  <c r="E35" i="1"/>
  <c r="G35" i="1" s="1"/>
  <c r="E36" i="1"/>
  <c r="H36" i="1" s="1"/>
  <c r="E37" i="1"/>
  <c r="H37" i="1" s="1"/>
  <c r="E38" i="1"/>
  <c r="G38" i="1" s="1"/>
  <c r="E39" i="1"/>
  <c r="G39" i="1" s="1"/>
  <c r="P39" i="1" s="1"/>
  <c r="E40" i="1"/>
  <c r="H40" i="1" s="1"/>
  <c r="E41" i="1"/>
  <c r="H41" i="1" s="1"/>
  <c r="E42" i="1"/>
  <c r="F42" i="1" s="1"/>
  <c r="L42" i="1" s="1"/>
  <c r="T42" i="1" s="1"/>
  <c r="C42" i="1" s="1"/>
  <c r="E43" i="1"/>
  <c r="G43" i="1" s="1"/>
  <c r="J43" i="1" s="1"/>
  <c r="E44" i="1"/>
  <c r="H44" i="1" s="1"/>
  <c r="E45" i="1"/>
  <c r="K45" i="1" s="1"/>
  <c r="E46" i="1"/>
  <c r="N46" i="1" s="1"/>
  <c r="E47" i="1"/>
  <c r="G47" i="1" s="1"/>
  <c r="J47" i="1" s="1"/>
  <c r="E48" i="1"/>
  <c r="E49" i="1"/>
  <c r="H49" i="1" s="1"/>
  <c r="E50" i="1"/>
  <c r="H50" i="1" s="1"/>
  <c r="E51" i="1"/>
  <c r="H51" i="1" s="1"/>
  <c r="E52" i="1"/>
  <c r="H52" i="1" s="1"/>
  <c r="E53" i="1"/>
  <c r="K53" i="1" s="1"/>
  <c r="E54" i="1"/>
  <c r="H54" i="1" s="1"/>
  <c r="E55" i="1"/>
  <c r="E56" i="1"/>
  <c r="K56" i="1" s="1"/>
  <c r="E57" i="1"/>
  <c r="N57" i="1" s="1"/>
  <c r="E58" i="1"/>
  <c r="F58" i="1" s="1"/>
  <c r="L58" i="1" s="1"/>
  <c r="T58" i="1" s="1"/>
  <c r="C58" i="1" s="1"/>
  <c r="E59" i="1"/>
  <c r="G59" i="1" s="1"/>
  <c r="E60" i="1"/>
  <c r="K60" i="1" s="1"/>
  <c r="E61" i="1"/>
  <c r="F61" i="1" s="1"/>
  <c r="I61" i="1" s="1"/>
  <c r="E62" i="1"/>
  <c r="H62" i="1" s="1"/>
  <c r="E63" i="1"/>
  <c r="E64" i="1"/>
  <c r="H64" i="1" s="1"/>
  <c r="E65" i="1"/>
  <c r="E66" i="1"/>
  <c r="N66" i="1" s="1"/>
  <c r="E67" i="1"/>
  <c r="H67" i="1" s="1"/>
  <c r="E68" i="1"/>
  <c r="H68" i="1" s="1"/>
  <c r="E69" i="1"/>
  <c r="F69" i="1" s="1"/>
  <c r="I69" i="1" s="1"/>
  <c r="E70" i="1"/>
  <c r="K70" i="1" s="1"/>
  <c r="E71" i="1"/>
  <c r="G71" i="1" s="1"/>
  <c r="J71" i="1" s="1"/>
  <c r="E72" i="1"/>
  <c r="H72" i="1" s="1"/>
  <c r="E73" i="1"/>
  <c r="F73" i="1" s="1"/>
  <c r="I73" i="1" s="1"/>
  <c r="E74" i="1"/>
  <c r="H74" i="1" s="1"/>
  <c r="E75" i="1"/>
  <c r="G75" i="1" s="1"/>
  <c r="J75" i="1" s="1"/>
  <c r="E76" i="1"/>
  <c r="H76" i="1" s="1"/>
  <c r="E77" i="1"/>
  <c r="F77" i="1" s="1"/>
  <c r="I77" i="1" s="1"/>
  <c r="E78" i="1"/>
  <c r="N78" i="1" s="1"/>
  <c r="E79" i="1"/>
  <c r="K79" i="1" s="1"/>
  <c r="E80" i="1"/>
  <c r="H80" i="1" s="1"/>
  <c r="E81" i="1"/>
  <c r="H81" i="1" s="1"/>
  <c r="E82" i="1"/>
  <c r="G82" i="1" s="1"/>
  <c r="E83" i="1"/>
  <c r="K83" i="1" s="1"/>
  <c r="E84" i="1"/>
  <c r="H84" i="1" s="1"/>
  <c r="E85" i="1"/>
  <c r="H85" i="1" s="1"/>
  <c r="E86" i="1"/>
  <c r="F86" i="1" s="1"/>
  <c r="E87" i="1"/>
  <c r="E88" i="1"/>
  <c r="K88" i="1" s="1"/>
  <c r="E89" i="1"/>
  <c r="H89" i="1" s="1"/>
  <c r="E90" i="1"/>
  <c r="K90" i="1" s="1"/>
  <c r="E91" i="1"/>
  <c r="G91" i="1" s="1"/>
  <c r="J91" i="1" s="1"/>
  <c r="E92" i="1"/>
  <c r="E93" i="1"/>
  <c r="H93" i="1" s="1"/>
  <c r="E94" i="1"/>
  <c r="N94" i="1" s="1"/>
  <c r="E95" i="1"/>
  <c r="N95" i="1" s="1"/>
  <c r="E96" i="1"/>
  <c r="K96" i="1" s="1"/>
  <c r="E97" i="1"/>
  <c r="H97" i="1" s="1"/>
  <c r="E98" i="1"/>
  <c r="K98" i="1" s="1"/>
  <c r="G98" i="1"/>
  <c r="P98" i="1" s="1"/>
  <c r="E99" i="1"/>
  <c r="G99" i="1" s="1"/>
  <c r="J99" i="1" s="1"/>
  <c r="E100" i="1"/>
  <c r="H100" i="1" s="1"/>
  <c r="E101" i="1"/>
  <c r="H101" i="1" s="1"/>
  <c r="E102" i="1"/>
  <c r="N102" i="1" s="1"/>
  <c r="E103" i="1"/>
  <c r="N103" i="1" s="1"/>
  <c r="E104" i="1"/>
  <c r="H104" i="1" s="1"/>
  <c r="E105" i="1"/>
  <c r="E106" i="1"/>
  <c r="K106" i="1" s="1"/>
  <c r="E107" i="1"/>
  <c r="N107" i="1" s="1"/>
  <c r="E108" i="1"/>
  <c r="G108" i="1" s="1"/>
  <c r="J108" i="1" s="1"/>
  <c r="E109" i="1"/>
  <c r="H109" i="1" s="1"/>
  <c r="E110" i="1"/>
  <c r="E111" i="1"/>
  <c r="N111" i="1" s="1"/>
  <c r="E112" i="1"/>
  <c r="K112" i="1" s="1"/>
  <c r="E113" i="1"/>
  <c r="H113" i="1" s="1"/>
  <c r="E114" i="1"/>
  <c r="H114" i="1" s="1"/>
  <c r="E115" i="1"/>
  <c r="N115" i="1" s="1"/>
  <c r="E116" i="1"/>
  <c r="E117" i="1"/>
  <c r="H117" i="1" s="1"/>
  <c r="E118" i="1"/>
  <c r="G118" i="1" s="1"/>
  <c r="P118" i="1" s="1"/>
  <c r="E119" i="1"/>
  <c r="K119" i="1" s="1"/>
  <c r="E120" i="1"/>
  <c r="H120" i="1" s="1"/>
  <c r="E121" i="1"/>
  <c r="H121" i="1" s="1"/>
  <c r="E122" i="1"/>
  <c r="F122" i="1" s="1"/>
  <c r="O122" i="1" s="1"/>
  <c r="E123" i="1"/>
  <c r="F123" i="1" s="1"/>
  <c r="I123" i="1" s="1"/>
  <c r="E124" i="1"/>
  <c r="F124" i="1" s="1"/>
  <c r="L124" i="1" s="1"/>
  <c r="E125" i="1"/>
  <c r="H125" i="1" s="1"/>
  <c r="E126" i="1"/>
  <c r="E127" i="1"/>
  <c r="N127" i="1" s="1"/>
  <c r="E128" i="1"/>
  <c r="F128" i="1" s="1"/>
  <c r="L128" i="1" s="1"/>
  <c r="T128" i="1" s="1"/>
  <c r="C128" i="1" s="1"/>
  <c r="E129" i="1"/>
  <c r="E2" i="1"/>
  <c r="N2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D122" i="1" l="1"/>
  <c r="AH122" i="1"/>
  <c r="Z122" i="1"/>
  <c r="AI122" i="1" s="1"/>
  <c r="X122" i="1"/>
  <c r="AG122" i="1" s="1"/>
  <c r="F102" i="1"/>
  <c r="I102" i="1" s="1"/>
  <c r="G122" i="1"/>
  <c r="P122" i="1" s="1"/>
  <c r="G66" i="1"/>
  <c r="P66" i="1" s="1"/>
  <c r="F109" i="1"/>
  <c r="L109" i="1" s="1"/>
  <c r="T109" i="1" s="1"/>
  <c r="C109" i="1" s="1"/>
  <c r="F66" i="1"/>
  <c r="L66" i="1" s="1"/>
  <c r="T66" i="1" s="1"/>
  <c r="C66" i="1" s="1"/>
  <c r="G2" i="1"/>
  <c r="M2" i="1" s="1"/>
  <c r="G107" i="1"/>
  <c r="P107" i="1" s="1"/>
  <c r="K16" i="1"/>
  <c r="H45" i="1"/>
  <c r="K114" i="1"/>
  <c r="F118" i="1"/>
  <c r="O118" i="1" s="1"/>
  <c r="Z118" i="1" s="1"/>
  <c r="AI118" i="1" s="1"/>
  <c r="G62" i="1"/>
  <c r="M62" i="1" s="1"/>
  <c r="K6" i="1"/>
  <c r="H42" i="1"/>
  <c r="I122" i="1"/>
  <c r="H27" i="1"/>
  <c r="H99" i="1"/>
  <c r="T124" i="1"/>
  <c r="G114" i="1"/>
  <c r="P114" i="1" s="1"/>
  <c r="K2" i="1"/>
  <c r="H5" i="1"/>
  <c r="K18" i="1"/>
  <c r="F94" i="1"/>
  <c r="L94" i="1" s="1"/>
  <c r="F81" i="1"/>
  <c r="I81" i="1" s="1"/>
  <c r="G57" i="1"/>
  <c r="J57" i="1" s="1"/>
  <c r="G31" i="1"/>
  <c r="M31" i="1" s="1"/>
  <c r="F17" i="1"/>
  <c r="I17" i="1" s="1"/>
  <c r="K109" i="1"/>
  <c r="H122" i="1"/>
  <c r="H75" i="1"/>
  <c r="H26" i="1"/>
  <c r="K80" i="1"/>
  <c r="H115" i="1"/>
  <c r="H98" i="1"/>
  <c r="H69" i="1"/>
  <c r="G119" i="1"/>
  <c r="L122" i="1"/>
  <c r="K64" i="1"/>
  <c r="H91" i="1"/>
  <c r="H35" i="1"/>
  <c r="H106" i="1"/>
  <c r="G83" i="1"/>
  <c r="P83" i="1" s="1"/>
  <c r="F78" i="1"/>
  <c r="I78" i="1" s="1"/>
  <c r="F34" i="1"/>
  <c r="L34" i="1" s="1"/>
  <c r="N119" i="1"/>
  <c r="K62" i="1"/>
  <c r="I128" i="1"/>
  <c r="H90" i="1"/>
  <c r="H66" i="1"/>
  <c r="H34" i="1"/>
  <c r="H77" i="1"/>
  <c r="G95" i="1"/>
  <c r="J95" i="1" s="1"/>
  <c r="F53" i="1"/>
  <c r="I53" i="1" s="1"/>
  <c r="G46" i="1"/>
  <c r="J46" i="1" s="1"/>
  <c r="K34" i="1"/>
  <c r="H61" i="1"/>
  <c r="M98" i="1"/>
  <c r="F2" i="1"/>
  <c r="O2" i="1" s="1"/>
  <c r="G111" i="1"/>
  <c r="P111" i="1" s="1"/>
  <c r="G106" i="1"/>
  <c r="J106" i="1" s="1"/>
  <c r="G100" i="1"/>
  <c r="J100" i="1" s="1"/>
  <c r="F95" i="1"/>
  <c r="L95" i="1" s="1"/>
  <c r="F46" i="1"/>
  <c r="L46" i="1" s="1"/>
  <c r="K20" i="1"/>
  <c r="H123" i="1"/>
  <c r="H107" i="1"/>
  <c r="H83" i="1"/>
  <c r="H10" i="1"/>
  <c r="P38" i="1"/>
  <c r="J38" i="1"/>
  <c r="L86" i="1"/>
  <c r="I86" i="1"/>
  <c r="F129" i="1"/>
  <c r="L129" i="1" s="1"/>
  <c r="H129" i="1"/>
  <c r="F116" i="1"/>
  <c r="G116" i="1"/>
  <c r="H116" i="1"/>
  <c r="K110" i="1"/>
  <c r="H110" i="1"/>
  <c r="H105" i="1"/>
  <c r="K105" i="1"/>
  <c r="G87" i="1"/>
  <c r="H87" i="1"/>
  <c r="N82" i="1"/>
  <c r="K82" i="1"/>
  <c r="F82" i="1"/>
  <c r="J39" i="1"/>
  <c r="G63" i="1"/>
  <c r="J63" i="1" s="1"/>
  <c r="H63" i="1"/>
  <c r="G18" i="1"/>
  <c r="M18" i="1" s="1"/>
  <c r="O58" i="1"/>
  <c r="X58" i="1" s="1"/>
  <c r="AG58" i="1" s="1"/>
  <c r="H82" i="1"/>
  <c r="H53" i="1"/>
  <c r="N9" i="1"/>
  <c r="F9" i="1"/>
  <c r="I9" i="1" s="1"/>
  <c r="K9" i="1"/>
  <c r="H9" i="1"/>
  <c r="K14" i="1"/>
  <c r="H14" i="1"/>
  <c r="G14" i="1"/>
  <c r="N58" i="1"/>
  <c r="G58" i="1"/>
  <c r="G127" i="1"/>
  <c r="H127" i="1"/>
  <c r="N86" i="1"/>
  <c r="G86" i="1"/>
  <c r="H86" i="1"/>
  <c r="P62" i="1"/>
  <c r="N38" i="1"/>
  <c r="K38" i="1"/>
  <c r="F38" i="1"/>
  <c r="O38" i="1" s="1"/>
  <c r="H38" i="1"/>
  <c r="F25" i="1"/>
  <c r="I25" i="1" s="1"/>
  <c r="H25" i="1"/>
  <c r="N18" i="1"/>
  <c r="F18" i="1"/>
  <c r="H12" i="1"/>
  <c r="K12" i="1"/>
  <c r="K97" i="1"/>
  <c r="O42" i="1"/>
  <c r="X42" i="1" s="1"/>
  <c r="AG42" i="1" s="1"/>
  <c r="H59" i="1"/>
  <c r="P82" i="1"/>
  <c r="J82" i="1"/>
  <c r="N65" i="1"/>
  <c r="F65" i="1"/>
  <c r="I65" i="1" s="1"/>
  <c r="H65" i="1"/>
  <c r="G65" i="1"/>
  <c r="J65" i="1" s="1"/>
  <c r="P27" i="1"/>
  <c r="J27" i="1"/>
  <c r="M27" i="1"/>
  <c r="N74" i="1"/>
  <c r="F74" i="1"/>
  <c r="G74" i="1"/>
  <c r="I58" i="1"/>
  <c r="M66" i="1"/>
  <c r="G55" i="1"/>
  <c r="M55" i="1" s="1"/>
  <c r="H55" i="1"/>
  <c r="H48" i="1"/>
  <c r="K48" i="1"/>
  <c r="M82" i="1"/>
  <c r="H58" i="1"/>
  <c r="H43" i="1"/>
  <c r="P59" i="1"/>
  <c r="J59" i="1"/>
  <c r="J122" i="1"/>
  <c r="F126" i="1"/>
  <c r="H126" i="1"/>
  <c r="K126" i="1"/>
  <c r="G92" i="1"/>
  <c r="J92" i="1" s="1"/>
  <c r="H92" i="1"/>
  <c r="N73" i="1"/>
  <c r="G73" i="1"/>
  <c r="M73" i="1" s="1"/>
  <c r="H73" i="1"/>
  <c r="K73" i="1"/>
  <c r="N42" i="1"/>
  <c r="G42" i="1"/>
  <c r="M42" i="1" s="1"/>
  <c r="P35" i="1"/>
  <c r="J35" i="1"/>
  <c r="G9" i="1"/>
  <c r="I42" i="1"/>
  <c r="G103" i="1"/>
  <c r="J103" i="1" s="1"/>
  <c r="G26" i="1"/>
  <c r="O128" i="1"/>
  <c r="L118" i="1"/>
  <c r="T118" i="1" s="1"/>
  <c r="I124" i="1"/>
  <c r="H119" i="1"/>
  <c r="H111" i="1"/>
  <c r="H103" i="1"/>
  <c r="H95" i="1"/>
  <c r="H79" i="1"/>
  <c r="H71" i="1"/>
  <c r="H47" i="1"/>
  <c r="H39" i="1"/>
  <c r="H31" i="1"/>
  <c r="H15" i="1"/>
  <c r="H7" i="1"/>
  <c r="G124" i="1"/>
  <c r="P124" i="1" s="1"/>
  <c r="F103" i="1"/>
  <c r="G94" i="1"/>
  <c r="F57" i="1"/>
  <c r="I57" i="1" s="1"/>
  <c r="F45" i="1"/>
  <c r="I45" i="1" s="1"/>
  <c r="F26" i="1"/>
  <c r="G20" i="1"/>
  <c r="J20" i="1" s="1"/>
  <c r="G10" i="1"/>
  <c r="M10" i="1" s="1"/>
  <c r="G6" i="1"/>
  <c r="M6" i="1" s="1"/>
  <c r="N128" i="1"/>
  <c r="O124" i="1"/>
  <c r="K118" i="1"/>
  <c r="K68" i="1"/>
  <c r="K52" i="1"/>
  <c r="K30" i="1"/>
  <c r="H124" i="1"/>
  <c r="J118" i="1"/>
  <c r="H108" i="1"/>
  <c r="H60" i="1"/>
  <c r="G30" i="1"/>
  <c r="F10" i="1"/>
  <c r="N123" i="1"/>
  <c r="J107" i="1"/>
  <c r="H57" i="1"/>
  <c r="G102" i="1"/>
  <c r="G78" i="1"/>
  <c r="M78" i="1" s="1"/>
  <c r="G34" i="1"/>
  <c r="K128" i="1"/>
  <c r="K66" i="1"/>
  <c r="H118" i="1"/>
  <c r="H102" i="1"/>
  <c r="H94" i="1"/>
  <c r="H78" i="1"/>
  <c r="H70" i="1"/>
  <c r="H46" i="1"/>
  <c r="K122" i="1"/>
  <c r="H2" i="1"/>
  <c r="H128" i="1"/>
  <c r="H112" i="1"/>
  <c r="J98" i="1"/>
  <c r="H96" i="1"/>
  <c r="H88" i="1"/>
  <c r="H56" i="1"/>
  <c r="H24" i="1"/>
  <c r="AE128" i="1"/>
  <c r="U128" i="1"/>
  <c r="S128" i="1"/>
  <c r="AB128" i="1"/>
  <c r="U58" i="1"/>
  <c r="S58" i="1"/>
  <c r="AE58" i="1"/>
  <c r="AB58" i="1"/>
  <c r="U42" i="1"/>
  <c r="S42" i="1"/>
  <c r="AE42" i="1"/>
  <c r="AB42" i="1"/>
  <c r="P108" i="1"/>
  <c r="M108" i="1"/>
  <c r="O5" i="1"/>
  <c r="L5" i="1"/>
  <c r="F84" i="1"/>
  <c r="I84" i="1" s="1"/>
  <c r="N84" i="1"/>
  <c r="K84" i="1"/>
  <c r="M20" i="1"/>
  <c r="P20" i="1"/>
  <c r="F120" i="1"/>
  <c r="I120" i="1" s="1"/>
  <c r="K120" i="1"/>
  <c r="N120" i="1"/>
  <c r="G101" i="1"/>
  <c r="J101" i="1" s="1"/>
  <c r="N101" i="1"/>
  <c r="F101" i="1"/>
  <c r="I101" i="1" s="1"/>
  <c r="O77" i="1"/>
  <c r="L77" i="1"/>
  <c r="O73" i="1"/>
  <c r="L73" i="1"/>
  <c r="G33" i="1"/>
  <c r="J33" i="1" s="1"/>
  <c r="N33" i="1"/>
  <c r="K33" i="1"/>
  <c r="F33" i="1"/>
  <c r="I33" i="1" s="1"/>
  <c r="G13" i="1"/>
  <c r="J13" i="1" s="1"/>
  <c r="N13" i="1"/>
  <c r="G125" i="1"/>
  <c r="J125" i="1" s="1"/>
  <c r="N125" i="1"/>
  <c r="K125" i="1"/>
  <c r="F125" i="1"/>
  <c r="I125" i="1" s="1"/>
  <c r="F104" i="1"/>
  <c r="I104" i="1" s="1"/>
  <c r="N104" i="1"/>
  <c r="P91" i="1"/>
  <c r="M91" i="1"/>
  <c r="G77" i="1"/>
  <c r="J77" i="1" s="1"/>
  <c r="N77" i="1"/>
  <c r="G37" i="1"/>
  <c r="J37" i="1" s="1"/>
  <c r="N37" i="1"/>
  <c r="K37" i="1"/>
  <c r="F37" i="1"/>
  <c r="I37" i="1" s="1"/>
  <c r="F32" i="1"/>
  <c r="I32" i="1" s="1"/>
  <c r="N32" i="1"/>
  <c r="K32" i="1"/>
  <c r="O17" i="1"/>
  <c r="K104" i="1"/>
  <c r="G85" i="1"/>
  <c r="J85" i="1" s="1"/>
  <c r="N85" i="1"/>
  <c r="F85" i="1"/>
  <c r="I85" i="1" s="1"/>
  <c r="N81" i="1"/>
  <c r="G81" i="1"/>
  <c r="J81" i="1" s="1"/>
  <c r="K81" i="1"/>
  <c r="F41" i="1"/>
  <c r="I41" i="1" s="1"/>
  <c r="N41" i="1"/>
  <c r="F36" i="1"/>
  <c r="I36" i="1" s="1"/>
  <c r="N36" i="1"/>
  <c r="K36" i="1"/>
  <c r="G21" i="1"/>
  <c r="J21" i="1" s="1"/>
  <c r="N21" i="1"/>
  <c r="F21" i="1"/>
  <c r="I21" i="1" s="1"/>
  <c r="K21" i="1"/>
  <c r="N17" i="1"/>
  <c r="K17" i="1"/>
  <c r="G17" i="1"/>
  <c r="J17" i="1" s="1"/>
  <c r="M59" i="1"/>
  <c r="K13" i="1"/>
  <c r="F108" i="1"/>
  <c r="I108" i="1" s="1"/>
  <c r="N108" i="1"/>
  <c r="K108" i="1"/>
  <c r="N89" i="1"/>
  <c r="K89" i="1"/>
  <c r="F89" i="1"/>
  <c r="I89" i="1" s="1"/>
  <c r="G89" i="1"/>
  <c r="J89" i="1" s="1"/>
  <c r="P71" i="1"/>
  <c r="M71" i="1"/>
  <c r="L123" i="1"/>
  <c r="O123" i="1"/>
  <c r="X123" i="1" s="1"/>
  <c r="AG123" i="1" s="1"/>
  <c r="F88" i="1"/>
  <c r="I88" i="1" s="1"/>
  <c r="N88" i="1"/>
  <c r="N70" i="1"/>
  <c r="F70" i="1"/>
  <c r="I70" i="1" s="1"/>
  <c r="G70" i="1"/>
  <c r="J70" i="1" s="1"/>
  <c r="G117" i="1"/>
  <c r="J117" i="1" s="1"/>
  <c r="N117" i="1"/>
  <c r="K117" i="1"/>
  <c r="F117" i="1"/>
  <c r="I117" i="1" s="1"/>
  <c r="O69" i="1"/>
  <c r="L69" i="1"/>
  <c r="O65" i="1"/>
  <c r="L65" i="1"/>
  <c r="F49" i="1"/>
  <c r="I49" i="1" s="1"/>
  <c r="N49" i="1"/>
  <c r="K49" i="1"/>
  <c r="K101" i="1"/>
  <c r="F113" i="1"/>
  <c r="I113" i="1" s="1"/>
  <c r="N113" i="1"/>
  <c r="K113" i="1"/>
  <c r="O61" i="1"/>
  <c r="L61" i="1"/>
  <c r="F40" i="1"/>
  <c r="I40" i="1" s="1"/>
  <c r="N40" i="1"/>
  <c r="K40" i="1"/>
  <c r="F112" i="1"/>
  <c r="I112" i="1" s="1"/>
  <c r="N112" i="1"/>
  <c r="G45" i="1"/>
  <c r="J45" i="1" s="1"/>
  <c r="N45" i="1"/>
  <c r="L15" i="1"/>
  <c r="O15" i="1"/>
  <c r="K77" i="1"/>
  <c r="G93" i="1"/>
  <c r="J93" i="1" s="1"/>
  <c r="N93" i="1"/>
  <c r="F93" i="1"/>
  <c r="I93" i="1" s="1"/>
  <c r="P43" i="1"/>
  <c r="M43" i="1"/>
  <c r="G29" i="1"/>
  <c r="J29" i="1" s="1"/>
  <c r="N29" i="1"/>
  <c r="K29" i="1"/>
  <c r="F29" i="1"/>
  <c r="I29" i="1" s="1"/>
  <c r="N25" i="1"/>
  <c r="K25" i="1"/>
  <c r="G25" i="1"/>
  <c r="J25" i="1" s="1"/>
  <c r="K93" i="1"/>
  <c r="K85" i="1"/>
  <c r="M9" i="1"/>
  <c r="P99" i="1"/>
  <c r="M99" i="1"/>
  <c r="P75" i="1"/>
  <c r="M75" i="1"/>
  <c r="L31" i="1"/>
  <c r="O31" i="1"/>
  <c r="P7" i="1"/>
  <c r="M7" i="1"/>
  <c r="G61" i="1"/>
  <c r="J61" i="1" s="1"/>
  <c r="N61" i="1"/>
  <c r="K61" i="1"/>
  <c r="N50" i="1"/>
  <c r="K50" i="1"/>
  <c r="F50" i="1"/>
  <c r="I50" i="1" s="1"/>
  <c r="G50" i="1"/>
  <c r="J50" i="1" s="1"/>
  <c r="F121" i="1"/>
  <c r="I121" i="1" s="1"/>
  <c r="N121" i="1"/>
  <c r="K121" i="1"/>
  <c r="F96" i="1"/>
  <c r="I96" i="1" s="1"/>
  <c r="N96" i="1"/>
  <c r="N54" i="1"/>
  <c r="K54" i="1"/>
  <c r="F54" i="1"/>
  <c r="I54" i="1" s="1"/>
  <c r="G54" i="1"/>
  <c r="J54" i="1" s="1"/>
  <c r="P47" i="1"/>
  <c r="M47" i="1"/>
  <c r="F28" i="1"/>
  <c r="I28" i="1" s="1"/>
  <c r="N28" i="1"/>
  <c r="K28" i="1"/>
  <c r="F13" i="1"/>
  <c r="I13" i="1" s="1"/>
  <c r="G5" i="1"/>
  <c r="J5" i="1" s="1"/>
  <c r="N5" i="1"/>
  <c r="K5" i="1"/>
  <c r="K41" i="1"/>
  <c r="F106" i="1"/>
  <c r="I106" i="1" s="1"/>
  <c r="N106" i="1"/>
  <c r="F98" i="1"/>
  <c r="I98" i="1" s="1"/>
  <c r="N98" i="1"/>
  <c r="F30" i="1"/>
  <c r="I30" i="1" s="1"/>
  <c r="N30" i="1"/>
  <c r="F22" i="1"/>
  <c r="I22" i="1" s="1"/>
  <c r="N22" i="1"/>
  <c r="N126" i="1"/>
  <c r="N122" i="1"/>
  <c r="N118" i="1"/>
  <c r="M107" i="1"/>
  <c r="K102" i="1"/>
  <c r="K94" i="1"/>
  <c r="K86" i="1"/>
  <c r="K78" i="1"/>
  <c r="M74" i="1"/>
  <c r="K46" i="1"/>
  <c r="M35" i="1"/>
  <c r="G90" i="1"/>
  <c r="J90" i="1" s="1"/>
  <c r="N90" i="1"/>
  <c r="F51" i="1"/>
  <c r="I51" i="1" s="1"/>
  <c r="K51" i="1"/>
  <c r="N51" i="1"/>
  <c r="K23" i="1"/>
  <c r="N23" i="1"/>
  <c r="F114" i="1"/>
  <c r="I114" i="1" s="1"/>
  <c r="N114" i="1"/>
  <c r="G109" i="1"/>
  <c r="J109" i="1" s="1"/>
  <c r="N109" i="1"/>
  <c r="F105" i="1"/>
  <c r="I105" i="1" s="1"/>
  <c r="N105" i="1"/>
  <c r="F97" i="1"/>
  <c r="I97" i="1" s="1"/>
  <c r="N97" i="1"/>
  <c r="F62" i="1"/>
  <c r="I62" i="1" s="1"/>
  <c r="N62" i="1"/>
  <c r="F14" i="1"/>
  <c r="I14" i="1" s="1"/>
  <c r="N14" i="1"/>
  <c r="F6" i="1"/>
  <c r="I6" i="1" s="1"/>
  <c r="N6" i="1"/>
  <c r="K129" i="1"/>
  <c r="M122" i="1"/>
  <c r="M118" i="1"/>
  <c r="K115" i="1"/>
  <c r="O109" i="1"/>
  <c r="K107" i="1"/>
  <c r="K99" i="1"/>
  <c r="K91" i="1"/>
  <c r="K74" i="1"/>
  <c r="K42" i="1"/>
  <c r="M38" i="1"/>
  <c r="K10" i="1"/>
  <c r="F92" i="1"/>
  <c r="I92" i="1" s="1"/>
  <c r="N92" i="1"/>
  <c r="F16" i="1"/>
  <c r="I16" i="1" s="1"/>
  <c r="N16" i="1"/>
  <c r="F80" i="1"/>
  <c r="I80" i="1" s="1"/>
  <c r="N80" i="1"/>
  <c r="G69" i="1"/>
  <c r="J69" i="1" s="1"/>
  <c r="N69" i="1"/>
  <c r="F60" i="1"/>
  <c r="I60" i="1" s="1"/>
  <c r="N60" i="1"/>
  <c r="G53" i="1"/>
  <c r="J53" i="1" s="1"/>
  <c r="N53" i="1"/>
  <c r="F44" i="1"/>
  <c r="I44" i="1" s="1"/>
  <c r="N44" i="1"/>
  <c r="F24" i="1"/>
  <c r="I24" i="1" s="1"/>
  <c r="N24" i="1"/>
  <c r="N124" i="1"/>
  <c r="G123" i="1"/>
  <c r="J123" i="1" s="1"/>
  <c r="F119" i="1"/>
  <c r="I119" i="1" s="1"/>
  <c r="G115" i="1"/>
  <c r="J115" i="1" s="1"/>
  <c r="F111" i="1"/>
  <c r="I111" i="1" s="1"/>
  <c r="F107" i="1"/>
  <c r="I107" i="1" s="1"/>
  <c r="F87" i="1"/>
  <c r="I87" i="1" s="1"/>
  <c r="N87" i="1"/>
  <c r="F83" i="1"/>
  <c r="I83" i="1" s="1"/>
  <c r="N83" i="1"/>
  <c r="G79" i="1"/>
  <c r="J79" i="1" s="1"/>
  <c r="F72" i="1"/>
  <c r="I72" i="1" s="1"/>
  <c r="N72" i="1"/>
  <c r="F68" i="1"/>
  <c r="I68" i="1" s="1"/>
  <c r="N68" i="1"/>
  <c r="F64" i="1"/>
  <c r="I64" i="1" s="1"/>
  <c r="N64" i="1"/>
  <c r="F56" i="1"/>
  <c r="I56" i="1" s="1"/>
  <c r="N56" i="1"/>
  <c r="F52" i="1"/>
  <c r="I52" i="1" s="1"/>
  <c r="N52" i="1"/>
  <c r="F39" i="1"/>
  <c r="I39" i="1" s="1"/>
  <c r="K39" i="1"/>
  <c r="N39" i="1"/>
  <c r="F35" i="1"/>
  <c r="I35" i="1" s="1"/>
  <c r="K35" i="1"/>
  <c r="N35" i="1"/>
  <c r="F27" i="1"/>
  <c r="I27" i="1" s="1"/>
  <c r="K27" i="1"/>
  <c r="N27" i="1"/>
  <c r="G23" i="1"/>
  <c r="J23" i="1" s="1"/>
  <c r="F19" i="1"/>
  <c r="I19" i="1" s="1"/>
  <c r="K19" i="1"/>
  <c r="N19" i="1"/>
  <c r="G15" i="1"/>
  <c r="J15" i="1" s="1"/>
  <c r="F12" i="1"/>
  <c r="I12" i="1" s="1"/>
  <c r="N12" i="1"/>
  <c r="F8" i="1"/>
  <c r="I8" i="1" s="1"/>
  <c r="N8" i="1"/>
  <c r="F3" i="1"/>
  <c r="I3" i="1" s="1"/>
  <c r="K3" i="1"/>
  <c r="N3" i="1"/>
  <c r="K127" i="1"/>
  <c r="K123" i="1"/>
  <c r="K111" i="1"/>
  <c r="K103" i="1"/>
  <c r="K95" i="1"/>
  <c r="K87" i="1"/>
  <c r="K72" i="1"/>
  <c r="K65" i="1"/>
  <c r="K58" i="1"/>
  <c r="K26" i="1"/>
  <c r="O18" i="1"/>
  <c r="K8" i="1"/>
  <c r="F100" i="1"/>
  <c r="I100" i="1" s="1"/>
  <c r="N100" i="1"/>
  <c r="F76" i="1"/>
  <c r="I76" i="1" s="1"/>
  <c r="N76" i="1"/>
  <c r="F48" i="1"/>
  <c r="I48" i="1" s="1"/>
  <c r="N48" i="1"/>
  <c r="F20" i="1"/>
  <c r="I20" i="1" s="1"/>
  <c r="N20" i="1"/>
  <c r="M12" i="1"/>
  <c r="P12" i="1"/>
  <c r="F4" i="1"/>
  <c r="I4" i="1" s="1"/>
  <c r="N4" i="1"/>
  <c r="N116" i="1"/>
  <c r="K76" i="1"/>
  <c r="K69" i="1"/>
  <c r="K44" i="1"/>
  <c r="F127" i="1"/>
  <c r="I127" i="1" s="1"/>
  <c r="F115" i="1"/>
  <c r="I115" i="1" s="1"/>
  <c r="F99" i="1"/>
  <c r="I99" i="1" s="1"/>
  <c r="N99" i="1"/>
  <c r="F91" i="1"/>
  <c r="I91" i="1" s="1"/>
  <c r="N91" i="1"/>
  <c r="F79" i="1"/>
  <c r="I79" i="1" s="1"/>
  <c r="N79" i="1"/>
  <c r="F75" i="1"/>
  <c r="I75" i="1" s="1"/>
  <c r="K75" i="1"/>
  <c r="N75" i="1"/>
  <c r="F67" i="1"/>
  <c r="I67" i="1" s="1"/>
  <c r="K67" i="1"/>
  <c r="N67" i="1"/>
  <c r="F59" i="1"/>
  <c r="I59" i="1" s="1"/>
  <c r="K59" i="1"/>
  <c r="N59" i="1"/>
  <c r="G51" i="1"/>
  <c r="J51" i="1" s="1"/>
  <c r="F47" i="1"/>
  <c r="I47" i="1" s="1"/>
  <c r="K47" i="1"/>
  <c r="N47" i="1"/>
  <c r="F43" i="1"/>
  <c r="I43" i="1" s="1"/>
  <c r="K43" i="1"/>
  <c r="N43" i="1"/>
  <c r="K31" i="1"/>
  <c r="N31" i="1"/>
  <c r="F23" i="1"/>
  <c r="I23" i="1" s="1"/>
  <c r="F11" i="1"/>
  <c r="I11" i="1" s="1"/>
  <c r="K11" i="1"/>
  <c r="N11" i="1"/>
  <c r="N129" i="1"/>
  <c r="K116" i="1"/>
  <c r="O102" i="1"/>
  <c r="K100" i="1"/>
  <c r="O94" i="1"/>
  <c r="Z94" i="1" s="1"/>
  <c r="AI94" i="1" s="1"/>
  <c r="K92" i="1"/>
  <c r="O86" i="1"/>
  <c r="Z86" i="1" s="1"/>
  <c r="AI86" i="1" s="1"/>
  <c r="K22" i="1"/>
  <c r="K4" i="1"/>
  <c r="F110" i="1"/>
  <c r="I110" i="1" s="1"/>
  <c r="N110" i="1"/>
  <c r="F71" i="1"/>
  <c r="I71" i="1" s="1"/>
  <c r="K71" i="1"/>
  <c r="N71" i="1"/>
  <c r="F63" i="1"/>
  <c r="I63" i="1" s="1"/>
  <c r="K63" i="1"/>
  <c r="N63" i="1"/>
  <c r="F55" i="1"/>
  <c r="I55" i="1" s="1"/>
  <c r="K55" i="1"/>
  <c r="N55" i="1"/>
  <c r="K15" i="1"/>
  <c r="N15" i="1"/>
  <c r="F7" i="1"/>
  <c r="I7" i="1" s="1"/>
  <c r="K7" i="1"/>
  <c r="N7" i="1"/>
  <c r="K124" i="1"/>
  <c r="K57" i="1"/>
  <c r="M39" i="1"/>
  <c r="F90" i="1"/>
  <c r="I90" i="1" s="1"/>
  <c r="G84" i="1"/>
  <c r="J84" i="1" s="1"/>
  <c r="G76" i="1"/>
  <c r="J76" i="1" s="1"/>
  <c r="G68" i="1"/>
  <c r="J68" i="1" s="1"/>
  <c r="G60" i="1"/>
  <c r="J60" i="1" s="1"/>
  <c r="G52" i="1"/>
  <c r="J52" i="1" s="1"/>
  <c r="G44" i="1"/>
  <c r="J44" i="1" s="1"/>
  <c r="G36" i="1"/>
  <c r="J36" i="1" s="1"/>
  <c r="G28" i="1"/>
  <c r="J28" i="1" s="1"/>
  <c r="G4" i="1"/>
  <c r="J4" i="1" s="1"/>
  <c r="G129" i="1"/>
  <c r="J129" i="1" s="1"/>
  <c r="G121" i="1"/>
  <c r="J121" i="1" s="1"/>
  <c r="G113" i="1"/>
  <c r="J113" i="1" s="1"/>
  <c r="G105" i="1"/>
  <c r="J105" i="1" s="1"/>
  <c r="G97" i="1"/>
  <c r="J97" i="1" s="1"/>
  <c r="G49" i="1"/>
  <c r="J49" i="1" s="1"/>
  <c r="G41" i="1"/>
  <c r="J41" i="1" s="1"/>
  <c r="G126" i="1"/>
  <c r="J126" i="1" s="1"/>
  <c r="G110" i="1"/>
  <c r="J110" i="1" s="1"/>
  <c r="G22" i="1"/>
  <c r="J22" i="1" s="1"/>
  <c r="G67" i="1"/>
  <c r="J67" i="1" s="1"/>
  <c r="G19" i="1"/>
  <c r="J19" i="1" s="1"/>
  <c r="G11" i="1"/>
  <c r="J11" i="1" s="1"/>
  <c r="G3" i="1"/>
  <c r="J3" i="1" s="1"/>
  <c r="G128" i="1"/>
  <c r="J128" i="1" s="1"/>
  <c r="G120" i="1"/>
  <c r="J120" i="1" s="1"/>
  <c r="G112" i="1"/>
  <c r="J112" i="1" s="1"/>
  <c r="G104" i="1"/>
  <c r="J104" i="1" s="1"/>
  <c r="G96" i="1"/>
  <c r="J96" i="1" s="1"/>
  <c r="G88" i="1"/>
  <c r="J88" i="1" s="1"/>
  <c r="G80" i="1"/>
  <c r="J80" i="1" s="1"/>
  <c r="G72" i="1"/>
  <c r="J72" i="1" s="1"/>
  <c r="G64" i="1"/>
  <c r="J64" i="1" s="1"/>
  <c r="G56" i="1"/>
  <c r="J56" i="1" s="1"/>
  <c r="G48" i="1"/>
  <c r="J48" i="1" s="1"/>
  <c r="G40" i="1"/>
  <c r="J40" i="1" s="1"/>
  <c r="G32" i="1"/>
  <c r="J32" i="1" s="1"/>
  <c r="G24" i="1"/>
  <c r="J24" i="1" s="1"/>
  <c r="G16" i="1"/>
  <c r="J16" i="1" s="1"/>
  <c r="G8" i="1"/>
  <c r="J8" i="1" s="1"/>
  <c r="X69" i="1" l="1"/>
  <c r="AG69" i="1" s="1"/>
  <c r="AH69" i="1"/>
  <c r="Z69" i="1"/>
  <c r="AI69" i="1" s="1"/>
  <c r="D69" i="1"/>
  <c r="D123" i="1"/>
  <c r="D18" i="1"/>
  <c r="Z18" i="1"/>
  <c r="AI18" i="1" s="1"/>
  <c r="AH18" i="1"/>
  <c r="Z65" i="1"/>
  <c r="AI65" i="1" s="1"/>
  <c r="AH65" i="1"/>
  <c r="X65" i="1"/>
  <c r="AG65" i="1" s="1"/>
  <c r="D65" i="1"/>
  <c r="Z123" i="1"/>
  <c r="AI123" i="1" s="1"/>
  <c r="AH123" i="1"/>
  <c r="Z17" i="1"/>
  <c r="AI17" i="1" s="1"/>
  <c r="AH17" i="1"/>
  <c r="D17" i="1"/>
  <c r="X17" i="1"/>
  <c r="AG17" i="1" s="1"/>
  <c r="X5" i="1"/>
  <c r="AG5" i="1" s="1"/>
  <c r="Z5" i="1"/>
  <c r="AI5" i="1" s="1"/>
  <c r="AH5" i="1"/>
  <c r="D5" i="1"/>
  <c r="Z124" i="1"/>
  <c r="AI124" i="1" s="1"/>
  <c r="AH124" i="1"/>
  <c r="X124" i="1"/>
  <c r="AG124" i="1" s="1"/>
  <c r="D124" i="1"/>
  <c r="X128" i="1"/>
  <c r="AG128" i="1" s="1"/>
  <c r="AH128" i="1"/>
  <c r="D128" i="1"/>
  <c r="Z128" i="1"/>
  <c r="AI128" i="1" s="1"/>
  <c r="D58" i="1"/>
  <c r="Z58" i="1"/>
  <c r="AI58" i="1" s="1"/>
  <c r="AH58" i="1"/>
  <c r="X118" i="1"/>
  <c r="AG118" i="1" s="1"/>
  <c r="AH118" i="1"/>
  <c r="D118" i="1"/>
  <c r="X102" i="1"/>
  <c r="AG102" i="1" s="1"/>
  <c r="AH102" i="1"/>
  <c r="D102" i="1"/>
  <c r="AH15" i="1"/>
  <c r="X15" i="1"/>
  <c r="AG15" i="1" s="1"/>
  <c r="Z15" i="1"/>
  <c r="AI15" i="1" s="1"/>
  <c r="D15" i="1"/>
  <c r="Z73" i="1"/>
  <c r="AI73" i="1" s="1"/>
  <c r="X73" i="1"/>
  <c r="AG73" i="1" s="1"/>
  <c r="AH73" i="1"/>
  <c r="D73" i="1"/>
  <c r="AH2" i="1"/>
  <c r="X2" i="1"/>
  <c r="AG2" i="1" s="1"/>
  <c r="W2" i="1" s="1"/>
  <c r="D2" i="1"/>
  <c r="Z2" i="1"/>
  <c r="AI2" i="1" s="1"/>
  <c r="X18" i="1"/>
  <c r="AG18" i="1" s="1"/>
  <c r="X38" i="1"/>
  <c r="AG38" i="1" s="1"/>
  <c r="D38" i="1"/>
  <c r="AH38" i="1"/>
  <c r="X109" i="1"/>
  <c r="AG109" i="1" s="1"/>
  <c r="AH109" i="1"/>
  <c r="Z109" i="1"/>
  <c r="AI109" i="1" s="1"/>
  <c r="D109" i="1"/>
  <c r="Z38" i="1"/>
  <c r="AI38" i="1" s="1"/>
  <c r="Z102" i="1"/>
  <c r="AI102" i="1" s="1"/>
  <c r="X86" i="1"/>
  <c r="AG86" i="1" s="1"/>
  <c r="AH86" i="1"/>
  <c r="D86" i="1"/>
  <c r="X94" i="1"/>
  <c r="AG94" i="1" s="1"/>
  <c r="AH94" i="1"/>
  <c r="D94" i="1"/>
  <c r="X31" i="1"/>
  <c r="AG31" i="1" s="1"/>
  <c r="AH31" i="1"/>
  <c r="Z31" i="1"/>
  <c r="AI31" i="1" s="1"/>
  <c r="D31" i="1"/>
  <c r="X61" i="1"/>
  <c r="AG61" i="1" s="1"/>
  <c r="Z61" i="1"/>
  <c r="AI61" i="1" s="1"/>
  <c r="AH61" i="1"/>
  <c r="D61" i="1"/>
  <c r="X77" i="1"/>
  <c r="AG77" i="1" s="1"/>
  <c r="Z77" i="1"/>
  <c r="AI77" i="1" s="1"/>
  <c r="AH77" i="1"/>
  <c r="D77" i="1"/>
  <c r="D42" i="1"/>
  <c r="AH42" i="1"/>
  <c r="Z42" i="1"/>
  <c r="AI42" i="1" s="1"/>
  <c r="O78" i="1"/>
  <c r="S66" i="1"/>
  <c r="J114" i="1"/>
  <c r="P2" i="1"/>
  <c r="M111" i="1"/>
  <c r="O66" i="1"/>
  <c r="U66" i="1"/>
  <c r="L78" i="1"/>
  <c r="T78" i="1" s="1"/>
  <c r="I34" i="1"/>
  <c r="L102" i="1"/>
  <c r="J66" i="1"/>
  <c r="P106" i="1"/>
  <c r="M106" i="1"/>
  <c r="O34" i="1"/>
  <c r="L17" i="1"/>
  <c r="AB66" i="1"/>
  <c r="M114" i="1"/>
  <c r="L45" i="1"/>
  <c r="AE66" i="1"/>
  <c r="I66" i="1"/>
  <c r="J62" i="1"/>
  <c r="I109" i="1"/>
  <c r="P46" i="1"/>
  <c r="J2" i="1"/>
  <c r="I118" i="1"/>
  <c r="P100" i="1"/>
  <c r="AB124" i="1"/>
  <c r="C124" i="1"/>
  <c r="O81" i="1"/>
  <c r="L81" i="1"/>
  <c r="T81" i="1" s="1"/>
  <c r="U81" i="1" s="1"/>
  <c r="S118" i="1"/>
  <c r="AD118" i="1" s="1"/>
  <c r="C118" i="1"/>
  <c r="L53" i="1"/>
  <c r="T53" i="1" s="1"/>
  <c r="O53" i="1"/>
  <c r="M100" i="1"/>
  <c r="AE124" i="1"/>
  <c r="S124" i="1"/>
  <c r="AD124" i="1" s="1"/>
  <c r="U118" i="1"/>
  <c r="AF118" i="1" s="1"/>
  <c r="U124" i="1"/>
  <c r="AC124" i="1" s="1"/>
  <c r="T46" i="1"/>
  <c r="AB46" i="1" s="1"/>
  <c r="T102" i="1"/>
  <c r="C102" i="1" s="1"/>
  <c r="T77" i="1"/>
  <c r="C77" i="1" s="1"/>
  <c r="J111" i="1"/>
  <c r="T15" i="1"/>
  <c r="C15" i="1" s="1"/>
  <c r="T34" i="1"/>
  <c r="T122" i="1"/>
  <c r="AE122" i="1" s="1"/>
  <c r="T94" i="1"/>
  <c r="T95" i="1"/>
  <c r="C95" i="1" s="1"/>
  <c r="T31" i="1"/>
  <c r="C31" i="1" s="1"/>
  <c r="T123" i="1"/>
  <c r="T129" i="1"/>
  <c r="T17" i="1"/>
  <c r="C17" i="1" s="1"/>
  <c r="O46" i="1"/>
  <c r="T61" i="1"/>
  <c r="C61" i="1" s="1"/>
  <c r="T45" i="1"/>
  <c r="C45" i="1" s="1"/>
  <c r="M57" i="1"/>
  <c r="M103" i="1"/>
  <c r="T69" i="1"/>
  <c r="M46" i="1"/>
  <c r="M65" i="1"/>
  <c r="T65" i="1"/>
  <c r="C65" i="1" s="1"/>
  <c r="P57" i="1"/>
  <c r="P103" i="1"/>
  <c r="T5" i="1"/>
  <c r="AB5" i="1" s="1"/>
  <c r="O95" i="1"/>
  <c r="I46" i="1"/>
  <c r="P65" i="1"/>
  <c r="T73" i="1"/>
  <c r="C73" i="1" s="1"/>
  <c r="I95" i="1"/>
  <c r="T86" i="1"/>
  <c r="C86" i="1" s="1"/>
  <c r="O45" i="1"/>
  <c r="M95" i="1"/>
  <c r="I94" i="1"/>
  <c r="M83" i="1"/>
  <c r="P95" i="1"/>
  <c r="P31" i="1"/>
  <c r="J31" i="1"/>
  <c r="J83" i="1"/>
  <c r="M92" i="1"/>
  <c r="L25" i="1"/>
  <c r="L9" i="1"/>
  <c r="AB34" i="1"/>
  <c r="L2" i="1"/>
  <c r="T2" i="1" s="1"/>
  <c r="C2" i="1" s="1"/>
  <c r="I2" i="1"/>
  <c r="P92" i="1"/>
  <c r="O25" i="1"/>
  <c r="O9" i="1"/>
  <c r="AE34" i="1"/>
  <c r="U34" i="1"/>
  <c r="AF34" i="1" s="1"/>
  <c r="AE118" i="1"/>
  <c r="P119" i="1"/>
  <c r="M119" i="1"/>
  <c r="J119" i="1"/>
  <c r="I126" i="1"/>
  <c r="O126" i="1"/>
  <c r="L126" i="1"/>
  <c r="P127" i="1"/>
  <c r="M127" i="1"/>
  <c r="J127" i="1"/>
  <c r="P87" i="1"/>
  <c r="J87" i="1"/>
  <c r="AB118" i="1"/>
  <c r="P78" i="1"/>
  <c r="J78" i="1"/>
  <c r="L10" i="1"/>
  <c r="O10" i="1"/>
  <c r="I10" i="1"/>
  <c r="L18" i="1"/>
  <c r="I18" i="1"/>
  <c r="O129" i="1"/>
  <c r="I129" i="1"/>
  <c r="P94" i="1"/>
  <c r="J94" i="1"/>
  <c r="M94" i="1"/>
  <c r="P34" i="1"/>
  <c r="J34" i="1"/>
  <c r="M34" i="1"/>
  <c r="M87" i="1"/>
  <c r="L103" i="1"/>
  <c r="O103" i="1"/>
  <c r="I103" i="1"/>
  <c r="P26" i="1"/>
  <c r="J26" i="1"/>
  <c r="M26" i="1"/>
  <c r="P74" i="1"/>
  <c r="J74" i="1"/>
  <c r="P14" i="1"/>
  <c r="J14" i="1"/>
  <c r="M14" i="1"/>
  <c r="L82" i="1"/>
  <c r="O82" i="1"/>
  <c r="I82" i="1"/>
  <c r="L26" i="1"/>
  <c r="O26" i="1"/>
  <c r="I26" i="1"/>
  <c r="P30" i="1"/>
  <c r="J30" i="1"/>
  <c r="M30" i="1"/>
  <c r="AB109" i="1"/>
  <c r="M63" i="1"/>
  <c r="L57" i="1"/>
  <c r="P6" i="1"/>
  <c r="J6" i="1"/>
  <c r="M124" i="1"/>
  <c r="J124" i="1"/>
  <c r="L74" i="1"/>
  <c r="I74" i="1"/>
  <c r="O74" i="1"/>
  <c r="P86" i="1"/>
  <c r="M86" i="1"/>
  <c r="J86" i="1"/>
  <c r="P102" i="1"/>
  <c r="M102" i="1"/>
  <c r="J102" i="1"/>
  <c r="P63" i="1"/>
  <c r="O57" i="1"/>
  <c r="P10" i="1"/>
  <c r="J10" i="1"/>
  <c r="P73" i="1"/>
  <c r="J73" i="1"/>
  <c r="P55" i="1"/>
  <c r="J55" i="1"/>
  <c r="L38" i="1"/>
  <c r="I38" i="1"/>
  <c r="P18" i="1"/>
  <c r="J18" i="1"/>
  <c r="M116" i="1"/>
  <c r="P116" i="1"/>
  <c r="J116" i="1"/>
  <c r="P42" i="1"/>
  <c r="J42" i="1"/>
  <c r="P58" i="1"/>
  <c r="J58" i="1"/>
  <c r="M58" i="1"/>
  <c r="P9" i="1"/>
  <c r="J9" i="1"/>
  <c r="L116" i="1"/>
  <c r="O116" i="1"/>
  <c r="I116" i="1"/>
  <c r="AC58" i="1"/>
  <c r="AF58" i="1"/>
  <c r="S45" i="1"/>
  <c r="S61" i="1"/>
  <c r="U77" i="1"/>
  <c r="AB77" i="1"/>
  <c r="AD42" i="1"/>
  <c r="AA42" i="1"/>
  <c r="AF42" i="1"/>
  <c r="AC42" i="1"/>
  <c r="AA118" i="1"/>
  <c r="U15" i="1"/>
  <c r="S15" i="1"/>
  <c r="AB15" i="1"/>
  <c r="AE17" i="1"/>
  <c r="AB17" i="1"/>
  <c r="U17" i="1"/>
  <c r="AD66" i="1"/>
  <c r="AA66" i="1"/>
  <c r="AA128" i="1"/>
  <c r="AD128" i="1"/>
  <c r="AC66" i="1"/>
  <c r="AF66" i="1"/>
  <c r="AD58" i="1"/>
  <c r="AA58" i="1"/>
  <c r="AC128" i="1"/>
  <c r="AF128" i="1"/>
  <c r="P80" i="1"/>
  <c r="M80" i="1"/>
  <c r="M64" i="1"/>
  <c r="P64" i="1"/>
  <c r="M128" i="1"/>
  <c r="P128" i="1"/>
  <c r="P41" i="1"/>
  <c r="M41" i="1"/>
  <c r="M28" i="1"/>
  <c r="P28" i="1"/>
  <c r="L90" i="1"/>
  <c r="O90" i="1"/>
  <c r="L7" i="1"/>
  <c r="O7" i="1"/>
  <c r="L63" i="1"/>
  <c r="O63" i="1"/>
  <c r="L100" i="1"/>
  <c r="O100" i="1"/>
  <c r="P23" i="1"/>
  <c r="M23" i="1"/>
  <c r="L87" i="1"/>
  <c r="O87" i="1"/>
  <c r="L30" i="1"/>
  <c r="O30" i="1"/>
  <c r="L96" i="1"/>
  <c r="O96" i="1"/>
  <c r="L93" i="1"/>
  <c r="O93" i="1"/>
  <c r="L36" i="1"/>
  <c r="O36" i="1"/>
  <c r="L85" i="1"/>
  <c r="O85" i="1"/>
  <c r="P77" i="1"/>
  <c r="M77" i="1"/>
  <c r="L104" i="1"/>
  <c r="O104" i="1"/>
  <c r="P13" i="1"/>
  <c r="M13" i="1"/>
  <c r="M8" i="1"/>
  <c r="P8" i="1"/>
  <c r="M72" i="1"/>
  <c r="P72" i="1"/>
  <c r="M3" i="1"/>
  <c r="P3" i="1"/>
  <c r="P49" i="1"/>
  <c r="M49" i="1"/>
  <c r="M36" i="1"/>
  <c r="P36" i="1"/>
  <c r="L59" i="1"/>
  <c r="O59" i="1"/>
  <c r="L79" i="1"/>
  <c r="O79" i="1"/>
  <c r="L8" i="1"/>
  <c r="O8" i="1"/>
  <c r="L39" i="1"/>
  <c r="O39" i="1"/>
  <c r="L68" i="1"/>
  <c r="O68" i="1"/>
  <c r="L107" i="1"/>
  <c r="O107" i="1"/>
  <c r="L24" i="1"/>
  <c r="O24" i="1"/>
  <c r="P69" i="1"/>
  <c r="M69" i="1"/>
  <c r="L6" i="1"/>
  <c r="O6" i="1"/>
  <c r="L105" i="1"/>
  <c r="O105" i="1"/>
  <c r="P54" i="1"/>
  <c r="M54" i="1"/>
  <c r="O49" i="1"/>
  <c r="L49" i="1"/>
  <c r="M117" i="1"/>
  <c r="P117" i="1"/>
  <c r="O125" i="1"/>
  <c r="L125" i="1"/>
  <c r="O33" i="1"/>
  <c r="L33" i="1"/>
  <c r="P101" i="1"/>
  <c r="M101" i="1"/>
  <c r="P97" i="1"/>
  <c r="M97" i="1"/>
  <c r="L43" i="1"/>
  <c r="O43" i="1"/>
  <c r="P5" i="1"/>
  <c r="M5" i="1"/>
  <c r="P61" i="1"/>
  <c r="M61" i="1"/>
  <c r="O29" i="1"/>
  <c r="L29" i="1"/>
  <c r="L32" i="1"/>
  <c r="O32" i="1"/>
  <c r="M24" i="1"/>
  <c r="P24" i="1"/>
  <c r="P105" i="1"/>
  <c r="M105" i="1"/>
  <c r="L91" i="1"/>
  <c r="O91" i="1"/>
  <c r="L52" i="1"/>
  <c r="O52" i="1"/>
  <c r="L44" i="1"/>
  <c r="O44" i="1"/>
  <c r="O13" i="1"/>
  <c r="L13" i="1"/>
  <c r="L113" i="1"/>
  <c r="O113" i="1"/>
  <c r="O37" i="1"/>
  <c r="L37" i="1"/>
  <c r="L11" i="1"/>
  <c r="O11" i="1"/>
  <c r="L48" i="1"/>
  <c r="O48" i="1"/>
  <c r="P15" i="1"/>
  <c r="M15" i="1"/>
  <c r="P79" i="1"/>
  <c r="M79" i="1"/>
  <c r="L119" i="1"/>
  <c r="O119" i="1"/>
  <c r="P90" i="1"/>
  <c r="M90" i="1"/>
  <c r="L106" i="1"/>
  <c r="O106" i="1"/>
  <c r="P50" i="1"/>
  <c r="M50" i="1"/>
  <c r="L70" i="1"/>
  <c r="O70" i="1"/>
  <c r="L108" i="1"/>
  <c r="O108" i="1"/>
  <c r="M125" i="1"/>
  <c r="P125" i="1"/>
  <c r="P33" i="1"/>
  <c r="M33" i="1"/>
  <c r="L120" i="1"/>
  <c r="O120" i="1"/>
  <c r="M44" i="1"/>
  <c r="P44" i="1"/>
  <c r="L20" i="1"/>
  <c r="O20" i="1"/>
  <c r="L51" i="1"/>
  <c r="O51" i="1"/>
  <c r="L98" i="1"/>
  <c r="O98" i="1"/>
  <c r="P93" i="1"/>
  <c r="M93" i="1"/>
  <c r="O41" i="1"/>
  <c r="L41" i="1"/>
  <c r="P88" i="1"/>
  <c r="M88" i="1"/>
  <c r="M52" i="1"/>
  <c r="P52" i="1"/>
  <c r="L12" i="1"/>
  <c r="O12" i="1"/>
  <c r="L72" i="1"/>
  <c r="O72" i="1"/>
  <c r="L80" i="1"/>
  <c r="O80" i="1"/>
  <c r="L14" i="1"/>
  <c r="O14" i="1"/>
  <c r="P109" i="1"/>
  <c r="M109" i="1"/>
  <c r="L112" i="1"/>
  <c r="O112" i="1"/>
  <c r="P70" i="1"/>
  <c r="M70" i="1"/>
  <c r="O21" i="1"/>
  <c r="L21" i="1"/>
  <c r="L84" i="1"/>
  <c r="O84" i="1"/>
  <c r="P96" i="1"/>
  <c r="M96" i="1"/>
  <c r="P67" i="1"/>
  <c r="M67" i="1"/>
  <c r="M60" i="1"/>
  <c r="P60" i="1"/>
  <c r="P22" i="1"/>
  <c r="M22" i="1"/>
  <c r="M68" i="1"/>
  <c r="P68" i="1"/>
  <c r="L55" i="1"/>
  <c r="O55" i="1"/>
  <c r="L110" i="1"/>
  <c r="O110" i="1"/>
  <c r="L23" i="1"/>
  <c r="O23" i="1"/>
  <c r="L47" i="1"/>
  <c r="O47" i="1"/>
  <c r="L99" i="1"/>
  <c r="O99" i="1"/>
  <c r="L56" i="1"/>
  <c r="O56" i="1"/>
  <c r="P123" i="1"/>
  <c r="M123" i="1"/>
  <c r="P53" i="1"/>
  <c r="M53" i="1"/>
  <c r="L16" i="1"/>
  <c r="O16" i="1"/>
  <c r="L62" i="1"/>
  <c r="O62" i="1"/>
  <c r="L114" i="1"/>
  <c r="O114" i="1"/>
  <c r="L50" i="1"/>
  <c r="O50" i="1"/>
  <c r="P29" i="1"/>
  <c r="M29" i="1"/>
  <c r="P21" i="1"/>
  <c r="M21" i="1"/>
  <c r="L76" i="1"/>
  <c r="O76" i="1"/>
  <c r="L35" i="1"/>
  <c r="O35" i="1"/>
  <c r="L83" i="1"/>
  <c r="O83" i="1"/>
  <c r="L22" i="1"/>
  <c r="O22" i="1"/>
  <c r="L28" i="1"/>
  <c r="O28" i="1"/>
  <c r="L40" i="1"/>
  <c r="O40" i="1"/>
  <c r="O117" i="1"/>
  <c r="L117" i="1"/>
  <c r="P89" i="1"/>
  <c r="M89" i="1"/>
  <c r="P81" i="1"/>
  <c r="M81" i="1"/>
  <c r="P37" i="1"/>
  <c r="M37" i="1"/>
  <c r="M16" i="1"/>
  <c r="P16" i="1"/>
  <c r="P11" i="1"/>
  <c r="M11" i="1"/>
  <c r="L111" i="1"/>
  <c r="O111" i="1"/>
  <c r="L54" i="1"/>
  <c r="O54" i="1"/>
  <c r="P85" i="1"/>
  <c r="M85" i="1"/>
  <c r="P19" i="1"/>
  <c r="M19" i="1"/>
  <c r="L71" i="1"/>
  <c r="O71" i="1"/>
  <c r="L27" i="1"/>
  <c r="O27" i="1"/>
  <c r="P115" i="1"/>
  <c r="M115" i="1"/>
  <c r="O121" i="1"/>
  <c r="L121" i="1"/>
  <c r="M32" i="1"/>
  <c r="P32" i="1"/>
  <c r="P113" i="1"/>
  <c r="M113" i="1"/>
  <c r="L67" i="1"/>
  <c r="O67" i="1"/>
  <c r="M40" i="1"/>
  <c r="P40" i="1"/>
  <c r="P104" i="1"/>
  <c r="M104" i="1"/>
  <c r="M121" i="1"/>
  <c r="P121" i="1"/>
  <c r="M48" i="1"/>
  <c r="P48" i="1"/>
  <c r="P112" i="1"/>
  <c r="M112" i="1"/>
  <c r="P110" i="1"/>
  <c r="M110" i="1"/>
  <c r="M129" i="1"/>
  <c r="P129" i="1"/>
  <c r="M76" i="1"/>
  <c r="P76" i="1"/>
  <c r="P51" i="1"/>
  <c r="M51" i="1"/>
  <c r="L115" i="1"/>
  <c r="O115" i="1"/>
  <c r="L4" i="1"/>
  <c r="O4" i="1"/>
  <c r="M56" i="1"/>
  <c r="P56" i="1"/>
  <c r="M120" i="1"/>
  <c r="P120" i="1"/>
  <c r="P126" i="1"/>
  <c r="M126" i="1"/>
  <c r="M4" i="1"/>
  <c r="P4" i="1"/>
  <c r="P84" i="1"/>
  <c r="M84" i="1"/>
  <c r="L75" i="1"/>
  <c r="O75" i="1"/>
  <c r="L127" i="1"/>
  <c r="O127" i="1"/>
  <c r="L3" i="1"/>
  <c r="O3" i="1"/>
  <c r="L19" i="1"/>
  <c r="O19" i="1"/>
  <c r="L64" i="1"/>
  <c r="O64" i="1"/>
  <c r="L60" i="1"/>
  <c r="O60" i="1"/>
  <c r="L92" i="1"/>
  <c r="O92" i="1"/>
  <c r="L97" i="1"/>
  <c r="O97" i="1"/>
  <c r="P25" i="1"/>
  <c r="M25" i="1"/>
  <c r="P45" i="1"/>
  <c r="M45" i="1"/>
  <c r="L88" i="1"/>
  <c r="O88" i="1"/>
  <c r="L89" i="1"/>
  <c r="O89" i="1"/>
  <c r="P17" i="1"/>
  <c r="M17" i="1"/>
  <c r="L101" i="1"/>
  <c r="O101" i="1"/>
  <c r="W18" i="1" l="1"/>
  <c r="W5" i="1"/>
  <c r="X101" i="1"/>
  <c r="AG101" i="1" s="1"/>
  <c r="Z101" i="1"/>
  <c r="AI101" i="1" s="1"/>
  <c r="AH101" i="1"/>
  <c r="D101" i="1"/>
  <c r="Z76" i="1"/>
  <c r="AI76" i="1" s="1"/>
  <c r="AH76" i="1"/>
  <c r="D76" i="1"/>
  <c r="X76" i="1"/>
  <c r="AG76" i="1" s="1"/>
  <c r="X22" i="1"/>
  <c r="AG22" i="1" s="1"/>
  <c r="AH22" i="1"/>
  <c r="D22" i="1"/>
  <c r="Z22" i="1"/>
  <c r="AI22" i="1" s="1"/>
  <c r="X14" i="1"/>
  <c r="AG14" i="1" s="1"/>
  <c r="D14" i="1"/>
  <c r="AH14" i="1"/>
  <c r="Z14" i="1"/>
  <c r="AI14" i="1" s="1"/>
  <c r="X119" i="1"/>
  <c r="AG119" i="1" s="1"/>
  <c r="AH119" i="1"/>
  <c r="Z119" i="1"/>
  <c r="AI119" i="1" s="1"/>
  <c r="D119" i="1"/>
  <c r="Z8" i="1"/>
  <c r="AI8" i="1" s="1"/>
  <c r="D8" i="1"/>
  <c r="AH8" i="1"/>
  <c r="X8" i="1"/>
  <c r="AG8" i="1" s="1"/>
  <c r="X21" i="1"/>
  <c r="AG21" i="1" s="1"/>
  <c r="Z21" i="1"/>
  <c r="AI21" i="1" s="1"/>
  <c r="D21" i="1"/>
  <c r="AH21" i="1"/>
  <c r="Z89" i="1"/>
  <c r="AI89" i="1" s="1"/>
  <c r="AH89" i="1"/>
  <c r="X89" i="1"/>
  <c r="AG89" i="1" s="1"/>
  <c r="D89" i="1"/>
  <c r="Z19" i="1"/>
  <c r="AI19" i="1" s="1"/>
  <c r="X19" i="1"/>
  <c r="AG19" i="1" s="1"/>
  <c r="AH19" i="1"/>
  <c r="D19" i="1"/>
  <c r="X83" i="1"/>
  <c r="AG83" i="1" s="1"/>
  <c r="AH83" i="1"/>
  <c r="D83" i="1"/>
  <c r="Z83" i="1"/>
  <c r="AI83" i="1" s="1"/>
  <c r="Z99" i="1"/>
  <c r="AI99" i="1" s="1"/>
  <c r="AH99" i="1"/>
  <c r="D99" i="1"/>
  <c r="X99" i="1"/>
  <c r="AG99" i="1" s="1"/>
  <c r="Z80" i="1"/>
  <c r="AI80" i="1" s="1"/>
  <c r="AH80" i="1"/>
  <c r="D80" i="1"/>
  <c r="X80" i="1"/>
  <c r="AG80" i="1" s="1"/>
  <c r="Z51" i="1"/>
  <c r="AI51" i="1" s="1"/>
  <c r="X51" i="1"/>
  <c r="AG51" i="1" s="1"/>
  <c r="AH51" i="1"/>
  <c r="D51" i="1"/>
  <c r="Z52" i="1"/>
  <c r="AI52" i="1" s="1"/>
  <c r="AH52" i="1"/>
  <c r="D52" i="1"/>
  <c r="X52" i="1"/>
  <c r="AG52" i="1" s="1"/>
  <c r="Z43" i="1"/>
  <c r="AI43" i="1" s="1"/>
  <c r="AH43" i="1"/>
  <c r="X43" i="1"/>
  <c r="AG43" i="1" s="1"/>
  <c r="D43" i="1"/>
  <c r="X105" i="1"/>
  <c r="AG105" i="1" s="1"/>
  <c r="AH105" i="1"/>
  <c r="D105" i="1"/>
  <c r="Z105" i="1"/>
  <c r="AI105" i="1" s="1"/>
  <c r="Z107" i="1"/>
  <c r="AI107" i="1" s="1"/>
  <c r="AH107" i="1"/>
  <c r="D107" i="1"/>
  <c r="X107" i="1"/>
  <c r="AG107" i="1" s="1"/>
  <c r="X79" i="1"/>
  <c r="AG79" i="1" s="1"/>
  <c r="AH79" i="1"/>
  <c r="Z79" i="1"/>
  <c r="AI79" i="1" s="1"/>
  <c r="D79" i="1"/>
  <c r="X104" i="1"/>
  <c r="AG104" i="1" s="1"/>
  <c r="AH104" i="1"/>
  <c r="D104" i="1"/>
  <c r="Z104" i="1"/>
  <c r="AI104" i="1" s="1"/>
  <c r="X93" i="1"/>
  <c r="AG93" i="1" s="1"/>
  <c r="D93" i="1"/>
  <c r="AH93" i="1"/>
  <c r="Z93" i="1"/>
  <c r="AI93" i="1" s="1"/>
  <c r="D90" i="1"/>
  <c r="AH90" i="1"/>
  <c r="Z90" i="1"/>
  <c r="AI90" i="1" s="1"/>
  <c r="X90" i="1"/>
  <c r="AG90" i="1" s="1"/>
  <c r="Z116" i="1"/>
  <c r="AI116" i="1" s="1"/>
  <c r="AH116" i="1"/>
  <c r="D116" i="1"/>
  <c r="X116" i="1"/>
  <c r="AG116" i="1" s="1"/>
  <c r="D10" i="1"/>
  <c r="AH10" i="1"/>
  <c r="Z10" i="1"/>
  <c r="AI10" i="1" s="1"/>
  <c r="X10" i="1"/>
  <c r="AG10" i="1" s="1"/>
  <c r="X53" i="1"/>
  <c r="AG53" i="1" s="1"/>
  <c r="Z53" i="1"/>
  <c r="AI53" i="1" s="1"/>
  <c r="AH53" i="1"/>
  <c r="D53" i="1"/>
  <c r="Z60" i="1"/>
  <c r="AI60" i="1" s="1"/>
  <c r="AH60" i="1"/>
  <c r="D60" i="1"/>
  <c r="X60" i="1"/>
  <c r="AG60" i="1" s="1"/>
  <c r="Z28" i="1"/>
  <c r="AI28" i="1" s="1"/>
  <c r="AH28" i="1"/>
  <c r="X28" i="1"/>
  <c r="AG28" i="1" s="1"/>
  <c r="D28" i="1"/>
  <c r="X75" i="1"/>
  <c r="AG75" i="1" s="1"/>
  <c r="AH75" i="1"/>
  <c r="D75" i="1"/>
  <c r="Z75" i="1"/>
  <c r="AI75" i="1" s="1"/>
  <c r="X110" i="1"/>
  <c r="AG110" i="1" s="1"/>
  <c r="D110" i="1"/>
  <c r="AH110" i="1"/>
  <c r="Z110" i="1"/>
  <c r="AI110" i="1" s="1"/>
  <c r="D98" i="1"/>
  <c r="AH98" i="1"/>
  <c r="Z98" i="1"/>
  <c r="AI98" i="1" s="1"/>
  <c r="X98" i="1"/>
  <c r="AG98" i="1" s="1"/>
  <c r="Z11" i="1"/>
  <c r="AI11" i="1" s="1"/>
  <c r="AH11" i="1"/>
  <c r="X11" i="1"/>
  <c r="AG11" i="1" s="1"/>
  <c r="D11" i="1"/>
  <c r="D82" i="1"/>
  <c r="AH82" i="1"/>
  <c r="Z82" i="1"/>
  <c r="AI82" i="1" s="1"/>
  <c r="X82" i="1"/>
  <c r="AG82" i="1" s="1"/>
  <c r="Z97" i="1"/>
  <c r="AI97" i="1" s="1"/>
  <c r="X97" i="1"/>
  <c r="AG97" i="1" s="1"/>
  <c r="AH97" i="1"/>
  <c r="D97" i="1"/>
  <c r="Z67" i="1"/>
  <c r="AI67" i="1" s="1"/>
  <c r="X67" i="1"/>
  <c r="AG67" i="1" s="1"/>
  <c r="AH67" i="1"/>
  <c r="D67" i="1"/>
  <c r="Z16" i="1"/>
  <c r="AI16" i="1" s="1"/>
  <c r="D16" i="1"/>
  <c r="AH16" i="1"/>
  <c r="X16" i="1"/>
  <c r="AG16" i="1" s="1"/>
  <c r="X55" i="1"/>
  <c r="AG55" i="1" s="1"/>
  <c r="AH55" i="1"/>
  <c r="Z55" i="1"/>
  <c r="AI55" i="1" s="1"/>
  <c r="D55" i="1"/>
  <c r="Z32" i="1"/>
  <c r="AI32" i="1" s="1"/>
  <c r="AH32" i="1"/>
  <c r="D32" i="1"/>
  <c r="X32" i="1"/>
  <c r="AG32" i="1" s="1"/>
  <c r="X117" i="1"/>
  <c r="AG117" i="1" s="1"/>
  <c r="AH117" i="1"/>
  <c r="Z117" i="1"/>
  <c r="AI117" i="1" s="1"/>
  <c r="D117" i="1"/>
  <c r="X37" i="1"/>
  <c r="AG37" i="1" s="1"/>
  <c r="AH37" i="1"/>
  <c r="Z37" i="1"/>
  <c r="AI37" i="1" s="1"/>
  <c r="D37" i="1"/>
  <c r="X125" i="1"/>
  <c r="AG125" i="1" s="1"/>
  <c r="AH125" i="1"/>
  <c r="D125" i="1"/>
  <c r="Z125" i="1"/>
  <c r="AI125" i="1" s="1"/>
  <c r="X95" i="1"/>
  <c r="AG95" i="1" s="1"/>
  <c r="AH95" i="1"/>
  <c r="Z95" i="1"/>
  <c r="AI95" i="1" s="1"/>
  <c r="D95" i="1"/>
  <c r="X78" i="1"/>
  <c r="AG78" i="1" s="1"/>
  <c r="D78" i="1"/>
  <c r="AH78" i="1"/>
  <c r="Z78" i="1"/>
  <c r="AI78" i="1" s="1"/>
  <c r="X127" i="1"/>
  <c r="AG127" i="1" s="1"/>
  <c r="AH127" i="1"/>
  <c r="Z127" i="1"/>
  <c r="AI127" i="1" s="1"/>
  <c r="D127" i="1"/>
  <c r="X111" i="1"/>
  <c r="AG111" i="1" s="1"/>
  <c r="AH111" i="1"/>
  <c r="Z111" i="1"/>
  <c r="AI111" i="1" s="1"/>
  <c r="D111" i="1"/>
  <c r="X62" i="1"/>
  <c r="AG62" i="1" s="1"/>
  <c r="AH62" i="1"/>
  <c r="D62" i="1"/>
  <c r="Z62" i="1"/>
  <c r="AI62" i="1" s="1"/>
  <c r="X120" i="1"/>
  <c r="AG120" i="1" s="1"/>
  <c r="AH120" i="1"/>
  <c r="D120" i="1"/>
  <c r="Z120" i="1"/>
  <c r="AI120" i="1" s="1"/>
  <c r="Z36" i="1"/>
  <c r="AI36" i="1" s="1"/>
  <c r="AH36" i="1"/>
  <c r="X36" i="1"/>
  <c r="AG36" i="1" s="1"/>
  <c r="D36" i="1"/>
  <c r="X121" i="1"/>
  <c r="AG121" i="1" s="1"/>
  <c r="AH121" i="1"/>
  <c r="D121" i="1"/>
  <c r="Z121" i="1"/>
  <c r="AI121" i="1" s="1"/>
  <c r="Z88" i="1"/>
  <c r="AI88" i="1" s="1"/>
  <c r="D88" i="1"/>
  <c r="AH88" i="1"/>
  <c r="X88" i="1"/>
  <c r="AG88" i="1" s="1"/>
  <c r="X3" i="1"/>
  <c r="AG3" i="1" s="1"/>
  <c r="AH3" i="1"/>
  <c r="Z3" i="1"/>
  <c r="AI3" i="1" s="1"/>
  <c r="D3" i="1"/>
  <c r="Z27" i="1"/>
  <c r="AI27" i="1" s="1"/>
  <c r="X27" i="1"/>
  <c r="AG27" i="1" s="1"/>
  <c r="AH27" i="1"/>
  <c r="D27" i="1"/>
  <c r="Z35" i="1"/>
  <c r="AI35" i="1" s="1"/>
  <c r="X35" i="1"/>
  <c r="AG35" i="1" s="1"/>
  <c r="AH35" i="1"/>
  <c r="D35" i="1"/>
  <c r="X47" i="1"/>
  <c r="AG47" i="1" s="1"/>
  <c r="AH47" i="1"/>
  <c r="Z47" i="1"/>
  <c r="AI47" i="1" s="1"/>
  <c r="D47" i="1"/>
  <c r="Z72" i="1"/>
  <c r="AI72" i="1" s="1"/>
  <c r="D72" i="1"/>
  <c r="AH72" i="1"/>
  <c r="X72" i="1"/>
  <c r="AG72" i="1" s="1"/>
  <c r="D106" i="1"/>
  <c r="AH106" i="1"/>
  <c r="Z106" i="1"/>
  <c r="AI106" i="1" s="1"/>
  <c r="X106" i="1"/>
  <c r="AG106" i="1" s="1"/>
  <c r="Z91" i="1"/>
  <c r="AI91" i="1" s="1"/>
  <c r="AH91" i="1"/>
  <c r="D91" i="1"/>
  <c r="X91" i="1"/>
  <c r="AG91" i="1" s="1"/>
  <c r="X6" i="1"/>
  <c r="AG6" i="1" s="1"/>
  <c r="D6" i="1"/>
  <c r="AH6" i="1"/>
  <c r="Z6" i="1"/>
  <c r="AI6" i="1" s="1"/>
  <c r="Z68" i="1"/>
  <c r="AI68" i="1" s="1"/>
  <c r="AH68" i="1"/>
  <c r="X68" i="1"/>
  <c r="AG68" i="1" s="1"/>
  <c r="D68" i="1"/>
  <c r="X96" i="1"/>
  <c r="AG96" i="1" s="1"/>
  <c r="Z96" i="1"/>
  <c r="AI96" i="1" s="1"/>
  <c r="AH96" i="1"/>
  <c r="D96" i="1"/>
  <c r="Z100" i="1"/>
  <c r="AI100" i="1" s="1"/>
  <c r="AH100" i="1"/>
  <c r="D100" i="1"/>
  <c r="X100" i="1"/>
  <c r="AG100" i="1" s="1"/>
  <c r="X103" i="1"/>
  <c r="AG103" i="1" s="1"/>
  <c r="AH103" i="1"/>
  <c r="D103" i="1"/>
  <c r="Z103" i="1"/>
  <c r="AI103" i="1" s="1"/>
  <c r="Z115" i="1"/>
  <c r="AI115" i="1" s="1"/>
  <c r="AH115" i="1"/>
  <c r="D115" i="1"/>
  <c r="X115" i="1"/>
  <c r="AG115" i="1" s="1"/>
  <c r="Z64" i="1"/>
  <c r="AI64" i="1" s="1"/>
  <c r="AH64" i="1"/>
  <c r="D64" i="1"/>
  <c r="X64" i="1"/>
  <c r="AG64" i="1" s="1"/>
  <c r="X70" i="1"/>
  <c r="AG70" i="1" s="1"/>
  <c r="D70" i="1"/>
  <c r="AH70" i="1"/>
  <c r="Z70" i="1"/>
  <c r="AI70" i="1" s="1"/>
  <c r="X87" i="1"/>
  <c r="AG87" i="1" s="1"/>
  <c r="AH87" i="1"/>
  <c r="Z87" i="1"/>
  <c r="AI87" i="1" s="1"/>
  <c r="D87" i="1"/>
  <c r="Z33" i="1"/>
  <c r="AI33" i="1" s="1"/>
  <c r="AH33" i="1"/>
  <c r="X33" i="1"/>
  <c r="AG33" i="1" s="1"/>
  <c r="D33" i="1"/>
  <c r="Z92" i="1"/>
  <c r="AI92" i="1" s="1"/>
  <c r="AH92" i="1"/>
  <c r="X92" i="1"/>
  <c r="AG92" i="1" s="1"/>
  <c r="D92" i="1"/>
  <c r="Z4" i="1"/>
  <c r="AI4" i="1" s="1"/>
  <c r="AH4" i="1"/>
  <c r="D4" i="1"/>
  <c r="X4" i="1"/>
  <c r="AG4" i="1" s="1"/>
  <c r="X54" i="1"/>
  <c r="AG54" i="1" s="1"/>
  <c r="AH54" i="1"/>
  <c r="D54" i="1"/>
  <c r="Z54" i="1"/>
  <c r="AI54" i="1" s="1"/>
  <c r="Z40" i="1"/>
  <c r="AI40" i="1" s="1"/>
  <c r="AH40" i="1"/>
  <c r="D40" i="1"/>
  <c r="X40" i="1"/>
  <c r="AG40" i="1" s="1"/>
  <c r="D50" i="1"/>
  <c r="AH50" i="1"/>
  <c r="Z50" i="1"/>
  <c r="AI50" i="1" s="1"/>
  <c r="X50" i="1"/>
  <c r="AG50" i="1" s="1"/>
  <c r="X112" i="1"/>
  <c r="AG112" i="1" s="1"/>
  <c r="AH112" i="1"/>
  <c r="Z112" i="1"/>
  <c r="AI112" i="1" s="1"/>
  <c r="D112" i="1"/>
  <c r="Z20" i="1"/>
  <c r="AI20" i="1" s="1"/>
  <c r="AH20" i="1"/>
  <c r="X20" i="1"/>
  <c r="AG20" i="1" s="1"/>
  <c r="D20" i="1"/>
  <c r="X113" i="1"/>
  <c r="AG113" i="1" s="1"/>
  <c r="D113" i="1"/>
  <c r="AH113" i="1"/>
  <c r="Z113" i="1"/>
  <c r="AI113" i="1" s="1"/>
  <c r="Z59" i="1"/>
  <c r="AI59" i="1" s="1"/>
  <c r="X59" i="1"/>
  <c r="AG59" i="1" s="1"/>
  <c r="AH59" i="1"/>
  <c r="D59" i="1"/>
  <c r="Z41" i="1"/>
  <c r="AI41" i="1" s="1"/>
  <c r="X41" i="1"/>
  <c r="AG41" i="1" s="1"/>
  <c r="AH41" i="1"/>
  <c r="D41" i="1"/>
  <c r="X29" i="1"/>
  <c r="AG29" i="1" s="1"/>
  <c r="D29" i="1"/>
  <c r="Z29" i="1"/>
  <c r="AI29" i="1" s="1"/>
  <c r="AH29" i="1"/>
  <c r="X126" i="1"/>
  <c r="AG126" i="1" s="1"/>
  <c r="AH126" i="1"/>
  <c r="D126" i="1"/>
  <c r="Z126" i="1"/>
  <c r="AI126" i="1" s="1"/>
  <c r="Z9" i="1"/>
  <c r="AI9" i="1" s="1"/>
  <c r="AH9" i="1"/>
  <c r="X9" i="1"/>
  <c r="AG9" i="1" s="1"/>
  <c r="D9" i="1"/>
  <c r="X45" i="1"/>
  <c r="AG45" i="1" s="1"/>
  <c r="AH45" i="1"/>
  <c r="Z45" i="1"/>
  <c r="AI45" i="1" s="1"/>
  <c r="D45" i="1"/>
  <c r="D114" i="1"/>
  <c r="AH114" i="1"/>
  <c r="Z114" i="1"/>
  <c r="AI114" i="1" s="1"/>
  <c r="X114" i="1"/>
  <c r="AG114" i="1" s="1"/>
  <c r="AH23" i="1"/>
  <c r="X23" i="1"/>
  <c r="AG23" i="1" s="1"/>
  <c r="Z23" i="1"/>
  <c r="AI23" i="1" s="1"/>
  <c r="D23" i="1"/>
  <c r="Z84" i="1"/>
  <c r="AI84" i="1" s="1"/>
  <c r="AH84" i="1"/>
  <c r="X84" i="1"/>
  <c r="AG84" i="1" s="1"/>
  <c r="D84" i="1"/>
  <c r="Z12" i="1"/>
  <c r="AI12" i="1" s="1"/>
  <c r="AH12" i="1"/>
  <c r="X12" i="1"/>
  <c r="AG12" i="1" s="1"/>
  <c r="D12" i="1"/>
  <c r="Z108" i="1"/>
  <c r="AI108" i="1" s="1"/>
  <c r="AH108" i="1"/>
  <c r="X108" i="1"/>
  <c r="AG108" i="1" s="1"/>
  <c r="D108" i="1"/>
  <c r="Z48" i="1"/>
  <c r="AI48" i="1" s="1"/>
  <c r="AH48" i="1"/>
  <c r="D48" i="1"/>
  <c r="X48" i="1"/>
  <c r="AG48" i="1" s="1"/>
  <c r="X39" i="1"/>
  <c r="AG39" i="1" s="1"/>
  <c r="Z39" i="1"/>
  <c r="AI39" i="1" s="1"/>
  <c r="AH39" i="1"/>
  <c r="D39" i="1"/>
  <c r="X85" i="1"/>
  <c r="AG85" i="1" s="1"/>
  <c r="Z85" i="1"/>
  <c r="AI85" i="1" s="1"/>
  <c r="D85" i="1"/>
  <c r="AH85" i="1"/>
  <c r="X30" i="1"/>
  <c r="AG30" i="1" s="1"/>
  <c r="AH30" i="1"/>
  <c r="D30" i="1"/>
  <c r="Z30" i="1"/>
  <c r="AI30" i="1" s="1"/>
  <c r="X63" i="1"/>
  <c r="AG63" i="1" s="1"/>
  <c r="AH63" i="1"/>
  <c r="Z63" i="1"/>
  <c r="AI63" i="1" s="1"/>
  <c r="D63" i="1"/>
  <c r="D26" i="1"/>
  <c r="Z26" i="1"/>
  <c r="AI26" i="1" s="1"/>
  <c r="AH26" i="1"/>
  <c r="X26" i="1"/>
  <c r="AG26" i="1" s="1"/>
  <c r="X129" i="1"/>
  <c r="AG129" i="1" s="1"/>
  <c r="AH129" i="1"/>
  <c r="D129" i="1"/>
  <c r="Z129" i="1"/>
  <c r="AI129" i="1" s="1"/>
  <c r="Z25" i="1"/>
  <c r="AI25" i="1" s="1"/>
  <c r="AH25" i="1"/>
  <c r="X25" i="1"/>
  <c r="AG25" i="1" s="1"/>
  <c r="D25" i="1"/>
  <c r="D34" i="1"/>
  <c r="AH34" i="1"/>
  <c r="Z34" i="1"/>
  <c r="AI34" i="1" s="1"/>
  <c r="X34" i="1"/>
  <c r="AG34" i="1" s="1"/>
  <c r="D66" i="1"/>
  <c r="AH66" i="1"/>
  <c r="Z66" i="1"/>
  <c r="AI66" i="1" s="1"/>
  <c r="X66" i="1"/>
  <c r="AG66" i="1" s="1"/>
  <c r="X13" i="1"/>
  <c r="AG13" i="1" s="1"/>
  <c r="W13" i="1" s="1"/>
  <c r="Z13" i="1"/>
  <c r="AI13" i="1" s="1"/>
  <c r="AH13" i="1"/>
  <c r="D13" i="1"/>
  <c r="Z49" i="1"/>
  <c r="AI49" i="1" s="1"/>
  <c r="X49" i="1"/>
  <c r="AG49" i="1" s="1"/>
  <c r="D49" i="1"/>
  <c r="AH49" i="1"/>
  <c r="X46" i="1"/>
  <c r="AG46" i="1" s="1"/>
  <c r="D46" i="1"/>
  <c r="AH46" i="1"/>
  <c r="Z46" i="1"/>
  <c r="AI46" i="1" s="1"/>
  <c r="Z81" i="1"/>
  <c r="AI81" i="1" s="1"/>
  <c r="AH81" i="1"/>
  <c r="D81" i="1"/>
  <c r="X81" i="1"/>
  <c r="AG81" i="1" s="1"/>
  <c r="X71" i="1"/>
  <c r="AG71" i="1" s="1"/>
  <c r="Z71" i="1"/>
  <c r="AI71" i="1" s="1"/>
  <c r="AH71" i="1"/>
  <c r="D71" i="1"/>
  <c r="Z56" i="1"/>
  <c r="AI56" i="1" s="1"/>
  <c r="AH56" i="1"/>
  <c r="D56" i="1"/>
  <c r="X56" i="1"/>
  <c r="AG56" i="1" s="1"/>
  <c r="Z44" i="1"/>
  <c r="AI44" i="1" s="1"/>
  <c r="AH44" i="1"/>
  <c r="X44" i="1"/>
  <c r="AG44" i="1" s="1"/>
  <c r="D44" i="1"/>
  <c r="Z24" i="1"/>
  <c r="AI24" i="1" s="1"/>
  <c r="D24" i="1"/>
  <c r="AH24" i="1"/>
  <c r="X24" i="1"/>
  <c r="AG24" i="1" s="1"/>
  <c r="AH7" i="1"/>
  <c r="X7" i="1"/>
  <c r="AG7" i="1" s="1"/>
  <c r="Z7" i="1"/>
  <c r="AI7" i="1" s="1"/>
  <c r="D7" i="1"/>
  <c r="Z57" i="1"/>
  <c r="AI57" i="1" s="1"/>
  <c r="X57" i="1"/>
  <c r="AG57" i="1" s="1"/>
  <c r="AH57" i="1"/>
  <c r="D57" i="1"/>
  <c r="D74" i="1"/>
  <c r="AH74" i="1"/>
  <c r="Z74" i="1"/>
  <c r="AI74" i="1" s="1"/>
  <c r="X74" i="1"/>
  <c r="AG74" i="1" s="1"/>
  <c r="C78" i="1"/>
  <c r="AE78" i="1"/>
  <c r="AB45" i="1"/>
  <c r="S46" i="1"/>
  <c r="AA46" i="1" s="1"/>
  <c r="AE31" i="1"/>
  <c r="AE45" i="1"/>
  <c r="AB122" i="1"/>
  <c r="S31" i="1"/>
  <c r="AD31" i="1" s="1"/>
  <c r="U65" i="1"/>
  <c r="AF65" i="1" s="1"/>
  <c r="U31" i="1"/>
  <c r="S77" i="1"/>
  <c r="AB65" i="1"/>
  <c r="U78" i="1"/>
  <c r="AE65" i="1"/>
  <c r="R58" i="1"/>
  <c r="S17" i="1"/>
  <c r="AA17" i="1" s="1"/>
  <c r="AE15" i="1"/>
  <c r="AE77" i="1"/>
  <c r="S65" i="1"/>
  <c r="U46" i="1"/>
  <c r="S73" i="1"/>
  <c r="C53" i="1"/>
  <c r="AE53" i="1"/>
  <c r="U53" i="1"/>
  <c r="AF53" i="1" s="1"/>
  <c r="AB53" i="1"/>
  <c r="S53" i="1"/>
  <c r="AD53" i="1" s="1"/>
  <c r="AE73" i="1"/>
  <c r="AB73" i="1"/>
  <c r="AE46" i="1"/>
  <c r="C46" i="1"/>
  <c r="R42" i="1"/>
  <c r="U73" i="1"/>
  <c r="AC73" i="1" s="1"/>
  <c r="U122" i="1"/>
  <c r="C122" i="1"/>
  <c r="AD46" i="1"/>
  <c r="AE69" i="1"/>
  <c r="C69" i="1"/>
  <c r="AE129" i="1"/>
  <c r="C129" i="1"/>
  <c r="S34" i="1"/>
  <c r="C34" i="1"/>
  <c r="AB31" i="1"/>
  <c r="R128" i="1"/>
  <c r="AF124" i="1"/>
  <c r="U5" i="1"/>
  <c r="C5" i="1"/>
  <c r="S81" i="1"/>
  <c r="AD81" i="1" s="1"/>
  <c r="C81" i="1"/>
  <c r="U94" i="1"/>
  <c r="AF94" i="1" s="1"/>
  <c r="C94" i="1"/>
  <c r="R66" i="1"/>
  <c r="U45" i="1"/>
  <c r="AF45" i="1" s="1"/>
  <c r="U123" i="1"/>
  <c r="C123" i="1"/>
  <c r="AB129" i="1"/>
  <c r="AB123" i="1"/>
  <c r="U129" i="1"/>
  <c r="AF129" i="1" s="1"/>
  <c r="AC118" i="1"/>
  <c r="R118" i="1" s="1"/>
  <c r="AE123" i="1"/>
  <c r="AA124" i="1"/>
  <c r="R124" i="1" s="1"/>
  <c r="S129" i="1"/>
  <c r="S123" i="1"/>
  <c r="AD123" i="1" s="1"/>
  <c r="S122" i="1"/>
  <c r="AC94" i="1"/>
  <c r="T74" i="1"/>
  <c r="C74" i="1" s="1"/>
  <c r="T92" i="1"/>
  <c r="C92" i="1" s="1"/>
  <c r="T27" i="1"/>
  <c r="T91" i="1"/>
  <c r="C91" i="1" s="1"/>
  <c r="T82" i="1"/>
  <c r="C82" i="1" s="1"/>
  <c r="T13" i="1"/>
  <c r="C13" i="1" s="1"/>
  <c r="T49" i="1"/>
  <c r="C49" i="1" s="1"/>
  <c r="AB69" i="1"/>
  <c r="AB61" i="1"/>
  <c r="T10" i="1"/>
  <c r="C10" i="1" s="1"/>
  <c r="T9" i="1"/>
  <c r="T47" i="1"/>
  <c r="C47" i="1" s="1"/>
  <c r="T106" i="1"/>
  <c r="C106" i="1" s="1"/>
  <c r="T68" i="1"/>
  <c r="AB68" i="1" s="1"/>
  <c r="T100" i="1"/>
  <c r="C100" i="1" s="1"/>
  <c r="T101" i="1"/>
  <c r="C101" i="1" s="1"/>
  <c r="T60" i="1"/>
  <c r="C60" i="1" s="1"/>
  <c r="T127" i="1"/>
  <c r="C127" i="1" s="1"/>
  <c r="T115" i="1"/>
  <c r="C115" i="1" s="1"/>
  <c r="T71" i="1"/>
  <c r="C71" i="1" s="1"/>
  <c r="T111" i="1"/>
  <c r="C111" i="1" s="1"/>
  <c r="T28" i="1"/>
  <c r="C28" i="1" s="1"/>
  <c r="T76" i="1"/>
  <c r="C76" i="1" s="1"/>
  <c r="T114" i="1"/>
  <c r="C114" i="1" s="1"/>
  <c r="T23" i="1"/>
  <c r="C23" i="1" s="1"/>
  <c r="T84" i="1"/>
  <c r="C84" i="1" s="1"/>
  <c r="T12" i="1"/>
  <c r="C12" i="1" s="1"/>
  <c r="T108" i="1"/>
  <c r="C108" i="1" s="1"/>
  <c r="T48" i="1"/>
  <c r="C48" i="1" s="1"/>
  <c r="T39" i="1"/>
  <c r="C39" i="1" s="1"/>
  <c r="T85" i="1"/>
  <c r="C85" i="1" s="1"/>
  <c r="T30" i="1"/>
  <c r="C30" i="1" s="1"/>
  <c r="T63" i="1"/>
  <c r="C63" i="1" s="1"/>
  <c r="S69" i="1"/>
  <c r="AA69" i="1" s="1"/>
  <c r="AE61" i="1"/>
  <c r="T126" i="1"/>
  <c r="T25" i="1"/>
  <c r="C25" i="1" s="1"/>
  <c r="T88" i="1"/>
  <c r="C88" i="1" s="1"/>
  <c r="T54" i="1"/>
  <c r="C54" i="1" s="1"/>
  <c r="T72" i="1"/>
  <c r="C72" i="1" s="1"/>
  <c r="T59" i="1"/>
  <c r="C59" i="1" s="1"/>
  <c r="T96" i="1"/>
  <c r="C96" i="1" s="1"/>
  <c r="AE5" i="1"/>
  <c r="U61" i="1"/>
  <c r="T121" i="1"/>
  <c r="AE121" i="1" s="1"/>
  <c r="T21" i="1"/>
  <c r="C21" i="1" s="1"/>
  <c r="T33" i="1"/>
  <c r="C33" i="1" s="1"/>
  <c r="U69" i="1"/>
  <c r="AF69" i="1" s="1"/>
  <c r="T103" i="1"/>
  <c r="U103" i="1" s="1"/>
  <c r="AB94" i="1"/>
  <c r="U102" i="1"/>
  <c r="S102" i="1"/>
  <c r="AE102" i="1"/>
  <c r="AB102" i="1"/>
  <c r="T4" i="1"/>
  <c r="C4" i="1" s="1"/>
  <c r="T40" i="1"/>
  <c r="C40" i="1" s="1"/>
  <c r="T6" i="1"/>
  <c r="C6" i="1" s="1"/>
  <c r="T64" i="1"/>
  <c r="C64" i="1" s="1"/>
  <c r="T75" i="1"/>
  <c r="T22" i="1"/>
  <c r="C22" i="1" s="1"/>
  <c r="T62" i="1"/>
  <c r="AB62" i="1" s="1"/>
  <c r="T56" i="1"/>
  <c r="C56" i="1" s="1"/>
  <c r="T110" i="1"/>
  <c r="T14" i="1"/>
  <c r="C14" i="1" s="1"/>
  <c r="T98" i="1"/>
  <c r="T120" i="1"/>
  <c r="C120" i="1" s="1"/>
  <c r="T70" i="1"/>
  <c r="T119" i="1"/>
  <c r="T11" i="1"/>
  <c r="AB11" i="1" s="1"/>
  <c r="T44" i="1"/>
  <c r="C44" i="1" s="1"/>
  <c r="T24" i="1"/>
  <c r="T8" i="1"/>
  <c r="C8" i="1" s="1"/>
  <c r="T36" i="1"/>
  <c r="AB36" i="1" s="1"/>
  <c r="T87" i="1"/>
  <c r="C87" i="1" s="1"/>
  <c r="T7" i="1"/>
  <c r="AB81" i="1"/>
  <c r="T57" i="1"/>
  <c r="C57" i="1" s="1"/>
  <c r="AE86" i="1"/>
  <c r="S86" i="1"/>
  <c r="U86" i="1"/>
  <c r="AB86" i="1"/>
  <c r="T3" i="1"/>
  <c r="C3" i="1" s="1"/>
  <c r="T50" i="1"/>
  <c r="C50" i="1" s="1"/>
  <c r="T113" i="1"/>
  <c r="C113" i="1" s="1"/>
  <c r="T116" i="1"/>
  <c r="AE94" i="1"/>
  <c r="S94" i="1"/>
  <c r="T117" i="1"/>
  <c r="T37" i="1"/>
  <c r="C37" i="1" s="1"/>
  <c r="T125" i="1"/>
  <c r="S5" i="1"/>
  <c r="AE81" i="1"/>
  <c r="T26" i="1"/>
  <c r="T41" i="1"/>
  <c r="C41" i="1" s="1"/>
  <c r="T29" i="1"/>
  <c r="U29" i="1" s="1"/>
  <c r="T35" i="1"/>
  <c r="C35" i="1" s="1"/>
  <c r="T112" i="1"/>
  <c r="AB112" i="1" s="1"/>
  <c r="T20" i="1"/>
  <c r="C20" i="1" s="1"/>
  <c r="T89" i="1"/>
  <c r="T97" i="1"/>
  <c r="C97" i="1" s="1"/>
  <c r="T19" i="1"/>
  <c r="T67" i="1"/>
  <c r="C67" i="1" s="1"/>
  <c r="T83" i="1"/>
  <c r="S83" i="1" s="1"/>
  <c r="T16" i="1"/>
  <c r="C16" i="1" s="1"/>
  <c r="T99" i="1"/>
  <c r="S99" i="1" s="1"/>
  <c r="T55" i="1"/>
  <c r="C55" i="1" s="1"/>
  <c r="T80" i="1"/>
  <c r="T51" i="1"/>
  <c r="C51" i="1" s="1"/>
  <c r="T52" i="1"/>
  <c r="S52" i="1" s="1"/>
  <c r="T32" i="1"/>
  <c r="C32" i="1" s="1"/>
  <c r="T43" i="1"/>
  <c r="S43" i="1" s="1"/>
  <c r="T105" i="1"/>
  <c r="C105" i="1" s="1"/>
  <c r="T107" i="1"/>
  <c r="AE107" i="1" s="1"/>
  <c r="T79" i="1"/>
  <c r="C79" i="1" s="1"/>
  <c r="T104" i="1"/>
  <c r="T93" i="1"/>
  <c r="C93" i="1" s="1"/>
  <c r="T90" i="1"/>
  <c r="T38" i="1"/>
  <c r="AE38" i="1" s="1"/>
  <c r="T18" i="1"/>
  <c r="S18" i="1" s="1"/>
  <c r="S78" i="1"/>
  <c r="AB78" i="1"/>
  <c r="U95" i="1"/>
  <c r="S95" i="1"/>
  <c r="AE95" i="1"/>
  <c r="AB95" i="1"/>
  <c r="AE25" i="1"/>
  <c r="AC34" i="1"/>
  <c r="AB2" i="1"/>
  <c r="AE2" i="1"/>
  <c r="S2" i="1"/>
  <c r="U2" i="1"/>
  <c r="U109" i="1"/>
  <c r="AE109" i="1"/>
  <c r="S109" i="1"/>
  <c r="AB82" i="1"/>
  <c r="AE126" i="1"/>
  <c r="AB74" i="1"/>
  <c r="AB50" i="1"/>
  <c r="U106" i="1"/>
  <c r="S106" i="1"/>
  <c r="AB106" i="1"/>
  <c r="U91" i="1"/>
  <c r="S91" i="1"/>
  <c r="AE91" i="1"/>
  <c r="AB91" i="1"/>
  <c r="AE68" i="1"/>
  <c r="U59" i="1"/>
  <c r="S59" i="1"/>
  <c r="AE59" i="1"/>
  <c r="AC15" i="1"/>
  <c r="AF15" i="1"/>
  <c r="AD77" i="1"/>
  <c r="AA77" i="1"/>
  <c r="AF73" i="1"/>
  <c r="AD5" i="1"/>
  <c r="AA5" i="1"/>
  <c r="AF77" i="1"/>
  <c r="AC77" i="1"/>
  <c r="AD45" i="1"/>
  <c r="AA45" i="1"/>
  <c r="AC5" i="1"/>
  <c r="AF5" i="1"/>
  <c r="AC45" i="1"/>
  <c r="AA31" i="1"/>
  <c r="AA129" i="1"/>
  <c r="AD129" i="1"/>
  <c r="U92" i="1"/>
  <c r="S92" i="1"/>
  <c r="AE92" i="1"/>
  <c r="U115" i="1"/>
  <c r="AE115" i="1"/>
  <c r="S115" i="1"/>
  <c r="AB115" i="1"/>
  <c r="S111" i="1"/>
  <c r="AE111" i="1"/>
  <c r="AB23" i="1"/>
  <c r="AE39" i="1"/>
  <c r="AA123" i="1"/>
  <c r="U64" i="1"/>
  <c r="S64" i="1"/>
  <c r="AB64" i="1"/>
  <c r="AE22" i="1"/>
  <c r="AB22" i="1"/>
  <c r="U22" i="1"/>
  <c r="S22" i="1"/>
  <c r="AB98" i="1"/>
  <c r="S120" i="1"/>
  <c r="AB120" i="1"/>
  <c r="S87" i="1"/>
  <c r="AF31" i="1"/>
  <c r="AC31" i="1"/>
  <c r="AF123" i="1"/>
  <c r="AC123" i="1"/>
  <c r="U71" i="1"/>
  <c r="S71" i="1"/>
  <c r="AE71" i="1"/>
  <c r="AB71" i="1"/>
  <c r="U108" i="1"/>
  <c r="S108" i="1"/>
  <c r="AE108" i="1"/>
  <c r="AB108" i="1"/>
  <c r="S63" i="1"/>
  <c r="AE63" i="1"/>
  <c r="AB63" i="1"/>
  <c r="AD61" i="1"/>
  <c r="AA61" i="1"/>
  <c r="S54" i="1"/>
  <c r="U84" i="1"/>
  <c r="AE84" i="1"/>
  <c r="S89" i="1"/>
  <c r="U97" i="1"/>
  <c r="S97" i="1"/>
  <c r="AE97" i="1"/>
  <c r="AB97" i="1"/>
  <c r="S19" i="1"/>
  <c r="U55" i="1"/>
  <c r="AE55" i="1"/>
  <c r="U80" i="1"/>
  <c r="U51" i="1"/>
  <c r="S51" i="1"/>
  <c r="AE51" i="1"/>
  <c r="AB51" i="1"/>
  <c r="AE79" i="1"/>
  <c r="U104" i="1"/>
  <c r="AE93" i="1"/>
  <c r="AB93" i="1"/>
  <c r="U93" i="1"/>
  <c r="S93" i="1"/>
  <c r="S90" i="1"/>
  <c r="AF17" i="1"/>
  <c r="AC17" i="1"/>
  <c r="AD69" i="1"/>
  <c r="AC61" i="1"/>
  <c r="AF61" i="1"/>
  <c r="AE3" i="1"/>
  <c r="AB3" i="1"/>
  <c r="AE48" i="1"/>
  <c r="U48" i="1"/>
  <c r="S48" i="1"/>
  <c r="AA15" i="1"/>
  <c r="AD15" i="1"/>
  <c r="AA65" i="1"/>
  <c r="AD65" i="1"/>
  <c r="AD73" i="1"/>
  <c r="AA73" i="1"/>
  <c r="U47" i="1"/>
  <c r="S47" i="1"/>
  <c r="AE47" i="1"/>
  <c r="AB47" i="1"/>
  <c r="S113" i="1"/>
  <c r="AB6" i="1"/>
  <c r="AE96" i="1"/>
  <c r="S96" i="1"/>
  <c r="AF81" i="1"/>
  <c r="AC81" i="1"/>
  <c r="W8" i="1" l="1"/>
  <c r="W3" i="1"/>
  <c r="U63" i="1"/>
  <c r="S33" i="1"/>
  <c r="AC65" i="1"/>
  <c r="U6" i="1"/>
  <c r="AB85" i="1"/>
  <c r="AB37" i="1"/>
  <c r="AB60" i="1"/>
  <c r="S23" i="1"/>
  <c r="AA23" i="1" s="1"/>
  <c r="U33" i="1"/>
  <c r="AD17" i="1"/>
  <c r="AE23" i="1"/>
  <c r="AE28" i="1"/>
  <c r="S37" i="1"/>
  <c r="AE60" i="1"/>
  <c r="U23" i="1"/>
  <c r="AF23" i="1" s="1"/>
  <c r="AE21" i="1"/>
  <c r="AE100" i="1"/>
  <c r="AE74" i="1"/>
  <c r="S6" i="1"/>
  <c r="AE101" i="1"/>
  <c r="AE37" i="1"/>
  <c r="S60" i="1"/>
  <c r="S100" i="1"/>
  <c r="AD100" i="1" s="1"/>
  <c r="S74" i="1"/>
  <c r="AD74" i="1" s="1"/>
  <c r="AE6" i="1"/>
  <c r="AC69" i="1"/>
  <c r="AB76" i="1"/>
  <c r="AC53" i="1"/>
  <c r="U60" i="1"/>
  <c r="AB59" i="1"/>
  <c r="U74" i="1"/>
  <c r="AF74" i="1" s="1"/>
  <c r="U44" i="1"/>
  <c r="AF44" i="1" s="1"/>
  <c r="S67" i="1"/>
  <c r="R77" i="1"/>
  <c r="S35" i="1"/>
  <c r="AB28" i="1"/>
  <c r="AB79" i="1"/>
  <c r="U67" i="1"/>
  <c r="AB111" i="1"/>
  <c r="AE106" i="1"/>
  <c r="S41" i="1"/>
  <c r="S39" i="1"/>
  <c r="S56" i="1"/>
  <c r="U39" i="1"/>
  <c r="AC39" i="1" s="1"/>
  <c r="U111" i="1"/>
  <c r="AF111" i="1" s="1"/>
  <c r="AA53" i="1"/>
  <c r="R53" i="1" s="1"/>
  <c r="S38" i="1"/>
  <c r="AD38" i="1" s="1"/>
  <c r="U68" i="1"/>
  <c r="AF68" i="1" s="1"/>
  <c r="U72" i="1"/>
  <c r="AE41" i="1"/>
  <c r="S105" i="1"/>
  <c r="AB48" i="1"/>
  <c r="AE32" i="1"/>
  <c r="S88" i="1"/>
  <c r="U37" i="1"/>
  <c r="U56" i="1"/>
  <c r="AC56" i="1" s="1"/>
  <c r="AE13" i="1"/>
  <c r="AE82" i="1"/>
  <c r="AC78" i="1"/>
  <c r="AF78" i="1"/>
  <c r="AE56" i="1"/>
  <c r="S40" i="1"/>
  <c r="S82" i="1"/>
  <c r="R69" i="1"/>
  <c r="AF46" i="1"/>
  <c r="AC46" i="1"/>
  <c r="R46" i="1" s="1"/>
  <c r="AA81" i="1"/>
  <c r="R81" i="1" s="1"/>
  <c r="AE88" i="1"/>
  <c r="AE67" i="1"/>
  <c r="R61" i="1"/>
  <c r="AE44" i="1"/>
  <c r="U82" i="1"/>
  <c r="AC82" i="1" s="1"/>
  <c r="S117" i="1"/>
  <c r="C117" i="1"/>
  <c r="AB72" i="1"/>
  <c r="AB35" i="1"/>
  <c r="S101" i="1"/>
  <c r="AD101" i="1" s="1"/>
  <c r="AE105" i="1"/>
  <c r="AE127" i="1"/>
  <c r="S114" i="1"/>
  <c r="AD114" i="1" s="1"/>
  <c r="AE14" i="1"/>
  <c r="AE49" i="1"/>
  <c r="U125" i="1"/>
  <c r="C125" i="1"/>
  <c r="U96" i="1"/>
  <c r="AC96" i="1" s="1"/>
  <c r="S72" i="1"/>
  <c r="AA72" i="1" s="1"/>
  <c r="AE35" i="1"/>
  <c r="U41" i="1"/>
  <c r="AF41" i="1" s="1"/>
  <c r="U101" i="1"/>
  <c r="AB105" i="1"/>
  <c r="S55" i="1"/>
  <c r="AB67" i="1"/>
  <c r="S84" i="1"/>
  <c r="AD84" i="1" s="1"/>
  <c r="S127" i="1"/>
  <c r="AD127" i="1" s="1"/>
  <c r="U88" i="1"/>
  <c r="AC88" i="1" s="1"/>
  <c r="U114" i="1"/>
  <c r="AC114" i="1" s="1"/>
  <c r="U87" i="1"/>
  <c r="S44" i="1"/>
  <c r="AB56" i="1"/>
  <c r="AB39" i="1"/>
  <c r="AB92" i="1"/>
  <c r="AB33" i="1"/>
  <c r="R5" i="1"/>
  <c r="U13" i="1"/>
  <c r="AC13" i="1" s="1"/>
  <c r="AB100" i="1"/>
  <c r="AB40" i="1"/>
  <c r="S107" i="1"/>
  <c r="C107" i="1"/>
  <c r="AE99" i="1"/>
  <c r="C99" i="1"/>
  <c r="AE112" i="1"/>
  <c r="C112" i="1"/>
  <c r="U36" i="1"/>
  <c r="C36" i="1"/>
  <c r="U98" i="1"/>
  <c r="C98" i="1"/>
  <c r="AE103" i="1"/>
  <c r="C103" i="1"/>
  <c r="U35" i="1"/>
  <c r="AF35" i="1" s="1"/>
  <c r="AB30" i="1"/>
  <c r="U117" i="1"/>
  <c r="AF117" i="1" s="1"/>
  <c r="AB8" i="1"/>
  <c r="U54" i="1"/>
  <c r="U127" i="1"/>
  <c r="AC127" i="1" s="1"/>
  <c r="AE72" i="1"/>
  <c r="U40" i="1"/>
  <c r="AC40" i="1" s="1"/>
  <c r="AB18" i="1"/>
  <c r="C18" i="1"/>
  <c r="AE83" i="1"/>
  <c r="C83" i="1"/>
  <c r="AB16" i="1"/>
  <c r="AE76" i="1"/>
  <c r="S8" i="1"/>
  <c r="AA8" i="1" s="1"/>
  <c r="AE40" i="1"/>
  <c r="S68" i="1"/>
  <c r="AD68" i="1" s="1"/>
  <c r="C68" i="1"/>
  <c r="R15" i="1"/>
  <c r="U30" i="1"/>
  <c r="S28" i="1"/>
  <c r="S3" i="1"/>
  <c r="AD3" i="1" s="1"/>
  <c r="S79" i="1"/>
  <c r="AD79" i="1" s="1"/>
  <c r="AB32" i="1"/>
  <c r="S16" i="1"/>
  <c r="AA16" i="1" s="1"/>
  <c r="U85" i="1"/>
  <c r="AF85" i="1" s="1"/>
  <c r="S76" i="1"/>
  <c r="AB54" i="1"/>
  <c r="R17" i="1"/>
  <c r="U8" i="1"/>
  <c r="AC8" i="1" s="1"/>
  <c r="U120" i="1"/>
  <c r="AC120" i="1" s="1"/>
  <c r="AE64" i="1"/>
  <c r="S21" i="1"/>
  <c r="AA21" i="1" s="1"/>
  <c r="R45" i="1"/>
  <c r="AB49" i="1"/>
  <c r="AE20" i="1"/>
  <c r="U38" i="1"/>
  <c r="AE90" i="1"/>
  <c r="C90" i="1"/>
  <c r="AE52" i="1"/>
  <c r="C52" i="1"/>
  <c r="AE19" i="1"/>
  <c r="C19" i="1"/>
  <c r="S26" i="1"/>
  <c r="C26" i="1"/>
  <c r="AB116" i="1"/>
  <c r="C116" i="1"/>
  <c r="U62" i="1"/>
  <c r="AC62" i="1" s="1"/>
  <c r="C62" i="1"/>
  <c r="U121" i="1"/>
  <c r="AC121" i="1" s="1"/>
  <c r="C121" i="1"/>
  <c r="AD34" i="1"/>
  <c r="AA34" i="1"/>
  <c r="R34" i="1" s="1"/>
  <c r="AE30" i="1"/>
  <c r="U28" i="1"/>
  <c r="AC28" i="1" s="1"/>
  <c r="U3" i="1"/>
  <c r="AC3" i="1" s="1"/>
  <c r="U79" i="1"/>
  <c r="AF79" i="1" s="1"/>
  <c r="S32" i="1"/>
  <c r="AA32" i="1" s="1"/>
  <c r="U16" i="1"/>
  <c r="AE85" i="1"/>
  <c r="U76" i="1"/>
  <c r="AE54" i="1"/>
  <c r="AB114" i="1"/>
  <c r="AB87" i="1"/>
  <c r="AE8" i="1"/>
  <c r="U21" i="1"/>
  <c r="AC21" i="1" s="1"/>
  <c r="S49" i="1"/>
  <c r="S20" i="1"/>
  <c r="AB119" i="1"/>
  <c r="C119" i="1"/>
  <c r="U126" i="1"/>
  <c r="AF126" i="1" s="1"/>
  <c r="C126" i="1"/>
  <c r="U105" i="1"/>
  <c r="AE43" i="1"/>
  <c r="C43" i="1"/>
  <c r="AB29" i="1"/>
  <c r="C29" i="1"/>
  <c r="AE24" i="1"/>
  <c r="C24" i="1"/>
  <c r="AE110" i="1"/>
  <c r="C110" i="1"/>
  <c r="AF122" i="1"/>
  <c r="AC122" i="1"/>
  <c r="R73" i="1"/>
  <c r="S30" i="1"/>
  <c r="S85" i="1"/>
  <c r="AD85" i="1" s="1"/>
  <c r="AE33" i="1"/>
  <c r="U100" i="1"/>
  <c r="AC100" i="1" s="1"/>
  <c r="AB20" i="1"/>
  <c r="AB38" i="1"/>
  <c r="C38" i="1"/>
  <c r="AB96" i="1"/>
  <c r="R65" i="1"/>
  <c r="AB41" i="1"/>
  <c r="AB101" i="1"/>
  <c r="U32" i="1"/>
  <c r="AC32" i="1" s="1"/>
  <c r="AB55" i="1"/>
  <c r="AE16" i="1"/>
  <c r="AB84" i="1"/>
  <c r="AB127" i="1"/>
  <c r="AB88" i="1"/>
  <c r="AE114" i="1"/>
  <c r="AE87" i="1"/>
  <c r="AB44" i="1"/>
  <c r="S14" i="1"/>
  <c r="AA14" i="1" s="1"/>
  <c r="R31" i="1"/>
  <c r="AB21" i="1"/>
  <c r="U49" i="1"/>
  <c r="AE10" i="1"/>
  <c r="S104" i="1"/>
  <c r="AA104" i="1" s="1"/>
  <c r="C104" i="1"/>
  <c r="S80" i="1"/>
  <c r="AD80" i="1" s="1"/>
  <c r="C80" i="1"/>
  <c r="AE89" i="1"/>
  <c r="C89" i="1"/>
  <c r="U7" i="1"/>
  <c r="C7" i="1"/>
  <c r="U70" i="1"/>
  <c r="AC70" i="1" s="1"/>
  <c r="C70" i="1"/>
  <c r="U75" i="1"/>
  <c r="AC75" i="1" s="1"/>
  <c r="C75" i="1"/>
  <c r="AE9" i="1"/>
  <c r="C9" i="1"/>
  <c r="S27" i="1"/>
  <c r="C27" i="1"/>
  <c r="U11" i="1"/>
  <c r="AC11" i="1" s="1"/>
  <c r="C11" i="1"/>
  <c r="S13" i="1"/>
  <c r="AD13" i="1" s="1"/>
  <c r="AB13" i="1"/>
  <c r="U10" i="1"/>
  <c r="AC10" i="1" s="1"/>
  <c r="AB10" i="1"/>
  <c r="S10" i="1"/>
  <c r="AA10" i="1" s="1"/>
  <c r="U113" i="1"/>
  <c r="AF113" i="1" s="1"/>
  <c r="R123" i="1"/>
  <c r="AB113" i="1"/>
  <c r="AC129" i="1"/>
  <c r="R129" i="1" s="1"/>
  <c r="AE113" i="1"/>
  <c r="AE120" i="1"/>
  <c r="S125" i="1"/>
  <c r="AD125" i="1" s="1"/>
  <c r="AE119" i="1"/>
  <c r="AB121" i="1"/>
  <c r="S126" i="1"/>
  <c r="AD126" i="1" s="1"/>
  <c r="S119" i="1"/>
  <c r="AD119" i="1" s="1"/>
  <c r="U119" i="1"/>
  <c r="AF119" i="1" s="1"/>
  <c r="S121" i="1"/>
  <c r="AB126" i="1"/>
  <c r="AA122" i="1"/>
  <c r="R122" i="1" s="1"/>
  <c r="AD122" i="1"/>
  <c r="U14" i="1"/>
  <c r="AC14" i="1" s="1"/>
  <c r="AB14" i="1"/>
  <c r="AE12" i="1"/>
  <c r="U12" i="1"/>
  <c r="AF12" i="1" s="1"/>
  <c r="AB12" i="1"/>
  <c r="S12" i="1"/>
  <c r="AD12" i="1" s="1"/>
  <c r="AB9" i="1"/>
  <c r="U9" i="1"/>
  <c r="AC9" i="1" s="1"/>
  <c r="AE4" i="1"/>
  <c r="S4" i="1"/>
  <c r="AD4" i="1" s="1"/>
  <c r="U4" i="1"/>
  <c r="AC4" i="1" s="1"/>
  <c r="AB4" i="1"/>
  <c r="AE29" i="1"/>
  <c r="U90" i="1"/>
  <c r="AC90" i="1" s="1"/>
  <c r="AE104" i="1"/>
  <c r="U107" i="1"/>
  <c r="AF107" i="1" s="1"/>
  <c r="U43" i="1"/>
  <c r="AF43" i="1" s="1"/>
  <c r="U52" i="1"/>
  <c r="AF52" i="1" s="1"/>
  <c r="AE80" i="1"/>
  <c r="U99" i="1"/>
  <c r="AC99" i="1" s="1"/>
  <c r="U83" i="1"/>
  <c r="AC83" i="1" s="1"/>
  <c r="U19" i="1"/>
  <c r="AC19" i="1" s="1"/>
  <c r="U89" i="1"/>
  <c r="AF89" i="1" s="1"/>
  <c r="AE125" i="1"/>
  <c r="AE117" i="1"/>
  <c r="AE50" i="1"/>
  <c r="S103" i="1"/>
  <c r="AD103" i="1" s="1"/>
  <c r="AE18" i="1"/>
  <c r="AF86" i="1"/>
  <c r="AC86" i="1"/>
  <c r="AB27" i="1"/>
  <c r="S50" i="1"/>
  <c r="AB103" i="1"/>
  <c r="U18" i="1"/>
  <c r="AF18" i="1" s="1"/>
  <c r="AA86" i="1"/>
  <c r="AD86" i="1"/>
  <c r="AE27" i="1"/>
  <c r="U20" i="1"/>
  <c r="AF20" i="1" s="1"/>
  <c r="U50" i="1"/>
  <c r="AC50" i="1" s="1"/>
  <c r="AE26" i="1"/>
  <c r="AE7" i="1"/>
  <c r="AE36" i="1"/>
  <c r="S24" i="1"/>
  <c r="AD24" i="1" s="1"/>
  <c r="AE11" i="1"/>
  <c r="AE70" i="1"/>
  <c r="AE98" i="1"/>
  <c r="S110" i="1"/>
  <c r="AA110" i="1" s="1"/>
  <c r="AE62" i="1"/>
  <c r="AE75" i="1"/>
  <c r="U27" i="1"/>
  <c r="AF27" i="1" s="1"/>
  <c r="S112" i="1"/>
  <c r="AA112" i="1" s="1"/>
  <c r="AE116" i="1"/>
  <c r="U26" i="1"/>
  <c r="AC26" i="1" s="1"/>
  <c r="S9" i="1"/>
  <c r="AC95" i="1"/>
  <c r="AF95" i="1"/>
  <c r="AE57" i="1"/>
  <c r="AB57" i="1"/>
  <c r="U57" i="1"/>
  <c r="S57" i="1"/>
  <c r="AA102" i="1"/>
  <c r="AD102" i="1"/>
  <c r="U25" i="1"/>
  <c r="AB25" i="1"/>
  <c r="S25" i="1"/>
  <c r="AB7" i="1"/>
  <c r="AB24" i="1"/>
  <c r="AB70" i="1"/>
  <c r="AB110" i="1"/>
  <c r="AB75" i="1"/>
  <c r="S116" i="1"/>
  <c r="AD116" i="1" s="1"/>
  <c r="AD95" i="1"/>
  <c r="AA95" i="1"/>
  <c r="R95" i="1" s="1"/>
  <c r="S29" i="1"/>
  <c r="AD29" i="1" s="1"/>
  <c r="AB90" i="1"/>
  <c r="AB104" i="1"/>
  <c r="AB107" i="1"/>
  <c r="AB43" i="1"/>
  <c r="AB52" i="1"/>
  <c r="AB80" i="1"/>
  <c r="AB99" i="1"/>
  <c r="AB83" i="1"/>
  <c r="AB19" i="1"/>
  <c r="AB89" i="1"/>
  <c r="AB125" i="1"/>
  <c r="AB117" i="1"/>
  <c r="S7" i="1"/>
  <c r="AD7" i="1" s="1"/>
  <c r="S36" i="1"/>
  <c r="AD36" i="1" s="1"/>
  <c r="U24" i="1"/>
  <c r="AC24" i="1" s="1"/>
  <c r="S11" i="1"/>
  <c r="AA11" i="1" s="1"/>
  <c r="S70" i="1"/>
  <c r="AA70" i="1" s="1"/>
  <c r="S98" i="1"/>
  <c r="U110" i="1"/>
  <c r="S62" i="1"/>
  <c r="AA62" i="1" s="1"/>
  <c r="S75" i="1"/>
  <c r="AD75" i="1" s="1"/>
  <c r="U112" i="1"/>
  <c r="U116" i="1"/>
  <c r="AF116" i="1" s="1"/>
  <c r="AB26" i="1"/>
  <c r="AA94" i="1"/>
  <c r="R94" i="1" s="1"/>
  <c r="AD94" i="1"/>
  <c r="AC102" i="1"/>
  <c r="AF102" i="1"/>
  <c r="AA78" i="1"/>
  <c r="R78" i="1" s="1"/>
  <c r="AD78" i="1"/>
  <c r="AF9" i="1"/>
  <c r="AD2" i="1"/>
  <c r="AF2" i="1"/>
  <c r="AC2" i="1"/>
  <c r="AA74" i="1"/>
  <c r="AA82" i="1"/>
  <c r="AD82" i="1"/>
  <c r="AF38" i="1"/>
  <c r="AC38" i="1"/>
  <c r="AC74" i="1"/>
  <c r="AF82" i="1"/>
  <c r="AF10" i="1"/>
  <c r="AA109" i="1"/>
  <c r="AD109" i="1"/>
  <c r="AD26" i="1"/>
  <c r="AA26" i="1"/>
  <c r="AC103" i="1"/>
  <c r="AF103" i="1"/>
  <c r="AD18" i="1"/>
  <c r="AA18" i="1"/>
  <c r="AD10" i="1"/>
  <c r="AC109" i="1"/>
  <c r="AF109" i="1"/>
  <c r="AF101" i="1"/>
  <c r="AC101" i="1"/>
  <c r="AC104" i="1"/>
  <c r="AF104" i="1"/>
  <c r="AC80" i="1"/>
  <c r="AF80" i="1"/>
  <c r="AA89" i="1"/>
  <c r="AD89" i="1"/>
  <c r="AD63" i="1"/>
  <c r="AA63" i="1"/>
  <c r="AA22" i="1"/>
  <c r="AD22" i="1"/>
  <c r="AD23" i="1"/>
  <c r="AA92" i="1"/>
  <c r="AD92" i="1"/>
  <c r="AA120" i="1"/>
  <c r="AD120" i="1"/>
  <c r="AA64" i="1"/>
  <c r="AD64" i="1"/>
  <c r="AD72" i="1"/>
  <c r="AD90" i="1"/>
  <c r="AA90" i="1"/>
  <c r="AD52" i="1"/>
  <c r="AA52" i="1"/>
  <c r="AD19" i="1"/>
  <c r="AA19" i="1"/>
  <c r="AF88" i="1"/>
  <c r="AC117" i="1"/>
  <c r="AF84" i="1"/>
  <c r="AC84" i="1"/>
  <c r="AF127" i="1"/>
  <c r="AF63" i="1"/>
  <c r="AC63" i="1"/>
  <c r="AF60" i="1"/>
  <c r="AC60" i="1"/>
  <c r="AF14" i="1"/>
  <c r="AA56" i="1"/>
  <c r="AD56" i="1"/>
  <c r="AF22" i="1"/>
  <c r="AC22" i="1"/>
  <c r="AC23" i="1"/>
  <c r="AC115" i="1"/>
  <c r="AF115" i="1"/>
  <c r="AF92" i="1"/>
  <c r="AC92" i="1"/>
  <c r="AD33" i="1"/>
  <c r="AA33" i="1"/>
  <c r="AD113" i="1"/>
  <c r="AA113" i="1"/>
  <c r="AD47" i="1"/>
  <c r="AA47" i="1"/>
  <c r="AD93" i="1"/>
  <c r="AA93" i="1"/>
  <c r="AA54" i="1"/>
  <c r="AD54" i="1"/>
  <c r="AD87" i="1"/>
  <c r="AA87" i="1"/>
  <c r="AD44" i="1"/>
  <c r="AA44" i="1"/>
  <c r="AC64" i="1"/>
  <c r="AF64" i="1"/>
  <c r="AF33" i="1"/>
  <c r="AC33" i="1"/>
  <c r="AD59" i="1"/>
  <c r="AA59" i="1"/>
  <c r="AD91" i="1"/>
  <c r="AA91" i="1"/>
  <c r="AD20" i="1"/>
  <c r="AA20" i="1"/>
  <c r="AD50" i="1"/>
  <c r="AA50" i="1"/>
  <c r="AA6" i="1"/>
  <c r="AD6" i="1"/>
  <c r="AF29" i="1"/>
  <c r="AC29" i="1"/>
  <c r="AD99" i="1"/>
  <c r="AA99" i="1"/>
  <c r="AA60" i="1"/>
  <c r="AD60" i="1"/>
  <c r="AA96" i="1"/>
  <c r="AD96" i="1"/>
  <c r="AC107" i="1"/>
  <c r="AF19" i="1"/>
  <c r="AD41" i="1"/>
  <c r="AA41" i="1"/>
  <c r="AC93" i="1"/>
  <c r="AF93" i="1"/>
  <c r="AD16" i="1"/>
  <c r="AF54" i="1"/>
  <c r="AC54" i="1"/>
  <c r="AF87" i="1"/>
  <c r="AC87" i="1"/>
  <c r="AF59" i="1"/>
  <c r="AC59" i="1"/>
  <c r="AF91" i="1"/>
  <c r="AC91" i="1"/>
  <c r="AC20" i="1"/>
  <c r="AF30" i="1"/>
  <c r="AC30" i="1"/>
  <c r="AD43" i="1"/>
  <c r="AA43" i="1"/>
  <c r="AD83" i="1"/>
  <c r="AA83" i="1"/>
  <c r="AA127" i="1"/>
  <c r="AC43" i="1"/>
  <c r="AF47" i="1"/>
  <c r="AC47" i="1"/>
  <c r="AA48" i="1"/>
  <c r="AD48" i="1"/>
  <c r="AD37" i="1"/>
  <c r="AA37" i="1"/>
  <c r="AF48" i="1"/>
  <c r="AC48" i="1"/>
  <c r="AD28" i="1"/>
  <c r="AA28" i="1"/>
  <c r="AA105" i="1"/>
  <c r="AD105" i="1"/>
  <c r="AD51" i="1"/>
  <c r="AA51" i="1"/>
  <c r="AA55" i="1"/>
  <c r="AD55" i="1"/>
  <c r="AF16" i="1"/>
  <c r="AC16" i="1"/>
  <c r="AD67" i="1"/>
  <c r="AA67" i="1"/>
  <c r="AD97" i="1"/>
  <c r="AA97" i="1"/>
  <c r="AC85" i="1"/>
  <c r="AD76" i="1"/>
  <c r="AA76" i="1"/>
  <c r="AC37" i="1"/>
  <c r="AF37" i="1"/>
  <c r="AD108" i="1"/>
  <c r="AA108" i="1"/>
  <c r="AD71" i="1"/>
  <c r="AA71" i="1"/>
  <c r="AD39" i="1"/>
  <c r="AA39" i="1"/>
  <c r="AD111" i="1"/>
  <c r="AA111" i="1"/>
  <c r="AD27" i="1"/>
  <c r="AA27" i="1"/>
  <c r="AD21" i="1"/>
  <c r="AF105" i="1"/>
  <c r="AC105" i="1"/>
  <c r="AF51" i="1"/>
  <c r="AC51" i="1"/>
  <c r="AF55" i="1"/>
  <c r="AC55" i="1"/>
  <c r="AF67" i="1"/>
  <c r="AC67" i="1"/>
  <c r="AF97" i="1"/>
  <c r="AC97" i="1"/>
  <c r="AF76" i="1"/>
  <c r="AC76" i="1"/>
  <c r="AF108" i="1"/>
  <c r="AC108" i="1"/>
  <c r="AF71" i="1"/>
  <c r="AC71" i="1"/>
  <c r="AF21" i="1"/>
  <c r="AD49" i="1"/>
  <c r="AA49" i="1"/>
  <c r="AA40" i="1"/>
  <c r="AD40" i="1"/>
  <c r="AC6" i="1"/>
  <c r="AF6" i="1"/>
  <c r="AC72" i="1"/>
  <c r="AF72" i="1"/>
  <c r="AD35" i="1"/>
  <c r="AA35" i="1"/>
  <c r="AA7" i="1"/>
  <c r="AD98" i="1"/>
  <c r="AA98" i="1"/>
  <c r="R98" i="1" s="1"/>
  <c r="AF110" i="1"/>
  <c r="AC110" i="1"/>
  <c r="AA75" i="1"/>
  <c r="AD121" i="1"/>
  <c r="AA121" i="1"/>
  <c r="AF49" i="1"/>
  <c r="AC49" i="1"/>
  <c r="AA68" i="1"/>
  <c r="AD106" i="1"/>
  <c r="AA106" i="1"/>
  <c r="AC112" i="1"/>
  <c r="AF112" i="1"/>
  <c r="AA30" i="1"/>
  <c r="AD30" i="1"/>
  <c r="AD107" i="1"/>
  <c r="AA107" i="1"/>
  <c r="AA88" i="1"/>
  <c r="AD88" i="1"/>
  <c r="AC125" i="1"/>
  <c r="AF125" i="1"/>
  <c r="AD117" i="1"/>
  <c r="AA117" i="1"/>
  <c r="AC7" i="1"/>
  <c r="AF7" i="1"/>
  <c r="AF36" i="1"/>
  <c r="AC36" i="1"/>
  <c r="AF70" i="1"/>
  <c r="AC98" i="1"/>
  <c r="AF98" i="1"/>
  <c r="AF75" i="1"/>
  <c r="AF121" i="1"/>
  <c r="AD115" i="1"/>
  <c r="AA115" i="1"/>
  <c r="AC106" i="1"/>
  <c r="AF106" i="1"/>
  <c r="AF24" i="1" l="1"/>
  <c r="AF13" i="1"/>
  <c r="R30" i="1"/>
  <c r="AC79" i="1"/>
  <c r="R76" i="1"/>
  <c r="AD32" i="1"/>
  <c r="AA114" i="1"/>
  <c r="AF83" i="1"/>
  <c r="AC68" i="1"/>
  <c r="AA100" i="1"/>
  <c r="AF50" i="1"/>
  <c r="AC44" i="1"/>
  <c r="AF90" i="1"/>
  <c r="AF56" i="1"/>
  <c r="AF114" i="1"/>
  <c r="AC89" i="1"/>
  <c r="R89" i="1" s="1"/>
  <c r="AD14" i="1"/>
  <c r="AA38" i="1"/>
  <c r="R38" i="1" s="1"/>
  <c r="R112" i="1"/>
  <c r="R86" i="1"/>
  <c r="AC35" i="1"/>
  <c r="AD62" i="1"/>
  <c r="AA36" i="1"/>
  <c r="AF26" i="1"/>
  <c r="R104" i="1"/>
  <c r="R88" i="1"/>
  <c r="AC41" i="1"/>
  <c r="R82" i="1"/>
  <c r="AA101" i="1"/>
  <c r="R101" i="1" s="1"/>
  <c r="R35" i="1"/>
  <c r="AF39" i="1"/>
  <c r="R127" i="1"/>
  <c r="AA84" i="1"/>
  <c r="R84" i="1" s="1"/>
  <c r="AF8" i="1"/>
  <c r="AF99" i="1"/>
  <c r="R115" i="1"/>
  <c r="AA24" i="1"/>
  <c r="R24" i="1" s="1"/>
  <c r="R99" i="1"/>
  <c r="AA126" i="1"/>
  <c r="R72" i="1"/>
  <c r="R70" i="1"/>
  <c r="AC27" i="1"/>
  <c r="R27" i="1" s="1"/>
  <c r="AF28" i="1"/>
  <c r="AA3" i="1"/>
  <c r="R54" i="1"/>
  <c r="AC111" i="1"/>
  <c r="R111" i="1" s="1"/>
  <c r="AA4" i="1"/>
  <c r="AA85" i="1"/>
  <c r="R85" i="1" s="1"/>
  <c r="R93" i="1"/>
  <c r="R39" i="1"/>
  <c r="AD104" i="1"/>
  <c r="R8" i="1"/>
  <c r="AA29" i="1"/>
  <c r="R29" i="1" s="1"/>
  <c r="R55" i="1"/>
  <c r="R50" i="1"/>
  <c r="R22" i="1"/>
  <c r="AC126" i="1"/>
  <c r="R74" i="1"/>
  <c r="R44" i="1"/>
  <c r="R21" i="1"/>
  <c r="R105" i="1"/>
  <c r="AF40" i="1"/>
  <c r="R100" i="1"/>
  <c r="R36" i="1"/>
  <c r="AF3" i="1"/>
  <c r="R67" i="1"/>
  <c r="AF32" i="1"/>
  <c r="R28" i="1"/>
  <c r="R114" i="1"/>
  <c r="R59" i="1"/>
  <c r="AF120" i="1"/>
  <c r="AF96" i="1"/>
  <c r="R90" i="1"/>
  <c r="AD8" i="1"/>
  <c r="R23" i="1"/>
  <c r="R102" i="1"/>
  <c r="R62" i="1"/>
  <c r="R32" i="1"/>
  <c r="R60" i="1"/>
  <c r="R6" i="1"/>
  <c r="R106" i="1"/>
  <c r="R40" i="1"/>
  <c r="AF4" i="1"/>
  <c r="R71" i="1"/>
  <c r="AA79" i="1"/>
  <c r="R79" i="1" s="1"/>
  <c r="R83" i="1"/>
  <c r="R20" i="1"/>
  <c r="R47" i="1"/>
  <c r="R33" i="1"/>
  <c r="R19" i="1"/>
  <c r="AA13" i="1"/>
  <c r="R13" i="1" s="1"/>
  <c r="R26" i="1"/>
  <c r="AD112" i="1"/>
  <c r="R64" i="1"/>
  <c r="R16" i="1"/>
  <c r="AF62" i="1"/>
  <c r="AF100" i="1"/>
  <c r="AA80" i="1"/>
  <c r="R80" i="1" s="1"/>
  <c r="R107" i="1"/>
  <c r="R68" i="1"/>
  <c r="R75" i="1"/>
  <c r="R108" i="1"/>
  <c r="R97" i="1"/>
  <c r="R51" i="1"/>
  <c r="R3" i="1"/>
  <c r="R37" i="1"/>
  <c r="R43" i="1"/>
  <c r="R41" i="1"/>
  <c r="R91" i="1"/>
  <c r="R87" i="1"/>
  <c r="R63" i="1"/>
  <c r="R109" i="1"/>
  <c r="AA103" i="1"/>
  <c r="R103" i="1" s="1"/>
  <c r="R110" i="1"/>
  <c r="R10" i="1"/>
  <c r="R48" i="1"/>
  <c r="R49" i="1"/>
  <c r="R96" i="1"/>
  <c r="R56" i="1"/>
  <c r="R92" i="1"/>
  <c r="AD11" i="1"/>
  <c r="AF11" i="1"/>
  <c r="R11" i="1"/>
  <c r="R2" i="1"/>
  <c r="R117" i="1"/>
  <c r="AA125" i="1"/>
  <c r="R125" i="1" s="1"/>
  <c r="AC113" i="1"/>
  <c r="R113" i="1" s="1"/>
  <c r="AC119" i="1"/>
  <c r="R126" i="1"/>
  <c r="AA116" i="1"/>
  <c r="AC116" i="1"/>
  <c r="R120" i="1"/>
  <c r="AA119" i="1"/>
  <c r="R121" i="1"/>
  <c r="R4" i="1"/>
  <c r="AA12" i="1"/>
  <c r="AC12" i="1"/>
  <c r="R14" i="1"/>
  <c r="R7" i="1"/>
  <c r="AC52" i="1"/>
  <c r="R52" i="1" s="1"/>
  <c r="AC18" i="1"/>
  <c r="R18" i="1" s="1"/>
  <c r="AA9" i="1"/>
  <c r="R9" i="1" s="1"/>
  <c r="AD9" i="1"/>
  <c r="AD25" i="1"/>
  <c r="AA25" i="1"/>
  <c r="AA57" i="1"/>
  <c r="AD57" i="1"/>
  <c r="AD70" i="1"/>
  <c r="AD110" i="1"/>
  <c r="AC25" i="1"/>
  <c r="AF25" i="1"/>
  <c r="AF57" i="1"/>
  <c r="AC57" i="1"/>
  <c r="R25" i="1" l="1"/>
  <c r="R119" i="1"/>
  <c r="R116" i="1"/>
  <c r="R57" i="1"/>
  <c r="R12" i="1"/>
</calcChain>
</file>

<file path=xl/sharedStrings.xml><?xml version="1.0" encoding="utf-8"?>
<sst xmlns="http://schemas.openxmlformats.org/spreadsheetml/2006/main" count="7" uniqueCount="7">
  <si>
    <t>VERA RATE</t>
  </si>
  <si>
    <t>exact</t>
  </si>
  <si>
    <t>Fastrate</t>
  </si>
  <si>
    <t>tweak</t>
  </si>
  <si>
    <t>Slowrate</t>
  </si>
  <si>
    <t>Results Viewer (fast rates)</t>
  </si>
  <si>
    <t>Tweak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</si>
</sst>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4" fontId="0" fillId="0" borderId="4" xfId="0" applyNumberFormat="1" applyBorder="1"/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0" fillId="0" borderId="1" xfId="0" applyBorder="1"/>
    <xf numFmtId="1" fontId="1" fillId="0" borderId="3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/>
    <xf numFmtId="165" fontId="1" fillId="0" borderId="3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672C-30E4-4069-AD36-D8CFFEAD4A29}">
  <dimension ref="A1:AI129"/>
  <sheetViews>
    <sheetView tabSelected="1" topLeftCell="B1" workbookViewId="0">
      <pane ySplit="1" topLeftCell="A2" activePane="bottomLeft" state="frozen"/>
      <selection activeCell="B1" sqref="B1"/>
      <selection pane="bottomLeft" activeCell="AD10" sqref="AD10"/>
    </sheetView>
  </sheetViews>
  <sheetFormatPr defaultRowHeight="15" x14ac:dyDescent="0.25"/>
  <cols>
    <col min="1" max="1" width="9.140625" hidden="1" customWidth="1"/>
    <col min="2" max="2" width="10.5703125" style="1" bestFit="1" customWidth="1"/>
    <col min="3" max="4" width="10.5703125" style="1" customWidth="1"/>
    <col min="5" max="5" width="9.28515625" style="3" customWidth="1"/>
    <col min="6" max="7" width="9.28515625" style="2" customWidth="1"/>
    <col min="8" max="8" width="8.140625" style="7" hidden="1" customWidth="1"/>
    <col min="9" max="9" width="9.5703125" style="9" hidden="1" customWidth="1"/>
    <col min="10" max="10" width="12" style="9" hidden="1" customWidth="1"/>
    <col min="11" max="11" width="9.140625" style="3"/>
    <col min="12" max="13" width="9.140625" style="2"/>
    <col min="14" max="14" width="9.140625" style="3"/>
    <col min="15" max="16" width="9.140625" style="2"/>
    <col min="17" max="17" width="6" style="15" customWidth="1"/>
    <col min="18" max="18" width="5.85546875" style="16" customWidth="1"/>
    <col min="19" max="19" width="6.85546875" style="15" customWidth="1"/>
    <col min="20" max="21" width="6.85546875" style="16" customWidth="1"/>
    <col min="22" max="22" width="6.85546875" style="15" customWidth="1"/>
    <col min="23" max="23" width="6.140625" style="16" customWidth="1"/>
    <col min="24" max="24" width="6.85546875" style="15" customWidth="1"/>
    <col min="25" max="26" width="6.85546875" style="16" customWidth="1"/>
    <col min="27" max="27" width="5.7109375" style="12" customWidth="1"/>
    <col min="28" max="29" width="5.7109375" customWidth="1"/>
    <col min="30" max="32" width="5.7109375" style="1" customWidth="1"/>
    <col min="33" max="33" width="5.7109375" style="3" customWidth="1"/>
    <col min="34" max="35" width="5.7109375" style="2" customWidth="1"/>
  </cols>
  <sheetData>
    <row r="1" spans="1:35" s="4" customFormat="1" ht="15.75" thickBot="1" x14ac:dyDescent="0.3">
      <c r="B1" s="4" t="s">
        <v>0</v>
      </c>
      <c r="C1" s="4" t="s">
        <v>2</v>
      </c>
      <c r="D1" s="4" t="s">
        <v>4</v>
      </c>
      <c r="E1" s="5" t="s">
        <v>1</v>
      </c>
      <c r="H1" s="10"/>
      <c r="I1" s="11"/>
      <c r="J1" s="11"/>
      <c r="K1" s="5">
        <v>1.0149999999999999</v>
      </c>
      <c r="N1" s="5">
        <v>0.99980000000000002</v>
      </c>
      <c r="Q1" s="13" t="s">
        <v>3</v>
      </c>
      <c r="R1" s="14"/>
      <c r="S1" s="13"/>
      <c r="T1" s="14"/>
      <c r="U1" s="14"/>
      <c r="V1" s="13" t="s">
        <v>6</v>
      </c>
      <c r="W1" s="14"/>
      <c r="X1" s="13"/>
      <c r="Y1" s="14"/>
      <c r="Z1" s="14"/>
      <c r="AA1" s="17" t="s">
        <v>5</v>
      </c>
      <c r="AB1" s="18"/>
      <c r="AC1" s="18"/>
      <c r="AD1" s="18"/>
      <c r="AE1" s="18"/>
      <c r="AF1" s="18"/>
      <c r="AG1" s="20"/>
      <c r="AH1" s="19"/>
      <c r="AI1" s="19"/>
    </row>
    <row r="2" spans="1:35" x14ac:dyDescent="0.25">
      <c r="A2">
        <v>1</v>
      </c>
      <c r="B2" s="1" t="str">
        <f>DEC2HEX(A2,2)</f>
        <v>01</v>
      </c>
      <c r="C2" s="1" t="str">
        <f>DEC2HEX(T2/8,2)</f>
        <v>03</v>
      </c>
      <c r="D2" s="1" t="str">
        <f>DEC2HEX(Y2/8,2)</f>
        <v>01</v>
      </c>
      <c r="E2" s="3">
        <f>$A2/128*48828.125/60</f>
        <v>6.357828776041667</v>
      </c>
      <c r="F2" s="2">
        <f>$E2*2</f>
        <v>12.715657552083334</v>
      </c>
      <c r="G2" s="2">
        <f>$E2*4</f>
        <v>25.431315104166668</v>
      </c>
      <c r="H2" s="7" t="str">
        <f>DEC2HEX(ROUNDUP(E2,0),3)</f>
        <v>007</v>
      </c>
      <c r="I2" s="8" t="str">
        <f t="shared" ref="I2:J2" si="0">DEC2HEX(ROUNDUP(F2,0),3)</f>
        <v>00D</v>
      </c>
      <c r="J2" s="8" t="str">
        <f t="shared" si="0"/>
        <v>01A</v>
      </c>
      <c r="K2" s="6">
        <f>E2*$K$1</f>
        <v>6.4531962076822911</v>
      </c>
      <c r="L2" s="2">
        <f t="shared" ref="L2:M2" si="1">F2*$K$1</f>
        <v>12.906392415364582</v>
      </c>
      <c r="M2" s="2">
        <f t="shared" si="1"/>
        <v>25.812784830729164</v>
      </c>
      <c r="N2" s="3">
        <f>E2*$N$1</f>
        <v>6.3565572102864589</v>
      </c>
      <c r="O2" s="2">
        <f t="shared" ref="O2:P2" si="2">F2*$N$1</f>
        <v>12.713114420572918</v>
      </c>
      <c r="P2" s="2">
        <f t="shared" si="2"/>
        <v>25.426228841145836</v>
      </c>
      <c r="Q2" s="15">
        <v>1</v>
      </c>
      <c r="R2" s="16" t="str">
        <f>IF(OR(AA2&lt;2,AB2&lt;2,AC2&lt;2),"LOW","")</f>
        <v/>
      </c>
      <c r="S2" s="15">
        <f>T2/2</f>
        <v>12</v>
      </c>
      <c r="T2" s="16">
        <f>ROUNDUP(L2/8,0)*8 + 8*Q2</f>
        <v>24</v>
      </c>
      <c r="U2" s="16">
        <f>T2*2</f>
        <v>48</v>
      </c>
      <c r="W2" s="16" t="str">
        <f>IF(OR(AG2&gt;-2,AH2&gt;-2,AI2&gt;-2),"HIGH","")</f>
        <v/>
      </c>
      <c r="X2" s="15">
        <f>Y2/2</f>
        <v>4</v>
      </c>
      <c r="Y2" s="16">
        <f>ROUNDDOWN(O2/8,0)*8 + 8*V2</f>
        <v>8</v>
      </c>
      <c r="Z2" s="16">
        <f>Y2*2</f>
        <v>16</v>
      </c>
      <c r="AA2" s="3">
        <f>S2-E2</f>
        <v>5.642171223958333</v>
      </c>
      <c r="AB2" s="2">
        <f>T2-F2</f>
        <v>11.284342447916666</v>
      </c>
      <c r="AC2" s="2">
        <f>U2-G2</f>
        <v>22.568684895833332</v>
      </c>
      <c r="AD2" s="1" t="str">
        <f>DEC2HEX(S2,3)</f>
        <v>00C</v>
      </c>
      <c r="AE2" s="1" t="str">
        <f t="shared" ref="AE2:AF2" si="3">DEC2HEX(T2,3)</f>
        <v>018</v>
      </c>
      <c r="AF2" s="1" t="str">
        <f t="shared" si="3"/>
        <v>030</v>
      </c>
      <c r="AG2" s="3">
        <f>X2-K2</f>
        <v>-2.4531962076822911</v>
      </c>
      <c r="AH2" s="2">
        <f t="shared" ref="AH2:AI2" si="4">Y2-L2</f>
        <v>-4.9063924153645821</v>
      </c>
      <c r="AI2" s="2">
        <f t="shared" si="4"/>
        <v>-9.8127848307291643</v>
      </c>
    </row>
    <row r="3" spans="1:35" x14ac:dyDescent="0.25">
      <c r="A3">
        <v>2</v>
      </c>
      <c r="B3" s="1" t="str">
        <f t="shared" ref="B3:B66" si="5">DEC2HEX(A3,2)</f>
        <v>02</v>
      </c>
      <c r="C3" s="1" t="str">
        <f t="shared" ref="C3:C66" si="6">DEC2HEX(T3/8,2)</f>
        <v>04</v>
      </c>
      <c r="D3" s="1" t="str">
        <f t="shared" ref="D3:D66" si="7">DEC2HEX(Y3/8,2)</f>
        <v>02</v>
      </c>
      <c r="E3" s="3">
        <f t="shared" ref="E3:E66" si="8">$A3/128*48828.125/60</f>
        <v>12.715657552083334</v>
      </c>
      <c r="F3" s="2">
        <f t="shared" ref="F3:F66" si="9">$E3*2</f>
        <v>25.431315104166668</v>
      </c>
      <c r="G3" s="2">
        <f t="shared" ref="G3:G66" si="10">$E3*4</f>
        <v>50.862630208333336</v>
      </c>
      <c r="H3" s="7" t="str">
        <f t="shared" ref="H3:H66" si="11">DEC2HEX(ROUNDUP(E3,0),3)</f>
        <v>00D</v>
      </c>
      <c r="I3" s="8" t="str">
        <f t="shared" ref="I3:I66" si="12">DEC2HEX(ROUNDUP(F3,0),3)</f>
        <v>01A</v>
      </c>
      <c r="J3" s="8" t="str">
        <f t="shared" ref="J3:J66" si="13">DEC2HEX(ROUNDUP(G3,0),3)</f>
        <v>033</v>
      </c>
      <c r="K3" s="3">
        <f t="shared" ref="K3:K66" si="14">E3*$K$1</f>
        <v>12.906392415364582</v>
      </c>
      <c r="L3" s="2">
        <f t="shared" ref="L3:L66" si="15">F3*$K$1</f>
        <v>25.812784830729164</v>
      </c>
      <c r="M3" s="2">
        <f t="shared" ref="M3:M66" si="16">G3*$K$1</f>
        <v>51.625569661458329</v>
      </c>
      <c r="N3" s="3">
        <f t="shared" ref="N3:N66" si="17">E3*$N$1</f>
        <v>12.713114420572918</v>
      </c>
      <c r="O3" s="2">
        <f t="shared" ref="O3:O66" si="18">F3*$N$1</f>
        <v>25.426228841145836</v>
      </c>
      <c r="P3" s="2">
        <f t="shared" ref="P3:P66" si="19">G3*$N$1</f>
        <v>50.852457682291671</v>
      </c>
      <c r="R3" s="16" t="str">
        <f t="shared" ref="R3:R66" si="20">IF(OR(AA3&lt;2,AB3&lt;2,AC3&lt;2),"LOW","")</f>
        <v/>
      </c>
      <c r="S3" s="15">
        <f t="shared" ref="S3:S66" si="21">T3/2</f>
        <v>16</v>
      </c>
      <c r="T3" s="16">
        <f t="shared" ref="T3:T66" si="22">ROUNDUP(L3/8,0)*8 + 8*Q3</f>
        <v>32</v>
      </c>
      <c r="U3" s="16">
        <f t="shared" ref="U3:U66" si="23">T3*2</f>
        <v>64</v>
      </c>
      <c r="V3" s="15">
        <v>-1</v>
      </c>
      <c r="W3" s="16" t="str">
        <f t="shared" ref="W3:W66" si="24">IF(OR(AG3&gt;-2,AH3&gt;-2,AI3&gt;-2),"HIGH","")</f>
        <v/>
      </c>
      <c r="X3" s="15">
        <f t="shared" ref="X3:X66" si="25">Y3/2</f>
        <v>8</v>
      </c>
      <c r="Y3" s="16">
        <f t="shared" ref="Y3:Y66" si="26">ROUNDDOWN(O3/8,0)*8 + 8*V3</f>
        <v>16</v>
      </c>
      <c r="Z3" s="16">
        <f t="shared" ref="Z3:Z66" si="27">Y3*2</f>
        <v>32</v>
      </c>
      <c r="AA3" s="3">
        <f t="shared" ref="AA3:AA66" si="28">S3-E3</f>
        <v>3.2843424479166661</v>
      </c>
      <c r="AB3" s="2">
        <f t="shared" ref="AB3:AB66" si="29">T3-F3</f>
        <v>6.5686848958333321</v>
      </c>
      <c r="AC3" s="2">
        <f t="shared" ref="AC3:AC66" si="30">U3-G3</f>
        <v>13.137369791666664</v>
      </c>
      <c r="AD3" s="1" t="str">
        <f t="shared" ref="AD3:AD66" si="31">DEC2HEX(S3,3)</f>
        <v>010</v>
      </c>
      <c r="AE3" s="1" t="str">
        <f t="shared" ref="AE3:AE66" si="32">DEC2HEX(T3,3)</f>
        <v>020</v>
      </c>
      <c r="AF3" s="1" t="str">
        <f t="shared" ref="AF3:AF66" si="33">DEC2HEX(U3,3)</f>
        <v>040</v>
      </c>
      <c r="AG3" s="3">
        <f t="shared" ref="AG3:AG66" si="34">X3-K3</f>
        <v>-4.9063924153645821</v>
      </c>
      <c r="AH3" s="2">
        <f t="shared" ref="AH3:AH66" si="35">Y3-L3</f>
        <v>-9.8127848307291643</v>
      </c>
      <c r="AI3" s="2">
        <f t="shared" ref="AI3:AI66" si="36">Z3-M3</f>
        <v>-19.625569661458329</v>
      </c>
    </row>
    <row r="4" spans="1:35" x14ac:dyDescent="0.25">
      <c r="A4">
        <v>3</v>
      </c>
      <c r="B4" s="1" t="str">
        <f t="shared" si="5"/>
        <v>03</v>
      </c>
      <c r="C4" s="1" t="str">
        <f t="shared" si="6"/>
        <v>06</v>
      </c>
      <c r="D4" s="1" t="str">
        <f t="shared" si="7"/>
        <v>04</v>
      </c>
      <c r="E4" s="3">
        <f t="shared" si="8"/>
        <v>19.073486328125</v>
      </c>
      <c r="F4" s="2">
        <f t="shared" si="9"/>
        <v>38.14697265625</v>
      </c>
      <c r="G4" s="2">
        <f t="shared" si="10"/>
        <v>76.2939453125</v>
      </c>
      <c r="H4" s="7" t="str">
        <f t="shared" si="11"/>
        <v>014</v>
      </c>
      <c r="I4" s="8" t="str">
        <f t="shared" si="12"/>
        <v>027</v>
      </c>
      <c r="J4" s="8" t="str">
        <f t="shared" si="13"/>
        <v>04D</v>
      </c>
      <c r="K4" s="3">
        <f t="shared" si="14"/>
        <v>19.359588623046871</v>
      </c>
      <c r="L4" s="2">
        <f t="shared" si="15"/>
        <v>38.719177246093743</v>
      </c>
      <c r="M4" s="2">
        <f t="shared" si="16"/>
        <v>77.438354492187486</v>
      </c>
      <c r="N4" s="3">
        <f t="shared" si="17"/>
        <v>19.069671630859375</v>
      </c>
      <c r="O4" s="2">
        <f t="shared" si="18"/>
        <v>38.13934326171875</v>
      </c>
      <c r="P4" s="2">
        <f t="shared" si="19"/>
        <v>76.2786865234375</v>
      </c>
      <c r="Q4" s="15">
        <v>1</v>
      </c>
      <c r="R4" s="16" t="str">
        <f t="shared" si="20"/>
        <v/>
      </c>
      <c r="S4" s="15">
        <f t="shared" si="21"/>
        <v>24</v>
      </c>
      <c r="T4" s="16">
        <f t="shared" si="22"/>
        <v>48</v>
      </c>
      <c r="U4" s="16">
        <f t="shared" si="23"/>
        <v>96</v>
      </c>
      <c r="W4" s="16" t="str">
        <f t="shared" si="24"/>
        <v/>
      </c>
      <c r="X4" s="15">
        <f t="shared" si="25"/>
        <v>16</v>
      </c>
      <c r="Y4" s="16">
        <f t="shared" si="26"/>
        <v>32</v>
      </c>
      <c r="Z4" s="16">
        <f t="shared" si="27"/>
        <v>64</v>
      </c>
      <c r="AA4" s="3">
        <f t="shared" si="28"/>
        <v>4.926513671875</v>
      </c>
      <c r="AB4" s="2">
        <f t="shared" si="29"/>
        <v>9.85302734375</v>
      </c>
      <c r="AC4" s="2">
        <f t="shared" si="30"/>
        <v>19.7060546875</v>
      </c>
      <c r="AD4" s="1" t="str">
        <f t="shared" si="31"/>
        <v>018</v>
      </c>
      <c r="AE4" s="1" t="str">
        <f t="shared" si="32"/>
        <v>030</v>
      </c>
      <c r="AF4" s="1" t="str">
        <f t="shared" si="33"/>
        <v>060</v>
      </c>
      <c r="AG4" s="3">
        <f t="shared" si="34"/>
        <v>-3.3595886230468714</v>
      </c>
      <c r="AH4" s="2">
        <f t="shared" si="35"/>
        <v>-6.7191772460937429</v>
      </c>
      <c r="AI4" s="2">
        <f t="shared" si="36"/>
        <v>-13.438354492187486</v>
      </c>
    </row>
    <row r="5" spans="1:35" x14ac:dyDescent="0.25">
      <c r="A5">
        <v>4</v>
      </c>
      <c r="B5" s="1" t="str">
        <f t="shared" si="5"/>
        <v>04</v>
      </c>
      <c r="C5" s="1" t="str">
        <f t="shared" si="6"/>
        <v>07</v>
      </c>
      <c r="D5" s="1" t="str">
        <f t="shared" si="7"/>
        <v>05</v>
      </c>
      <c r="E5" s="3">
        <f t="shared" si="8"/>
        <v>25.431315104166668</v>
      </c>
      <c r="F5" s="2">
        <f t="shared" si="9"/>
        <v>50.862630208333336</v>
      </c>
      <c r="G5" s="2">
        <f t="shared" si="10"/>
        <v>101.72526041666667</v>
      </c>
      <c r="H5" s="7" t="str">
        <f t="shared" si="11"/>
        <v>01A</v>
      </c>
      <c r="I5" s="8" t="str">
        <f t="shared" si="12"/>
        <v>033</v>
      </c>
      <c r="J5" s="8" t="str">
        <f t="shared" si="13"/>
        <v>066</v>
      </c>
      <c r="K5" s="3">
        <f t="shared" si="14"/>
        <v>25.812784830729164</v>
      </c>
      <c r="L5" s="2">
        <f t="shared" si="15"/>
        <v>51.625569661458329</v>
      </c>
      <c r="M5" s="2">
        <f t="shared" si="16"/>
        <v>103.25113932291666</v>
      </c>
      <c r="N5" s="3">
        <f t="shared" si="17"/>
        <v>25.426228841145836</v>
      </c>
      <c r="O5" s="2">
        <f t="shared" si="18"/>
        <v>50.852457682291671</v>
      </c>
      <c r="P5" s="2">
        <f t="shared" si="19"/>
        <v>101.70491536458334</v>
      </c>
      <c r="R5" s="16" t="str">
        <f t="shared" si="20"/>
        <v/>
      </c>
      <c r="S5" s="15">
        <f t="shared" si="21"/>
        <v>28</v>
      </c>
      <c r="T5" s="16">
        <f t="shared" si="22"/>
        <v>56</v>
      </c>
      <c r="U5" s="16">
        <f t="shared" si="23"/>
        <v>112</v>
      </c>
      <c r="V5" s="15">
        <v>-1</v>
      </c>
      <c r="W5" s="16" t="str">
        <f t="shared" si="24"/>
        <v/>
      </c>
      <c r="X5" s="15">
        <f t="shared" si="25"/>
        <v>20</v>
      </c>
      <c r="Y5" s="16">
        <f t="shared" si="26"/>
        <v>40</v>
      </c>
      <c r="Z5" s="16">
        <f t="shared" si="27"/>
        <v>80</v>
      </c>
      <c r="AA5" s="3">
        <f t="shared" si="28"/>
        <v>2.5686848958333321</v>
      </c>
      <c r="AB5" s="2">
        <f t="shared" si="29"/>
        <v>5.1373697916666643</v>
      </c>
      <c r="AC5" s="2">
        <f t="shared" si="30"/>
        <v>10.274739583333329</v>
      </c>
      <c r="AD5" s="1" t="str">
        <f t="shared" si="31"/>
        <v>01C</v>
      </c>
      <c r="AE5" s="1" t="str">
        <f t="shared" si="32"/>
        <v>038</v>
      </c>
      <c r="AF5" s="1" t="str">
        <f t="shared" si="33"/>
        <v>070</v>
      </c>
      <c r="AG5" s="3">
        <f t="shared" si="34"/>
        <v>-5.8127848307291643</v>
      </c>
      <c r="AH5" s="2">
        <f t="shared" si="35"/>
        <v>-11.625569661458329</v>
      </c>
      <c r="AI5" s="2">
        <f t="shared" si="36"/>
        <v>-23.251139322916657</v>
      </c>
    </row>
    <row r="6" spans="1:35" x14ac:dyDescent="0.25">
      <c r="A6">
        <v>5</v>
      </c>
      <c r="B6" s="1" t="str">
        <f t="shared" si="5"/>
        <v>05</v>
      </c>
      <c r="C6" s="1" t="str">
        <f t="shared" si="6"/>
        <v>09</v>
      </c>
      <c r="D6" s="1" t="str">
        <f t="shared" si="7"/>
        <v>07</v>
      </c>
      <c r="E6" s="3">
        <f t="shared" si="8"/>
        <v>31.789143880208332</v>
      </c>
      <c r="F6" s="2">
        <f t="shared" si="9"/>
        <v>63.578287760416664</v>
      </c>
      <c r="G6" s="2">
        <f t="shared" si="10"/>
        <v>127.15657552083333</v>
      </c>
      <c r="H6" s="7" t="str">
        <f t="shared" si="11"/>
        <v>020</v>
      </c>
      <c r="I6" s="8" t="str">
        <f t="shared" si="12"/>
        <v>040</v>
      </c>
      <c r="J6" s="8" t="str">
        <f t="shared" si="13"/>
        <v>080</v>
      </c>
      <c r="K6" s="3">
        <f t="shared" si="14"/>
        <v>32.265981038411454</v>
      </c>
      <c r="L6" s="2">
        <f t="shared" si="15"/>
        <v>64.531962076822907</v>
      </c>
      <c r="M6" s="2">
        <f t="shared" si="16"/>
        <v>129.06392415364581</v>
      </c>
      <c r="N6" s="3">
        <f t="shared" si="17"/>
        <v>31.782786051432293</v>
      </c>
      <c r="O6" s="2">
        <f t="shared" si="18"/>
        <v>63.565572102864586</v>
      </c>
      <c r="P6" s="2">
        <f t="shared" si="19"/>
        <v>127.13114420572917</v>
      </c>
      <c r="R6" s="16" t="str">
        <f t="shared" si="20"/>
        <v/>
      </c>
      <c r="S6" s="15">
        <f t="shared" si="21"/>
        <v>36</v>
      </c>
      <c r="T6" s="16">
        <f t="shared" si="22"/>
        <v>72</v>
      </c>
      <c r="U6" s="16">
        <f t="shared" si="23"/>
        <v>144</v>
      </c>
      <c r="W6" s="16" t="str">
        <f t="shared" si="24"/>
        <v/>
      </c>
      <c r="X6" s="15">
        <f t="shared" si="25"/>
        <v>28</v>
      </c>
      <c r="Y6" s="16">
        <f t="shared" si="26"/>
        <v>56</v>
      </c>
      <c r="Z6" s="16">
        <f t="shared" si="27"/>
        <v>112</v>
      </c>
      <c r="AA6" s="3">
        <f t="shared" si="28"/>
        <v>4.2108561197916679</v>
      </c>
      <c r="AB6" s="2">
        <f t="shared" si="29"/>
        <v>8.4217122395833357</v>
      </c>
      <c r="AC6" s="2">
        <f t="shared" si="30"/>
        <v>16.843424479166671</v>
      </c>
      <c r="AD6" s="1" t="str">
        <f t="shared" si="31"/>
        <v>024</v>
      </c>
      <c r="AE6" s="1" t="str">
        <f t="shared" si="32"/>
        <v>048</v>
      </c>
      <c r="AF6" s="1" t="str">
        <f t="shared" si="33"/>
        <v>090</v>
      </c>
      <c r="AG6" s="3">
        <f t="shared" si="34"/>
        <v>-4.2659810384114536</v>
      </c>
      <c r="AH6" s="2">
        <f t="shared" si="35"/>
        <v>-8.5319620768229072</v>
      </c>
      <c r="AI6" s="2">
        <f t="shared" si="36"/>
        <v>-17.063924153645814</v>
      </c>
    </row>
    <row r="7" spans="1:35" x14ac:dyDescent="0.25">
      <c r="A7">
        <v>6</v>
      </c>
      <c r="B7" s="1" t="str">
        <f t="shared" si="5"/>
        <v>06</v>
      </c>
      <c r="C7" s="1" t="str">
        <f t="shared" si="6"/>
        <v>0B</v>
      </c>
      <c r="D7" s="1" t="str">
        <f t="shared" si="7"/>
        <v>09</v>
      </c>
      <c r="E7" s="3">
        <f t="shared" si="8"/>
        <v>38.14697265625</v>
      </c>
      <c r="F7" s="2">
        <f t="shared" si="9"/>
        <v>76.2939453125</v>
      </c>
      <c r="G7" s="2">
        <f t="shared" si="10"/>
        <v>152.587890625</v>
      </c>
      <c r="H7" s="7" t="str">
        <f t="shared" si="11"/>
        <v>027</v>
      </c>
      <c r="I7" s="8" t="str">
        <f t="shared" si="12"/>
        <v>04D</v>
      </c>
      <c r="J7" s="8" t="str">
        <f t="shared" si="13"/>
        <v>099</v>
      </c>
      <c r="K7" s="3">
        <f t="shared" si="14"/>
        <v>38.719177246093743</v>
      </c>
      <c r="L7" s="2">
        <f t="shared" si="15"/>
        <v>77.438354492187486</v>
      </c>
      <c r="M7" s="2">
        <f t="shared" si="16"/>
        <v>154.87670898437497</v>
      </c>
      <c r="N7" s="3">
        <f t="shared" si="17"/>
        <v>38.13934326171875</v>
      </c>
      <c r="O7" s="2">
        <f t="shared" si="18"/>
        <v>76.2786865234375</v>
      </c>
      <c r="P7" s="2">
        <f t="shared" si="19"/>
        <v>152.557373046875</v>
      </c>
      <c r="Q7" s="15">
        <v>1</v>
      </c>
      <c r="R7" s="16" t="str">
        <f t="shared" si="20"/>
        <v/>
      </c>
      <c r="S7" s="15">
        <f t="shared" si="21"/>
        <v>44</v>
      </c>
      <c r="T7" s="16">
        <f t="shared" si="22"/>
        <v>88</v>
      </c>
      <c r="U7" s="16">
        <f t="shared" si="23"/>
        <v>176</v>
      </c>
      <c r="W7" s="16" t="str">
        <f t="shared" si="24"/>
        <v/>
      </c>
      <c r="X7" s="15">
        <f t="shared" si="25"/>
        <v>36</v>
      </c>
      <c r="Y7" s="16">
        <f t="shared" si="26"/>
        <v>72</v>
      </c>
      <c r="Z7" s="16">
        <f t="shared" si="27"/>
        <v>144</v>
      </c>
      <c r="AA7" s="3">
        <f t="shared" si="28"/>
        <v>5.85302734375</v>
      </c>
      <c r="AB7" s="2">
        <f t="shared" si="29"/>
        <v>11.7060546875</v>
      </c>
      <c r="AC7" s="2">
        <f t="shared" si="30"/>
        <v>23.412109375</v>
      </c>
      <c r="AD7" s="1" t="str">
        <f t="shared" si="31"/>
        <v>02C</v>
      </c>
      <c r="AE7" s="1" t="str">
        <f t="shared" si="32"/>
        <v>058</v>
      </c>
      <c r="AF7" s="1" t="str">
        <f t="shared" si="33"/>
        <v>0B0</v>
      </c>
      <c r="AG7" s="3">
        <f t="shared" si="34"/>
        <v>-2.7191772460937429</v>
      </c>
      <c r="AH7" s="2">
        <f t="shared" si="35"/>
        <v>-5.4383544921874858</v>
      </c>
      <c r="AI7" s="2">
        <f t="shared" si="36"/>
        <v>-10.876708984374972</v>
      </c>
    </row>
    <row r="8" spans="1:35" x14ac:dyDescent="0.25">
      <c r="A8">
        <v>7</v>
      </c>
      <c r="B8" s="1" t="str">
        <f t="shared" si="5"/>
        <v>07</v>
      </c>
      <c r="C8" s="1" t="str">
        <f t="shared" si="6"/>
        <v>0C</v>
      </c>
      <c r="D8" s="1" t="str">
        <f t="shared" si="7"/>
        <v>0A</v>
      </c>
      <c r="E8" s="3">
        <f t="shared" si="8"/>
        <v>44.504801432291664</v>
      </c>
      <c r="F8" s="2">
        <f t="shared" si="9"/>
        <v>89.009602864583329</v>
      </c>
      <c r="G8" s="2">
        <f t="shared" si="10"/>
        <v>178.01920572916666</v>
      </c>
      <c r="H8" s="7" t="str">
        <f t="shared" si="11"/>
        <v>02D</v>
      </c>
      <c r="I8" s="8" t="str">
        <f t="shared" si="12"/>
        <v>05A</v>
      </c>
      <c r="J8" s="8" t="str">
        <f t="shared" si="13"/>
        <v>0B3</v>
      </c>
      <c r="K8" s="3">
        <f t="shared" si="14"/>
        <v>45.172373453776032</v>
      </c>
      <c r="L8" s="2">
        <f t="shared" si="15"/>
        <v>90.344746907552064</v>
      </c>
      <c r="M8" s="2">
        <f t="shared" si="16"/>
        <v>180.68949381510413</v>
      </c>
      <c r="N8" s="3">
        <f t="shared" si="17"/>
        <v>44.495900472005204</v>
      </c>
      <c r="O8" s="2">
        <f t="shared" si="18"/>
        <v>88.991800944010407</v>
      </c>
      <c r="P8" s="2">
        <f t="shared" si="19"/>
        <v>177.98360188802081</v>
      </c>
      <c r="R8" s="16" t="str">
        <f t="shared" si="20"/>
        <v/>
      </c>
      <c r="S8" s="15">
        <f t="shared" si="21"/>
        <v>48</v>
      </c>
      <c r="T8" s="16">
        <f t="shared" si="22"/>
        <v>96</v>
      </c>
      <c r="U8" s="16">
        <f t="shared" si="23"/>
        <v>192</v>
      </c>
      <c r="V8" s="15">
        <v>-1</v>
      </c>
      <c r="W8" s="16" t="str">
        <f t="shared" si="24"/>
        <v/>
      </c>
      <c r="X8" s="15">
        <f t="shared" si="25"/>
        <v>40</v>
      </c>
      <c r="Y8" s="16">
        <f t="shared" si="26"/>
        <v>80</v>
      </c>
      <c r="Z8" s="16">
        <f t="shared" si="27"/>
        <v>160</v>
      </c>
      <c r="AA8" s="3">
        <f t="shared" si="28"/>
        <v>3.4951985677083357</v>
      </c>
      <c r="AB8" s="2">
        <f t="shared" si="29"/>
        <v>6.9903971354166714</v>
      </c>
      <c r="AC8" s="2">
        <f t="shared" si="30"/>
        <v>13.980794270833343</v>
      </c>
      <c r="AD8" s="1" t="str">
        <f t="shared" si="31"/>
        <v>030</v>
      </c>
      <c r="AE8" s="1" t="str">
        <f t="shared" si="32"/>
        <v>060</v>
      </c>
      <c r="AF8" s="1" t="str">
        <f t="shared" si="33"/>
        <v>0C0</v>
      </c>
      <c r="AG8" s="3">
        <f t="shared" si="34"/>
        <v>-5.1723734537760322</v>
      </c>
      <c r="AH8" s="2">
        <f t="shared" si="35"/>
        <v>-10.344746907552064</v>
      </c>
      <c r="AI8" s="2">
        <f t="shared" si="36"/>
        <v>-20.689493815104129</v>
      </c>
    </row>
    <row r="9" spans="1:35" x14ac:dyDescent="0.25">
      <c r="A9">
        <v>8</v>
      </c>
      <c r="B9" s="1" t="str">
        <f t="shared" si="5"/>
        <v>08</v>
      </c>
      <c r="C9" s="1" t="str">
        <f t="shared" si="6"/>
        <v>0E</v>
      </c>
      <c r="D9" s="1" t="str">
        <f t="shared" si="7"/>
        <v>0C</v>
      </c>
      <c r="E9" s="3">
        <f t="shared" si="8"/>
        <v>50.862630208333336</v>
      </c>
      <c r="F9" s="2">
        <f t="shared" si="9"/>
        <v>101.72526041666667</v>
      </c>
      <c r="G9" s="2">
        <f t="shared" si="10"/>
        <v>203.45052083333334</v>
      </c>
      <c r="H9" s="7" t="str">
        <f t="shared" si="11"/>
        <v>033</v>
      </c>
      <c r="I9" s="8" t="str">
        <f t="shared" si="12"/>
        <v>066</v>
      </c>
      <c r="J9" s="8" t="str">
        <f t="shared" si="13"/>
        <v>0CC</v>
      </c>
      <c r="K9" s="3">
        <f t="shared" si="14"/>
        <v>51.625569661458329</v>
      </c>
      <c r="L9" s="2">
        <f t="shared" si="15"/>
        <v>103.25113932291666</v>
      </c>
      <c r="M9" s="2">
        <f t="shared" si="16"/>
        <v>206.50227864583331</v>
      </c>
      <c r="N9" s="3">
        <f t="shared" si="17"/>
        <v>50.852457682291671</v>
      </c>
      <c r="O9" s="2">
        <f t="shared" si="18"/>
        <v>101.70491536458334</v>
      </c>
      <c r="P9" s="2">
        <f t="shared" si="19"/>
        <v>203.40983072916669</v>
      </c>
      <c r="Q9" s="15">
        <v>1</v>
      </c>
      <c r="R9" s="16" t="str">
        <f t="shared" si="20"/>
        <v/>
      </c>
      <c r="S9" s="15">
        <f t="shared" si="21"/>
        <v>56</v>
      </c>
      <c r="T9" s="16">
        <f t="shared" si="22"/>
        <v>112</v>
      </c>
      <c r="U9" s="16">
        <f t="shared" si="23"/>
        <v>224</v>
      </c>
      <c r="W9" s="16" t="str">
        <f t="shared" si="24"/>
        <v/>
      </c>
      <c r="X9" s="15">
        <f t="shared" si="25"/>
        <v>48</v>
      </c>
      <c r="Y9" s="16">
        <f t="shared" si="26"/>
        <v>96</v>
      </c>
      <c r="Z9" s="16">
        <f t="shared" si="27"/>
        <v>192</v>
      </c>
      <c r="AA9" s="3">
        <f t="shared" si="28"/>
        <v>5.1373697916666643</v>
      </c>
      <c r="AB9" s="2">
        <f t="shared" si="29"/>
        <v>10.274739583333329</v>
      </c>
      <c r="AC9" s="2">
        <f t="shared" si="30"/>
        <v>20.549479166666657</v>
      </c>
      <c r="AD9" s="1" t="str">
        <f t="shared" si="31"/>
        <v>038</v>
      </c>
      <c r="AE9" s="1" t="str">
        <f t="shared" si="32"/>
        <v>070</v>
      </c>
      <c r="AF9" s="1" t="str">
        <f t="shared" si="33"/>
        <v>0E0</v>
      </c>
      <c r="AG9" s="3">
        <f t="shared" si="34"/>
        <v>-3.6255696614583286</v>
      </c>
      <c r="AH9" s="2">
        <f t="shared" si="35"/>
        <v>-7.2511393229166572</v>
      </c>
      <c r="AI9" s="2">
        <f t="shared" si="36"/>
        <v>-14.502278645833314</v>
      </c>
    </row>
    <row r="10" spans="1:35" x14ac:dyDescent="0.25">
      <c r="A10">
        <v>9</v>
      </c>
      <c r="B10" s="1" t="str">
        <f t="shared" si="5"/>
        <v>09</v>
      </c>
      <c r="C10" s="1" t="str">
        <f t="shared" si="6"/>
        <v>10</v>
      </c>
      <c r="D10" s="1" t="str">
        <f t="shared" si="7"/>
        <v>0E</v>
      </c>
      <c r="E10" s="3">
        <f t="shared" si="8"/>
        <v>57.220458984375</v>
      </c>
      <c r="F10" s="2">
        <f t="shared" si="9"/>
        <v>114.44091796875</v>
      </c>
      <c r="G10" s="2">
        <f t="shared" si="10"/>
        <v>228.8818359375</v>
      </c>
      <c r="H10" s="7" t="str">
        <f t="shared" si="11"/>
        <v>03A</v>
      </c>
      <c r="I10" s="8" t="str">
        <f t="shared" si="12"/>
        <v>073</v>
      </c>
      <c r="J10" s="8" t="str">
        <f t="shared" si="13"/>
        <v>0E5</v>
      </c>
      <c r="K10" s="3">
        <f t="shared" si="14"/>
        <v>58.078765869140618</v>
      </c>
      <c r="L10" s="2">
        <f t="shared" si="15"/>
        <v>116.15753173828124</v>
      </c>
      <c r="M10" s="2">
        <f t="shared" si="16"/>
        <v>232.31506347656247</v>
      </c>
      <c r="N10" s="3">
        <f t="shared" si="17"/>
        <v>57.209014892578125</v>
      </c>
      <c r="O10" s="2">
        <f t="shared" si="18"/>
        <v>114.41802978515625</v>
      </c>
      <c r="P10" s="2">
        <f t="shared" si="19"/>
        <v>228.8360595703125</v>
      </c>
      <c r="Q10" s="15">
        <v>1</v>
      </c>
      <c r="R10" s="16" t="str">
        <f t="shared" si="20"/>
        <v/>
      </c>
      <c r="S10" s="15">
        <f t="shared" si="21"/>
        <v>64</v>
      </c>
      <c r="T10" s="16">
        <f t="shared" si="22"/>
        <v>128</v>
      </c>
      <c r="U10" s="16">
        <f t="shared" si="23"/>
        <v>256</v>
      </c>
      <c r="W10" s="16" t="str">
        <f t="shared" si="24"/>
        <v/>
      </c>
      <c r="X10" s="15">
        <f t="shared" si="25"/>
        <v>56</v>
      </c>
      <c r="Y10" s="16">
        <f t="shared" si="26"/>
        <v>112</v>
      </c>
      <c r="Z10" s="16">
        <f t="shared" si="27"/>
        <v>224</v>
      </c>
      <c r="AA10" s="3">
        <f t="shared" si="28"/>
        <v>6.779541015625</v>
      </c>
      <c r="AB10" s="2">
        <f t="shared" si="29"/>
        <v>13.55908203125</v>
      </c>
      <c r="AC10" s="2">
        <f t="shared" si="30"/>
        <v>27.1181640625</v>
      </c>
      <c r="AD10" s="1" t="str">
        <f t="shared" si="31"/>
        <v>040</v>
      </c>
      <c r="AE10" s="1" t="str">
        <f t="shared" si="32"/>
        <v>080</v>
      </c>
      <c r="AF10" s="1" t="str">
        <f t="shared" si="33"/>
        <v>100</v>
      </c>
      <c r="AG10" s="3">
        <f t="shared" si="34"/>
        <v>-2.0787658691406179</v>
      </c>
      <c r="AH10" s="2">
        <f t="shared" si="35"/>
        <v>-4.1575317382812358</v>
      </c>
      <c r="AI10" s="2">
        <f t="shared" si="36"/>
        <v>-8.3150634765624716</v>
      </c>
    </row>
    <row r="11" spans="1:35" x14ac:dyDescent="0.25">
      <c r="A11">
        <v>10</v>
      </c>
      <c r="B11" s="1" t="str">
        <f t="shared" si="5"/>
        <v>0A</v>
      </c>
      <c r="C11" s="1" t="str">
        <f t="shared" si="6"/>
        <v>11</v>
      </c>
      <c r="D11" s="1" t="str">
        <f t="shared" si="7"/>
        <v>0F</v>
      </c>
      <c r="E11" s="3">
        <f t="shared" si="8"/>
        <v>63.578287760416664</v>
      </c>
      <c r="F11" s="2">
        <f t="shared" si="9"/>
        <v>127.15657552083333</v>
      </c>
      <c r="G11" s="2">
        <f t="shared" si="10"/>
        <v>254.31315104166666</v>
      </c>
      <c r="H11" s="7" t="str">
        <f t="shared" si="11"/>
        <v>040</v>
      </c>
      <c r="I11" s="8" t="str">
        <f t="shared" si="12"/>
        <v>080</v>
      </c>
      <c r="J11" s="8" t="str">
        <f t="shared" si="13"/>
        <v>0FF</v>
      </c>
      <c r="K11" s="3">
        <f t="shared" si="14"/>
        <v>64.531962076822907</v>
      </c>
      <c r="L11" s="2">
        <f t="shared" si="15"/>
        <v>129.06392415364581</v>
      </c>
      <c r="M11" s="2">
        <f t="shared" si="16"/>
        <v>258.12784830729163</v>
      </c>
      <c r="N11" s="3">
        <f t="shared" si="17"/>
        <v>63.565572102864586</v>
      </c>
      <c r="O11" s="2">
        <f t="shared" si="18"/>
        <v>127.13114420572917</v>
      </c>
      <c r="P11" s="2">
        <f t="shared" si="19"/>
        <v>254.26228841145834</v>
      </c>
      <c r="R11" s="16" t="str">
        <f t="shared" si="20"/>
        <v/>
      </c>
      <c r="S11" s="15">
        <f t="shared" si="21"/>
        <v>68</v>
      </c>
      <c r="T11" s="16">
        <f t="shared" si="22"/>
        <v>136</v>
      </c>
      <c r="U11" s="16">
        <f t="shared" si="23"/>
        <v>272</v>
      </c>
      <c r="W11" s="16" t="str">
        <f t="shared" si="24"/>
        <v/>
      </c>
      <c r="X11" s="15">
        <f t="shared" si="25"/>
        <v>60</v>
      </c>
      <c r="Y11" s="16">
        <f t="shared" si="26"/>
        <v>120</v>
      </c>
      <c r="Z11" s="16">
        <f t="shared" si="27"/>
        <v>240</v>
      </c>
      <c r="AA11" s="3">
        <f t="shared" si="28"/>
        <v>4.4217122395833357</v>
      </c>
      <c r="AB11" s="2">
        <f t="shared" si="29"/>
        <v>8.8434244791666714</v>
      </c>
      <c r="AC11" s="2">
        <f t="shared" si="30"/>
        <v>17.686848958333343</v>
      </c>
      <c r="AD11" s="1" t="str">
        <f t="shared" si="31"/>
        <v>044</v>
      </c>
      <c r="AE11" s="1" t="str">
        <f t="shared" si="32"/>
        <v>088</v>
      </c>
      <c r="AF11" s="1" t="str">
        <f t="shared" si="33"/>
        <v>110</v>
      </c>
      <c r="AG11" s="3">
        <f t="shared" si="34"/>
        <v>-4.5319620768229072</v>
      </c>
      <c r="AH11" s="2">
        <f t="shared" si="35"/>
        <v>-9.0639241536458144</v>
      </c>
      <c r="AI11" s="2">
        <f t="shared" si="36"/>
        <v>-18.127848307291629</v>
      </c>
    </row>
    <row r="12" spans="1:35" x14ac:dyDescent="0.25">
      <c r="A12">
        <v>11</v>
      </c>
      <c r="B12" s="1" t="str">
        <f t="shared" si="5"/>
        <v>0B</v>
      </c>
      <c r="C12" s="1" t="str">
        <f t="shared" si="6"/>
        <v>13</v>
      </c>
      <c r="D12" s="1" t="str">
        <f t="shared" si="7"/>
        <v>11</v>
      </c>
      <c r="E12" s="3">
        <f t="shared" si="8"/>
        <v>69.936116536458329</v>
      </c>
      <c r="F12" s="2">
        <f t="shared" si="9"/>
        <v>139.87223307291666</v>
      </c>
      <c r="G12" s="2">
        <f t="shared" si="10"/>
        <v>279.74446614583331</v>
      </c>
      <c r="H12" s="7" t="str">
        <f t="shared" si="11"/>
        <v>046</v>
      </c>
      <c r="I12" s="8" t="str">
        <f t="shared" si="12"/>
        <v>08C</v>
      </c>
      <c r="J12" s="8" t="str">
        <f t="shared" si="13"/>
        <v>118</v>
      </c>
      <c r="K12" s="3">
        <f t="shared" si="14"/>
        <v>70.985158284505204</v>
      </c>
      <c r="L12" s="2">
        <f t="shared" si="15"/>
        <v>141.97031656901041</v>
      </c>
      <c r="M12" s="2">
        <f t="shared" si="16"/>
        <v>283.94063313802081</v>
      </c>
      <c r="N12" s="3">
        <f t="shared" si="17"/>
        <v>69.922129313151032</v>
      </c>
      <c r="O12" s="2">
        <f t="shared" si="18"/>
        <v>139.84425862630206</v>
      </c>
      <c r="P12" s="2">
        <f t="shared" si="19"/>
        <v>279.68851725260413</v>
      </c>
      <c r="Q12" s="15">
        <v>1</v>
      </c>
      <c r="R12" s="16" t="str">
        <f t="shared" si="20"/>
        <v/>
      </c>
      <c r="S12" s="15">
        <f t="shared" si="21"/>
        <v>76</v>
      </c>
      <c r="T12" s="16">
        <f t="shared" si="22"/>
        <v>152</v>
      </c>
      <c r="U12" s="16">
        <f t="shared" si="23"/>
        <v>304</v>
      </c>
      <c r="W12" s="16" t="str">
        <f t="shared" si="24"/>
        <v/>
      </c>
      <c r="X12" s="15">
        <f t="shared" si="25"/>
        <v>68</v>
      </c>
      <c r="Y12" s="16">
        <f t="shared" si="26"/>
        <v>136</v>
      </c>
      <c r="Z12" s="16">
        <f t="shared" si="27"/>
        <v>272</v>
      </c>
      <c r="AA12" s="3">
        <f t="shared" si="28"/>
        <v>6.0638834635416714</v>
      </c>
      <c r="AB12" s="2">
        <f t="shared" si="29"/>
        <v>12.127766927083343</v>
      </c>
      <c r="AC12" s="2">
        <f t="shared" si="30"/>
        <v>24.255533854166686</v>
      </c>
      <c r="AD12" s="1" t="str">
        <f t="shared" si="31"/>
        <v>04C</v>
      </c>
      <c r="AE12" s="1" t="str">
        <f t="shared" si="32"/>
        <v>098</v>
      </c>
      <c r="AF12" s="1" t="str">
        <f t="shared" si="33"/>
        <v>130</v>
      </c>
      <c r="AG12" s="3">
        <f t="shared" si="34"/>
        <v>-2.9851582845052036</v>
      </c>
      <c r="AH12" s="2">
        <f t="shared" si="35"/>
        <v>-5.9703165690104072</v>
      </c>
      <c r="AI12" s="2">
        <f t="shared" si="36"/>
        <v>-11.940633138020814</v>
      </c>
    </row>
    <row r="13" spans="1:35" x14ac:dyDescent="0.25">
      <c r="A13">
        <v>12</v>
      </c>
      <c r="B13" s="1" t="str">
        <f t="shared" si="5"/>
        <v>0C</v>
      </c>
      <c r="C13" s="1" t="str">
        <f t="shared" si="6"/>
        <v>15</v>
      </c>
      <c r="D13" s="1" t="str">
        <f t="shared" si="7"/>
        <v>12</v>
      </c>
      <c r="E13" s="3">
        <f t="shared" si="8"/>
        <v>76.2939453125</v>
      </c>
      <c r="F13" s="2">
        <f t="shared" si="9"/>
        <v>152.587890625</v>
      </c>
      <c r="G13" s="2">
        <f t="shared" si="10"/>
        <v>305.17578125</v>
      </c>
      <c r="H13" s="7" t="str">
        <f t="shared" si="11"/>
        <v>04D</v>
      </c>
      <c r="I13" s="8" t="str">
        <f t="shared" si="12"/>
        <v>099</v>
      </c>
      <c r="J13" s="8" t="str">
        <f t="shared" si="13"/>
        <v>132</v>
      </c>
      <c r="K13" s="3">
        <f t="shared" si="14"/>
        <v>77.438354492187486</v>
      </c>
      <c r="L13" s="2">
        <f t="shared" si="15"/>
        <v>154.87670898437497</v>
      </c>
      <c r="M13" s="2">
        <f t="shared" si="16"/>
        <v>309.75341796874994</v>
      </c>
      <c r="N13" s="3">
        <f t="shared" si="17"/>
        <v>76.2786865234375</v>
      </c>
      <c r="O13" s="2">
        <f t="shared" si="18"/>
        <v>152.557373046875</v>
      </c>
      <c r="P13" s="2">
        <f t="shared" si="19"/>
        <v>305.11474609375</v>
      </c>
      <c r="Q13" s="15">
        <v>1</v>
      </c>
      <c r="R13" s="16" t="str">
        <f t="shared" si="20"/>
        <v/>
      </c>
      <c r="S13" s="15">
        <f t="shared" si="21"/>
        <v>84</v>
      </c>
      <c r="T13" s="16">
        <f t="shared" si="22"/>
        <v>168</v>
      </c>
      <c r="U13" s="16">
        <f t="shared" si="23"/>
        <v>336</v>
      </c>
      <c r="V13" s="15">
        <v>-1</v>
      </c>
      <c r="W13" s="16" t="str">
        <f t="shared" si="24"/>
        <v/>
      </c>
      <c r="X13" s="15">
        <f t="shared" si="25"/>
        <v>72</v>
      </c>
      <c r="Y13" s="16">
        <f t="shared" si="26"/>
        <v>144</v>
      </c>
      <c r="Z13" s="16">
        <f t="shared" si="27"/>
        <v>288</v>
      </c>
      <c r="AA13" s="3">
        <f t="shared" si="28"/>
        <v>7.7060546875</v>
      </c>
      <c r="AB13" s="2">
        <f t="shared" si="29"/>
        <v>15.412109375</v>
      </c>
      <c r="AC13" s="2">
        <f t="shared" si="30"/>
        <v>30.82421875</v>
      </c>
      <c r="AD13" s="1" t="str">
        <f t="shared" si="31"/>
        <v>054</v>
      </c>
      <c r="AE13" s="1" t="str">
        <f t="shared" si="32"/>
        <v>0A8</v>
      </c>
      <c r="AF13" s="1" t="str">
        <f t="shared" si="33"/>
        <v>150</v>
      </c>
      <c r="AG13" s="3">
        <f t="shared" si="34"/>
        <v>-5.4383544921874858</v>
      </c>
      <c r="AH13" s="2">
        <f t="shared" si="35"/>
        <v>-10.876708984374972</v>
      </c>
      <c r="AI13" s="2">
        <f t="shared" si="36"/>
        <v>-21.753417968749943</v>
      </c>
    </row>
    <row r="14" spans="1:35" x14ac:dyDescent="0.25">
      <c r="A14">
        <v>13</v>
      </c>
      <c r="B14" s="1" t="str">
        <f t="shared" si="5"/>
        <v>0D</v>
      </c>
      <c r="C14" s="1" t="str">
        <f t="shared" si="6"/>
        <v>16</v>
      </c>
      <c r="D14" s="1" t="str">
        <f t="shared" si="7"/>
        <v>14</v>
      </c>
      <c r="E14" s="3">
        <f t="shared" si="8"/>
        <v>82.651774088541671</v>
      </c>
      <c r="F14" s="2">
        <f t="shared" si="9"/>
        <v>165.30354817708334</v>
      </c>
      <c r="G14" s="2">
        <f t="shared" si="10"/>
        <v>330.60709635416669</v>
      </c>
      <c r="H14" s="7" t="str">
        <f t="shared" si="11"/>
        <v>053</v>
      </c>
      <c r="I14" s="8" t="str">
        <f t="shared" si="12"/>
        <v>0A6</v>
      </c>
      <c r="J14" s="8" t="str">
        <f t="shared" si="13"/>
        <v>14B</v>
      </c>
      <c r="K14" s="3">
        <f t="shared" si="14"/>
        <v>83.891550699869782</v>
      </c>
      <c r="L14" s="2">
        <f t="shared" si="15"/>
        <v>167.78310139973956</v>
      </c>
      <c r="M14" s="2">
        <f t="shared" si="16"/>
        <v>335.56620279947913</v>
      </c>
      <c r="N14" s="3">
        <f t="shared" si="17"/>
        <v>82.635243733723968</v>
      </c>
      <c r="O14" s="2">
        <f t="shared" si="18"/>
        <v>165.27048746744794</v>
      </c>
      <c r="P14" s="2">
        <f t="shared" si="19"/>
        <v>330.54097493489587</v>
      </c>
      <c r="Q14" s="15">
        <v>1</v>
      </c>
      <c r="R14" s="16" t="str">
        <f t="shared" si="20"/>
        <v/>
      </c>
      <c r="S14" s="15">
        <f t="shared" si="21"/>
        <v>88</v>
      </c>
      <c r="T14" s="16">
        <f t="shared" si="22"/>
        <v>176</v>
      </c>
      <c r="U14" s="16">
        <f t="shared" si="23"/>
        <v>352</v>
      </c>
      <c r="W14" s="16" t="str">
        <f t="shared" si="24"/>
        <v/>
      </c>
      <c r="X14" s="15">
        <f t="shared" si="25"/>
        <v>80</v>
      </c>
      <c r="Y14" s="16">
        <f t="shared" si="26"/>
        <v>160</v>
      </c>
      <c r="Z14" s="16">
        <f t="shared" si="27"/>
        <v>320</v>
      </c>
      <c r="AA14" s="3">
        <f t="shared" si="28"/>
        <v>5.3482259114583286</v>
      </c>
      <c r="AB14" s="2">
        <f t="shared" si="29"/>
        <v>10.696451822916657</v>
      </c>
      <c r="AC14" s="2">
        <f t="shared" si="30"/>
        <v>21.392903645833314</v>
      </c>
      <c r="AD14" s="1" t="str">
        <f t="shared" si="31"/>
        <v>058</v>
      </c>
      <c r="AE14" s="1" t="str">
        <f t="shared" si="32"/>
        <v>0B0</v>
      </c>
      <c r="AF14" s="1" t="str">
        <f t="shared" si="33"/>
        <v>160</v>
      </c>
      <c r="AG14" s="3">
        <f t="shared" si="34"/>
        <v>-3.8915506998697822</v>
      </c>
      <c r="AH14" s="2">
        <f t="shared" si="35"/>
        <v>-7.7831013997395644</v>
      </c>
      <c r="AI14" s="2">
        <f t="shared" si="36"/>
        <v>-15.566202799479129</v>
      </c>
    </row>
    <row r="15" spans="1:35" x14ac:dyDescent="0.25">
      <c r="A15">
        <v>14</v>
      </c>
      <c r="B15" s="1" t="str">
        <f t="shared" si="5"/>
        <v>0E</v>
      </c>
      <c r="C15" s="1" t="str">
        <f t="shared" si="6"/>
        <v>17</v>
      </c>
      <c r="D15" s="1" t="str">
        <f t="shared" si="7"/>
        <v>16</v>
      </c>
      <c r="E15" s="3">
        <f t="shared" si="8"/>
        <v>89.009602864583329</v>
      </c>
      <c r="F15" s="2">
        <f t="shared" si="9"/>
        <v>178.01920572916666</v>
      </c>
      <c r="G15" s="2">
        <f t="shared" si="10"/>
        <v>356.03841145833331</v>
      </c>
      <c r="H15" s="7" t="str">
        <f t="shared" si="11"/>
        <v>05A</v>
      </c>
      <c r="I15" s="8" t="str">
        <f t="shared" si="12"/>
        <v>0B3</v>
      </c>
      <c r="J15" s="8" t="str">
        <f t="shared" si="13"/>
        <v>165</v>
      </c>
      <c r="K15" s="3">
        <f t="shared" si="14"/>
        <v>90.344746907552064</v>
      </c>
      <c r="L15" s="2">
        <f t="shared" si="15"/>
        <v>180.68949381510413</v>
      </c>
      <c r="M15" s="2">
        <f t="shared" si="16"/>
        <v>361.37898763020826</v>
      </c>
      <c r="N15" s="3">
        <f t="shared" si="17"/>
        <v>88.991800944010407</v>
      </c>
      <c r="O15" s="2">
        <f t="shared" si="18"/>
        <v>177.98360188802081</v>
      </c>
      <c r="P15" s="2">
        <f t="shared" si="19"/>
        <v>355.96720377604163</v>
      </c>
      <c r="R15" s="16" t="str">
        <f t="shared" si="20"/>
        <v/>
      </c>
      <c r="S15" s="15">
        <f t="shared" si="21"/>
        <v>92</v>
      </c>
      <c r="T15" s="16">
        <f t="shared" si="22"/>
        <v>184</v>
      </c>
      <c r="U15" s="16">
        <f t="shared" si="23"/>
        <v>368</v>
      </c>
      <c r="W15" s="16" t="str">
        <f t="shared" si="24"/>
        <v/>
      </c>
      <c r="X15" s="15">
        <f t="shared" si="25"/>
        <v>88</v>
      </c>
      <c r="Y15" s="16">
        <f t="shared" si="26"/>
        <v>176</v>
      </c>
      <c r="Z15" s="16">
        <f t="shared" si="27"/>
        <v>352</v>
      </c>
      <c r="AA15" s="3">
        <f t="shared" si="28"/>
        <v>2.9903971354166714</v>
      </c>
      <c r="AB15" s="2">
        <f t="shared" si="29"/>
        <v>5.9807942708333428</v>
      </c>
      <c r="AC15" s="2">
        <f t="shared" si="30"/>
        <v>11.961588541666686</v>
      </c>
      <c r="AD15" s="1" t="str">
        <f t="shared" si="31"/>
        <v>05C</v>
      </c>
      <c r="AE15" s="1" t="str">
        <f t="shared" si="32"/>
        <v>0B8</v>
      </c>
      <c r="AF15" s="1" t="str">
        <f t="shared" si="33"/>
        <v>170</v>
      </c>
      <c r="AG15" s="3">
        <f t="shared" si="34"/>
        <v>-2.3447469075520644</v>
      </c>
      <c r="AH15" s="2">
        <f t="shared" si="35"/>
        <v>-4.6894938151041288</v>
      </c>
      <c r="AI15" s="2">
        <f t="shared" si="36"/>
        <v>-9.3789876302082575</v>
      </c>
    </row>
    <row r="16" spans="1:35" x14ac:dyDescent="0.25">
      <c r="A16">
        <v>15</v>
      </c>
      <c r="B16" s="1" t="str">
        <f t="shared" si="5"/>
        <v>0F</v>
      </c>
      <c r="C16" s="1" t="str">
        <f t="shared" si="6"/>
        <v>19</v>
      </c>
      <c r="D16" s="1" t="str">
        <f t="shared" si="7"/>
        <v>17</v>
      </c>
      <c r="E16" s="3">
        <f t="shared" si="8"/>
        <v>95.367431640625</v>
      </c>
      <c r="F16" s="2">
        <f t="shared" si="9"/>
        <v>190.73486328125</v>
      </c>
      <c r="G16" s="2">
        <f t="shared" si="10"/>
        <v>381.4697265625</v>
      </c>
      <c r="H16" s="7" t="str">
        <f t="shared" si="11"/>
        <v>060</v>
      </c>
      <c r="I16" s="8" t="str">
        <f t="shared" si="12"/>
        <v>0BF</v>
      </c>
      <c r="J16" s="8" t="str">
        <f t="shared" si="13"/>
        <v>17E</v>
      </c>
      <c r="K16" s="3">
        <f t="shared" si="14"/>
        <v>96.797943115234361</v>
      </c>
      <c r="L16" s="2">
        <f t="shared" si="15"/>
        <v>193.59588623046872</v>
      </c>
      <c r="M16" s="2">
        <f t="shared" si="16"/>
        <v>387.19177246093744</v>
      </c>
      <c r="N16" s="3">
        <f t="shared" si="17"/>
        <v>95.348358154296875</v>
      </c>
      <c r="O16" s="2">
        <f t="shared" si="18"/>
        <v>190.69671630859375</v>
      </c>
      <c r="P16" s="2">
        <f t="shared" si="19"/>
        <v>381.3934326171875</v>
      </c>
      <c r="R16" s="16" t="str">
        <f t="shared" si="20"/>
        <v/>
      </c>
      <c r="S16" s="15">
        <f t="shared" si="21"/>
        <v>100</v>
      </c>
      <c r="T16" s="16">
        <f t="shared" si="22"/>
        <v>200</v>
      </c>
      <c r="U16" s="16">
        <f t="shared" si="23"/>
        <v>400</v>
      </c>
      <c r="W16" s="16" t="str">
        <f t="shared" si="24"/>
        <v/>
      </c>
      <c r="X16" s="15">
        <f t="shared" si="25"/>
        <v>92</v>
      </c>
      <c r="Y16" s="16">
        <f t="shared" si="26"/>
        <v>184</v>
      </c>
      <c r="Z16" s="16">
        <f t="shared" si="27"/>
        <v>368</v>
      </c>
      <c r="AA16" s="3">
        <f t="shared" si="28"/>
        <v>4.632568359375</v>
      </c>
      <c r="AB16" s="2">
        <f t="shared" si="29"/>
        <v>9.26513671875</v>
      </c>
      <c r="AC16" s="2">
        <f t="shared" si="30"/>
        <v>18.5302734375</v>
      </c>
      <c r="AD16" s="1" t="str">
        <f t="shared" si="31"/>
        <v>064</v>
      </c>
      <c r="AE16" s="1" t="str">
        <f t="shared" si="32"/>
        <v>0C8</v>
      </c>
      <c r="AF16" s="1" t="str">
        <f t="shared" si="33"/>
        <v>190</v>
      </c>
      <c r="AG16" s="3">
        <f t="shared" si="34"/>
        <v>-4.7979431152343608</v>
      </c>
      <c r="AH16" s="2">
        <f t="shared" si="35"/>
        <v>-9.5958862304687216</v>
      </c>
      <c r="AI16" s="2">
        <f t="shared" si="36"/>
        <v>-19.191772460937443</v>
      </c>
    </row>
    <row r="17" spans="1:35" x14ac:dyDescent="0.25">
      <c r="A17">
        <v>16</v>
      </c>
      <c r="B17" s="1" t="str">
        <f t="shared" si="5"/>
        <v>10</v>
      </c>
      <c r="C17" s="1" t="str">
        <f t="shared" si="6"/>
        <v>1A</v>
      </c>
      <c r="D17" s="1" t="str">
        <f t="shared" si="7"/>
        <v>19</v>
      </c>
      <c r="E17" s="3">
        <f t="shared" si="8"/>
        <v>101.72526041666667</v>
      </c>
      <c r="F17" s="2">
        <f t="shared" si="9"/>
        <v>203.45052083333334</v>
      </c>
      <c r="G17" s="2">
        <f t="shared" si="10"/>
        <v>406.90104166666669</v>
      </c>
      <c r="H17" s="7" t="str">
        <f t="shared" si="11"/>
        <v>066</v>
      </c>
      <c r="I17" s="8" t="str">
        <f t="shared" si="12"/>
        <v>0CC</v>
      </c>
      <c r="J17" s="8" t="str">
        <f t="shared" si="13"/>
        <v>197</v>
      </c>
      <c r="K17" s="3">
        <f t="shared" si="14"/>
        <v>103.25113932291666</v>
      </c>
      <c r="L17" s="2">
        <f t="shared" si="15"/>
        <v>206.50227864583331</v>
      </c>
      <c r="M17" s="2">
        <f t="shared" si="16"/>
        <v>413.00455729166663</v>
      </c>
      <c r="N17" s="3">
        <f t="shared" si="17"/>
        <v>101.70491536458334</v>
      </c>
      <c r="O17" s="2">
        <f t="shared" si="18"/>
        <v>203.40983072916669</v>
      </c>
      <c r="P17" s="2">
        <f t="shared" si="19"/>
        <v>406.81966145833337</v>
      </c>
      <c r="R17" s="16" t="str">
        <f t="shared" si="20"/>
        <v/>
      </c>
      <c r="S17" s="15">
        <f t="shared" si="21"/>
        <v>104</v>
      </c>
      <c r="T17" s="16">
        <f t="shared" si="22"/>
        <v>208</v>
      </c>
      <c r="U17" s="16">
        <f t="shared" si="23"/>
        <v>416</v>
      </c>
      <c r="W17" s="16" t="str">
        <f t="shared" si="24"/>
        <v/>
      </c>
      <c r="X17" s="15">
        <f t="shared" si="25"/>
        <v>100</v>
      </c>
      <c r="Y17" s="16">
        <f t="shared" si="26"/>
        <v>200</v>
      </c>
      <c r="Z17" s="16">
        <f t="shared" si="27"/>
        <v>400</v>
      </c>
      <c r="AA17" s="3">
        <f t="shared" si="28"/>
        <v>2.2747395833333286</v>
      </c>
      <c r="AB17" s="2">
        <f t="shared" si="29"/>
        <v>4.5494791666666572</v>
      </c>
      <c r="AC17" s="2">
        <f t="shared" si="30"/>
        <v>9.0989583333333144</v>
      </c>
      <c r="AD17" s="1" t="str">
        <f t="shared" si="31"/>
        <v>068</v>
      </c>
      <c r="AE17" s="1" t="str">
        <f t="shared" si="32"/>
        <v>0D0</v>
      </c>
      <c r="AF17" s="1" t="str">
        <f t="shared" si="33"/>
        <v>1A0</v>
      </c>
      <c r="AG17" s="3">
        <f t="shared" si="34"/>
        <v>-3.2511393229166572</v>
      </c>
      <c r="AH17" s="2">
        <f t="shared" si="35"/>
        <v>-6.5022786458333144</v>
      </c>
      <c r="AI17" s="2">
        <f t="shared" si="36"/>
        <v>-13.004557291666629</v>
      </c>
    </row>
    <row r="18" spans="1:35" x14ac:dyDescent="0.25">
      <c r="A18">
        <v>17</v>
      </c>
      <c r="B18" s="1" t="str">
        <f t="shared" si="5"/>
        <v>11</v>
      </c>
      <c r="C18" s="1" t="str">
        <f t="shared" si="6"/>
        <v>1C</v>
      </c>
      <c r="D18" s="1" t="str">
        <f t="shared" si="7"/>
        <v>1A</v>
      </c>
      <c r="E18" s="3">
        <f t="shared" si="8"/>
        <v>108.08308919270833</v>
      </c>
      <c r="F18" s="2">
        <f t="shared" si="9"/>
        <v>216.16617838541666</v>
      </c>
      <c r="G18" s="2">
        <f t="shared" si="10"/>
        <v>432.33235677083331</v>
      </c>
      <c r="H18" s="7" t="str">
        <f t="shared" si="11"/>
        <v>06D</v>
      </c>
      <c r="I18" s="8" t="str">
        <f t="shared" si="12"/>
        <v>0D9</v>
      </c>
      <c r="J18" s="8" t="str">
        <f t="shared" si="13"/>
        <v>1B1</v>
      </c>
      <c r="K18" s="3">
        <f t="shared" si="14"/>
        <v>109.70433553059894</v>
      </c>
      <c r="L18" s="2">
        <f t="shared" si="15"/>
        <v>219.40867106119788</v>
      </c>
      <c r="M18" s="2">
        <f t="shared" si="16"/>
        <v>438.81734212239576</v>
      </c>
      <c r="N18" s="3">
        <f t="shared" si="17"/>
        <v>108.0614725748698</v>
      </c>
      <c r="O18" s="2">
        <f t="shared" si="18"/>
        <v>216.12294514973959</v>
      </c>
      <c r="P18" s="2">
        <f t="shared" si="19"/>
        <v>432.24589029947919</v>
      </c>
      <c r="R18" s="16" t="str">
        <f t="shared" si="20"/>
        <v/>
      </c>
      <c r="S18" s="15">
        <f t="shared" si="21"/>
        <v>112</v>
      </c>
      <c r="T18" s="16">
        <f t="shared" si="22"/>
        <v>224</v>
      </c>
      <c r="U18" s="16">
        <f t="shared" si="23"/>
        <v>448</v>
      </c>
      <c r="V18" s="15">
        <v>-1</v>
      </c>
      <c r="W18" s="16" t="str">
        <f t="shared" si="24"/>
        <v/>
      </c>
      <c r="X18" s="15">
        <f t="shared" si="25"/>
        <v>104</v>
      </c>
      <c r="Y18" s="16">
        <f t="shared" si="26"/>
        <v>208</v>
      </c>
      <c r="Z18" s="16">
        <f t="shared" si="27"/>
        <v>416</v>
      </c>
      <c r="AA18" s="3">
        <f t="shared" si="28"/>
        <v>3.9169108072916714</v>
      </c>
      <c r="AB18" s="2">
        <f t="shared" si="29"/>
        <v>7.8338216145833428</v>
      </c>
      <c r="AC18" s="2">
        <f t="shared" si="30"/>
        <v>15.667643229166686</v>
      </c>
      <c r="AD18" s="1" t="str">
        <f t="shared" si="31"/>
        <v>070</v>
      </c>
      <c r="AE18" s="1" t="str">
        <f t="shared" si="32"/>
        <v>0E0</v>
      </c>
      <c r="AF18" s="1" t="str">
        <f t="shared" si="33"/>
        <v>1C0</v>
      </c>
      <c r="AG18" s="3">
        <f t="shared" si="34"/>
        <v>-5.7043355305989394</v>
      </c>
      <c r="AH18" s="2">
        <f t="shared" si="35"/>
        <v>-11.408671061197879</v>
      </c>
      <c r="AI18" s="2">
        <f t="shared" si="36"/>
        <v>-22.817342122395758</v>
      </c>
    </row>
    <row r="19" spans="1:35" x14ac:dyDescent="0.25">
      <c r="A19">
        <v>18</v>
      </c>
      <c r="B19" s="1" t="str">
        <f t="shared" si="5"/>
        <v>12</v>
      </c>
      <c r="C19" s="1" t="str">
        <f t="shared" si="6"/>
        <v>1E</v>
      </c>
      <c r="D19" s="1" t="str">
        <f t="shared" si="7"/>
        <v>1C</v>
      </c>
      <c r="E19" s="3">
        <f t="shared" si="8"/>
        <v>114.44091796875</v>
      </c>
      <c r="F19" s="2">
        <f t="shared" si="9"/>
        <v>228.8818359375</v>
      </c>
      <c r="G19" s="2">
        <f t="shared" si="10"/>
        <v>457.763671875</v>
      </c>
      <c r="H19" s="7" t="str">
        <f t="shared" si="11"/>
        <v>073</v>
      </c>
      <c r="I19" s="8" t="str">
        <f t="shared" si="12"/>
        <v>0E5</v>
      </c>
      <c r="J19" s="8" t="str">
        <f t="shared" si="13"/>
        <v>1CA</v>
      </c>
      <c r="K19" s="3">
        <f t="shared" si="14"/>
        <v>116.15753173828124</v>
      </c>
      <c r="L19" s="2">
        <f t="shared" si="15"/>
        <v>232.31506347656247</v>
      </c>
      <c r="M19" s="2">
        <f t="shared" si="16"/>
        <v>464.63012695312494</v>
      </c>
      <c r="N19" s="3">
        <f t="shared" si="17"/>
        <v>114.41802978515625</v>
      </c>
      <c r="O19" s="2">
        <f t="shared" si="18"/>
        <v>228.8360595703125</v>
      </c>
      <c r="P19" s="2">
        <f t="shared" si="19"/>
        <v>457.672119140625</v>
      </c>
      <c r="R19" s="16" t="str">
        <f t="shared" si="20"/>
        <v/>
      </c>
      <c r="S19" s="15">
        <f t="shared" si="21"/>
        <v>120</v>
      </c>
      <c r="T19" s="16">
        <f t="shared" si="22"/>
        <v>240</v>
      </c>
      <c r="U19" s="16">
        <f t="shared" si="23"/>
        <v>480</v>
      </c>
      <c r="W19" s="16" t="str">
        <f t="shared" si="24"/>
        <v/>
      </c>
      <c r="X19" s="15">
        <f t="shared" si="25"/>
        <v>112</v>
      </c>
      <c r="Y19" s="16">
        <f t="shared" si="26"/>
        <v>224</v>
      </c>
      <c r="Z19" s="16">
        <f t="shared" si="27"/>
        <v>448</v>
      </c>
      <c r="AA19" s="3">
        <f t="shared" si="28"/>
        <v>5.55908203125</v>
      </c>
      <c r="AB19" s="2">
        <f t="shared" si="29"/>
        <v>11.1181640625</v>
      </c>
      <c r="AC19" s="2">
        <f t="shared" si="30"/>
        <v>22.236328125</v>
      </c>
      <c r="AD19" s="1" t="str">
        <f t="shared" si="31"/>
        <v>078</v>
      </c>
      <c r="AE19" s="1" t="str">
        <f t="shared" si="32"/>
        <v>0F0</v>
      </c>
      <c r="AF19" s="1" t="str">
        <f t="shared" si="33"/>
        <v>1E0</v>
      </c>
      <c r="AG19" s="3">
        <f t="shared" si="34"/>
        <v>-4.1575317382812358</v>
      </c>
      <c r="AH19" s="2">
        <f t="shared" si="35"/>
        <v>-8.3150634765624716</v>
      </c>
      <c r="AI19" s="2">
        <f t="shared" si="36"/>
        <v>-16.630126953124943</v>
      </c>
    </row>
    <row r="20" spans="1:35" x14ac:dyDescent="0.25">
      <c r="A20">
        <v>19</v>
      </c>
      <c r="B20" s="1" t="str">
        <f t="shared" si="5"/>
        <v>13</v>
      </c>
      <c r="C20" s="1" t="str">
        <f t="shared" si="6"/>
        <v>1F</v>
      </c>
      <c r="D20" s="1" t="str">
        <f t="shared" si="7"/>
        <v>1E</v>
      </c>
      <c r="E20" s="3">
        <f t="shared" si="8"/>
        <v>120.79874674479167</v>
      </c>
      <c r="F20" s="2">
        <f t="shared" si="9"/>
        <v>241.59749348958334</v>
      </c>
      <c r="G20" s="2">
        <f t="shared" si="10"/>
        <v>483.19498697916669</v>
      </c>
      <c r="H20" s="7" t="str">
        <f t="shared" si="11"/>
        <v>079</v>
      </c>
      <c r="I20" s="8" t="str">
        <f t="shared" si="12"/>
        <v>0F2</v>
      </c>
      <c r="J20" s="8" t="str">
        <f t="shared" si="13"/>
        <v>1E4</v>
      </c>
      <c r="K20" s="3">
        <f t="shared" si="14"/>
        <v>122.61072794596353</v>
      </c>
      <c r="L20" s="2">
        <f t="shared" si="15"/>
        <v>245.22145589192706</v>
      </c>
      <c r="M20" s="2">
        <f t="shared" si="16"/>
        <v>490.44291178385413</v>
      </c>
      <c r="N20" s="3">
        <f t="shared" si="17"/>
        <v>120.77458699544272</v>
      </c>
      <c r="O20" s="2">
        <f t="shared" si="18"/>
        <v>241.54917399088544</v>
      </c>
      <c r="P20" s="2">
        <f t="shared" si="19"/>
        <v>483.09834798177087</v>
      </c>
      <c r="R20" s="16" t="str">
        <f t="shared" si="20"/>
        <v/>
      </c>
      <c r="S20" s="15">
        <f t="shared" si="21"/>
        <v>124</v>
      </c>
      <c r="T20" s="16">
        <f t="shared" si="22"/>
        <v>248</v>
      </c>
      <c r="U20" s="16">
        <f t="shared" si="23"/>
        <v>496</v>
      </c>
      <c r="W20" s="16" t="str">
        <f t="shared" si="24"/>
        <v/>
      </c>
      <c r="X20" s="15">
        <f t="shared" si="25"/>
        <v>120</v>
      </c>
      <c r="Y20" s="16">
        <f t="shared" si="26"/>
        <v>240</v>
      </c>
      <c r="Z20" s="16">
        <f t="shared" si="27"/>
        <v>480</v>
      </c>
      <c r="AA20" s="3">
        <f t="shared" si="28"/>
        <v>3.2012532552083286</v>
      </c>
      <c r="AB20" s="2">
        <f t="shared" si="29"/>
        <v>6.4025065104166572</v>
      </c>
      <c r="AC20" s="2">
        <f t="shared" si="30"/>
        <v>12.805013020833314</v>
      </c>
      <c r="AD20" s="1" t="str">
        <f t="shared" si="31"/>
        <v>07C</v>
      </c>
      <c r="AE20" s="1" t="str">
        <f t="shared" si="32"/>
        <v>0F8</v>
      </c>
      <c r="AF20" s="1" t="str">
        <f t="shared" si="33"/>
        <v>1F0</v>
      </c>
      <c r="AG20" s="3">
        <f t="shared" si="34"/>
        <v>-2.6107279459635322</v>
      </c>
      <c r="AH20" s="2">
        <f t="shared" si="35"/>
        <v>-5.2214558919270644</v>
      </c>
      <c r="AI20" s="2">
        <f t="shared" si="36"/>
        <v>-10.442911783854129</v>
      </c>
    </row>
    <row r="21" spans="1:35" x14ac:dyDescent="0.25">
      <c r="A21">
        <v>20</v>
      </c>
      <c r="B21" s="1" t="str">
        <f t="shared" si="5"/>
        <v>14</v>
      </c>
      <c r="C21" s="1" t="str">
        <f t="shared" si="6"/>
        <v>21</v>
      </c>
      <c r="D21" s="1" t="str">
        <f t="shared" si="7"/>
        <v>1F</v>
      </c>
      <c r="E21" s="3">
        <f t="shared" si="8"/>
        <v>127.15657552083333</v>
      </c>
      <c r="F21" s="2">
        <f t="shared" si="9"/>
        <v>254.31315104166666</v>
      </c>
      <c r="G21" s="2">
        <f t="shared" si="10"/>
        <v>508.62630208333331</v>
      </c>
      <c r="H21" s="7" t="str">
        <f t="shared" si="11"/>
        <v>080</v>
      </c>
      <c r="I21" s="8" t="str">
        <f t="shared" si="12"/>
        <v>0FF</v>
      </c>
      <c r="J21" s="8" t="str">
        <f t="shared" si="13"/>
        <v>1FD</v>
      </c>
      <c r="K21" s="3">
        <f t="shared" si="14"/>
        <v>129.06392415364581</v>
      </c>
      <c r="L21" s="2">
        <f t="shared" si="15"/>
        <v>258.12784830729163</v>
      </c>
      <c r="M21" s="2">
        <f t="shared" si="16"/>
        <v>516.25569661458326</v>
      </c>
      <c r="N21" s="3">
        <f t="shared" si="17"/>
        <v>127.13114420572917</v>
      </c>
      <c r="O21" s="2">
        <f t="shared" si="18"/>
        <v>254.26228841145834</v>
      </c>
      <c r="P21" s="2">
        <f t="shared" si="19"/>
        <v>508.52457682291669</v>
      </c>
      <c r="R21" s="16" t="str">
        <f t="shared" si="20"/>
        <v/>
      </c>
      <c r="S21" s="15">
        <f t="shared" si="21"/>
        <v>132</v>
      </c>
      <c r="T21" s="16">
        <f t="shared" si="22"/>
        <v>264</v>
      </c>
      <c r="U21" s="16">
        <f t="shared" si="23"/>
        <v>528</v>
      </c>
      <c r="W21" s="16" t="str">
        <f t="shared" si="24"/>
        <v/>
      </c>
      <c r="X21" s="15">
        <f t="shared" si="25"/>
        <v>124</v>
      </c>
      <c r="Y21" s="16">
        <f t="shared" si="26"/>
        <v>248</v>
      </c>
      <c r="Z21" s="16">
        <f t="shared" si="27"/>
        <v>496</v>
      </c>
      <c r="AA21" s="3">
        <f t="shared" si="28"/>
        <v>4.8434244791666714</v>
      </c>
      <c r="AB21" s="2">
        <f t="shared" si="29"/>
        <v>9.6868489583333428</v>
      </c>
      <c r="AC21" s="2">
        <f t="shared" si="30"/>
        <v>19.373697916666686</v>
      </c>
      <c r="AD21" s="1" t="str">
        <f t="shared" si="31"/>
        <v>084</v>
      </c>
      <c r="AE21" s="1" t="str">
        <f t="shared" si="32"/>
        <v>108</v>
      </c>
      <c r="AF21" s="1" t="str">
        <f t="shared" si="33"/>
        <v>210</v>
      </c>
      <c r="AG21" s="3">
        <f t="shared" si="34"/>
        <v>-5.0639241536458144</v>
      </c>
      <c r="AH21" s="2">
        <f t="shared" si="35"/>
        <v>-10.127848307291629</v>
      </c>
      <c r="AI21" s="2">
        <f t="shared" si="36"/>
        <v>-20.255696614583258</v>
      </c>
    </row>
    <row r="22" spans="1:35" x14ac:dyDescent="0.25">
      <c r="A22">
        <v>21</v>
      </c>
      <c r="B22" s="1" t="str">
        <f t="shared" si="5"/>
        <v>15</v>
      </c>
      <c r="C22" s="1" t="str">
        <f t="shared" si="6"/>
        <v>22</v>
      </c>
      <c r="D22" s="1" t="str">
        <f t="shared" si="7"/>
        <v>21</v>
      </c>
      <c r="E22" s="3">
        <f t="shared" si="8"/>
        <v>133.514404296875</v>
      </c>
      <c r="F22" s="2">
        <f t="shared" si="9"/>
        <v>267.02880859375</v>
      </c>
      <c r="G22" s="2">
        <f t="shared" si="10"/>
        <v>534.0576171875</v>
      </c>
      <c r="H22" s="7" t="str">
        <f t="shared" si="11"/>
        <v>086</v>
      </c>
      <c r="I22" s="8" t="str">
        <f t="shared" si="12"/>
        <v>10C</v>
      </c>
      <c r="J22" s="8" t="str">
        <f t="shared" si="13"/>
        <v>217</v>
      </c>
      <c r="K22" s="3">
        <f t="shared" si="14"/>
        <v>135.51712036132813</v>
      </c>
      <c r="L22" s="2">
        <f t="shared" si="15"/>
        <v>271.03424072265625</v>
      </c>
      <c r="M22" s="2">
        <f t="shared" si="16"/>
        <v>542.0684814453125</v>
      </c>
      <c r="N22" s="3">
        <f t="shared" si="17"/>
        <v>133.48770141601563</v>
      </c>
      <c r="O22" s="2">
        <f t="shared" si="18"/>
        <v>266.97540283203125</v>
      </c>
      <c r="P22" s="2">
        <f t="shared" si="19"/>
        <v>533.9508056640625</v>
      </c>
      <c r="R22" s="16" t="str">
        <f t="shared" si="20"/>
        <v/>
      </c>
      <c r="S22" s="15">
        <f t="shared" si="21"/>
        <v>136</v>
      </c>
      <c r="T22" s="16">
        <f t="shared" si="22"/>
        <v>272</v>
      </c>
      <c r="U22" s="16">
        <f t="shared" si="23"/>
        <v>544</v>
      </c>
      <c r="W22" s="16" t="str">
        <f t="shared" si="24"/>
        <v/>
      </c>
      <c r="X22" s="15">
        <f t="shared" si="25"/>
        <v>132</v>
      </c>
      <c r="Y22" s="16">
        <f t="shared" si="26"/>
        <v>264</v>
      </c>
      <c r="Z22" s="16">
        <f t="shared" si="27"/>
        <v>528</v>
      </c>
      <c r="AA22" s="3">
        <f t="shared" si="28"/>
        <v>2.485595703125</v>
      </c>
      <c r="AB22" s="2">
        <f t="shared" si="29"/>
        <v>4.97119140625</v>
      </c>
      <c r="AC22" s="2">
        <f t="shared" si="30"/>
        <v>9.9423828125</v>
      </c>
      <c r="AD22" s="1" t="str">
        <f t="shared" si="31"/>
        <v>088</v>
      </c>
      <c r="AE22" s="1" t="str">
        <f t="shared" si="32"/>
        <v>110</v>
      </c>
      <c r="AF22" s="1" t="str">
        <f t="shared" si="33"/>
        <v>220</v>
      </c>
      <c r="AG22" s="3">
        <f t="shared" si="34"/>
        <v>-3.517120361328125</v>
      </c>
      <c r="AH22" s="2">
        <f t="shared" si="35"/>
        <v>-7.03424072265625</v>
      </c>
      <c r="AI22" s="2">
        <f t="shared" si="36"/>
        <v>-14.0684814453125</v>
      </c>
    </row>
    <row r="23" spans="1:35" x14ac:dyDescent="0.25">
      <c r="A23">
        <v>22</v>
      </c>
      <c r="B23" s="1" t="str">
        <f t="shared" si="5"/>
        <v>16</v>
      </c>
      <c r="C23" s="1" t="str">
        <f t="shared" si="6"/>
        <v>24</v>
      </c>
      <c r="D23" s="1" t="str">
        <f t="shared" si="7"/>
        <v>22</v>
      </c>
      <c r="E23" s="3">
        <f t="shared" si="8"/>
        <v>139.87223307291666</v>
      </c>
      <c r="F23" s="2">
        <f t="shared" si="9"/>
        <v>279.74446614583331</v>
      </c>
      <c r="G23" s="2">
        <f t="shared" si="10"/>
        <v>559.48893229166663</v>
      </c>
      <c r="H23" s="7" t="str">
        <f t="shared" si="11"/>
        <v>08C</v>
      </c>
      <c r="I23" s="8" t="str">
        <f t="shared" si="12"/>
        <v>118</v>
      </c>
      <c r="J23" s="8" t="str">
        <f t="shared" si="13"/>
        <v>230</v>
      </c>
      <c r="K23" s="3">
        <f t="shared" si="14"/>
        <v>141.97031656901041</v>
      </c>
      <c r="L23" s="2">
        <f t="shared" si="15"/>
        <v>283.94063313802081</v>
      </c>
      <c r="M23" s="2">
        <f t="shared" si="16"/>
        <v>567.88126627604163</v>
      </c>
      <c r="N23" s="3">
        <f t="shared" si="17"/>
        <v>139.84425862630206</v>
      </c>
      <c r="O23" s="2">
        <f t="shared" si="18"/>
        <v>279.68851725260413</v>
      </c>
      <c r="P23" s="2">
        <f t="shared" si="19"/>
        <v>559.37703450520826</v>
      </c>
      <c r="R23" s="16" t="str">
        <f t="shared" si="20"/>
        <v/>
      </c>
      <c r="S23" s="15">
        <f t="shared" si="21"/>
        <v>144</v>
      </c>
      <c r="T23" s="16">
        <f t="shared" si="22"/>
        <v>288</v>
      </c>
      <c r="U23" s="16">
        <f t="shared" si="23"/>
        <v>576</v>
      </c>
      <c r="W23" s="16" t="str">
        <f t="shared" si="24"/>
        <v/>
      </c>
      <c r="X23" s="15">
        <f t="shared" si="25"/>
        <v>136</v>
      </c>
      <c r="Y23" s="16">
        <f t="shared" si="26"/>
        <v>272</v>
      </c>
      <c r="Z23" s="16">
        <f t="shared" si="27"/>
        <v>544</v>
      </c>
      <c r="AA23" s="3">
        <f t="shared" si="28"/>
        <v>4.1277669270833428</v>
      </c>
      <c r="AB23" s="2">
        <f t="shared" si="29"/>
        <v>8.2555338541666856</v>
      </c>
      <c r="AC23" s="2">
        <f t="shared" si="30"/>
        <v>16.511067708333371</v>
      </c>
      <c r="AD23" s="1" t="str">
        <f t="shared" si="31"/>
        <v>090</v>
      </c>
      <c r="AE23" s="1" t="str">
        <f t="shared" si="32"/>
        <v>120</v>
      </c>
      <c r="AF23" s="1" t="str">
        <f t="shared" si="33"/>
        <v>240</v>
      </c>
      <c r="AG23" s="3">
        <f t="shared" si="34"/>
        <v>-5.9703165690104072</v>
      </c>
      <c r="AH23" s="2">
        <f t="shared" si="35"/>
        <v>-11.940633138020814</v>
      </c>
      <c r="AI23" s="2">
        <f t="shared" si="36"/>
        <v>-23.881266276041629</v>
      </c>
    </row>
    <row r="24" spans="1:35" x14ac:dyDescent="0.25">
      <c r="A24">
        <v>23</v>
      </c>
      <c r="B24" s="1" t="str">
        <f t="shared" si="5"/>
        <v>17</v>
      </c>
      <c r="C24" s="1" t="str">
        <f t="shared" si="6"/>
        <v>26</v>
      </c>
      <c r="D24" s="1" t="str">
        <f t="shared" si="7"/>
        <v>24</v>
      </c>
      <c r="E24" s="3">
        <f t="shared" si="8"/>
        <v>146.23006184895834</v>
      </c>
      <c r="F24" s="2">
        <f t="shared" si="9"/>
        <v>292.46012369791669</v>
      </c>
      <c r="G24" s="2">
        <f t="shared" si="10"/>
        <v>584.92024739583337</v>
      </c>
      <c r="H24" s="7" t="str">
        <f t="shared" si="11"/>
        <v>093</v>
      </c>
      <c r="I24" s="8" t="str">
        <f t="shared" si="12"/>
        <v>125</v>
      </c>
      <c r="J24" s="8" t="str">
        <f t="shared" si="13"/>
        <v>249</v>
      </c>
      <c r="K24" s="3">
        <f t="shared" si="14"/>
        <v>148.42351277669272</v>
      </c>
      <c r="L24" s="2">
        <f t="shared" si="15"/>
        <v>296.84702555338544</v>
      </c>
      <c r="M24" s="2">
        <f t="shared" si="16"/>
        <v>593.69405110677087</v>
      </c>
      <c r="N24" s="3">
        <f t="shared" si="17"/>
        <v>146.20081583658856</v>
      </c>
      <c r="O24" s="2">
        <f t="shared" si="18"/>
        <v>292.40163167317712</v>
      </c>
      <c r="P24" s="2">
        <f t="shared" si="19"/>
        <v>584.80326334635424</v>
      </c>
      <c r="R24" s="16" t="str">
        <f t="shared" si="20"/>
        <v/>
      </c>
      <c r="S24" s="15">
        <f t="shared" si="21"/>
        <v>152</v>
      </c>
      <c r="T24" s="16">
        <f t="shared" si="22"/>
        <v>304</v>
      </c>
      <c r="U24" s="16">
        <f t="shared" si="23"/>
        <v>608</v>
      </c>
      <c r="W24" s="16" t="str">
        <f t="shared" si="24"/>
        <v/>
      </c>
      <c r="X24" s="15">
        <f t="shared" si="25"/>
        <v>144</v>
      </c>
      <c r="Y24" s="16">
        <f t="shared" si="26"/>
        <v>288</v>
      </c>
      <c r="Z24" s="16">
        <f t="shared" si="27"/>
        <v>576</v>
      </c>
      <c r="AA24" s="3">
        <f t="shared" si="28"/>
        <v>5.7699381510416572</v>
      </c>
      <c r="AB24" s="2">
        <f t="shared" si="29"/>
        <v>11.539876302083314</v>
      </c>
      <c r="AC24" s="2">
        <f t="shared" si="30"/>
        <v>23.079752604166629</v>
      </c>
      <c r="AD24" s="1" t="str">
        <f t="shared" si="31"/>
        <v>098</v>
      </c>
      <c r="AE24" s="1" t="str">
        <f t="shared" si="32"/>
        <v>130</v>
      </c>
      <c r="AF24" s="1" t="str">
        <f t="shared" si="33"/>
        <v>260</v>
      </c>
      <c r="AG24" s="3">
        <f t="shared" si="34"/>
        <v>-4.4235127766927178</v>
      </c>
      <c r="AH24" s="2">
        <f t="shared" si="35"/>
        <v>-8.8470255533854356</v>
      </c>
      <c r="AI24" s="2">
        <f t="shared" si="36"/>
        <v>-17.694051106770871</v>
      </c>
    </row>
    <row r="25" spans="1:35" x14ac:dyDescent="0.25">
      <c r="A25">
        <v>24</v>
      </c>
      <c r="B25" s="1" t="str">
        <f t="shared" si="5"/>
        <v>18</v>
      </c>
      <c r="C25" s="1" t="str">
        <f t="shared" si="6"/>
        <v>27</v>
      </c>
      <c r="D25" s="1" t="str">
        <f t="shared" si="7"/>
        <v>26</v>
      </c>
      <c r="E25" s="3">
        <f t="shared" si="8"/>
        <v>152.587890625</v>
      </c>
      <c r="F25" s="2">
        <f t="shared" si="9"/>
        <v>305.17578125</v>
      </c>
      <c r="G25" s="2">
        <f t="shared" si="10"/>
        <v>610.3515625</v>
      </c>
      <c r="H25" s="7" t="str">
        <f t="shared" si="11"/>
        <v>099</v>
      </c>
      <c r="I25" s="8" t="str">
        <f t="shared" si="12"/>
        <v>132</v>
      </c>
      <c r="J25" s="8" t="str">
        <f t="shared" si="13"/>
        <v>263</v>
      </c>
      <c r="K25" s="3">
        <f t="shared" si="14"/>
        <v>154.87670898437497</v>
      </c>
      <c r="L25" s="2">
        <f t="shared" si="15"/>
        <v>309.75341796874994</v>
      </c>
      <c r="M25" s="2">
        <f t="shared" si="16"/>
        <v>619.50683593749989</v>
      </c>
      <c r="N25" s="3">
        <f t="shared" si="17"/>
        <v>152.557373046875</v>
      </c>
      <c r="O25" s="2">
        <f t="shared" si="18"/>
        <v>305.11474609375</v>
      </c>
      <c r="P25" s="2">
        <f t="shared" si="19"/>
        <v>610.2294921875</v>
      </c>
      <c r="R25" s="16" t="str">
        <f t="shared" si="20"/>
        <v/>
      </c>
      <c r="S25" s="15">
        <f t="shared" si="21"/>
        <v>156</v>
      </c>
      <c r="T25" s="16">
        <f t="shared" si="22"/>
        <v>312</v>
      </c>
      <c r="U25" s="16">
        <f t="shared" si="23"/>
        <v>624</v>
      </c>
      <c r="W25" s="16" t="str">
        <f t="shared" si="24"/>
        <v/>
      </c>
      <c r="X25" s="15">
        <f t="shared" si="25"/>
        <v>152</v>
      </c>
      <c r="Y25" s="16">
        <f t="shared" si="26"/>
        <v>304</v>
      </c>
      <c r="Z25" s="16">
        <f t="shared" si="27"/>
        <v>608</v>
      </c>
      <c r="AA25" s="3">
        <f t="shared" si="28"/>
        <v>3.412109375</v>
      </c>
      <c r="AB25" s="2">
        <f t="shared" si="29"/>
        <v>6.82421875</v>
      </c>
      <c r="AC25" s="2">
        <f t="shared" si="30"/>
        <v>13.6484375</v>
      </c>
      <c r="AD25" s="1" t="str">
        <f t="shared" si="31"/>
        <v>09C</v>
      </c>
      <c r="AE25" s="1" t="str">
        <f t="shared" si="32"/>
        <v>138</v>
      </c>
      <c r="AF25" s="1" t="str">
        <f t="shared" si="33"/>
        <v>270</v>
      </c>
      <c r="AG25" s="3">
        <f t="shared" si="34"/>
        <v>-2.8767089843749716</v>
      </c>
      <c r="AH25" s="2">
        <f t="shared" si="35"/>
        <v>-5.7534179687499432</v>
      </c>
      <c r="AI25" s="2">
        <f t="shared" si="36"/>
        <v>-11.506835937499886</v>
      </c>
    </row>
    <row r="26" spans="1:35" x14ac:dyDescent="0.25">
      <c r="A26">
        <v>25</v>
      </c>
      <c r="B26" s="1" t="str">
        <f t="shared" si="5"/>
        <v>19</v>
      </c>
      <c r="C26" s="1" t="str">
        <f t="shared" si="6"/>
        <v>29</v>
      </c>
      <c r="D26" s="1" t="str">
        <f t="shared" si="7"/>
        <v>27</v>
      </c>
      <c r="E26" s="3">
        <f t="shared" si="8"/>
        <v>158.94571940104166</v>
      </c>
      <c r="F26" s="2">
        <f t="shared" si="9"/>
        <v>317.89143880208331</v>
      </c>
      <c r="G26" s="2">
        <f t="shared" si="10"/>
        <v>635.78287760416663</v>
      </c>
      <c r="H26" s="7" t="str">
        <f t="shared" si="11"/>
        <v>09F</v>
      </c>
      <c r="I26" s="8" t="str">
        <f t="shared" si="12"/>
        <v>13E</v>
      </c>
      <c r="J26" s="8" t="str">
        <f t="shared" si="13"/>
        <v>27C</v>
      </c>
      <c r="K26" s="3">
        <f t="shared" si="14"/>
        <v>161.32990519205725</v>
      </c>
      <c r="L26" s="2">
        <f t="shared" si="15"/>
        <v>322.65981038411451</v>
      </c>
      <c r="M26" s="2">
        <f t="shared" si="16"/>
        <v>645.31962076822902</v>
      </c>
      <c r="N26" s="3">
        <f t="shared" si="17"/>
        <v>158.91393025716144</v>
      </c>
      <c r="O26" s="2">
        <f t="shared" si="18"/>
        <v>317.82786051432288</v>
      </c>
      <c r="P26" s="2">
        <f t="shared" si="19"/>
        <v>635.65572102864576</v>
      </c>
      <c r="R26" s="16" t="str">
        <f t="shared" si="20"/>
        <v/>
      </c>
      <c r="S26" s="15">
        <f t="shared" si="21"/>
        <v>164</v>
      </c>
      <c r="T26" s="16">
        <f t="shared" si="22"/>
        <v>328</v>
      </c>
      <c r="U26" s="16">
        <f t="shared" si="23"/>
        <v>656</v>
      </c>
      <c r="W26" s="16" t="str">
        <f t="shared" si="24"/>
        <v/>
      </c>
      <c r="X26" s="15">
        <f t="shared" si="25"/>
        <v>156</v>
      </c>
      <c r="Y26" s="16">
        <f t="shared" si="26"/>
        <v>312</v>
      </c>
      <c r="Z26" s="16">
        <f t="shared" si="27"/>
        <v>624</v>
      </c>
      <c r="AA26" s="3">
        <f t="shared" si="28"/>
        <v>5.0542805989583428</v>
      </c>
      <c r="AB26" s="2">
        <f t="shared" si="29"/>
        <v>10.108561197916686</v>
      </c>
      <c r="AC26" s="2">
        <f t="shared" si="30"/>
        <v>20.217122395833371</v>
      </c>
      <c r="AD26" s="1" t="str">
        <f t="shared" si="31"/>
        <v>0A4</v>
      </c>
      <c r="AE26" s="1" t="str">
        <f t="shared" si="32"/>
        <v>148</v>
      </c>
      <c r="AF26" s="1" t="str">
        <f t="shared" si="33"/>
        <v>290</v>
      </c>
      <c r="AG26" s="3">
        <f t="shared" si="34"/>
        <v>-5.3299051920572538</v>
      </c>
      <c r="AH26" s="2">
        <f t="shared" si="35"/>
        <v>-10.659810384114508</v>
      </c>
      <c r="AI26" s="2">
        <f t="shared" si="36"/>
        <v>-21.319620768229015</v>
      </c>
    </row>
    <row r="27" spans="1:35" x14ac:dyDescent="0.25">
      <c r="A27">
        <v>26</v>
      </c>
      <c r="B27" s="1" t="str">
        <f t="shared" si="5"/>
        <v>1A</v>
      </c>
      <c r="C27" s="1" t="str">
        <f t="shared" si="6"/>
        <v>2A</v>
      </c>
      <c r="D27" s="1" t="str">
        <f t="shared" si="7"/>
        <v>29</v>
      </c>
      <c r="E27" s="3">
        <f t="shared" si="8"/>
        <v>165.30354817708334</v>
      </c>
      <c r="F27" s="2">
        <f t="shared" si="9"/>
        <v>330.60709635416669</v>
      </c>
      <c r="G27" s="2">
        <f t="shared" si="10"/>
        <v>661.21419270833337</v>
      </c>
      <c r="H27" s="7" t="str">
        <f t="shared" si="11"/>
        <v>0A6</v>
      </c>
      <c r="I27" s="8" t="str">
        <f t="shared" si="12"/>
        <v>14B</v>
      </c>
      <c r="J27" s="8" t="str">
        <f t="shared" si="13"/>
        <v>296</v>
      </c>
      <c r="K27" s="3">
        <f t="shared" si="14"/>
        <v>167.78310139973956</v>
      </c>
      <c r="L27" s="2">
        <f t="shared" si="15"/>
        <v>335.56620279947913</v>
      </c>
      <c r="M27" s="2">
        <f t="shared" si="16"/>
        <v>671.13240559895826</v>
      </c>
      <c r="N27" s="3">
        <f t="shared" si="17"/>
        <v>165.27048746744794</v>
      </c>
      <c r="O27" s="2">
        <f t="shared" si="18"/>
        <v>330.54097493489587</v>
      </c>
      <c r="P27" s="2">
        <f t="shared" si="19"/>
        <v>661.08194986979174</v>
      </c>
      <c r="R27" s="16" t="str">
        <f t="shared" si="20"/>
        <v/>
      </c>
      <c r="S27" s="15">
        <f t="shared" si="21"/>
        <v>168</v>
      </c>
      <c r="T27" s="16">
        <f t="shared" si="22"/>
        <v>336</v>
      </c>
      <c r="U27" s="16">
        <f t="shared" si="23"/>
        <v>672</v>
      </c>
      <c r="W27" s="16" t="str">
        <f t="shared" si="24"/>
        <v/>
      </c>
      <c r="X27" s="15">
        <f t="shared" si="25"/>
        <v>164</v>
      </c>
      <c r="Y27" s="16">
        <f t="shared" si="26"/>
        <v>328</v>
      </c>
      <c r="Z27" s="16">
        <f t="shared" si="27"/>
        <v>656</v>
      </c>
      <c r="AA27" s="3">
        <f t="shared" si="28"/>
        <v>2.6964518229166572</v>
      </c>
      <c r="AB27" s="2">
        <f t="shared" si="29"/>
        <v>5.3929036458333144</v>
      </c>
      <c r="AC27" s="2">
        <f t="shared" si="30"/>
        <v>10.785807291666629</v>
      </c>
      <c r="AD27" s="1" t="str">
        <f t="shared" si="31"/>
        <v>0A8</v>
      </c>
      <c r="AE27" s="1" t="str">
        <f t="shared" si="32"/>
        <v>150</v>
      </c>
      <c r="AF27" s="1" t="str">
        <f t="shared" si="33"/>
        <v>2A0</v>
      </c>
      <c r="AG27" s="3">
        <f t="shared" si="34"/>
        <v>-3.7831013997395644</v>
      </c>
      <c r="AH27" s="2">
        <f t="shared" si="35"/>
        <v>-7.5662027994791288</v>
      </c>
      <c r="AI27" s="2">
        <f t="shared" si="36"/>
        <v>-15.132405598958258</v>
      </c>
    </row>
    <row r="28" spans="1:35" x14ac:dyDescent="0.25">
      <c r="A28">
        <v>27</v>
      </c>
      <c r="B28" s="1" t="str">
        <f t="shared" si="5"/>
        <v>1B</v>
      </c>
      <c r="C28" s="1" t="str">
        <f t="shared" si="6"/>
        <v>2C</v>
      </c>
      <c r="D28" s="1" t="str">
        <f t="shared" si="7"/>
        <v>2A</v>
      </c>
      <c r="E28" s="3">
        <f t="shared" si="8"/>
        <v>171.661376953125</v>
      </c>
      <c r="F28" s="2">
        <f t="shared" si="9"/>
        <v>343.32275390625</v>
      </c>
      <c r="G28" s="2">
        <f t="shared" si="10"/>
        <v>686.6455078125</v>
      </c>
      <c r="H28" s="7" t="str">
        <f t="shared" si="11"/>
        <v>0AC</v>
      </c>
      <c r="I28" s="8" t="str">
        <f t="shared" si="12"/>
        <v>158</v>
      </c>
      <c r="J28" s="8" t="str">
        <f t="shared" si="13"/>
        <v>2AF</v>
      </c>
      <c r="K28" s="3">
        <f t="shared" si="14"/>
        <v>174.23629760742185</v>
      </c>
      <c r="L28" s="2">
        <f t="shared" si="15"/>
        <v>348.47259521484369</v>
      </c>
      <c r="M28" s="2">
        <f t="shared" si="16"/>
        <v>696.94519042968739</v>
      </c>
      <c r="N28" s="3">
        <f t="shared" si="17"/>
        <v>171.62704467773438</v>
      </c>
      <c r="O28" s="2">
        <f t="shared" si="18"/>
        <v>343.25408935546875</v>
      </c>
      <c r="P28" s="2">
        <f t="shared" si="19"/>
        <v>686.5081787109375</v>
      </c>
      <c r="R28" s="16" t="str">
        <f t="shared" si="20"/>
        <v/>
      </c>
      <c r="S28" s="15">
        <f t="shared" si="21"/>
        <v>176</v>
      </c>
      <c r="T28" s="16">
        <f t="shared" si="22"/>
        <v>352</v>
      </c>
      <c r="U28" s="16">
        <f t="shared" si="23"/>
        <v>704</v>
      </c>
      <c r="W28" s="16" t="str">
        <f t="shared" si="24"/>
        <v/>
      </c>
      <c r="X28" s="15">
        <f t="shared" si="25"/>
        <v>168</v>
      </c>
      <c r="Y28" s="16">
        <f t="shared" si="26"/>
        <v>336</v>
      </c>
      <c r="Z28" s="16">
        <f t="shared" si="27"/>
        <v>672</v>
      </c>
      <c r="AA28" s="3">
        <f t="shared" si="28"/>
        <v>4.338623046875</v>
      </c>
      <c r="AB28" s="2">
        <f t="shared" si="29"/>
        <v>8.67724609375</v>
      </c>
      <c r="AC28" s="2">
        <f t="shared" si="30"/>
        <v>17.3544921875</v>
      </c>
      <c r="AD28" s="1" t="str">
        <f t="shared" si="31"/>
        <v>0B0</v>
      </c>
      <c r="AE28" s="1" t="str">
        <f t="shared" si="32"/>
        <v>160</v>
      </c>
      <c r="AF28" s="1" t="str">
        <f t="shared" si="33"/>
        <v>2C0</v>
      </c>
      <c r="AG28" s="3">
        <f t="shared" si="34"/>
        <v>-6.2362976074218466</v>
      </c>
      <c r="AH28" s="2">
        <f t="shared" si="35"/>
        <v>-12.472595214843693</v>
      </c>
      <c r="AI28" s="2">
        <f t="shared" si="36"/>
        <v>-24.945190429687386</v>
      </c>
    </row>
    <row r="29" spans="1:35" x14ac:dyDescent="0.25">
      <c r="A29">
        <v>28</v>
      </c>
      <c r="B29" s="1" t="str">
        <f t="shared" si="5"/>
        <v>1C</v>
      </c>
      <c r="C29" s="1" t="str">
        <f t="shared" si="6"/>
        <v>2E</v>
      </c>
      <c r="D29" s="1" t="str">
        <f t="shared" si="7"/>
        <v>2C</v>
      </c>
      <c r="E29" s="3">
        <f t="shared" si="8"/>
        <v>178.01920572916666</v>
      </c>
      <c r="F29" s="2">
        <f t="shared" si="9"/>
        <v>356.03841145833331</v>
      </c>
      <c r="G29" s="2">
        <f t="shared" si="10"/>
        <v>712.07682291666663</v>
      </c>
      <c r="H29" s="7" t="str">
        <f t="shared" si="11"/>
        <v>0B3</v>
      </c>
      <c r="I29" s="8" t="str">
        <f t="shared" si="12"/>
        <v>165</v>
      </c>
      <c r="J29" s="8" t="str">
        <f t="shared" si="13"/>
        <v>2C9</v>
      </c>
      <c r="K29" s="3">
        <f t="shared" si="14"/>
        <v>180.68949381510413</v>
      </c>
      <c r="L29" s="2">
        <f t="shared" si="15"/>
        <v>361.37898763020826</v>
      </c>
      <c r="M29" s="2">
        <f t="shared" si="16"/>
        <v>722.75797526041652</v>
      </c>
      <c r="N29" s="3">
        <f t="shared" si="17"/>
        <v>177.98360188802081</v>
      </c>
      <c r="O29" s="2">
        <f t="shared" si="18"/>
        <v>355.96720377604163</v>
      </c>
      <c r="P29" s="2">
        <f t="shared" si="19"/>
        <v>711.93440755208326</v>
      </c>
      <c r="R29" s="16" t="str">
        <f t="shared" si="20"/>
        <v/>
      </c>
      <c r="S29" s="15">
        <f t="shared" si="21"/>
        <v>184</v>
      </c>
      <c r="T29" s="16">
        <f t="shared" si="22"/>
        <v>368</v>
      </c>
      <c r="U29" s="16">
        <f t="shared" si="23"/>
        <v>736</v>
      </c>
      <c r="W29" s="16" t="str">
        <f t="shared" si="24"/>
        <v/>
      </c>
      <c r="X29" s="15">
        <f t="shared" si="25"/>
        <v>176</v>
      </c>
      <c r="Y29" s="16">
        <f t="shared" si="26"/>
        <v>352</v>
      </c>
      <c r="Z29" s="16">
        <f t="shared" si="27"/>
        <v>704</v>
      </c>
      <c r="AA29" s="3">
        <f t="shared" si="28"/>
        <v>5.9807942708333428</v>
      </c>
      <c r="AB29" s="2">
        <f t="shared" si="29"/>
        <v>11.961588541666686</v>
      </c>
      <c r="AC29" s="2">
        <f t="shared" si="30"/>
        <v>23.923177083333371</v>
      </c>
      <c r="AD29" s="1" t="str">
        <f t="shared" si="31"/>
        <v>0B8</v>
      </c>
      <c r="AE29" s="1" t="str">
        <f t="shared" si="32"/>
        <v>170</v>
      </c>
      <c r="AF29" s="1" t="str">
        <f t="shared" si="33"/>
        <v>2E0</v>
      </c>
      <c r="AG29" s="3">
        <f t="shared" si="34"/>
        <v>-4.6894938151041288</v>
      </c>
      <c r="AH29" s="2">
        <f t="shared" si="35"/>
        <v>-9.3789876302082575</v>
      </c>
      <c r="AI29" s="2">
        <f t="shared" si="36"/>
        <v>-18.757975260416515</v>
      </c>
    </row>
    <row r="30" spans="1:35" x14ac:dyDescent="0.25">
      <c r="A30">
        <v>29</v>
      </c>
      <c r="B30" s="1" t="str">
        <f t="shared" si="5"/>
        <v>1D</v>
      </c>
      <c r="C30" s="1" t="str">
        <f t="shared" si="6"/>
        <v>2F</v>
      </c>
      <c r="D30" s="1" t="str">
        <f t="shared" si="7"/>
        <v>2E</v>
      </c>
      <c r="E30" s="3">
        <f t="shared" si="8"/>
        <v>184.37703450520834</v>
      </c>
      <c r="F30" s="2">
        <f t="shared" si="9"/>
        <v>368.75406901041669</v>
      </c>
      <c r="G30" s="2">
        <f t="shared" si="10"/>
        <v>737.50813802083337</v>
      </c>
      <c r="H30" s="7" t="str">
        <f t="shared" si="11"/>
        <v>0B9</v>
      </c>
      <c r="I30" s="8" t="str">
        <f t="shared" si="12"/>
        <v>171</v>
      </c>
      <c r="J30" s="8" t="str">
        <f t="shared" si="13"/>
        <v>2E2</v>
      </c>
      <c r="K30" s="3">
        <f t="shared" si="14"/>
        <v>187.14269002278644</v>
      </c>
      <c r="L30" s="2">
        <f t="shared" si="15"/>
        <v>374.28538004557288</v>
      </c>
      <c r="M30" s="2">
        <f t="shared" si="16"/>
        <v>748.57076009114576</v>
      </c>
      <c r="N30" s="3">
        <f t="shared" si="17"/>
        <v>184.34015909830731</v>
      </c>
      <c r="O30" s="2">
        <f t="shared" si="18"/>
        <v>368.68031819661462</v>
      </c>
      <c r="P30" s="2">
        <f t="shared" si="19"/>
        <v>737.36063639322924</v>
      </c>
      <c r="R30" s="16" t="str">
        <f t="shared" si="20"/>
        <v/>
      </c>
      <c r="S30" s="15">
        <f t="shared" si="21"/>
        <v>188</v>
      </c>
      <c r="T30" s="16">
        <f t="shared" si="22"/>
        <v>376</v>
      </c>
      <c r="U30" s="16">
        <f t="shared" si="23"/>
        <v>752</v>
      </c>
      <c r="W30" s="16" t="str">
        <f t="shared" si="24"/>
        <v/>
      </c>
      <c r="X30" s="15">
        <f t="shared" si="25"/>
        <v>184</v>
      </c>
      <c r="Y30" s="16">
        <f t="shared" si="26"/>
        <v>368</v>
      </c>
      <c r="Z30" s="16">
        <f t="shared" si="27"/>
        <v>736</v>
      </c>
      <c r="AA30" s="3">
        <f t="shared" si="28"/>
        <v>3.6229654947916572</v>
      </c>
      <c r="AB30" s="2">
        <f t="shared" si="29"/>
        <v>7.2459309895833144</v>
      </c>
      <c r="AC30" s="2">
        <f t="shared" si="30"/>
        <v>14.491861979166629</v>
      </c>
      <c r="AD30" s="1" t="str">
        <f t="shared" si="31"/>
        <v>0BC</v>
      </c>
      <c r="AE30" s="1" t="str">
        <f t="shared" si="32"/>
        <v>178</v>
      </c>
      <c r="AF30" s="1" t="str">
        <f t="shared" si="33"/>
        <v>2F0</v>
      </c>
      <c r="AG30" s="3">
        <f t="shared" si="34"/>
        <v>-3.1426900227864394</v>
      </c>
      <c r="AH30" s="2">
        <f t="shared" si="35"/>
        <v>-6.2853800455728788</v>
      </c>
      <c r="AI30" s="2">
        <f t="shared" si="36"/>
        <v>-12.570760091145758</v>
      </c>
    </row>
    <row r="31" spans="1:35" x14ac:dyDescent="0.25">
      <c r="A31">
        <v>30</v>
      </c>
      <c r="B31" s="1" t="str">
        <f t="shared" si="5"/>
        <v>1E</v>
      </c>
      <c r="C31" s="1" t="str">
        <f t="shared" si="6"/>
        <v>31</v>
      </c>
      <c r="D31" s="1" t="str">
        <f t="shared" si="7"/>
        <v>2F</v>
      </c>
      <c r="E31" s="3">
        <f t="shared" si="8"/>
        <v>190.73486328125</v>
      </c>
      <c r="F31" s="2">
        <f t="shared" si="9"/>
        <v>381.4697265625</v>
      </c>
      <c r="G31" s="2">
        <f t="shared" si="10"/>
        <v>762.939453125</v>
      </c>
      <c r="H31" s="7" t="str">
        <f t="shared" si="11"/>
        <v>0BF</v>
      </c>
      <c r="I31" s="8" t="str">
        <f t="shared" si="12"/>
        <v>17E</v>
      </c>
      <c r="J31" s="8" t="str">
        <f t="shared" si="13"/>
        <v>2FB</v>
      </c>
      <c r="K31" s="3">
        <f t="shared" si="14"/>
        <v>193.59588623046872</v>
      </c>
      <c r="L31" s="2">
        <f t="shared" si="15"/>
        <v>387.19177246093744</v>
      </c>
      <c r="M31" s="2">
        <f t="shared" si="16"/>
        <v>774.38354492187489</v>
      </c>
      <c r="N31" s="3">
        <f t="shared" si="17"/>
        <v>190.69671630859375</v>
      </c>
      <c r="O31" s="2">
        <f t="shared" si="18"/>
        <v>381.3934326171875</v>
      </c>
      <c r="P31" s="2">
        <f t="shared" si="19"/>
        <v>762.786865234375</v>
      </c>
      <c r="R31" s="16" t="str">
        <f t="shared" si="20"/>
        <v/>
      </c>
      <c r="S31" s="15">
        <f t="shared" si="21"/>
        <v>196</v>
      </c>
      <c r="T31" s="16">
        <f t="shared" si="22"/>
        <v>392</v>
      </c>
      <c r="U31" s="16">
        <f t="shared" si="23"/>
        <v>784</v>
      </c>
      <c r="W31" s="16" t="str">
        <f t="shared" si="24"/>
        <v/>
      </c>
      <c r="X31" s="15">
        <f t="shared" si="25"/>
        <v>188</v>
      </c>
      <c r="Y31" s="16">
        <f t="shared" si="26"/>
        <v>376</v>
      </c>
      <c r="Z31" s="16">
        <f t="shared" si="27"/>
        <v>752</v>
      </c>
      <c r="AA31" s="3">
        <f t="shared" si="28"/>
        <v>5.26513671875</v>
      </c>
      <c r="AB31" s="2">
        <f t="shared" si="29"/>
        <v>10.5302734375</v>
      </c>
      <c r="AC31" s="2">
        <f t="shared" si="30"/>
        <v>21.060546875</v>
      </c>
      <c r="AD31" s="1" t="str">
        <f t="shared" si="31"/>
        <v>0C4</v>
      </c>
      <c r="AE31" s="1" t="str">
        <f t="shared" si="32"/>
        <v>188</v>
      </c>
      <c r="AF31" s="1" t="str">
        <f t="shared" si="33"/>
        <v>310</v>
      </c>
      <c r="AG31" s="3">
        <f t="shared" si="34"/>
        <v>-5.5958862304687216</v>
      </c>
      <c r="AH31" s="2">
        <f t="shared" si="35"/>
        <v>-11.191772460937443</v>
      </c>
      <c r="AI31" s="2">
        <f t="shared" si="36"/>
        <v>-22.383544921874886</v>
      </c>
    </row>
    <row r="32" spans="1:35" x14ac:dyDescent="0.25">
      <c r="A32">
        <v>31</v>
      </c>
      <c r="B32" s="1" t="str">
        <f t="shared" si="5"/>
        <v>1F</v>
      </c>
      <c r="C32" s="1" t="str">
        <f t="shared" si="6"/>
        <v>33</v>
      </c>
      <c r="D32" s="1" t="str">
        <f t="shared" si="7"/>
        <v>31</v>
      </c>
      <c r="E32" s="3">
        <f t="shared" si="8"/>
        <v>197.09269205729166</v>
      </c>
      <c r="F32" s="2">
        <f t="shared" si="9"/>
        <v>394.18538411458331</v>
      </c>
      <c r="G32" s="2">
        <f t="shared" si="10"/>
        <v>788.37076822916663</v>
      </c>
      <c r="H32" s="7" t="str">
        <f t="shared" si="11"/>
        <v>0C6</v>
      </c>
      <c r="I32" s="8" t="str">
        <f t="shared" si="12"/>
        <v>18B</v>
      </c>
      <c r="J32" s="8" t="str">
        <f t="shared" si="13"/>
        <v>315</v>
      </c>
      <c r="K32" s="3">
        <f t="shared" si="14"/>
        <v>200.049082438151</v>
      </c>
      <c r="L32" s="2">
        <f t="shared" si="15"/>
        <v>400.09816487630201</v>
      </c>
      <c r="M32" s="2">
        <f t="shared" si="16"/>
        <v>800.19632975260402</v>
      </c>
      <c r="N32" s="3">
        <f t="shared" si="17"/>
        <v>197.05327351888019</v>
      </c>
      <c r="O32" s="2">
        <f t="shared" si="18"/>
        <v>394.10654703776038</v>
      </c>
      <c r="P32" s="2">
        <f t="shared" si="19"/>
        <v>788.21309407552076</v>
      </c>
      <c r="R32" s="16" t="str">
        <f t="shared" si="20"/>
        <v/>
      </c>
      <c r="S32" s="15">
        <f t="shared" si="21"/>
        <v>204</v>
      </c>
      <c r="T32" s="16">
        <f t="shared" si="22"/>
        <v>408</v>
      </c>
      <c r="U32" s="16">
        <f t="shared" si="23"/>
        <v>816</v>
      </c>
      <c r="W32" s="16" t="str">
        <f t="shared" si="24"/>
        <v/>
      </c>
      <c r="X32" s="15">
        <f t="shared" si="25"/>
        <v>196</v>
      </c>
      <c r="Y32" s="16">
        <f t="shared" si="26"/>
        <v>392</v>
      </c>
      <c r="Z32" s="16">
        <f t="shared" si="27"/>
        <v>784</v>
      </c>
      <c r="AA32" s="3">
        <f t="shared" si="28"/>
        <v>6.9073079427083428</v>
      </c>
      <c r="AB32" s="2">
        <f t="shared" si="29"/>
        <v>13.814615885416686</v>
      </c>
      <c r="AC32" s="2">
        <f t="shared" si="30"/>
        <v>27.629231770833371</v>
      </c>
      <c r="AD32" s="1" t="str">
        <f t="shared" si="31"/>
        <v>0CC</v>
      </c>
      <c r="AE32" s="1" t="str">
        <f t="shared" si="32"/>
        <v>198</v>
      </c>
      <c r="AF32" s="1" t="str">
        <f t="shared" si="33"/>
        <v>330</v>
      </c>
      <c r="AG32" s="3">
        <f t="shared" si="34"/>
        <v>-4.0490824381510038</v>
      </c>
      <c r="AH32" s="2">
        <f t="shared" si="35"/>
        <v>-8.0981648763020075</v>
      </c>
      <c r="AI32" s="2">
        <f t="shared" si="36"/>
        <v>-16.196329752604015</v>
      </c>
    </row>
    <row r="33" spans="1:35" x14ac:dyDescent="0.25">
      <c r="A33">
        <v>32</v>
      </c>
      <c r="B33" s="1" t="str">
        <f t="shared" si="5"/>
        <v>20</v>
      </c>
      <c r="C33" s="1" t="str">
        <f t="shared" si="6"/>
        <v>34</v>
      </c>
      <c r="D33" s="1" t="str">
        <f t="shared" si="7"/>
        <v>32</v>
      </c>
      <c r="E33" s="3">
        <f t="shared" si="8"/>
        <v>203.45052083333334</v>
      </c>
      <c r="F33" s="2">
        <f t="shared" si="9"/>
        <v>406.90104166666669</v>
      </c>
      <c r="G33" s="2">
        <f t="shared" si="10"/>
        <v>813.80208333333337</v>
      </c>
      <c r="H33" s="7" t="str">
        <f t="shared" si="11"/>
        <v>0CC</v>
      </c>
      <c r="I33" s="8" t="str">
        <f t="shared" si="12"/>
        <v>197</v>
      </c>
      <c r="J33" s="8" t="str">
        <f t="shared" si="13"/>
        <v>32E</v>
      </c>
      <c r="K33" s="3">
        <f t="shared" si="14"/>
        <v>206.50227864583331</v>
      </c>
      <c r="L33" s="2">
        <f t="shared" si="15"/>
        <v>413.00455729166663</v>
      </c>
      <c r="M33" s="2">
        <f t="shared" si="16"/>
        <v>826.00911458333326</v>
      </c>
      <c r="N33" s="3">
        <f t="shared" si="17"/>
        <v>203.40983072916669</v>
      </c>
      <c r="O33" s="2">
        <f t="shared" si="18"/>
        <v>406.81966145833337</v>
      </c>
      <c r="P33" s="2">
        <f t="shared" si="19"/>
        <v>813.63932291666674</v>
      </c>
      <c r="R33" s="16" t="str">
        <f t="shared" si="20"/>
        <v/>
      </c>
      <c r="S33" s="15">
        <f t="shared" si="21"/>
        <v>208</v>
      </c>
      <c r="T33" s="16">
        <f t="shared" si="22"/>
        <v>416</v>
      </c>
      <c r="U33" s="16">
        <f t="shared" si="23"/>
        <v>832</v>
      </c>
      <c r="W33" s="16" t="str">
        <f t="shared" si="24"/>
        <v/>
      </c>
      <c r="X33" s="15">
        <f t="shared" si="25"/>
        <v>200</v>
      </c>
      <c r="Y33" s="16">
        <f t="shared" si="26"/>
        <v>400</v>
      </c>
      <c r="Z33" s="16">
        <f t="shared" si="27"/>
        <v>800</v>
      </c>
      <c r="AA33" s="3">
        <f t="shared" si="28"/>
        <v>4.5494791666666572</v>
      </c>
      <c r="AB33" s="2">
        <f t="shared" si="29"/>
        <v>9.0989583333333144</v>
      </c>
      <c r="AC33" s="2">
        <f t="shared" si="30"/>
        <v>18.197916666666629</v>
      </c>
      <c r="AD33" s="1" t="str">
        <f t="shared" si="31"/>
        <v>0D0</v>
      </c>
      <c r="AE33" s="1" t="str">
        <f t="shared" si="32"/>
        <v>1A0</v>
      </c>
      <c r="AF33" s="1" t="str">
        <f t="shared" si="33"/>
        <v>340</v>
      </c>
      <c r="AG33" s="3">
        <f t="shared" si="34"/>
        <v>-6.5022786458333144</v>
      </c>
      <c r="AH33" s="2">
        <f t="shared" si="35"/>
        <v>-13.004557291666629</v>
      </c>
      <c r="AI33" s="2">
        <f t="shared" si="36"/>
        <v>-26.009114583333258</v>
      </c>
    </row>
    <row r="34" spans="1:35" x14ac:dyDescent="0.25">
      <c r="A34">
        <v>33</v>
      </c>
      <c r="B34" s="1" t="str">
        <f t="shared" si="5"/>
        <v>21</v>
      </c>
      <c r="C34" s="1" t="str">
        <f t="shared" si="6"/>
        <v>36</v>
      </c>
      <c r="D34" s="1" t="str">
        <f t="shared" si="7"/>
        <v>34</v>
      </c>
      <c r="E34" s="3">
        <f t="shared" si="8"/>
        <v>209.808349609375</v>
      </c>
      <c r="F34" s="2">
        <f t="shared" si="9"/>
        <v>419.61669921875</v>
      </c>
      <c r="G34" s="2">
        <f t="shared" si="10"/>
        <v>839.2333984375</v>
      </c>
      <c r="H34" s="7" t="str">
        <f t="shared" si="11"/>
        <v>0D2</v>
      </c>
      <c r="I34" s="8" t="str">
        <f t="shared" si="12"/>
        <v>1A4</v>
      </c>
      <c r="J34" s="8" t="str">
        <f t="shared" si="13"/>
        <v>348</v>
      </c>
      <c r="K34" s="3">
        <f t="shared" si="14"/>
        <v>212.9554748535156</v>
      </c>
      <c r="L34" s="2">
        <f t="shared" si="15"/>
        <v>425.91094970703119</v>
      </c>
      <c r="M34" s="2">
        <f t="shared" si="16"/>
        <v>851.82189941406239</v>
      </c>
      <c r="N34" s="3">
        <f t="shared" si="17"/>
        <v>209.76638793945313</v>
      </c>
      <c r="O34" s="2">
        <f t="shared" si="18"/>
        <v>419.53277587890625</v>
      </c>
      <c r="P34" s="2">
        <f t="shared" si="19"/>
        <v>839.0655517578125</v>
      </c>
      <c r="R34" s="16" t="str">
        <f t="shared" si="20"/>
        <v/>
      </c>
      <c r="S34" s="15">
        <f t="shared" si="21"/>
        <v>216</v>
      </c>
      <c r="T34" s="16">
        <f t="shared" si="22"/>
        <v>432</v>
      </c>
      <c r="U34" s="16">
        <f t="shared" si="23"/>
        <v>864</v>
      </c>
      <c r="W34" s="16" t="str">
        <f t="shared" si="24"/>
        <v/>
      </c>
      <c r="X34" s="15">
        <f t="shared" si="25"/>
        <v>208</v>
      </c>
      <c r="Y34" s="16">
        <f t="shared" si="26"/>
        <v>416</v>
      </c>
      <c r="Z34" s="16">
        <f t="shared" si="27"/>
        <v>832</v>
      </c>
      <c r="AA34" s="3">
        <f t="shared" si="28"/>
        <v>6.191650390625</v>
      </c>
      <c r="AB34" s="2">
        <f t="shared" si="29"/>
        <v>12.38330078125</v>
      </c>
      <c r="AC34" s="2">
        <f t="shared" si="30"/>
        <v>24.7666015625</v>
      </c>
      <c r="AD34" s="1" t="str">
        <f t="shared" si="31"/>
        <v>0D8</v>
      </c>
      <c r="AE34" s="1" t="str">
        <f t="shared" si="32"/>
        <v>1B0</v>
      </c>
      <c r="AF34" s="1" t="str">
        <f t="shared" si="33"/>
        <v>360</v>
      </c>
      <c r="AG34" s="3">
        <f t="shared" si="34"/>
        <v>-4.9554748535155966</v>
      </c>
      <c r="AH34" s="2">
        <f t="shared" si="35"/>
        <v>-9.9109497070311932</v>
      </c>
      <c r="AI34" s="2">
        <f t="shared" si="36"/>
        <v>-19.821899414062386</v>
      </c>
    </row>
    <row r="35" spans="1:35" x14ac:dyDescent="0.25">
      <c r="A35">
        <v>34</v>
      </c>
      <c r="B35" s="1" t="str">
        <f t="shared" si="5"/>
        <v>22</v>
      </c>
      <c r="C35" s="1" t="str">
        <f t="shared" si="6"/>
        <v>37</v>
      </c>
      <c r="D35" s="1" t="str">
        <f t="shared" si="7"/>
        <v>36</v>
      </c>
      <c r="E35" s="3">
        <f t="shared" si="8"/>
        <v>216.16617838541666</v>
      </c>
      <c r="F35" s="2">
        <f t="shared" si="9"/>
        <v>432.33235677083331</v>
      </c>
      <c r="G35" s="2">
        <f t="shared" si="10"/>
        <v>864.66471354166663</v>
      </c>
      <c r="H35" s="7" t="str">
        <f t="shared" si="11"/>
        <v>0D9</v>
      </c>
      <c r="I35" s="8" t="str">
        <f t="shared" si="12"/>
        <v>1B1</v>
      </c>
      <c r="J35" s="8" t="str">
        <f t="shared" si="13"/>
        <v>361</v>
      </c>
      <c r="K35" s="3">
        <f t="shared" si="14"/>
        <v>219.40867106119788</v>
      </c>
      <c r="L35" s="2">
        <f t="shared" si="15"/>
        <v>438.81734212239576</v>
      </c>
      <c r="M35" s="2">
        <f t="shared" si="16"/>
        <v>877.63468424479152</v>
      </c>
      <c r="N35" s="3">
        <f t="shared" si="17"/>
        <v>216.12294514973959</v>
      </c>
      <c r="O35" s="2">
        <f t="shared" si="18"/>
        <v>432.24589029947919</v>
      </c>
      <c r="P35" s="2">
        <f t="shared" si="19"/>
        <v>864.49178059895837</v>
      </c>
      <c r="R35" s="16" t="str">
        <f t="shared" si="20"/>
        <v/>
      </c>
      <c r="S35" s="15">
        <f t="shared" si="21"/>
        <v>220</v>
      </c>
      <c r="T35" s="16">
        <f t="shared" si="22"/>
        <v>440</v>
      </c>
      <c r="U35" s="16">
        <f t="shared" si="23"/>
        <v>880</v>
      </c>
      <c r="W35" s="16" t="str">
        <f t="shared" si="24"/>
        <v/>
      </c>
      <c r="X35" s="15">
        <f t="shared" si="25"/>
        <v>216</v>
      </c>
      <c r="Y35" s="16">
        <f t="shared" si="26"/>
        <v>432</v>
      </c>
      <c r="Z35" s="16">
        <f t="shared" si="27"/>
        <v>864</v>
      </c>
      <c r="AA35" s="3">
        <f t="shared" si="28"/>
        <v>3.8338216145833428</v>
      </c>
      <c r="AB35" s="2">
        <f t="shared" si="29"/>
        <v>7.6676432291666856</v>
      </c>
      <c r="AC35" s="2">
        <f t="shared" si="30"/>
        <v>15.335286458333371</v>
      </c>
      <c r="AD35" s="1" t="str">
        <f t="shared" si="31"/>
        <v>0DC</v>
      </c>
      <c r="AE35" s="1" t="str">
        <f t="shared" si="32"/>
        <v>1B8</v>
      </c>
      <c r="AF35" s="1" t="str">
        <f t="shared" si="33"/>
        <v>370</v>
      </c>
      <c r="AG35" s="3">
        <f t="shared" si="34"/>
        <v>-3.4086710611978788</v>
      </c>
      <c r="AH35" s="2">
        <f t="shared" si="35"/>
        <v>-6.8173421223957575</v>
      </c>
      <c r="AI35" s="2">
        <f t="shared" si="36"/>
        <v>-13.634684244791515</v>
      </c>
    </row>
    <row r="36" spans="1:35" x14ac:dyDescent="0.25">
      <c r="A36">
        <v>35</v>
      </c>
      <c r="B36" s="1" t="str">
        <f t="shared" si="5"/>
        <v>23</v>
      </c>
      <c r="C36" s="1" t="str">
        <f t="shared" si="6"/>
        <v>39</v>
      </c>
      <c r="D36" s="1" t="str">
        <f t="shared" si="7"/>
        <v>37</v>
      </c>
      <c r="E36" s="3">
        <f t="shared" si="8"/>
        <v>222.52400716145834</v>
      </c>
      <c r="F36" s="2">
        <f t="shared" si="9"/>
        <v>445.04801432291669</v>
      </c>
      <c r="G36" s="2">
        <f t="shared" si="10"/>
        <v>890.09602864583337</v>
      </c>
      <c r="H36" s="7" t="str">
        <f t="shared" si="11"/>
        <v>0DF</v>
      </c>
      <c r="I36" s="8" t="str">
        <f t="shared" si="12"/>
        <v>1BE</v>
      </c>
      <c r="J36" s="8" t="str">
        <f t="shared" si="13"/>
        <v>37B</v>
      </c>
      <c r="K36" s="3">
        <f t="shared" si="14"/>
        <v>225.86186726888019</v>
      </c>
      <c r="L36" s="2">
        <f t="shared" si="15"/>
        <v>451.72373453776038</v>
      </c>
      <c r="M36" s="2">
        <f t="shared" si="16"/>
        <v>903.44746907552076</v>
      </c>
      <c r="N36" s="3">
        <f t="shared" si="17"/>
        <v>222.47950236002606</v>
      </c>
      <c r="O36" s="2">
        <f t="shared" si="18"/>
        <v>444.95900472005212</v>
      </c>
      <c r="P36" s="2">
        <f t="shared" si="19"/>
        <v>889.91800944010424</v>
      </c>
      <c r="R36" s="16" t="str">
        <f t="shared" si="20"/>
        <v/>
      </c>
      <c r="S36" s="15">
        <f t="shared" si="21"/>
        <v>228</v>
      </c>
      <c r="T36" s="16">
        <f t="shared" si="22"/>
        <v>456</v>
      </c>
      <c r="U36" s="16">
        <f t="shared" si="23"/>
        <v>912</v>
      </c>
      <c r="W36" s="16" t="str">
        <f t="shared" si="24"/>
        <v/>
      </c>
      <c r="X36" s="15">
        <f t="shared" si="25"/>
        <v>220</v>
      </c>
      <c r="Y36" s="16">
        <f t="shared" si="26"/>
        <v>440</v>
      </c>
      <c r="Z36" s="16">
        <f t="shared" si="27"/>
        <v>880</v>
      </c>
      <c r="AA36" s="3">
        <f t="shared" si="28"/>
        <v>5.4759928385416572</v>
      </c>
      <c r="AB36" s="2">
        <f t="shared" si="29"/>
        <v>10.951985677083314</v>
      </c>
      <c r="AC36" s="2">
        <f t="shared" si="30"/>
        <v>21.903971354166629</v>
      </c>
      <c r="AD36" s="1" t="str">
        <f t="shared" si="31"/>
        <v>0E4</v>
      </c>
      <c r="AE36" s="1" t="str">
        <f t="shared" si="32"/>
        <v>1C8</v>
      </c>
      <c r="AF36" s="1" t="str">
        <f t="shared" si="33"/>
        <v>390</v>
      </c>
      <c r="AG36" s="3">
        <f t="shared" si="34"/>
        <v>-5.8618672688801894</v>
      </c>
      <c r="AH36" s="2">
        <f t="shared" si="35"/>
        <v>-11.723734537760379</v>
      </c>
      <c r="AI36" s="2">
        <f t="shared" si="36"/>
        <v>-23.447469075520758</v>
      </c>
    </row>
    <row r="37" spans="1:35" x14ac:dyDescent="0.25">
      <c r="A37">
        <v>36</v>
      </c>
      <c r="B37" s="1" t="str">
        <f t="shared" si="5"/>
        <v>24</v>
      </c>
      <c r="C37" s="1" t="str">
        <f t="shared" si="6"/>
        <v>3B</v>
      </c>
      <c r="D37" s="1" t="str">
        <f t="shared" si="7"/>
        <v>39</v>
      </c>
      <c r="E37" s="3">
        <f t="shared" si="8"/>
        <v>228.8818359375</v>
      </c>
      <c r="F37" s="2">
        <f t="shared" si="9"/>
        <v>457.763671875</v>
      </c>
      <c r="G37" s="2">
        <f t="shared" si="10"/>
        <v>915.52734375</v>
      </c>
      <c r="H37" s="7" t="str">
        <f t="shared" si="11"/>
        <v>0E5</v>
      </c>
      <c r="I37" s="8" t="str">
        <f t="shared" si="12"/>
        <v>1CA</v>
      </c>
      <c r="J37" s="8" t="str">
        <f t="shared" si="13"/>
        <v>394</v>
      </c>
      <c r="K37" s="3">
        <f t="shared" si="14"/>
        <v>232.31506347656247</v>
      </c>
      <c r="L37" s="2">
        <f t="shared" si="15"/>
        <v>464.63012695312494</v>
      </c>
      <c r="M37" s="2">
        <f t="shared" si="16"/>
        <v>929.26025390624989</v>
      </c>
      <c r="N37" s="3">
        <f t="shared" si="17"/>
        <v>228.8360595703125</v>
      </c>
      <c r="O37" s="2">
        <f t="shared" si="18"/>
        <v>457.672119140625</v>
      </c>
      <c r="P37" s="2">
        <f t="shared" si="19"/>
        <v>915.34423828125</v>
      </c>
      <c r="R37" s="16" t="str">
        <f t="shared" si="20"/>
        <v/>
      </c>
      <c r="S37" s="15">
        <f t="shared" si="21"/>
        <v>236</v>
      </c>
      <c r="T37" s="16">
        <f t="shared" si="22"/>
        <v>472</v>
      </c>
      <c r="U37" s="16">
        <f t="shared" si="23"/>
        <v>944</v>
      </c>
      <c r="W37" s="16" t="str">
        <f t="shared" si="24"/>
        <v/>
      </c>
      <c r="X37" s="15">
        <f t="shared" si="25"/>
        <v>228</v>
      </c>
      <c r="Y37" s="16">
        <f t="shared" si="26"/>
        <v>456</v>
      </c>
      <c r="Z37" s="16">
        <f t="shared" si="27"/>
        <v>912</v>
      </c>
      <c r="AA37" s="3">
        <f t="shared" si="28"/>
        <v>7.1181640625</v>
      </c>
      <c r="AB37" s="2">
        <f t="shared" si="29"/>
        <v>14.236328125</v>
      </c>
      <c r="AC37" s="2">
        <f t="shared" si="30"/>
        <v>28.47265625</v>
      </c>
      <c r="AD37" s="1" t="str">
        <f t="shared" si="31"/>
        <v>0EC</v>
      </c>
      <c r="AE37" s="1" t="str">
        <f t="shared" si="32"/>
        <v>1D8</v>
      </c>
      <c r="AF37" s="1" t="str">
        <f t="shared" si="33"/>
        <v>3B0</v>
      </c>
      <c r="AG37" s="3">
        <f t="shared" si="34"/>
        <v>-4.3150634765624716</v>
      </c>
      <c r="AH37" s="2">
        <f t="shared" si="35"/>
        <v>-8.6301269531249432</v>
      </c>
      <c r="AI37" s="2">
        <f t="shared" si="36"/>
        <v>-17.260253906249886</v>
      </c>
    </row>
    <row r="38" spans="1:35" x14ac:dyDescent="0.25">
      <c r="A38">
        <v>37</v>
      </c>
      <c r="B38" s="1" t="str">
        <f t="shared" si="5"/>
        <v>25</v>
      </c>
      <c r="C38" s="1" t="str">
        <f t="shared" si="6"/>
        <v>3C</v>
      </c>
      <c r="D38" s="1" t="str">
        <f t="shared" si="7"/>
        <v>3A</v>
      </c>
      <c r="E38" s="3">
        <f t="shared" si="8"/>
        <v>235.23966471354166</v>
      </c>
      <c r="F38" s="2">
        <f t="shared" si="9"/>
        <v>470.47932942708331</v>
      </c>
      <c r="G38" s="2">
        <f t="shared" si="10"/>
        <v>940.95865885416663</v>
      </c>
      <c r="H38" s="7" t="str">
        <f t="shared" si="11"/>
        <v>0EC</v>
      </c>
      <c r="I38" s="8" t="str">
        <f t="shared" si="12"/>
        <v>1D7</v>
      </c>
      <c r="J38" s="8" t="str">
        <f t="shared" si="13"/>
        <v>3AD</v>
      </c>
      <c r="K38" s="3">
        <f t="shared" si="14"/>
        <v>238.76825968424475</v>
      </c>
      <c r="L38" s="2">
        <f t="shared" si="15"/>
        <v>477.53651936848951</v>
      </c>
      <c r="M38" s="2">
        <f t="shared" si="16"/>
        <v>955.07303873697902</v>
      </c>
      <c r="N38" s="3">
        <f t="shared" si="17"/>
        <v>235.19261678059897</v>
      </c>
      <c r="O38" s="2">
        <f t="shared" si="18"/>
        <v>470.38523356119794</v>
      </c>
      <c r="P38" s="2">
        <f t="shared" si="19"/>
        <v>940.77046712239587</v>
      </c>
      <c r="R38" s="16" t="str">
        <f t="shared" si="20"/>
        <v/>
      </c>
      <c r="S38" s="15">
        <f t="shared" si="21"/>
        <v>240</v>
      </c>
      <c r="T38" s="16">
        <f t="shared" si="22"/>
        <v>480</v>
      </c>
      <c r="U38" s="16">
        <f t="shared" si="23"/>
        <v>960</v>
      </c>
      <c r="W38" s="16" t="str">
        <f t="shared" si="24"/>
        <v/>
      </c>
      <c r="X38" s="15">
        <f t="shared" si="25"/>
        <v>232</v>
      </c>
      <c r="Y38" s="16">
        <f t="shared" si="26"/>
        <v>464</v>
      </c>
      <c r="Z38" s="16">
        <f t="shared" si="27"/>
        <v>928</v>
      </c>
      <c r="AA38" s="3">
        <f t="shared" si="28"/>
        <v>4.7603352864583428</v>
      </c>
      <c r="AB38" s="2">
        <f t="shared" si="29"/>
        <v>9.5206705729166856</v>
      </c>
      <c r="AC38" s="2">
        <f t="shared" si="30"/>
        <v>19.041341145833371</v>
      </c>
      <c r="AD38" s="1" t="str">
        <f t="shared" si="31"/>
        <v>0F0</v>
      </c>
      <c r="AE38" s="1" t="str">
        <f t="shared" si="32"/>
        <v>1E0</v>
      </c>
      <c r="AF38" s="1" t="str">
        <f t="shared" si="33"/>
        <v>3C0</v>
      </c>
      <c r="AG38" s="3">
        <f t="shared" si="34"/>
        <v>-6.7682596842447538</v>
      </c>
      <c r="AH38" s="2">
        <f t="shared" si="35"/>
        <v>-13.536519368489508</v>
      </c>
      <c r="AI38" s="2">
        <f t="shared" si="36"/>
        <v>-27.073038736979015</v>
      </c>
    </row>
    <row r="39" spans="1:35" x14ac:dyDescent="0.25">
      <c r="A39">
        <v>38</v>
      </c>
      <c r="B39" s="1" t="str">
        <f t="shared" si="5"/>
        <v>26</v>
      </c>
      <c r="C39" s="1" t="str">
        <f t="shared" si="6"/>
        <v>3E</v>
      </c>
      <c r="D39" s="1" t="str">
        <f t="shared" si="7"/>
        <v>3C</v>
      </c>
      <c r="E39" s="3">
        <f t="shared" si="8"/>
        <v>241.59749348958334</v>
      </c>
      <c r="F39" s="2">
        <f t="shared" si="9"/>
        <v>483.19498697916669</v>
      </c>
      <c r="G39" s="2">
        <f t="shared" si="10"/>
        <v>966.38997395833337</v>
      </c>
      <c r="H39" s="7" t="str">
        <f t="shared" si="11"/>
        <v>0F2</v>
      </c>
      <c r="I39" s="8" t="str">
        <f t="shared" si="12"/>
        <v>1E4</v>
      </c>
      <c r="J39" s="8" t="str">
        <f t="shared" si="13"/>
        <v>3C7</v>
      </c>
      <c r="K39" s="3">
        <f t="shared" si="14"/>
        <v>245.22145589192706</v>
      </c>
      <c r="L39" s="2">
        <f t="shared" si="15"/>
        <v>490.44291178385413</v>
      </c>
      <c r="M39" s="2">
        <f t="shared" si="16"/>
        <v>980.88582356770826</v>
      </c>
      <c r="N39" s="3">
        <f t="shared" si="17"/>
        <v>241.54917399088544</v>
      </c>
      <c r="O39" s="2">
        <f t="shared" si="18"/>
        <v>483.09834798177087</v>
      </c>
      <c r="P39" s="2">
        <f t="shared" si="19"/>
        <v>966.19669596354174</v>
      </c>
      <c r="R39" s="16" t="str">
        <f t="shared" si="20"/>
        <v/>
      </c>
      <c r="S39" s="15">
        <f t="shared" si="21"/>
        <v>248</v>
      </c>
      <c r="T39" s="16">
        <f t="shared" si="22"/>
        <v>496</v>
      </c>
      <c r="U39" s="16">
        <f t="shared" si="23"/>
        <v>992</v>
      </c>
      <c r="W39" s="16" t="str">
        <f t="shared" si="24"/>
        <v/>
      </c>
      <c r="X39" s="15">
        <f t="shared" si="25"/>
        <v>240</v>
      </c>
      <c r="Y39" s="16">
        <f t="shared" si="26"/>
        <v>480</v>
      </c>
      <c r="Z39" s="16">
        <f t="shared" si="27"/>
        <v>960</v>
      </c>
      <c r="AA39" s="3">
        <f t="shared" si="28"/>
        <v>6.4025065104166572</v>
      </c>
      <c r="AB39" s="2">
        <f t="shared" si="29"/>
        <v>12.805013020833314</v>
      </c>
      <c r="AC39" s="2">
        <f t="shared" si="30"/>
        <v>25.610026041666629</v>
      </c>
      <c r="AD39" s="1" t="str">
        <f t="shared" si="31"/>
        <v>0F8</v>
      </c>
      <c r="AE39" s="1" t="str">
        <f t="shared" si="32"/>
        <v>1F0</v>
      </c>
      <c r="AF39" s="1" t="str">
        <f t="shared" si="33"/>
        <v>3E0</v>
      </c>
      <c r="AG39" s="3">
        <f t="shared" si="34"/>
        <v>-5.2214558919270644</v>
      </c>
      <c r="AH39" s="2">
        <f t="shared" si="35"/>
        <v>-10.442911783854129</v>
      </c>
      <c r="AI39" s="2">
        <f t="shared" si="36"/>
        <v>-20.885823567708258</v>
      </c>
    </row>
    <row r="40" spans="1:35" x14ac:dyDescent="0.25">
      <c r="A40">
        <v>39</v>
      </c>
      <c r="B40" s="1" t="str">
        <f t="shared" si="5"/>
        <v>27</v>
      </c>
      <c r="C40" s="1" t="str">
        <f t="shared" si="6"/>
        <v>3F</v>
      </c>
      <c r="D40" s="1" t="str">
        <f t="shared" si="7"/>
        <v>3D</v>
      </c>
      <c r="E40" s="3">
        <f t="shared" si="8"/>
        <v>247.955322265625</v>
      </c>
      <c r="F40" s="2">
        <f t="shared" si="9"/>
        <v>495.91064453125</v>
      </c>
      <c r="G40" s="2">
        <f t="shared" si="10"/>
        <v>991.8212890625</v>
      </c>
      <c r="H40" s="7" t="str">
        <f t="shared" si="11"/>
        <v>0F8</v>
      </c>
      <c r="I40" s="8" t="str">
        <f t="shared" si="12"/>
        <v>1F0</v>
      </c>
      <c r="J40" s="8" t="str">
        <f t="shared" si="13"/>
        <v>3E0</v>
      </c>
      <c r="K40" s="3">
        <f t="shared" si="14"/>
        <v>251.67465209960935</v>
      </c>
      <c r="L40" s="2">
        <f t="shared" si="15"/>
        <v>503.34930419921869</v>
      </c>
      <c r="M40" s="2">
        <f t="shared" si="16"/>
        <v>1006.6986083984374</v>
      </c>
      <c r="N40" s="3">
        <f t="shared" si="17"/>
        <v>247.90573120117188</v>
      </c>
      <c r="O40" s="2">
        <f t="shared" si="18"/>
        <v>495.81146240234375</v>
      </c>
      <c r="P40" s="2">
        <f t="shared" si="19"/>
        <v>991.6229248046875</v>
      </c>
      <c r="R40" s="16" t="str">
        <f t="shared" si="20"/>
        <v/>
      </c>
      <c r="S40" s="15">
        <f t="shared" si="21"/>
        <v>252</v>
      </c>
      <c r="T40" s="16">
        <f t="shared" si="22"/>
        <v>504</v>
      </c>
      <c r="U40" s="16">
        <f t="shared" si="23"/>
        <v>1008</v>
      </c>
      <c r="W40" s="16" t="str">
        <f t="shared" si="24"/>
        <v/>
      </c>
      <c r="X40" s="15">
        <f t="shared" si="25"/>
        <v>244</v>
      </c>
      <c r="Y40" s="16">
        <f t="shared" si="26"/>
        <v>488</v>
      </c>
      <c r="Z40" s="16">
        <f t="shared" si="27"/>
        <v>976</v>
      </c>
      <c r="AA40" s="3">
        <f t="shared" si="28"/>
        <v>4.044677734375</v>
      </c>
      <c r="AB40" s="2">
        <f t="shared" si="29"/>
        <v>8.08935546875</v>
      </c>
      <c r="AC40" s="2">
        <f t="shared" si="30"/>
        <v>16.1787109375</v>
      </c>
      <c r="AD40" s="1" t="str">
        <f t="shared" si="31"/>
        <v>0FC</v>
      </c>
      <c r="AE40" s="1" t="str">
        <f t="shared" si="32"/>
        <v>1F8</v>
      </c>
      <c r="AF40" s="1" t="str">
        <f t="shared" si="33"/>
        <v>3F0</v>
      </c>
      <c r="AG40" s="3">
        <f t="shared" si="34"/>
        <v>-7.6746520996093466</v>
      </c>
      <c r="AH40" s="2">
        <f t="shared" si="35"/>
        <v>-15.349304199218693</v>
      </c>
      <c r="AI40" s="2">
        <f t="shared" si="36"/>
        <v>-30.698608398437386</v>
      </c>
    </row>
    <row r="41" spans="1:35" x14ac:dyDescent="0.25">
      <c r="A41">
        <v>40</v>
      </c>
      <c r="B41" s="1" t="str">
        <f t="shared" si="5"/>
        <v>28</v>
      </c>
      <c r="C41" s="1" t="str">
        <f t="shared" si="6"/>
        <v>41</v>
      </c>
      <c r="D41" s="1" t="str">
        <f t="shared" si="7"/>
        <v>3F</v>
      </c>
      <c r="E41" s="3">
        <f t="shared" si="8"/>
        <v>254.31315104166666</v>
      </c>
      <c r="F41" s="2">
        <f t="shared" si="9"/>
        <v>508.62630208333331</v>
      </c>
      <c r="G41" s="2">
        <f t="shared" si="10"/>
        <v>1017.2526041666666</v>
      </c>
      <c r="H41" s="7" t="str">
        <f t="shared" si="11"/>
        <v>0FF</v>
      </c>
      <c r="I41" s="8" t="str">
        <f t="shared" si="12"/>
        <v>1FD</v>
      </c>
      <c r="J41" s="8" t="str">
        <f t="shared" si="13"/>
        <v>3FA</v>
      </c>
      <c r="K41" s="3">
        <f t="shared" si="14"/>
        <v>258.12784830729163</v>
      </c>
      <c r="L41" s="2">
        <f t="shared" si="15"/>
        <v>516.25569661458326</v>
      </c>
      <c r="M41" s="2">
        <f t="shared" si="16"/>
        <v>1032.5113932291665</v>
      </c>
      <c r="N41" s="3">
        <f t="shared" si="17"/>
        <v>254.26228841145834</v>
      </c>
      <c r="O41" s="2">
        <f t="shared" si="18"/>
        <v>508.52457682291669</v>
      </c>
      <c r="P41" s="2">
        <f t="shared" si="19"/>
        <v>1017.0491536458334</v>
      </c>
      <c r="R41" s="16" t="str">
        <f t="shared" si="20"/>
        <v/>
      </c>
      <c r="S41" s="15">
        <f t="shared" si="21"/>
        <v>260</v>
      </c>
      <c r="T41" s="16">
        <f t="shared" si="22"/>
        <v>520</v>
      </c>
      <c r="U41" s="16">
        <f t="shared" si="23"/>
        <v>1040</v>
      </c>
      <c r="W41" s="16" t="str">
        <f t="shared" si="24"/>
        <v/>
      </c>
      <c r="X41" s="15">
        <f t="shared" si="25"/>
        <v>252</v>
      </c>
      <c r="Y41" s="16">
        <f t="shared" si="26"/>
        <v>504</v>
      </c>
      <c r="Z41" s="16">
        <f t="shared" si="27"/>
        <v>1008</v>
      </c>
      <c r="AA41" s="3">
        <f t="shared" si="28"/>
        <v>5.6868489583333428</v>
      </c>
      <c r="AB41" s="2">
        <f t="shared" si="29"/>
        <v>11.373697916666686</v>
      </c>
      <c r="AC41" s="2">
        <f t="shared" si="30"/>
        <v>22.747395833333371</v>
      </c>
      <c r="AD41" s="1" t="str">
        <f t="shared" si="31"/>
        <v>104</v>
      </c>
      <c r="AE41" s="1" t="str">
        <f t="shared" si="32"/>
        <v>208</v>
      </c>
      <c r="AF41" s="1" t="str">
        <f t="shared" si="33"/>
        <v>410</v>
      </c>
      <c r="AG41" s="3">
        <f t="shared" si="34"/>
        <v>-6.1278483072916288</v>
      </c>
      <c r="AH41" s="2">
        <f t="shared" si="35"/>
        <v>-12.255696614583258</v>
      </c>
      <c r="AI41" s="2">
        <f t="shared" si="36"/>
        <v>-24.511393229166515</v>
      </c>
    </row>
    <row r="42" spans="1:35" x14ac:dyDescent="0.25">
      <c r="A42">
        <v>41</v>
      </c>
      <c r="B42" s="1" t="str">
        <f t="shared" si="5"/>
        <v>29</v>
      </c>
      <c r="C42" s="1" t="str">
        <f t="shared" si="6"/>
        <v>43</v>
      </c>
      <c r="D42" s="1" t="str">
        <f t="shared" si="7"/>
        <v>41</v>
      </c>
      <c r="E42" s="3">
        <f t="shared" si="8"/>
        <v>260.67097981770831</v>
      </c>
      <c r="F42" s="2">
        <f t="shared" si="9"/>
        <v>521.34195963541663</v>
      </c>
      <c r="G42" s="2">
        <f t="shared" si="10"/>
        <v>1042.6839192708333</v>
      </c>
      <c r="H42" s="7" t="str">
        <f t="shared" si="11"/>
        <v>105</v>
      </c>
      <c r="I42" s="8" t="str">
        <f t="shared" si="12"/>
        <v>20A</v>
      </c>
      <c r="J42" s="8" t="str">
        <f t="shared" si="13"/>
        <v>413</v>
      </c>
      <c r="K42" s="3">
        <f t="shared" si="14"/>
        <v>264.58104451497394</v>
      </c>
      <c r="L42" s="2">
        <f t="shared" si="15"/>
        <v>529.16208902994788</v>
      </c>
      <c r="M42" s="2">
        <f t="shared" si="16"/>
        <v>1058.3241780598958</v>
      </c>
      <c r="N42" s="3">
        <f t="shared" si="17"/>
        <v>260.61884562174475</v>
      </c>
      <c r="O42" s="2">
        <f t="shared" si="18"/>
        <v>521.23769124348951</v>
      </c>
      <c r="P42" s="2">
        <f t="shared" si="19"/>
        <v>1042.475382486979</v>
      </c>
      <c r="R42" s="16" t="str">
        <f t="shared" si="20"/>
        <v/>
      </c>
      <c r="S42" s="15">
        <f t="shared" si="21"/>
        <v>268</v>
      </c>
      <c r="T42" s="16">
        <f t="shared" si="22"/>
        <v>536</v>
      </c>
      <c r="U42" s="16">
        <f t="shared" si="23"/>
        <v>1072</v>
      </c>
      <c r="W42" s="16" t="str">
        <f t="shared" si="24"/>
        <v/>
      </c>
      <c r="X42" s="15">
        <f t="shared" si="25"/>
        <v>260</v>
      </c>
      <c r="Y42" s="16">
        <f t="shared" si="26"/>
        <v>520</v>
      </c>
      <c r="Z42" s="16">
        <f t="shared" si="27"/>
        <v>1040</v>
      </c>
      <c r="AA42" s="3">
        <f t="shared" si="28"/>
        <v>7.3290201822916856</v>
      </c>
      <c r="AB42" s="2">
        <f t="shared" si="29"/>
        <v>14.658040364583371</v>
      </c>
      <c r="AC42" s="2">
        <f t="shared" si="30"/>
        <v>29.316080729166742</v>
      </c>
      <c r="AD42" s="1" t="str">
        <f t="shared" si="31"/>
        <v>10C</v>
      </c>
      <c r="AE42" s="1" t="str">
        <f t="shared" si="32"/>
        <v>218</v>
      </c>
      <c r="AF42" s="1" t="str">
        <f t="shared" si="33"/>
        <v>430</v>
      </c>
      <c r="AG42" s="3">
        <f t="shared" si="34"/>
        <v>-4.5810445149739394</v>
      </c>
      <c r="AH42" s="2">
        <f t="shared" si="35"/>
        <v>-9.1620890299478788</v>
      </c>
      <c r="AI42" s="2">
        <f t="shared" si="36"/>
        <v>-18.324178059895758</v>
      </c>
    </row>
    <row r="43" spans="1:35" x14ac:dyDescent="0.25">
      <c r="A43">
        <v>42</v>
      </c>
      <c r="B43" s="1" t="str">
        <f t="shared" si="5"/>
        <v>2A</v>
      </c>
      <c r="C43" s="1" t="str">
        <f t="shared" si="6"/>
        <v>44</v>
      </c>
      <c r="D43" s="1" t="str">
        <f t="shared" si="7"/>
        <v>42</v>
      </c>
      <c r="E43" s="3">
        <f t="shared" si="8"/>
        <v>267.02880859375</v>
      </c>
      <c r="F43" s="2">
        <f t="shared" si="9"/>
        <v>534.0576171875</v>
      </c>
      <c r="G43" s="2">
        <f t="shared" si="10"/>
        <v>1068.115234375</v>
      </c>
      <c r="H43" s="7" t="str">
        <f t="shared" si="11"/>
        <v>10C</v>
      </c>
      <c r="I43" s="8" t="str">
        <f t="shared" si="12"/>
        <v>217</v>
      </c>
      <c r="J43" s="8" t="str">
        <f t="shared" si="13"/>
        <v>42D</v>
      </c>
      <c r="K43" s="3">
        <f t="shared" si="14"/>
        <v>271.03424072265625</v>
      </c>
      <c r="L43" s="2">
        <f t="shared" si="15"/>
        <v>542.0684814453125</v>
      </c>
      <c r="M43" s="2">
        <f t="shared" si="16"/>
        <v>1084.136962890625</v>
      </c>
      <c r="N43" s="3">
        <f t="shared" si="17"/>
        <v>266.97540283203125</v>
      </c>
      <c r="O43" s="2">
        <f t="shared" si="18"/>
        <v>533.9508056640625</v>
      </c>
      <c r="P43" s="2">
        <f t="shared" si="19"/>
        <v>1067.901611328125</v>
      </c>
      <c r="R43" s="16" t="str">
        <f t="shared" si="20"/>
        <v/>
      </c>
      <c r="S43" s="15">
        <f t="shared" si="21"/>
        <v>272</v>
      </c>
      <c r="T43" s="16">
        <f t="shared" si="22"/>
        <v>544</v>
      </c>
      <c r="U43" s="16">
        <f t="shared" si="23"/>
        <v>1088</v>
      </c>
      <c r="W43" s="16" t="str">
        <f t="shared" si="24"/>
        <v/>
      </c>
      <c r="X43" s="15">
        <f t="shared" si="25"/>
        <v>264</v>
      </c>
      <c r="Y43" s="16">
        <f t="shared" si="26"/>
        <v>528</v>
      </c>
      <c r="Z43" s="16">
        <f t="shared" si="27"/>
        <v>1056</v>
      </c>
      <c r="AA43" s="3">
        <f t="shared" si="28"/>
        <v>4.97119140625</v>
      </c>
      <c r="AB43" s="2">
        <f t="shared" si="29"/>
        <v>9.9423828125</v>
      </c>
      <c r="AC43" s="2">
        <f t="shared" si="30"/>
        <v>19.884765625</v>
      </c>
      <c r="AD43" s="1" t="str">
        <f t="shared" si="31"/>
        <v>110</v>
      </c>
      <c r="AE43" s="1" t="str">
        <f t="shared" si="32"/>
        <v>220</v>
      </c>
      <c r="AF43" s="1" t="str">
        <f t="shared" si="33"/>
        <v>440</v>
      </c>
      <c r="AG43" s="3">
        <f t="shared" si="34"/>
        <v>-7.03424072265625</v>
      </c>
      <c r="AH43" s="2">
        <f t="shared" si="35"/>
        <v>-14.0684814453125</v>
      </c>
      <c r="AI43" s="2">
        <f t="shared" si="36"/>
        <v>-28.136962890625</v>
      </c>
    </row>
    <row r="44" spans="1:35" x14ac:dyDescent="0.25">
      <c r="A44">
        <v>43</v>
      </c>
      <c r="B44" s="1" t="str">
        <f t="shared" si="5"/>
        <v>2B</v>
      </c>
      <c r="C44" s="1" t="str">
        <f t="shared" si="6"/>
        <v>46</v>
      </c>
      <c r="D44" s="1" t="str">
        <f t="shared" si="7"/>
        <v>44</v>
      </c>
      <c r="E44" s="3">
        <f t="shared" si="8"/>
        <v>273.38663736979169</v>
      </c>
      <c r="F44" s="2">
        <f t="shared" si="9"/>
        <v>546.77327473958337</v>
      </c>
      <c r="G44" s="2">
        <f t="shared" si="10"/>
        <v>1093.5465494791667</v>
      </c>
      <c r="H44" s="7" t="str">
        <f t="shared" si="11"/>
        <v>112</v>
      </c>
      <c r="I44" s="8" t="str">
        <f t="shared" si="12"/>
        <v>223</v>
      </c>
      <c r="J44" s="8" t="str">
        <f t="shared" si="13"/>
        <v>446</v>
      </c>
      <c r="K44" s="3">
        <f t="shared" si="14"/>
        <v>277.48743693033856</v>
      </c>
      <c r="L44" s="2">
        <f t="shared" si="15"/>
        <v>554.97487386067712</v>
      </c>
      <c r="M44" s="2">
        <f t="shared" si="16"/>
        <v>1109.9497477213542</v>
      </c>
      <c r="N44" s="3">
        <f t="shared" si="17"/>
        <v>273.33196004231775</v>
      </c>
      <c r="O44" s="2">
        <f t="shared" si="18"/>
        <v>546.66392008463549</v>
      </c>
      <c r="P44" s="2">
        <f t="shared" si="19"/>
        <v>1093.327840169271</v>
      </c>
      <c r="R44" s="16" t="str">
        <f t="shared" si="20"/>
        <v/>
      </c>
      <c r="S44" s="15">
        <f t="shared" si="21"/>
        <v>280</v>
      </c>
      <c r="T44" s="16">
        <f t="shared" si="22"/>
        <v>560</v>
      </c>
      <c r="U44" s="16">
        <f t="shared" si="23"/>
        <v>1120</v>
      </c>
      <c r="W44" s="16" t="str">
        <f t="shared" si="24"/>
        <v/>
      </c>
      <c r="X44" s="15">
        <f t="shared" si="25"/>
        <v>272</v>
      </c>
      <c r="Y44" s="16">
        <f t="shared" si="26"/>
        <v>544</v>
      </c>
      <c r="Z44" s="16">
        <f t="shared" si="27"/>
        <v>1088</v>
      </c>
      <c r="AA44" s="3">
        <f t="shared" si="28"/>
        <v>6.6133626302083144</v>
      </c>
      <c r="AB44" s="2">
        <f t="shared" si="29"/>
        <v>13.226725260416629</v>
      </c>
      <c r="AC44" s="2">
        <f t="shared" si="30"/>
        <v>26.453450520833258</v>
      </c>
      <c r="AD44" s="1" t="str">
        <f t="shared" si="31"/>
        <v>118</v>
      </c>
      <c r="AE44" s="1" t="str">
        <f t="shared" si="32"/>
        <v>230</v>
      </c>
      <c r="AF44" s="1" t="str">
        <f t="shared" si="33"/>
        <v>460</v>
      </c>
      <c r="AG44" s="3">
        <f t="shared" si="34"/>
        <v>-5.4874369303385606</v>
      </c>
      <c r="AH44" s="2">
        <f t="shared" si="35"/>
        <v>-10.974873860677121</v>
      </c>
      <c r="AI44" s="2">
        <f t="shared" si="36"/>
        <v>-21.949747721354242</v>
      </c>
    </row>
    <row r="45" spans="1:35" x14ac:dyDescent="0.25">
      <c r="A45">
        <v>44</v>
      </c>
      <c r="B45" s="1" t="str">
        <f t="shared" si="5"/>
        <v>2C</v>
      </c>
      <c r="C45" s="1" t="str">
        <f t="shared" si="6"/>
        <v>47</v>
      </c>
      <c r="D45" s="1" t="str">
        <f t="shared" si="7"/>
        <v>45</v>
      </c>
      <c r="E45" s="3">
        <f t="shared" si="8"/>
        <v>279.74446614583331</v>
      </c>
      <c r="F45" s="2">
        <f t="shared" si="9"/>
        <v>559.48893229166663</v>
      </c>
      <c r="G45" s="2">
        <f t="shared" si="10"/>
        <v>1118.9778645833333</v>
      </c>
      <c r="H45" s="7" t="str">
        <f t="shared" si="11"/>
        <v>118</v>
      </c>
      <c r="I45" s="8" t="str">
        <f t="shared" si="12"/>
        <v>230</v>
      </c>
      <c r="J45" s="8" t="str">
        <f t="shared" si="13"/>
        <v>45F</v>
      </c>
      <c r="K45" s="3">
        <f t="shared" si="14"/>
        <v>283.94063313802081</v>
      </c>
      <c r="L45" s="2">
        <f t="shared" si="15"/>
        <v>567.88126627604163</v>
      </c>
      <c r="M45" s="2">
        <f t="shared" si="16"/>
        <v>1135.7625325520833</v>
      </c>
      <c r="N45" s="3">
        <f t="shared" si="17"/>
        <v>279.68851725260413</v>
      </c>
      <c r="O45" s="2">
        <f t="shared" si="18"/>
        <v>559.37703450520826</v>
      </c>
      <c r="P45" s="2">
        <f t="shared" si="19"/>
        <v>1118.7540690104165</v>
      </c>
      <c r="R45" s="16" t="str">
        <f t="shared" si="20"/>
        <v/>
      </c>
      <c r="S45" s="15">
        <f t="shared" si="21"/>
        <v>284</v>
      </c>
      <c r="T45" s="16">
        <f t="shared" si="22"/>
        <v>568</v>
      </c>
      <c r="U45" s="16">
        <f t="shared" si="23"/>
        <v>1136</v>
      </c>
      <c r="W45" s="16" t="str">
        <f t="shared" si="24"/>
        <v/>
      </c>
      <c r="X45" s="15">
        <f t="shared" si="25"/>
        <v>276</v>
      </c>
      <c r="Y45" s="16">
        <f t="shared" si="26"/>
        <v>552</v>
      </c>
      <c r="Z45" s="16">
        <f t="shared" si="27"/>
        <v>1104</v>
      </c>
      <c r="AA45" s="3">
        <f t="shared" si="28"/>
        <v>4.2555338541666856</v>
      </c>
      <c r="AB45" s="2">
        <f t="shared" si="29"/>
        <v>8.5110677083333712</v>
      </c>
      <c r="AC45" s="2">
        <f t="shared" si="30"/>
        <v>17.022135416666742</v>
      </c>
      <c r="AD45" s="1" t="str">
        <f t="shared" si="31"/>
        <v>11C</v>
      </c>
      <c r="AE45" s="1" t="str">
        <f t="shared" si="32"/>
        <v>238</v>
      </c>
      <c r="AF45" s="1" t="str">
        <f t="shared" si="33"/>
        <v>470</v>
      </c>
      <c r="AG45" s="3">
        <f t="shared" si="34"/>
        <v>-7.9406331380208144</v>
      </c>
      <c r="AH45" s="2">
        <f t="shared" si="35"/>
        <v>-15.881266276041629</v>
      </c>
      <c r="AI45" s="2">
        <f t="shared" si="36"/>
        <v>-31.762532552083258</v>
      </c>
    </row>
    <row r="46" spans="1:35" x14ac:dyDescent="0.25">
      <c r="A46">
        <v>45</v>
      </c>
      <c r="B46" s="1" t="str">
        <f t="shared" si="5"/>
        <v>2D</v>
      </c>
      <c r="C46" s="1" t="str">
        <f t="shared" si="6"/>
        <v>49</v>
      </c>
      <c r="D46" s="1" t="str">
        <f t="shared" si="7"/>
        <v>47</v>
      </c>
      <c r="E46" s="3">
        <f t="shared" si="8"/>
        <v>286.102294921875</v>
      </c>
      <c r="F46" s="2">
        <f t="shared" si="9"/>
        <v>572.20458984375</v>
      </c>
      <c r="G46" s="2">
        <f t="shared" si="10"/>
        <v>1144.4091796875</v>
      </c>
      <c r="H46" s="7" t="str">
        <f t="shared" si="11"/>
        <v>11F</v>
      </c>
      <c r="I46" s="8" t="str">
        <f t="shared" si="12"/>
        <v>23D</v>
      </c>
      <c r="J46" s="8" t="str">
        <f t="shared" si="13"/>
        <v>479</v>
      </c>
      <c r="K46" s="3">
        <f t="shared" si="14"/>
        <v>290.39382934570313</v>
      </c>
      <c r="L46" s="2">
        <f t="shared" si="15"/>
        <v>580.78765869140625</v>
      </c>
      <c r="M46" s="2">
        <f t="shared" si="16"/>
        <v>1161.5753173828125</v>
      </c>
      <c r="N46" s="3">
        <f t="shared" si="17"/>
        <v>286.04507446289063</v>
      </c>
      <c r="O46" s="2">
        <f t="shared" si="18"/>
        <v>572.09014892578125</v>
      </c>
      <c r="P46" s="2">
        <f t="shared" si="19"/>
        <v>1144.1802978515625</v>
      </c>
      <c r="R46" s="16" t="str">
        <f t="shared" si="20"/>
        <v/>
      </c>
      <c r="S46" s="15">
        <f t="shared" si="21"/>
        <v>292</v>
      </c>
      <c r="T46" s="16">
        <f t="shared" si="22"/>
        <v>584</v>
      </c>
      <c r="U46" s="16">
        <f t="shared" si="23"/>
        <v>1168</v>
      </c>
      <c r="W46" s="16" t="str">
        <f t="shared" si="24"/>
        <v/>
      </c>
      <c r="X46" s="15">
        <f t="shared" si="25"/>
        <v>284</v>
      </c>
      <c r="Y46" s="16">
        <f t="shared" si="26"/>
        <v>568</v>
      </c>
      <c r="Z46" s="16">
        <f t="shared" si="27"/>
        <v>1136</v>
      </c>
      <c r="AA46" s="3">
        <f t="shared" si="28"/>
        <v>5.897705078125</v>
      </c>
      <c r="AB46" s="2">
        <f t="shared" si="29"/>
        <v>11.79541015625</v>
      </c>
      <c r="AC46" s="2">
        <f t="shared" si="30"/>
        <v>23.5908203125</v>
      </c>
      <c r="AD46" s="1" t="str">
        <f t="shared" si="31"/>
        <v>124</v>
      </c>
      <c r="AE46" s="1" t="str">
        <f t="shared" si="32"/>
        <v>248</v>
      </c>
      <c r="AF46" s="1" t="str">
        <f t="shared" si="33"/>
        <v>490</v>
      </c>
      <c r="AG46" s="3">
        <f t="shared" si="34"/>
        <v>-6.393829345703125</v>
      </c>
      <c r="AH46" s="2">
        <f t="shared" si="35"/>
        <v>-12.78765869140625</v>
      </c>
      <c r="AI46" s="2">
        <f t="shared" si="36"/>
        <v>-25.5753173828125</v>
      </c>
    </row>
    <row r="47" spans="1:35" x14ac:dyDescent="0.25">
      <c r="A47">
        <v>46</v>
      </c>
      <c r="B47" s="1" t="str">
        <f t="shared" si="5"/>
        <v>2E</v>
      </c>
      <c r="C47" s="1" t="str">
        <f t="shared" si="6"/>
        <v>4B</v>
      </c>
      <c r="D47" s="1" t="str">
        <f t="shared" si="7"/>
        <v>49</v>
      </c>
      <c r="E47" s="3">
        <f t="shared" si="8"/>
        <v>292.46012369791669</v>
      </c>
      <c r="F47" s="2">
        <f t="shared" si="9"/>
        <v>584.92024739583337</v>
      </c>
      <c r="G47" s="2">
        <f t="shared" si="10"/>
        <v>1169.8404947916667</v>
      </c>
      <c r="H47" s="7" t="str">
        <f t="shared" si="11"/>
        <v>125</v>
      </c>
      <c r="I47" s="8" t="str">
        <f t="shared" si="12"/>
        <v>249</v>
      </c>
      <c r="J47" s="8" t="str">
        <f t="shared" si="13"/>
        <v>492</v>
      </c>
      <c r="K47" s="3">
        <f t="shared" si="14"/>
        <v>296.84702555338544</v>
      </c>
      <c r="L47" s="2">
        <f t="shared" si="15"/>
        <v>593.69405110677087</v>
      </c>
      <c r="M47" s="2">
        <f t="shared" si="16"/>
        <v>1187.3881022135417</v>
      </c>
      <c r="N47" s="3">
        <f t="shared" si="17"/>
        <v>292.40163167317712</v>
      </c>
      <c r="O47" s="2">
        <f t="shared" si="18"/>
        <v>584.80326334635424</v>
      </c>
      <c r="P47" s="2">
        <f t="shared" si="19"/>
        <v>1169.6065266927085</v>
      </c>
      <c r="R47" s="16" t="str">
        <f t="shared" si="20"/>
        <v/>
      </c>
      <c r="S47" s="15">
        <f t="shared" si="21"/>
        <v>300</v>
      </c>
      <c r="T47" s="16">
        <f t="shared" si="22"/>
        <v>600</v>
      </c>
      <c r="U47" s="16">
        <f t="shared" si="23"/>
        <v>1200</v>
      </c>
      <c r="W47" s="16" t="str">
        <f t="shared" si="24"/>
        <v/>
      </c>
      <c r="X47" s="15">
        <f t="shared" si="25"/>
        <v>292</v>
      </c>
      <c r="Y47" s="16">
        <f t="shared" si="26"/>
        <v>584</v>
      </c>
      <c r="Z47" s="16">
        <f t="shared" si="27"/>
        <v>1168</v>
      </c>
      <c r="AA47" s="3">
        <f t="shared" si="28"/>
        <v>7.5398763020833144</v>
      </c>
      <c r="AB47" s="2">
        <f t="shared" si="29"/>
        <v>15.079752604166629</v>
      </c>
      <c r="AC47" s="2">
        <f t="shared" si="30"/>
        <v>30.159505208333258</v>
      </c>
      <c r="AD47" s="1" t="str">
        <f t="shared" si="31"/>
        <v>12C</v>
      </c>
      <c r="AE47" s="1" t="str">
        <f t="shared" si="32"/>
        <v>258</v>
      </c>
      <c r="AF47" s="1" t="str">
        <f t="shared" si="33"/>
        <v>4B0</v>
      </c>
      <c r="AG47" s="3">
        <f t="shared" si="34"/>
        <v>-4.8470255533854356</v>
      </c>
      <c r="AH47" s="2">
        <f t="shared" si="35"/>
        <v>-9.6940511067708712</v>
      </c>
      <c r="AI47" s="2">
        <f t="shared" si="36"/>
        <v>-19.388102213541742</v>
      </c>
    </row>
    <row r="48" spans="1:35" x14ac:dyDescent="0.25">
      <c r="A48">
        <v>47</v>
      </c>
      <c r="B48" s="1" t="str">
        <f t="shared" si="5"/>
        <v>2F</v>
      </c>
      <c r="C48" s="1" t="str">
        <f t="shared" si="6"/>
        <v>4C</v>
      </c>
      <c r="D48" s="1" t="str">
        <f t="shared" si="7"/>
        <v>4A</v>
      </c>
      <c r="E48" s="3">
        <f t="shared" si="8"/>
        <v>298.81795247395831</v>
      </c>
      <c r="F48" s="2">
        <f t="shared" si="9"/>
        <v>597.63590494791663</v>
      </c>
      <c r="G48" s="2">
        <f t="shared" si="10"/>
        <v>1195.2718098958333</v>
      </c>
      <c r="H48" s="7" t="str">
        <f t="shared" si="11"/>
        <v>12B</v>
      </c>
      <c r="I48" s="8" t="str">
        <f t="shared" si="12"/>
        <v>256</v>
      </c>
      <c r="J48" s="8" t="str">
        <f t="shared" si="13"/>
        <v>4AC</v>
      </c>
      <c r="K48" s="3">
        <f t="shared" si="14"/>
        <v>303.30022176106763</v>
      </c>
      <c r="L48" s="2">
        <f t="shared" si="15"/>
        <v>606.60044352213527</v>
      </c>
      <c r="M48" s="2">
        <f t="shared" si="16"/>
        <v>1213.2008870442705</v>
      </c>
      <c r="N48" s="3">
        <f t="shared" si="17"/>
        <v>298.7581888834635</v>
      </c>
      <c r="O48" s="2">
        <f t="shared" si="18"/>
        <v>597.51637776692701</v>
      </c>
      <c r="P48" s="2">
        <f t="shared" si="19"/>
        <v>1195.032755533854</v>
      </c>
      <c r="R48" s="16" t="str">
        <f t="shared" si="20"/>
        <v/>
      </c>
      <c r="S48" s="15">
        <f t="shared" si="21"/>
        <v>304</v>
      </c>
      <c r="T48" s="16">
        <f t="shared" si="22"/>
        <v>608</v>
      </c>
      <c r="U48" s="16">
        <f t="shared" si="23"/>
        <v>1216</v>
      </c>
      <c r="W48" s="16" t="str">
        <f t="shared" si="24"/>
        <v/>
      </c>
      <c r="X48" s="15">
        <f t="shared" si="25"/>
        <v>296</v>
      </c>
      <c r="Y48" s="16">
        <f t="shared" si="26"/>
        <v>592</v>
      </c>
      <c r="Z48" s="16">
        <f t="shared" si="27"/>
        <v>1184</v>
      </c>
      <c r="AA48" s="3">
        <f t="shared" si="28"/>
        <v>5.1820475260416856</v>
      </c>
      <c r="AB48" s="2">
        <f t="shared" si="29"/>
        <v>10.364095052083371</v>
      </c>
      <c r="AC48" s="2">
        <f t="shared" si="30"/>
        <v>20.728190104166742</v>
      </c>
      <c r="AD48" s="1" t="str">
        <f t="shared" si="31"/>
        <v>130</v>
      </c>
      <c r="AE48" s="1" t="str">
        <f t="shared" si="32"/>
        <v>260</v>
      </c>
      <c r="AF48" s="1" t="str">
        <f t="shared" si="33"/>
        <v>4C0</v>
      </c>
      <c r="AG48" s="3">
        <f t="shared" si="34"/>
        <v>-7.3002217610676325</v>
      </c>
      <c r="AH48" s="2">
        <f t="shared" si="35"/>
        <v>-14.600443522135265</v>
      </c>
      <c r="AI48" s="2">
        <f t="shared" si="36"/>
        <v>-29.20088704427053</v>
      </c>
    </row>
    <row r="49" spans="1:35" x14ac:dyDescent="0.25">
      <c r="A49">
        <v>48</v>
      </c>
      <c r="B49" s="1" t="str">
        <f t="shared" si="5"/>
        <v>30</v>
      </c>
      <c r="C49" s="1" t="str">
        <f t="shared" si="6"/>
        <v>4E</v>
      </c>
      <c r="D49" s="1" t="str">
        <f t="shared" si="7"/>
        <v>4C</v>
      </c>
      <c r="E49" s="3">
        <f t="shared" si="8"/>
        <v>305.17578125</v>
      </c>
      <c r="F49" s="2">
        <f t="shared" si="9"/>
        <v>610.3515625</v>
      </c>
      <c r="G49" s="2">
        <f t="shared" si="10"/>
        <v>1220.703125</v>
      </c>
      <c r="H49" s="7" t="str">
        <f t="shared" si="11"/>
        <v>132</v>
      </c>
      <c r="I49" s="8" t="str">
        <f t="shared" si="12"/>
        <v>263</v>
      </c>
      <c r="J49" s="8" t="str">
        <f t="shared" si="13"/>
        <v>4C5</v>
      </c>
      <c r="K49" s="3">
        <f t="shared" si="14"/>
        <v>309.75341796874994</v>
      </c>
      <c r="L49" s="2">
        <f t="shared" si="15"/>
        <v>619.50683593749989</v>
      </c>
      <c r="M49" s="2">
        <f t="shared" si="16"/>
        <v>1239.0136718749998</v>
      </c>
      <c r="N49" s="3">
        <f t="shared" si="17"/>
        <v>305.11474609375</v>
      </c>
      <c r="O49" s="2">
        <f t="shared" si="18"/>
        <v>610.2294921875</v>
      </c>
      <c r="P49" s="2">
        <f t="shared" si="19"/>
        <v>1220.458984375</v>
      </c>
      <c r="R49" s="16" t="str">
        <f t="shared" si="20"/>
        <v/>
      </c>
      <c r="S49" s="15">
        <f t="shared" si="21"/>
        <v>312</v>
      </c>
      <c r="T49" s="16">
        <f t="shared" si="22"/>
        <v>624</v>
      </c>
      <c r="U49" s="16">
        <f t="shared" si="23"/>
        <v>1248</v>
      </c>
      <c r="W49" s="16" t="str">
        <f t="shared" si="24"/>
        <v/>
      </c>
      <c r="X49" s="15">
        <f t="shared" si="25"/>
        <v>304</v>
      </c>
      <c r="Y49" s="16">
        <f t="shared" si="26"/>
        <v>608</v>
      </c>
      <c r="Z49" s="16">
        <f t="shared" si="27"/>
        <v>1216</v>
      </c>
      <c r="AA49" s="3">
        <f t="shared" si="28"/>
        <v>6.82421875</v>
      </c>
      <c r="AB49" s="2">
        <f t="shared" si="29"/>
        <v>13.6484375</v>
      </c>
      <c r="AC49" s="2">
        <f t="shared" si="30"/>
        <v>27.296875</v>
      </c>
      <c r="AD49" s="1" t="str">
        <f t="shared" si="31"/>
        <v>138</v>
      </c>
      <c r="AE49" s="1" t="str">
        <f t="shared" si="32"/>
        <v>270</v>
      </c>
      <c r="AF49" s="1" t="str">
        <f t="shared" si="33"/>
        <v>4E0</v>
      </c>
      <c r="AG49" s="3">
        <f t="shared" si="34"/>
        <v>-5.7534179687499432</v>
      </c>
      <c r="AH49" s="2">
        <f t="shared" si="35"/>
        <v>-11.506835937499886</v>
      </c>
      <c r="AI49" s="2">
        <f t="shared" si="36"/>
        <v>-23.013671874999773</v>
      </c>
    </row>
    <row r="50" spans="1:35" x14ac:dyDescent="0.25">
      <c r="A50">
        <v>49</v>
      </c>
      <c r="B50" s="1" t="str">
        <f t="shared" si="5"/>
        <v>31</v>
      </c>
      <c r="C50" s="1" t="str">
        <f t="shared" si="6"/>
        <v>50</v>
      </c>
      <c r="D50" s="1" t="str">
        <f t="shared" si="7"/>
        <v>4D</v>
      </c>
      <c r="E50" s="3">
        <f t="shared" si="8"/>
        <v>311.53361002604169</v>
      </c>
      <c r="F50" s="2">
        <f t="shared" si="9"/>
        <v>623.06722005208337</v>
      </c>
      <c r="G50" s="2">
        <f t="shared" si="10"/>
        <v>1246.1344401041667</v>
      </c>
      <c r="H50" s="7" t="str">
        <f t="shared" si="11"/>
        <v>138</v>
      </c>
      <c r="I50" s="8" t="str">
        <f t="shared" si="12"/>
        <v>270</v>
      </c>
      <c r="J50" s="8" t="str">
        <f t="shared" si="13"/>
        <v>4DF</v>
      </c>
      <c r="K50" s="3">
        <f t="shared" si="14"/>
        <v>316.20661417643225</v>
      </c>
      <c r="L50" s="2">
        <f t="shared" si="15"/>
        <v>632.41322835286451</v>
      </c>
      <c r="M50" s="2">
        <f t="shared" si="16"/>
        <v>1264.826456705729</v>
      </c>
      <c r="N50" s="3">
        <f t="shared" si="17"/>
        <v>311.4713033040365</v>
      </c>
      <c r="O50" s="2">
        <f t="shared" si="18"/>
        <v>622.94260660807299</v>
      </c>
      <c r="P50" s="2">
        <f t="shared" si="19"/>
        <v>1245.885213216146</v>
      </c>
      <c r="R50" s="16" t="str">
        <f t="shared" si="20"/>
        <v/>
      </c>
      <c r="S50" s="15">
        <f t="shared" si="21"/>
        <v>320</v>
      </c>
      <c r="T50" s="16">
        <f t="shared" si="22"/>
        <v>640</v>
      </c>
      <c r="U50" s="16">
        <f t="shared" si="23"/>
        <v>1280</v>
      </c>
      <c r="W50" s="16" t="str">
        <f t="shared" si="24"/>
        <v/>
      </c>
      <c r="X50" s="15">
        <f t="shared" si="25"/>
        <v>308</v>
      </c>
      <c r="Y50" s="16">
        <f t="shared" si="26"/>
        <v>616</v>
      </c>
      <c r="Z50" s="16">
        <f t="shared" si="27"/>
        <v>1232</v>
      </c>
      <c r="AA50" s="3">
        <f t="shared" si="28"/>
        <v>8.4663899739583144</v>
      </c>
      <c r="AB50" s="2">
        <f t="shared" si="29"/>
        <v>16.932779947916629</v>
      </c>
      <c r="AC50" s="2">
        <f t="shared" si="30"/>
        <v>33.865559895833258</v>
      </c>
      <c r="AD50" s="1" t="str">
        <f t="shared" si="31"/>
        <v>140</v>
      </c>
      <c r="AE50" s="1" t="str">
        <f t="shared" si="32"/>
        <v>280</v>
      </c>
      <c r="AF50" s="1" t="str">
        <f t="shared" si="33"/>
        <v>500</v>
      </c>
      <c r="AG50" s="3">
        <f t="shared" si="34"/>
        <v>-8.2066141764322538</v>
      </c>
      <c r="AH50" s="2">
        <f t="shared" si="35"/>
        <v>-16.413228352864508</v>
      </c>
      <c r="AI50" s="2">
        <f t="shared" si="36"/>
        <v>-32.826456705729015</v>
      </c>
    </row>
    <row r="51" spans="1:35" x14ac:dyDescent="0.25">
      <c r="A51">
        <v>50</v>
      </c>
      <c r="B51" s="1" t="str">
        <f t="shared" si="5"/>
        <v>32</v>
      </c>
      <c r="C51" s="1" t="str">
        <f t="shared" si="6"/>
        <v>51</v>
      </c>
      <c r="D51" s="1" t="str">
        <f t="shared" si="7"/>
        <v>4F</v>
      </c>
      <c r="E51" s="3">
        <f t="shared" si="8"/>
        <v>317.89143880208331</v>
      </c>
      <c r="F51" s="2">
        <f t="shared" si="9"/>
        <v>635.78287760416663</v>
      </c>
      <c r="G51" s="2">
        <f t="shared" si="10"/>
        <v>1271.5657552083333</v>
      </c>
      <c r="H51" s="7" t="str">
        <f t="shared" si="11"/>
        <v>13E</v>
      </c>
      <c r="I51" s="8" t="str">
        <f t="shared" si="12"/>
        <v>27C</v>
      </c>
      <c r="J51" s="8" t="str">
        <f t="shared" si="13"/>
        <v>4F8</v>
      </c>
      <c r="K51" s="3">
        <f t="shared" si="14"/>
        <v>322.65981038411451</v>
      </c>
      <c r="L51" s="2">
        <f t="shared" si="15"/>
        <v>645.31962076822902</v>
      </c>
      <c r="M51" s="2">
        <f t="shared" si="16"/>
        <v>1290.639241536458</v>
      </c>
      <c r="N51" s="3">
        <f t="shared" si="17"/>
        <v>317.82786051432288</v>
      </c>
      <c r="O51" s="2">
        <f t="shared" si="18"/>
        <v>635.65572102864576</v>
      </c>
      <c r="P51" s="2">
        <f t="shared" si="19"/>
        <v>1271.3114420572915</v>
      </c>
      <c r="R51" s="16" t="str">
        <f t="shared" si="20"/>
        <v/>
      </c>
      <c r="S51" s="15">
        <f t="shared" si="21"/>
        <v>324</v>
      </c>
      <c r="T51" s="16">
        <f t="shared" si="22"/>
        <v>648</v>
      </c>
      <c r="U51" s="16">
        <f t="shared" si="23"/>
        <v>1296</v>
      </c>
      <c r="W51" s="16" t="str">
        <f t="shared" si="24"/>
        <v/>
      </c>
      <c r="X51" s="15">
        <f t="shared" si="25"/>
        <v>316</v>
      </c>
      <c r="Y51" s="16">
        <f t="shared" si="26"/>
        <v>632</v>
      </c>
      <c r="Z51" s="16">
        <f t="shared" si="27"/>
        <v>1264</v>
      </c>
      <c r="AA51" s="3">
        <f t="shared" si="28"/>
        <v>6.1085611979166856</v>
      </c>
      <c r="AB51" s="2">
        <f t="shared" si="29"/>
        <v>12.217122395833371</v>
      </c>
      <c r="AC51" s="2">
        <f t="shared" si="30"/>
        <v>24.434244791666742</v>
      </c>
      <c r="AD51" s="1" t="str">
        <f t="shared" si="31"/>
        <v>144</v>
      </c>
      <c r="AE51" s="1" t="str">
        <f t="shared" si="32"/>
        <v>288</v>
      </c>
      <c r="AF51" s="1" t="str">
        <f t="shared" si="33"/>
        <v>510</v>
      </c>
      <c r="AG51" s="3">
        <f t="shared" si="34"/>
        <v>-6.6598103841145075</v>
      </c>
      <c r="AH51" s="2">
        <f t="shared" si="35"/>
        <v>-13.319620768229015</v>
      </c>
      <c r="AI51" s="2">
        <f t="shared" si="36"/>
        <v>-26.63924153645803</v>
      </c>
    </row>
    <row r="52" spans="1:35" x14ac:dyDescent="0.25">
      <c r="A52">
        <v>51</v>
      </c>
      <c r="B52" s="1" t="str">
        <f t="shared" si="5"/>
        <v>33</v>
      </c>
      <c r="C52" s="1" t="str">
        <f t="shared" si="6"/>
        <v>53</v>
      </c>
      <c r="D52" s="1" t="str">
        <f t="shared" si="7"/>
        <v>51</v>
      </c>
      <c r="E52" s="3">
        <f t="shared" si="8"/>
        <v>324.249267578125</v>
      </c>
      <c r="F52" s="2">
        <f t="shared" si="9"/>
        <v>648.49853515625</v>
      </c>
      <c r="G52" s="2">
        <f t="shared" si="10"/>
        <v>1296.9970703125</v>
      </c>
      <c r="H52" s="7" t="str">
        <f t="shared" si="11"/>
        <v>145</v>
      </c>
      <c r="I52" s="8" t="str">
        <f t="shared" si="12"/>
        <v>289</v>
      </c>
      <c r="J52" s="8" t="str">
        <f t="shared" si="13"/>
        <v>511</v>
      </c>
      <c r="K52" s="3">
        <f t="shared" si="14"/>
        <v>329.11300659179682</v>
      </c>
      <c r="L52" s="2">
        <f t="shared" si="15"/>
        <v>658.22601318359364</v>
      </c>
      <c r="M52" s="2">
        <f t="shared" si="16"/>
        <v>1316.4520263671873</v>
      </c>
      <c r="N52" s="3">
        <f t="shared" si="17"/>
        <v>324.18441772460938</v>
      </c>
      <c r="O52" s="2">
        <f t="shared" si="18"/>
        <v>648.36883544921875</v>
      </c>
      <c r="P52" s="2">
        <f t="shared" si="19"/>
        <v>1296.7376708984375</v>
      </c>
      <c r="R52" s="16" t="str">
        <f t="shared" si="20"/>
        <v/>
      </c>
      <c r="S52" s="15">
        <f t="shared" si="21"/>
        <v>332</v>
      </c>
      <c r="T52" s="16">
        <f t="shared" si="22"/>
        <v>664</v>
      </c>
      <c r="U52" s="16">
        <f t="shared" si="23"/>
        <v>1328</v>
      </c>
      <c r="W52" s="16" t="str">
        <f t="shared" si="24"/>
        <v/>
      </c>
      <c r="X52" s="15">
        <f t="shared" si="25"/>
        <v>324</v>
      </c>
      <c r="Y52" s="16">
        <f t="shared" si="26"/>
        <v>648</v>
      </c>
      <c r="Z52" s="16">
        <f t="shared" si="27"/>
        <v>1296</v>
      </c>
      <c r="AA52" s="3">
        <f t="shared" si="28"/>
        <v>7.750732421875</v>
      </c>
      <c r="AB52" s="2">
        <f t="shared" si="29"/>
        <v>15.50146484375</v>
      </c>
      <c r="AC52" s="2">
        <f t="shared" si="30"/>
        <v>31.0029296875</v>
      </c>
      <c r="AD52" s="1" t="str">
        <f t="shared" si="31"/>
        <v>14C</v>
      </c>
      <c r="AE52" s="1" t="str">
        <f t="shared" si="32"/>
        <v>298</v>
      </c>
      <c r="AF52" s="1" t="str">
        <f t="shared" si="33"/>
        <v>530</v>
      </c>
      <c r="AG52" s="3">
        <f t="shared" si="34"/>
        <v>-5.1130065917968182</v>
      </c>
      <c r="AH52" s="2">
        <f t="shared" si="35"/>
        <v>-10.226013183593636</v>
      </c>
      <c r="AI52" s="2">
        <f t="shared" si="36"/>
        <v>-20.452026367187273</v>
      </c>
    </row>
    <row r="53" spans="1:35" x14ac:dyDescent="0.25">
      <c r="A53">
        <v>52</v>
      </c>
      <c r="B53" s="1" t="str">
        <f t="shared" si="5"/>
        <v>34</v>
      </c>
      <c r="C53" s="1" t="str">
        <f t="shared" si="6"/>
        <v>54</v>
      </c>
      <c r="D53" s="1" t="str">
        <f t="shared" si="7"/>
        <v>52</v>
      </c>
      <c r="E53" s="3">
        <f t="shared" si="8"/>
        <v>330.60709635416669</v>
      </c>
      <c r="F53" s="2">
        <f t="shared" si="9"/>
        <v>661.21419270833337</v>
      </c>
      <c r="G53" s="2">
        <f t="shared" si="10"/>
        <v>1322.4283854166667</v>
      </c>
      <c r="H53" s="7" t="str">
        <f t="shared" si="11"/>
        <v>14B</v>
      </c>
      <c r="I53" s="8" t="str">
        <f t="shared" si="12"/>
        <v>296</v>
      </c>
      <c r="J53" s="8" t="str">
        <f t="shared" si="13"/>
        <v>52B</v>
      </c>
      <c r="K53" s="3">
        <f t="shared" si="14"/>
        <v>335.56620279947913</v>
      </c>
      <c r="L53" s="2">
        <f t="shared" si="15"/>
        <v>671.13240559895826</v>
      </c>
      <c r="M53" s="2">
        <f t="shared" si="16"/>
        <v>1342.2648111979165</v>
      </c>
      <c r="N53" s="3">
        <f t="shared" si="17"/>
        <v>330.54097493489587</v>
      </c>
      <c r="O53" s="2">
        <f t="shared" si="18"/>
        <v>661.08194986979174</v>
      </c>
      <c r="P53" s="2">
        <f t="shared" si="19"/>
        <v>1322.1638997395835</v>
      </c>
      <c r="R53" s="16" t="str">
        <f t="shared" si="20"/>
        <v/>
      </c>
      <c r="S53" s="15">
        <f t="shared" si="21"/>
        <v>336</v>
      </c>
      <c r="T53" s="16">
        <f t="shared" si="22"/>
        <v>672</v>
      </c>
      <c r="U53" s="16">
        <f t="shared" si="23"/>
        <v>1344</v>
      </c>
      <c r="W53" s="16" t="str">
        <f t="shared" si="24"/>
        <v/>
      </c>
      <c r="X53" s="15">
        <f t="shared" si="25"/>
        <v>328</v>
      </c>
      <c r="Y53" s="16">
        <f t="shared" si="26"/>
        <v>656</v>
      </c>
      <c r="Z53" s="16">
        <f t="shared" si="27"/>
        <v>1312</v>
      </c>
      <c r="AA53" s="3">
        <f t="shared" si="28"/>
        <v>5.3929036458333144</v>
      </c>
      <c r="AB53" s="2">
        <f t="shared" si="29"/>
        <v>10.785807291666629</v>
      </c>
      <c r="AC53" s="2">
        <f t="shared" si="30"/>
        <v>21.571614583333258</v>
      </c>
      <c r="AD53" s="1" t="str">
        <f t="shared" si="31"/>
        <v>150</v>
      </c>
      <c r="AE53" s="1" t="str">
        <f t="shared" si="32"/>
        <v>2A0</v>
      </c>
      <c r="AF53" s="1" t="str">
        <f t="shared" si="33"/>
        <v>540</v>
      </c>
      <c r="AG53" s="3">
        <f t="shared" si="34"/>
        <v>-7.5662027994791288</v>
      </c>
      <c r="AH53" s="2">
        <f t="shared" si="35"/>
        <v>-15.132405598958258</v>
      </c>
      <c r="AI53" s="2">
        <f t="shared" si="36"/>
        <v>-30.264811197916515</v>
      </c>
    </row>
    <row r="54" spans="1:35" x14ac:dyDescent="0.25">
      <c r="A54">
        <v>53</v>
      </c>
      <c r="B54" s="1" t="str">
        <f t="shared" si="5"/>
        <v>35</v>
      </c>
      <c r="C54" s="1" t="str">
        <f t="shared" si="6"/>
        <v>56</v>
      </c>
      <c r="D54" s="1" t="str">
        <f t="shared" si="7"/>
        <v>54</v>
      </c>
      <c r="E54" s="3">
        <f t="shared" si="8"/>
        <v>336.96492513020831</v>
      </c>
      <c r="F54" s="2">
        <f t="shared" si="9"/>
        <v>673.92985026041663</v>
      </c>
      <c r="G54" s="2">
        <f t="shared" si="10"/>
        <v>1347.8597005208333</v>
      </c>
      <c r="H54" s="7" t="str">
        <f t="shared" si="11"/>
        <v>151</v>
      </c>
      <c r="I54" s="8" t="str">
        <f t="shared" si="12"/>
        <v>2A2</v>
      </c>
      <c r="J54" s="8" t="str">
        <f t="shared" si="13"/>
        <v>544</v>
      </c>
      <c r="K54" s="3">
        <f t="shared" si="14"/>
        <v>342.01939900716138</v>
      </c>
      <c r="L54" s="2">
        <f t="shared" si="15"/>
        <v>684.03879801432277</v>
      </c>
      <c r="M54" s="2">
        <f t="shared" si="16"/>
        <v>1368.0775960286455</v>
      </c>
      <c r="N54" s="3">
        <f t="shared" si="17"/>
        <v>336.89753214518225</v>
      </c>
      <c r="O54" s="2">
        <f t="shared" si="18"/>
        <v>673.79506429036451</v>
      </c>
      <c r="P54" s="2">
        <f t="shared" si="19"/>
        <v>1347.590128580729</v>
      </c>
      <c r="R54" s="16" t="str">
        <f t="shared" si="20"/>
        <v/>
      </c>
      <c r="S54" s="15">
        <f t="shared" si="21"/>
        <v>344</v>
      </c>
      <c r="T54" s="16">
        <f t="shared" si="22"/>
        <v>688</v>
      </c>
      <c r="U54" s="16">
        <f t="shared" si="23"/>
        <v>1376</v>
      </c>
      <c r="W54" s="16" t="str">
        <f t="shared" si="24"/>
        <v/>
      </c>
      <c r="X54" s="15">
        <f t="shared" si="25"/>
        <v>336</v>
      </c>
      <c r="Y54" s="16">
        <f t="shared" si="26"/>
        <v>672</v>
      </c>
      <c r="Z54" s="16">
        <f t="shared" si="27"/>
        <v>1344</v>
      </c>
      <c r="AA54" s="3">
        <f t="shared" si="28"/>
        <v>7.0350748697916856</v>
      </c>
      <c r="AB54" s="2">
        <f t="shared" si="29"/>
        <v>14.070149739583371</v>
      </c>
      <c r="AC54" s="2">
        <f t="shared" si="30"/>
        <v>28.140299479166742</v>
      </c>
      <c r="AD54" s="1" t="str">
        <f t="shared" si="31"/>
        <v>158</v>
      </c>
      <c r="AE54" s="1" t="str">
        <f t="shared" si="32"/>
        <v>2B0</v>
      </c>
      <c r="AF54" s="1" t="str">
        <f t="shared" si="33"/>
        <v>560</v>
      </c>
      <c r="AG54" s="3">
        <f t="shared" si="34"/>
        <v>-6.0193990071613825</v>
      </c>
      <c r="AH54" s="2">
        <f t="shared" si="35"/>
        <v>-12.038798014322765</v>
      </c>
      <c r="AI54" s="2">
        <f t="shared" si="36"/>
        <v>-24.07759602864553</v>
      </c>
    </row>
    <row r="55" spans="1:35" x14ac:dyDescent="0.25">
      <c r="A55">
        <v>54</v>
      </c>
      <c r="B55" s="1" t="str">
        <f t="shared" si="5"/>
        <v>36</v>
      </c>
      <c r="C55" s="1" t="str">
        <f t="shared" si="6"/>
        <v>58</v>
      </c>
      <c r="D55" s="1" t="str">
        <f t="shared" si="7"/>
        <v>55</v>
      </c>
      <c r="E55" s="3">
        <f t="shared" si="8"/>
        <v>343.32275390625</v>
      </c>
      <c r="F55" s="2">
        <f t="shared" si="9"/>
        <v>686.6455078125</v>
      </c>
      <c r="G55" s="2">
        <f t="shared" si="10"/>
        <v>1373.291015625</v>
      </c>
      <c r="H55" s="7" t="str">
        <f t="shared" si="11"/>
        <v>158</v>
      </c>
      <c r="I55" s="8" t="str">
        <f t="shared" si="12"/>
        <v>2AF</v>
      </c>
      <c r="J55" s="8" t="str">
        <f t="shared" si="13"/>
        <v>55E</v>
      </c>
      <c r="K55" s="3">
        <f t="shared" si="14"/>
        <v>348.47259521484369</v>
      </c>
      <c r="L55" s="2">
        <f t="shared" si="15"/>
        <v>696.94519042968739</v>
      </c>
      <c r="M55" s="2">
        <f t="shared" si="16"/>
        <v>1393.8903808593748</v>
      </c>
      <c r="N55" s="3">
        <f t="shared" si="17"/>
        <v>343.25408935546875</v>
      </c>
      <c r="O55" s="2">
        <f t="shared" si="18"/>
        <v>686.5081787109375</v>
      </c>
      <c r="P55" s="2">
        <f t="shared" si="19"/>
        <v>1373.016357421875</v>
      </c>
      <c r="R55" s="16" t="str">
        <f t="shared" si="20"/>
        <v/>
      </c>
      <c r="S55" s="15">
        <f t="shared" si="21"/>
        <v>352</v>
      </c>
      <c r="T55" s="16">
        <f t="shared" si="22"/>
        <v>704</v>
      </c>
      <c r="U55" s="16">
        <f t="shared" si="23"/>
        <v>1408</v>
      </c>
      <c r="W55" s="16" t="str">
        <f t="shared" si="24"/>
        <v/>
      </c>
      <c r="X55" s="15">
        <f t="shared" si="25"/>
        <v>340</v>
      </c>
      <c r="Y55" s="16">
        <f t="shared" si="26"/>
        <v>680</v>
      </c>
      <c r="Z55" s="16">
        <f t="shared" si="27"/>
        <v>1360</v>
      </c>
      <c r="AA55" s="3">
        <f t="shared" si="28"/>
        <v>8.67724609375</v>
      </c>
      <c r="AB55" s="2">
        <f t="shared" si="29"/>
        <v>17.3544921875</v>
      </c>
      <c r="AC55" s="2">
        <f t="shared" si="30"/>
        <v>34.708984375</v>
      </c>
      <c r="AD55" s="1" t="str">
        <f t="shared" si="31"/>
        <v>160</v>
      </c>
      <c r="AE55" s="1" t="str">
        <f t="shared" si="32"/>
        <v>2C0</v>
      </c>
      <c r="AF55" s="1" t="str">
        <f t="shared" si="33"/>
        <v>580</v>
      </c>
      <c r="AG55" s="3">
        <f t="shared" si="34"/>
        <v>-8.4725952148436932</v>
      </c>
      <c r="AH55" s="2">
        <f t="shared" si="35"/>
        <v>-16.945190429687386</v>
      </c>
      <c r="AI55" s="2">
        <f t="shared" si="36"/>
        <v>-33.890380859374773</v>
      </c>
    </row>
    <row r="56" spans="1:35" x14ac:dyDescent="0.25">
      <c r="A56">
        <v>55</v>
      </c>
      <c r="B56" s="1" t="str">
        <f t="shared" si="5"/>
        <v>37</v>
      </c>
      <c r="C56" s="1" t="str">
        <f t="shared" si="6"/>
        <v>59</v>
      </c>
      <c r="D56" s="1" t="str">
        <f t="shared" si="7"/>
        <v>57</v>
      </c>
      <c r="E56" s="3">
        <f t="shared" si="8"/>
        <v>349.68058268229169</v>
      </c>
      <c r="F56" s="2">
        <f t="shared" si="9"/>
        <v>699.36116536458337</v>
      </c>
      <c r="G56" s="2">
        <f t="shared" si="10"/>
        <v>1398.7223307291667</v>
      </c>
      <c r="H56" s="7" t="str">
        <f t="shared" si="11"/>
        <v>15E</v>
      </c>
      <c r="I56" s="8" t="str">
        <f t="shared" si="12"/>
        <v>2BC</v>
      </c>
      <c r="J56" s="8" t="str">
        <f t="shared" si="13"/>
        <v>577</v>
      </c>
      <c r="K56" s="3">
        <f t="shared" si="14"/>
        <v>354.925791422526</v>
      </c>
      <c r="L56" s="2">
        <f t="shared" si="15"/>
        <v>709.85158284505201</v>
      </c>
      <c r="M56" s="2">
        <f t="shared" si="16"/>
        <v>1419.703165690104</v>
      </c>
      <c r="N56" s="3">
        <f t="shared" si="17"/>
        <v>349.61064656575525</v>
      </c>
      <c r="O56" s="2">
        <f t="shared" si="18"/>
        <v>699.22129313151049</v>
      </c>
      <c r="P56" s="2">
        <f t="shared" si="19"/>
        <v>1398.442586263021</v>
      </c>
      <c r="R56" s="16" t="str">
        <f t="shared" si="20"/>
        <v/>
      </c>
      <c r="S56" s="15">
        <f t="shared" si="21"/>
        <v>356</v>
      </c>
      <c r="T56" s="16">
        <f t="shared" si="22"/>
        <v>712</v>
      </c>
      <c r="U56" s="16">
        <f t="shared" si="23"/>
        <v>1424</v>
      </c>
      <c r="W56" s="16" t="str">
        <f t="shared" si="24"/>
        <v/>
      </c>
      <c r="X56" s="15">
        <f t="shared" si="25"/>
        <v>348</v>
      </c>
      <c r="Y56" s="16">
        <f t="shared" si="26"/>
        <v>696</v>
      </c>
      <c r="Z56" s="16">
        <f t="shared" si="27"/>
        <v>1392</v>
      </c>
      <c r="AA56" s="3">
        <f t="shared" si="28"/>
        <v>6.3194173177083144</v>
      </c>
      <c r="AB56" s="2">
        <f t="shared" si="29"/>
        <v>12.638834635416629</v>
      </c>
      <c r="AC56" s="2">
        <f t="shared" si="30"/>
        <v>25.277669270833258</v>
      </c>
      <c r="AD56" s="1" t="str">
        <f t="shared" si="31"/>
        <v>164</v>
      </c>
      <c r="AE56" s="1" t="str">
        <f t="shared" si="32"/>
        <v>2C8</v>
      </c>
      <c r="AF56" s="1" t="str">
        <f t="shared" si="33"/>
        <v>590</v>
      </c>
      <c r="AG56" s="3">
        <f t="shared" si="34"/>
        <v>-6.9257914225260038</v>
      </c>
      <c r="AH56" s="2">
        <f t="shared" si="35"/>
        <v>-13.851582845052008</v>
      </c>
      <c r="AI56" s="2">
        <f t="shared" si="36"/>
        <v>-27.703165690104015</v>
      </c>
    </row>
    <row r="57" spans="1:35" x14ac:dyDescent="0.25">
      <c r="A57">
        <v>56</v>
      </c>
      <c r="B57" s="1" t="str">
        <f t="shared" si="5"/>
        <v>38</v>
      </c>
      <c r="C57" s="1" t="str">
        <f t="shared" si="6"/>
        <v>5B</v>
      </c>
      <c r="D57" s="1" t="str">
        <f t="shared" si="7"/>
        <v>58</v>
      </c>
      <c r="E57" s="3">
        <f t="shared" si="8"/>
        <v>356.03841145833331</v>
      </c>
      <c r="F57" s="2">
        <f t="shared" si="9"/>
        <v>712.07682291666663</v>
      </c>
      <c r="G57" s="2">
        <f t="shared" si="10"/>
        <v>1424.1536458333333</v>
      </c>
      <c r="H57" s="7" t="str">
        <f t="shared" si="11"/>
        <v>165</v>
      </c>
      <c r="I57" s="8" t="str">
        <f t="shared" si="12"/>
        <v>2C9</v>
      </c>
      <c r="J57" s="8" t="str">
        <f t="shared" si="13"/>
        <v>591</v>
      </c>
      <c r="K57" s="3">
        <f t="shared" si="14"/>
        <v>361.37898763020826</v>
      </c>
      <c r="L57" s="2">
        <f t="shared" si="15"/>
        <v>722.75797526041652</v>
      </c>
      <c r="M57" s="2">
        <f t="shared" si="16"/>
        <v>1445.515950520833</v>
      </c>
      <c r="N57" s="3">
        <f t="shared" si="17"/>
        <v>355.96720377604163</v>
      </c>
      <c r="O57" s="2">
        <f t="shared" si="18"/>
        <v>711.93440755208326</v>
      </c>
      <c r="P57" s="2">
        <f t="shared" si="19"/>
        <v>1423.8688151041665</v>
      </c>
      <c r="R57" s="16" t="str">
        <f t="shared" si="20"/>
        <v/>
      </c>
      <c r="S57" s="15">
        <f t="shared" si="21"/>
        <v>364</v>
      </c>
      <c r="T57" s="16">
        <f t="shared" si="22"/>
        <v>728</v>
      </c>
      <c r="U57" s="16">
        <f t="shared" si="23"/>
        <v>1456</v>
      </c>
      <c r="W57" s="16" t="str">
        <f t="shared" si="24"/>
        <v/>
      </c>
      <c r="X57" s="15">
        <f t="shared" si="25"/>
        <v>352</v>
      </c>
      <c r="Y57" s="16">
        <f t="shared" si="26"/>
        <v>704</v>
      </c>
      <c r="Z57" s="16">
        <f t="shared" si="27"/>
        <v>1408</v>
      </c>
      <c r="AA57" s="3">
        <f t="shared" si="28"/>
        <v>7.9615885416666856</v>
      </c>
      <c r="AB57" s="2">
        <f t="shared" si="29"/>
        <v>15.923177083333371</v>
      </c>
      <c r="AC57" s="2">
        <f t="shared" si="30"/>
        <v>31.846354166666742</v>
      </c>
      <c r="AD57" s="1" t="str">
        <f t="shared" si="31"/>
        <v>16C</v>
      </c>
      <c r="AE57" s="1" t="str">
        <f t="shared" si="32"/>
        <v>2D8</v>
      </c>
      <c r="AF57" s="1" t="str">
        <f t="shared" si="33"/>
        <v>5B0</v>
      </c>
      <c r="AG57" s="3">
        <f t="shared" si="34"/>
        <v>-9.3789876302082575</v>
      </c>
      <c r="AH57" s="2">
        <f t="shared" si="35"/>
        <v>-18.757975260416515</v>
      </c>
      <c r="AI57" s="2">
        <f t="shared" si="36"/>
        <v>-37.51595052083303</v>
      </c>
    </row>
    <row r="58" spans="1:35" x14ac:dyDescent="0.25">
      <c r="A58">
        <v>57</v>
      </c>
      <c r="B58" s="1" t="str">
        <f t="shared" si="5"/>
        <v>39</v>
      </c>
      <c r="C58" s="1" t="str">
        <f t="shared" si="6"/>
        <v>5C</v>
      </c>
      <c r="D58" s="1" t="str">
        <f t="shared" si="7"/>
        <v>5A</v>
      </c>
      <c r="E58" s="3">
        <f t="shared" si="8"/>
        <v>362.396240234375</v>
      </c>
      <c r="F58" s="2">
        <f t="shared" si="9"/>
        <v>724.79248046875</v>
      </c>
      <c r="G58" s="2">
        <f t="shared" si="10"/>
        <v>1449.5849609375</v>
      </c>
      <c r="H58" s="7" t="str">
        <f t="shared" si="11"/>
        <v>16B</v>
      </c>
      <c r="I58" s="8" t="str">
        <f t="shared" si="12"/>
        <v>2D5</v>
      </c>
      <c r="J58" s="8" t="str">
        <f t="shared" si="13"/>
        <v>5AA</v>
      </c>
      <c r="K58" s="3">
        <f t="shared" si="14"/>
        <v>367.83218383789057</v>
      </c>
      <c r="L58" s="2">
        <f t="shared" si="15"/>
        <v>735.66436767578114</v>
      </c>
      <c r="M58" s="2">
        <f t="shared" si="16"/>
        <v>1471.3287353515623</v>
      </c>
      <c r="N58" s="3">
        <f t="shared" si="17"/>
        <v>362.32376098632813</v>
      </c>
      <c r="O58" s="2">
        <f t="shared" si="18"/>
        <v>724.64752197265625</v>
      </c>
      <c r="P58" s="2">
        <f t="shared" si="19"/>
        <v>1449.2950439453125</v>
      </c>
      <c r="R58" s="16" t="str">
        <f t="shared" si="20"/>
        <v/>
      </c>
      <c r="S58" s="15">
        <f t="shared" si="21"/>
        <v>368</v>
      </c>
      <c r="T58" s="16">
        <f t="shared" si="22"/>
        <v>736</v>
      </c>
      <c r="U58" s="16">
        <f t="shared" si="23"/>
        <v>1472</v>
      </c>
      <c r="W58" s="16" t="str">
        <f t="shared" si="24"/>
        <v/>
      </c>
      <c r="X58" s="15">
        <f t="shared" si="25"/>
        <v>360</v>
      </c>
      <c r="Y58" s="16">
        <f t="shared" si="26"/>
        <v>720</v>
      </c>
      <c r="Z58" s="16">
        <f t="shared" si="27"/>
        <v>1440</v>
      </c>
      <c r="AA58" s="3">
        <f t="shared" si="28"/>
        <v>5.603759765625</v>
      </c>
      <c r="AB58" s="2">
        <f t="shared" si="29"/>
        <v>11.20751953125</v>
      </c>
      <c r="AC58" s="2">
        <f t="shared" si="30"/>
        <v>22.4150390625</v>
      </c>
      <c r="AD58" s="1" t="str">
        <f t="shared" si="31"/>
        <v>170</v>
      </c>
      <c r="AE58" s="1" t="str">
        <f t="shared" si="32"/>
        <v>2E0</v>
      </c>
      <c r="AF58" s="1" t="str">
        <f t="shared" si="33"/>
        <v>5C0</v>
      </c>
      <c r="AG58" s="3">
        <f t="shared" si="34"/>
        <v>-7.8321838378905682</v>
      </c>
      <c r="AH58" s="2">
        <f t="shared" si="35"/>
        <v>-15.664367675781136</v>
      </c>
      <c r="AI58" s="2">
        <f t="shared" si="36"/>
        <v>-31.328735351562273</v>
      </c>
    </row>
    <row r="59" spans="1:35" x14ac:dyDescent="0.25">
      <c r="A59">
        <v>58</v>
      </c>
      <c r="B59" s="1" t="str">
        <f t="shared" si="5"/>
        <v>3A</v>
      </c>
      <c r="C59" s="1" t="str">
        <f t="shared" si="6"/>
        <v>5E</v>
      </c>
      <c r="D59" s="1" t="str">
        <f t="shared" si="7"/>
        <v>5C</v>
      </c>
      <c r="E59" s="3">
        <f t="shared" si="8"/>
        <v>368.75406901041669</v>
      </c>
      <c r="F59" s="2">
        <f t="shared" si="9"/>
        <v>737.50813802083337</v>
      </c>
      <c r="G59" s="2">
        <f t="shared" si="10"/>
        <v>1475.0162760416667</v>
      </c>
      <c r="H59" s="7" t="str">
        <f t="shared" si="11"/>
        <v>171</v>
      </c>
      <c r="I59" s="8" t="str">
        <f t="shared" si="12"/>
        <v>2E2</v>
      </c>
      <c r="J59" s="8" t="str">
        <f t="shared" si="13"/>
        <v>5C4</v>
      </c>
      <c r="K59" s="3">
        <f t="shared" si="14"/>
        <v>374.28538004557288</v>
      </c>
      <c r="L59" s="2">
        <f t="shared" si="15"/>
        <v>748.57076009114576</v>
      </c>
      <c r="M59" s="2">
        <f t="shared" si="16"/>
        <v>1497.1415201822915</v>
      </c>
      <c r="N59" s="3">
        <f t="shared" si="17"/>
        <v>368.68031819661462</v>
      </c>
      <c r="O59" s="2">
        <f t="shared" si="18"/>
        <v>737.36063639322924</v>
      </c>
      <c r="P59" s="2">
        <f t="shared" si="19"/>
        <v>1474.7212727864585</v>
      </c>
      <c r="R59" s="16" t="str">
        <f t="shared" si="20"/>
        <v/>
      </c>
      <c r="S59" s="15">
        <f t="shared" si="21"/>
        <v>376</v>
      </c>
      <c r="T59" s="16">
        <f t="shared" si="22"/>
        <v>752</v>
      </c>
      <c r="U59" s="16">
        <f t="shared" si="23"/>
        <v>1504</v>
      </c>
      <c r="W59" s="16" t="str">
        <f t="shared" si="24"/>
        <v/>
      </c>
      <c r="X59" s="15">
        <f t="shared" si="25"/>
        <v>368</v>
      </c>
      <c r="Y59" s="16">
        <f t="shared" si="26"/>
        <v>736</v>
      </c>
      <c r="Z59" s="16">
        <f t="shared" si="27"/>
        <v>1472</v>
      </c>
      <c r="AA59" s="3">
        <f t="shared" si="28"/>
        <v>7.2459309895833144</v>
      </c>
      <c r="AB59" s="2">
        <f t="shared" si="29"/>
        <v>14.491861979166629</v>
      </c>
      <c r="AC59" s="2">
        <f t="shared" si="30"/>
        <v>28.983723958333258</v>
      </c>
      <c r="AD59" s="1" t="str">
        <f t="shared" si="31"/>
        <v>178</v>
      </c>
      <c r="AE59" s="1" t="str">
        <f t="shared" si="32"/>
        <v>2F0</v>
      </c>
      <c r="AF59" s="1" t="str">
        <f t="shared" si="33"/>
        <v>5E0</v>
      </c>
      <c r="AG59" s="3">
        <f t="shared" si="34"/>
        <v>-6.2853800455728788</v>
      </c>
      <c r="AH59" s="2">
        <f t="shared" si="35"/>
        <v>-12.570760091145758</v>
      </c>
      <c r="AI59" s="2">
        <f t="shared" si="36"/>
        <v>-25.141520182291515</v>
      </c>
    </row>
    <row r="60" spans="1:35" x14ac:dyDescent="0.25">
      <c r="A60">
        <v>59</v>
      </c>
      <c r="B60" s="1" t="str">
        <f t="shared" si="5"/>
        <v>3B</v>
      </c>
      <c r="C60" s="1" t="str">
        <f t="shared" si="6"/>
        <v>60</v>
      </c>
      <c r="D60" s="1" t="str">
        <f t="shared" si="7"/>
        <v>5D</v>
      </c>
      <c r="E60" s="3">
        <f t="shared" si="8"/>
        <v>375.11189778645831</v>
      </c>
      <c r="F60" s="2">
        <f t="shared" si="9"/>
        <v>750.22379557291663</v>
      </c>
      <c r="G60" s="2">
        <f t="shared" si="10"/>
        <v>1500.4475911458333</v>
      </c>
      <c r="H60" s="7" t="str">
        <f t="shared" si="11"/>
        <v>178</v>
      </c>
      <c r="I60" s="8" t="str">
        <f t="shared" si="12"/>
        <v>2EF</v>
      </c>
      <c r="J60" s="8" t="str">
        <f t="shared" si="13"/>
        <v>5DD</v>
      </c>
      <c r="K60" s="3">
        <f t="shared" si="14"/>
        <v>380.73857625325513</v>
      </c>
      <c r="L60" s="2">
        <f t="shared" si="15"/>
        <v>761.47715250651027</v>
      </c>
      <c r="M60" s="2">
        <f t="shared" si="16"/>
        <v>1522.9543050130205</v>
      </c>
      <c r="N60" s="3">
        <f t="shared" si="17"/>
        <v>375.036875406901</v>
      </c>
      <c r="O60" s="2">
        <f t="shared" si="18"/>
        <v>750.07375081380201</v>
      </c>
      <c r="P60" s="2">
        <f t="shared" si="19"/>
        <v>1500.147501627604</v>
      </c>
      <c r="R60" s="16" t="str">
        <f t="shared" si="20"/>
        <v/>
      </c>
      <c r="S60" s="15">
        <f t="shared" si="21"/>
        <v>384</v>
      </c>
      <c r="T60" s="16">
        <f t="shared" si="22"/>
        <v>768</v>
      </c>
      <c r="U60" s="16">
        <f t="shared" si="23"/>
        <v>1536</v>
      </c>
      <c r="W60" s="16" t="str">
        <f t="shared" si="24"/>
        <v/>
      </c>
      <c r="X60" s="15">
        <f t="shared" si="25"/>
        <v>372</v>
      </c>
      <c r="Y60" s="16">
        <f t="shared" si="26"/>
        <v>744</v>
      </c>
      <c r="Z60" s="16">
        <f t="shared" si="27"/>
        <v>1488</v>
      </c>
      <c r="AA60" s="3">
        <f t="shared" si="28"/>
        <v>8.8881022135416856</v>
      </c>
      <c r="AB60" s="2">
        <f t="shared" si="29"/>
        <v>17.776204427083371</v>
      </c>
      <c r="AC60" s="2">
        <f t="shared" si="30"/>
        <v>35.552408854166742</v>
      </c>
      <c r="AD60" s="1" t="str">
        <f t="shared" si="31"/>
        <v>180</v>
      </c>
      <c r="AE60" s="1" t="str">
        <f t="shared" si="32"/>
        <v>300</v>
      </c>
      <c r="AF60" s="1" t="str">
        <f t="shared" si="33"/>
        <v>600</v>
      </c>
      <c r="AG60" s="3">
        <f t="shared" si="34"/>
        <v>-8.7385762532551325</v>
      </c>
      <c r="AH60" s="2">
        <f t="shared" si="35"/>
        <v>-17.477152506510265</v>
      </c>
      <c r="AI60" s="2">
        <f t="shared" si="36"/>
        <v>-34.95430501302053</v>
      </c>
    </row>
    <row r="61" spans="1:35" x14ac:dyDescent="0.25">
      <c r="A61">
        <v>60</v>
      </c>
      <c r="B61" s="1" t="str">
        <f t="shared" si="5"/>
        <v>3C</v>
      </c>
      <c r="C61" s="1" t="str">
        <f t="shared" si="6"/>
        <v>61</v>
      </c>
      <c r="D61" s="1" t="str">
        <f t="shared" si="7"/>
        <v>5F</v>
      </c>
      <c r="E61" s="3">
        <f t="shared" si="8"/>
        <v>381.4697265625</v>
      </c>
      <c r="F61" s="2">
        <f t="shared" si="9"/>
        <v>762.939453125</v>
      </c>
      <c r="G61" s="2">
        <f t="shared" si="10"/>
        <v>1525.87890625</v>
      </c>
      <c r="H61" s="7" t="str">
        <f t="shared" si="11"/>
        <v>17E</v>
      </c>
      <c r="I61" s="8" t="str">
        <f t="shared" si="12"/>
        <v>2FB</v>
      </c>
      <c r="J61" s="8" t="str">
        <f t="shared" si="13"/>
        <v>5F6</v>
      </c>
      <c r="K61" s="3">
        <f t="shared" si="14"/>
        <v>387.19177246093744</v>
      </c>
      <c r="L61" s="2">
        <f t="shared" si="15"/>
        <v>774.38354492187489</v>
      </c>
      <c r="M61" s="2">
        <f t="shared" si="16"/>
        <v>1548.7670898437498</v>
      </c>
      <c r="N61" s="3">
        <f t="shared" si="17"/>
        <v>381.3934326171875</v>
      </c>
      <c r="O61" s="2">
        <f t="shared" si="18"/>
        <v>762.786865234375</v>
      </c>
      <c r="P61" s="2">
        <f t="shared" si="19"/>
        <v>1525.57373046875</v>
      </c>
      <c r="R61" s="16" t="str">
        <f t="shared" si="20"/>
        <v/>
      </c>
      <c r="S61" s="15">
        <f t="shared" si="21"/>
        <v>388</v>
      </c>
      <c r="T61" s="16">
        <f t="shared" si="22"/>
        <v>776</v>
      </c>
      <c r="U61" s="16">
        <f t="shared" si="23"/>
        <v>1552</v>
      </c>
      <c r="W61" s="16" t="str">
        <f t="shared" si="24"/>
        <v/>
      </c>
      <c r="X61" s="15">
        <f t="shared" si="25"/>
        <v>380</v>
      </c>
      <c r="Y61" s="16">
        <f t="shared" si="26"/>
        <v>760</v>
      </c>
      <c r="Z61" s="16">
        <f t="shared" si="27"/>
        <v>1520</v>
      </c>
      <c r="AA61" s="3">
        <f t="shared" si="28"/>
        <v>6.5302734375</v>
      </c>
      <c r="AB61" s="2">
        <f t="shared" si="29"/>
        <v>13.060546875</v>
      </c>
      <c r="AC61" s="2">
        <f t="shared" si="30"/>
        <v>26.12109375</v>
      </c>
      <c r="AD61" s="1" t="str">
        <f t="shared" si="31"/>
        <v>184</v>
      </c>
      <c r="AE61" s="1" t="str">
        <f t="shared" si="32"/>
        <v>308</v>
      </c>
      <c r="AF61" s="1" t="str">
        <f t="shared" si="33"/>
        <v>610</v>
      </c>
      <c r="AG61" s="3">
        <f t="shared" si="34"/>
        <v>-7.1917724609374432</v>
      </c>
      <c r="AH61" s="2">
        <f t="shared" si="35"/>
        <v>-14.383544921874886</v>
      </c>
      <c r="AI61" s="2">
        <f t="shared" si="36"/>
        <v>-28.767089843749773</v>
      </c>
    </row>
    <row r="62" spans="1:35" x14ac:dyDescent="0.25">
      <c r="A62">
        <v>61</v>
      </c>
      <c r="B62" s="1" t="str">
        <f t="shared" si="5"/>
        <v>3D</v>
      </c>
      <c r="C62" s="1" t="str">
        <f t="shared" si="6"/>
        <v>63</v>
      </c>
      <c r="D62" s="1" t="str">
        <f t="shared" si="7"/>
        <v>60</v>
      </c>
      <c r="E62" s="3">
        <f t="shared" si="8"/>
        <v>387.82755533854169</v>
      </c>
      <c r="F62" s="2">
        <f t="shared" si="9"/>
        <v>775.65511067708337</v>
      </c>
      <c r="G62" s="2">
        <f t="shared" si="10"/>
        <v>1551.3102213541667</v>
      </c>
      <c r="H62" s="7" t="str">
        <f t="shared" si="11"/>
        <v>184</v>
      </c>
      <c r="I62" s="8" t="str">
        <f t="shared" si="12"/>
        <v>308</v>
      </c>
      <c r="J62" s="8" t="str">
        <f t="shared" si="13"/>
        <v>610</v>
      </c>
      <c r="K62" s="3">
        <f t="shared" si="14"/>
        <v>393.64496866861975</v>
      </c>
      <c r="L62" s="2">
        <f t="shared" si="15"/>
        <v>787.28993733723951</v>
      </c>
      <c r="M62" s="2">
        <f t="shared" si="16"/>
        <v>1574.579874674479</v>
      </c>
      <c r="N62" s="3">
        <f t="shared" si="17"/>
        <v>387.749989827474</v>
      </c>
      <c r="O62" s="2">
        <f t="shared" si="18"/>
        <v>775.49997965494799</v>
      </c>
      <c r="P62" s="2">
        <f t="shared" si="19"/>
        <v>1550.999959309896</v>
      </c>
      <c r="R62" s="16" t="str">
        <f t="shared" si="20"/>
        <v/>
      </c>
      <c r="S62" s="15">
        <f t="shared" si="21"/>
        <v>396</v>
      </c>
      <c r="T62" s="16">
        <f t="shared" si="22"/>
        <v>792</v>
      </c>
      <c r="U62" s="16">
        <f t="shared" si="23"/>
        <v>1584</v>
      </c>
      <c r="W62" s="16" t="str">
        <f t="shared" si="24"/>
        <v/>
      </c>
      <c r="X62" s="15">
        <f t="shared" si="25"/>
        <v>384</v>
      </c>
      <c r="Y62" s="16">
        <f t="shared" si="26"/>
        <v>768</v>
      </c>
      <c r="Z62" s="16">
        <f t="shared" si="27"/>
        <v>1536</v>
      </c>
      <c r="AA62" s="3">
        <f t="shared" si="28"/>
        <v>8.1724446614583144</v>
      </c>
      <c r="AB62" s="2">
        <f t="shared" si="29"/>
        <v>16.344889322916629</v>
      </c>
      <c r="AC62" s="2">
        <f t="shared" si="30"/>
        <v>32.689778645833258</v>
      </c>
      <c r="AD62" s="1" t="str">
        <f t="shared" si="31"/>
        <v>18C</v>
      </c>
      <c r="AE62" s="1" t="str">
        <f t="shared" si="32"/>
        <v>318</v>
      </c>
      <c r="AF62" s="1" t="str">
        <f t="shared" si="33"/>
        <v>630</v>
      </c>
      <c r="AG62" s="3">
        <f t="shared" si="34"/>
        <v>-9.6449686686197538</v>
      </c>
      <c r="AH62" s="2">
        <f t="shared" si="35"/>
        <v>-19.289937337239508</v>
      </c>
      <c r="AI62" s="2">
        <f t="shared" si="36"/>
        <v>-38.579874674479015</v>
      </c>
    </row>
    <row r="63" spans="1:35" x14ac:dyDescent="0.25">
      <c r="A63">
        <v>62</v>
      </c>
      <c r="B63" s="1" t="str">
        <f t="shared" si="5"/>
        <v>3E</v>
      </c>
      <c r="C63" s="1" t="str">
        <f t="shared" si="6"/>
        <v>65</v>
      </c>
      <c r="D63" s="1" t="str">
        <f t="shared" si="7"/>
        <v>62</v>
      </c>
      <c r="E63" s="3">
        <f t="shared" si="8"/>
        <v>394.18538411458331</v>
      </c>
      <c r="F63" s="2">
        <f t="shared" si="9"/>
        <v>788.37076822916663</v>
      </c>
      <c r="G63" s="2">
        <f t="shared" si="10"/>
        <v>1576.7415364583333</v>
      </c>
      <c r="H63" s="7" t="str">
        <f t="shared" si="11"/>
        <v>18B</v>
      </c>
      <c r="I63" s="8" t="str">
        <f t="shared" si="12"/>
        <v>315</v>
      </c>
      <c r="J63" s="8" t="str">
        <f t="shared" si="13"/>
        <v>629</v>
      </c>
      <c r="K63" s="3">
        <f t="shared" si="14"/>
        <v>400.09816487630201</v>
      </c>
      <c r="L63" s="2">
        <f t="shared" si="15"/>
        <v>800.19632975260402</v>
      </c>
      <c r="M63" s="2">
        <f t="shared" si="16"/>
        <v>1600.392659505208</v>
      </c>
      <c r="N63" s="3">
        <f t="shared" si="17"/>
        <v>394.10654703776038</v>
      </c>
      <c r="O63" s="2">
        <f t="shared" si="18"/>
        <v>788.21309407552076</v>
      </c>
      <c r="P63" s="2">
        <f t="shared" si="19"/>
        <v>1576.4261881510415</v>
      </c>
      <c r="R63" s="16" t="str">
        <f t="shared" si="20"/>
        <v/>
      </c>
      <c r="S63" s="15">
        <f t="shared" si="21"/>
        <v>404</v>
      </c>
      <c r="T63" s="16">
        <f t="shared" si="22"/>
        <v>808</v>
      </c>
      <c r="U63" s="16">
        <f t="shared" si="23"/>
        <v>1616</v>
      </c>
      <c r="W63" s="16" t="str">
        <f t="shared" si="24"/>
        <v/>
      </c>
      <c r="X63" s="15">
        <f t="shared" si="25"/>
        <v>392</v>
      </c>
      <c r="Y63" s="16">
        <f t="shared" si="26"/>
        <v>784</v>
      </c>
      <c r="Z63" s="16">
        <f t="shared" si="27"/>
        <v>1568</v>
      </c>
      <c r="AA63" s="3">
        <f t="shared" si="28"/>
        <v>9.8146158854166856</v>
      </c>
      <c r="AB63" s="2">
        <f t="shared" si="29"/>
        <v>19.629231770833371</v>
      </c>
      <c r="AC63" s="2">
        <f t="shared" si="30"/>
        <v>39.258463541666742</v>
      </c>
      <c r="AD63" s="1" t="str">
        <f t="shared" si="31"/>
        <v>194</v>
      </c>
      <c r="AE63" s="1" t="str">
        <f t="shared" si="32"/>
        <v>328</v>
      </c>
      <c r="AF63" s="1" t="str">
        <f t="shared" si="33"/>
        <v>650</v>
      </c>
      <c r="AG63" s="3">
        <f t="shared" si="34"/>
        <v>-8.0981648763020075</v>
      </c>
      <c r="AH63" s="2">
        <f t="shared" si="35"/>
        <v>-16.196329752604015</v>
      </c>
      <c r="AI63" s="2">
        <f t="shared" si="36"/>
        <v>-32.39265950520803</v>
      </c>
    </row>
    <row r="64" spans="1:35" x14ac:dyDescent="0.25">
      <c r="A64">
        <v>63</v>
      </c>
      <c r="B64" s="1" t="str">
        <f t="shared" si="5"/>
        <v>3F</v>
      </c>
      <c r="C64" s="1" t="str">
        <f t="shared" si="6"/>
        <v>66</v>
      </c>
      <c r="D64" s="1" t="str">
        <f t="shared" si="7"/>
        <v>64</v>
      </c>
      <c r="E64" s="3">
        <f t="shared" si="8"/>
        <v>400.543212890625</v>
      </c>
      <c r="F64" s="2">
        <f t="shared" si="9"/>
        <v>801.08642578125</v>
      </c>
      <c r="G64" s="2">
        <f t="shared" si="10"/>
        <v>1602.1728515625</v>
      </c>
      <c r="H64" s="7" t="str">
        <f t="shared" si="11"/>
        <v>191</v>
      </c>
      <c r="I64" s="8" t="str">
        <f t="shared" si="12"/>
        <v>322</v>
      </c>
      <c r="J64" s="8" t="str">
        <f t="shared" si="13"/>
        <v>643</v>
      </c>
      <c r="K64" s="3">
        <f t="shared" si="14"/>
        <v>406.55136108398432</v>
      </c>
      <c r="L64" s="2">
        <f t="shared" si="15"/>
        <v>813.10272216796864</v>
      </c>
      <c r="M64" s="2">
        <f t="shared" si="16"/>
        <v>1626.2054443359373</v>
      </c>
      <c r="N64" s="3">
        <f t="shared" si="17"/>
        <v>400.46310424804688</v>
      </c>
      <c r="O64" s="2">
        <f t="shared" si="18"/>
        <v>800.92620849609375</v>
      </c>
      <c r="P64" s="2">
        <f t="shared" si="19"/>
        <v>1601.8524169921875</v>
      </c>
      <c r="R64" s="16" t="str">
        <f t="shared" si="20"/>
        <v/>
      </c>
      <c r="S64" s="15">
        <f t="shared" si="21"/>
        <v>408</v>
      </c>
      <c r="T64" s="16">
        <f t="shared" si="22"/>
        <v>816</v>
      </c>
      <c r="U64" s="16">
        <f t="shared" si="23"/>
        <v>1632</v>
      </c>
      <c r="W64" s="16" t="str">
        <f t="shared" si="24"/>
        <v/>
      </c>
      <c r="X64" s="15">
        <f t="shared" si="25"/>
        <v>400</v>
      </c>
      <c r="Y64" s="16">
        <f t="shared" si="26"/>
        <v>800</v>
      </c>
      <c r="Z64" s="16">
        <f t="shared" si="27"/>
        <v>1600</v>
      </c>
      <c r="AA64" s="3">
        <f t="shared" si="28"/>
        <v>7.456787109375</v>
      </c>
      <c r="AB64" s="2">
        <f t="shared" si="29"/>
        <v>14.91357421875</v>
      </c>
      <c r="AC64" s="2">
        <f t="shared" si="30"/>
        <v>29.8271484375</v>
      </c>
      <c r="AD64" s="1" t="str">
        <f t="shared" si="31"/>
        <v>198</v>
      </c>
      <c r="AE64" s="1" t="str">
        <f t="shared" si="32"/>
        <v>330</v>
      </c>
      <c r="AF64" s="1" t="str">
        <f t="shared" si="33"/>
        <v>660</v>
      </c>
      <c r="AG64" s="3">
        <f t="shared" si="34"/>
        <v>-6.5513610839843182</v>
      </c>
      <c r="AH64" s="2">
        <f t="shared" si="35"/>
        <v>-13.102722167968636</v>
      </c>
      <c r="AI64" s="2">
        <f t="shared" si="36"/>
        <v>-26.205444335937273</v>
      </c>
    </row>
    <row r="65" spans="1:35" x14ac:dyDescent="0.25">
      <c r="A65">
        <v>64</v>
      </c>
      <c r="B65" s="1" t="str">
        <f t="shared" si="5"/>
        <v>40</v>
      </c>
      <c r="C65" s="1" t="str">
        <f t="shared" si="6"/>
        <v>68</v>
      </c>
      <c r="D65" s="1" t="str">
        <f t="shared" si="7"/>
        <v>65</v>
      </c>
      <c r="E65" s="3">
        <f t="shared" si="8"/>
        <v>406.90104166666669</v>
      </c>
      <c r="F65" s="2">
        <f t="shared" si="9"/>
        <v>813.80208333333337</v>
      </c>
      <c r="G65" s="2">
        <f t="shared" si="10"/>
        <v>1627.6041666666667</v>
      </c>
      <c r="H65" s="7" t="str">
        <f t="shared" si="11"/>
        <v>197</v>
      </c>
      <c r="I65" s="8" t="str">
        <f t="shared" si="12"/>
        <v>32E</v>
      </c>
      <c r="J65" s="8" t="str">
        <f t="shared" si="13"/>
        <v>65C</v>
      </c>
      <c r="K65" s="3">
        <f t="shared" si="14"/>
        <v>413.00455729166663</v>
      </c>
      <c r="L65" s="2">
        <f t="shared" si="15"/>
        <v>826.00911458333326</v>
      </c>
      <c r="M65" s="2">
        <f t="shared" si="16"/>
        <v>1652.0182291666665</v>
      </c>
      <c r="N65" s="3">
        <f t="shared" si="17"/>
        <v>406.81966145833337</v>
      </c>
      <c r="O65" s="2">
        <f t="shared" si="18"/>
        <v>813.63932291666674</v>
      </c>
      <c r="P65" s="2">
        <f t="shared" si="19"/>
        <v>1627.2786458333335</v>
      </c>
      <c r="R65" s="16" t="str">
        <f t="shared" si="20"/>
        <v/>
      </c>
      <c r="S65" s="15">
        <f t="shared" si="21"/>
        <v>416</v>
      </c>
      <c r="T65" s="16">
        <f t="shared" si="22"/>
        <v>832</v>
      </c>
      <c r="U65" s="16">
        <f t="shared" si="23"/>
        <v>1664</v>
      </c>
      <c r="W65" s="16" t="str">
        <f t="shared" si="24"/>
        <v/>
      </c>
      <c r="X65" s="15">
        <f t="shared" si="25"/>
        <v>404</v>
      </c>
      <c r="Y65" s="16">
        <f t="shared" si="26"/>
        <v>808</v>
      </c>
      <c r="Z65" s="16">
        <f t="shared" si="27"/>
        <v>1616</v>
      </c>
      <c r="AA65" s="3">
        <f t="shared" si="28"/>
        <v>9.0989583333333144</v>
      </c>
      <c r="AB65" s="2">
        <f t="shared" si="29"/>
        <v>18.197916666666629</v>
      </c>
      <c r="AC65" s="2">
        <f t="shared" si="30"/>
        <v>36.395833333333258</v>
      </c>
      <c r="AD65" s="1" t="str">
        <f t="shared" si="31"/>
        <v>1A0</v>
      </c>
      <c r="AE65" s="1" t="str">
        <f t="shared" si="32"/>
        <v>340</v>
      </c>
      <c r="AF65" s="1" t="str">
        <f t="shared" si="33"/>
        <v>680</v>
      </c>
      <c r="AG65" s="3">
        <f t="shared" si="34"/>
        <v>-9.0045572916666288</v>
      </c>
      <c r="AH65" s="2">
        <f t="shared" si="35"/>
        <v>-18.009114583333258</v>
      </c>
      <c r="AI65" s="2">
        <f t="shared" si="36"/>
        <v>-36.018229166666515</v>
      </c>
    </row>
    <row r="66" spans="1:35" x14ac:dyDescent="0.25">
      <c r="A66">
        <v>65</v>
      </c>
      <c r="B66" s="1" t="str">
        <f t="shared" si="5"/>
        <v>41</v>
      </c>
      <c r="C66" s="1" t="str">
        <f t="shared" si="6"/>
        <v>69</v>
      </c>
      <c r="D66" s="1" t="str">
        <f t="shared" si="7"/>
        <v>67</v>
      </c>
      <c r="E66" s="3">
        <f t="shared" si="8"/>
        <v>413.25887044270831</v>
      </c>
      <c r="F66" s="2">
        <f t="shared" si="9"/>
        <v>826.51774088541663</v>
      </c>
      <c r="G66" s="2">
        <f t="shared" si="10"/>
        <v>1653.0354817708333</v>
      </c>
      <c r="H66" s="7" t="str">
        <f t="shared" si="11"/>
        <v>19E</v>
      </c>
      <c r="I66" s="8" t="str">
        <f t="shared" si="12"/>
        <v>33B</v>
      </c>
      <c r="J66" s="8" t="str">
        <f t="shared" si="13"/>
        <v>676</v>
      </c>
      <c r="K66" s="3">
        <f t="shared" si="14"/>
        <v>419.45775349934888</v>
      </c>
      <c r="L66" s="2">
        <f t="shared" si="15"/>
        <v>838.91550699869777</v>
      </c>
      <c r="M66" s="2">
        <f t="shared" si="16"/>
        <v>1677.8310139973955</v>
      </c>
      <c r="N66" s="3">
        <f t="shared" si="17"/>
        <v>413.17621866861975</v>
      </c>
      <c r="O66" s="2">
        <f t="shared" si="18"/>
        <v>826.35243733723951</v>
      </c>
      <c r="P66" s="2">
        <f t="shared" si="19"/>
        <v>1652.704874674479</v>
      </c>
      <c r="R66" s="16" t="str">
        <f t="shared" si="20"/>
        <v/>
      </c>
      <c r="S66" s="15">
        <f t="shared" si="21"/>
        <v>420</v>
      </c>
      <c r="T66" s="16">
        <f t="shared" si="22"/>
        <v>840</v>
      </c>
      <c r="U66" s="16">
        <f t="shared" si="23"/>
        <v>1680</v>
      </c>
      <c r="W66" s="16" t="str">
        <f t="shared" si="24"/>
        <v/>
      </c>
      <c r="X66" s="15">
        <f t="shared" si="25"/>
        <v>412</v>
      </c>
      <c r="Y66" s="16">
        <f t="shared" si="26"/>
        <v>824</v>
      </c>
      <c r="Z66" s="16">
        <f t="shared" si="27"/>
        <v>1648</v>
      </c>
      <c r="AA66" s="3">
        <f t="shared" si="28"/>
        <v>6.7411295572916856</v>
      </c>
      <c r="AB66" s="2">
        <f t="shared" si="29"/>
        <v>13.482259114583371</v>
      </c>
      <c r="AC66" s="2">
        <f t="shared" si="30"/>
        <v>26.964518229166742</v>
      </c>
      <c r="AD66" s="1" t="str">
        <f t="shared" si="31"/>
        <v>1A4</v>
      </c>
      <c r="AE66" s="1" t="str">
        <f t="shared" si="32"/>
        <v>348</v>
      </c>
      <c r="AF66" s="1" t="str">
        <f t="shared" si="33"/>
        <v>690</v>
      </c>
      <c r="AG66" s="3">
        <f t="shared" si="34"/>
        <v>-7.4577534993488825</v>
      </c>
      <c r="AH66" s="2">
        <f t="shared" si="35"/>
        <v>-14.915506998697765</v>
      </c>
      <c r="AI66" s="2">
        <f t="shared" si="36"/>
        <v>-29.83101399739553</v>
      </c>
    </row>
    <row r="67" spans="1:35" x14ac:dyDescent="0.25">
      <c r="A67">
        <v>66</v>
      </c>
      <c r="B67" s="1" t="str">
        <f t="shared" ref="B67:B129" si="37">DEC2HEX(A67,2)</f>
        <v>42</v>
      </c>
      <c r="C67" s="1" t="str">
        <f t="shared" ref="C67:C129" si="38">DEC2HEX(T67/8,2)</f>
        <v>6B</v>
      </c>
      <c r="D67" s="1" t="str">
        <f t="shared" ref="D67:D129" si="39">DEC2HEX(Y67/8,2)</f>
        <v>68</v>
      </c>
      <c r="E67" s="3">
        <f t="shared" ref="E67:E129" si="40">$A67/128*48828.125/60</f>
        <v>419.61669921875</v>
      </c>
      <c r="F67" s="2">
        <f t="shared" ref="F67:F129" si="41">$E67*2</f>
        <v>839.2333984375</v>
      </c>
      <c r="G67" s="2">
        <f t="shared" ref="G67:G129" si="42">$E67*4</f>
        <v>1678.466796875</v>
      </c>
      <c r="H67" s="7" t="str">
        <f t="shared" ref="H67:H129" si="43">DEC2HEX(ROUNDUP(E67,0),3)</f>
        <v>1A4</v>
      </c>
      <c r="I67" s="8" t="str">
        <f t="shared" ref="I67:I129" si="44">DEC2HEX(ROUNDUP(F67,0),3)</f>
        <v>348</v>
      </c>
      <c r="J67" s="8" t="str">
        <f t="shared" ref="J67:J129" si="45">DEC2HEX(ROUNDUP(G67,0),3)</f>
        <v>68F</v>
      </c>
      <c r="K67" s="3">
        <f t="shared" ref="K67:K129" si="46">E67*$K$1</f>
        <v>425.91094970703119</v>
      </c>
      <c r="L67" s="2">
        <f t="shared" ref="L67:L129" si="47">F67*$K$1</f>
        <v>851.82189941406239</v>
      </c>
      <c r="M67" s="2">
        <f t="shared" ref="M67:M129" si="48">G67*$K$1</f>
        <v>1703.6437988281248</v>
      </c>
      <c r="N67" s="3">
        <f t="shared" ref="N67:N129" si="49">E67*$N$1</f>
        <v>419.53277587890625</v>
      </c>
      <c r="O67" s="2">
        <f t="shared" ref="O67:O129" si="50">F67*$N$1</f>
        <v>839.0655517578125</v>
      </c>
      <c r="P67" s="2">
        <f t="shared" ref="P67:P129" si="51">G67*$N$1</f>
        <v>1678.131103515625</v>
      </c>
      <c r="R67" s="16" t="str">
        <f t="shared" ref="R67:R129" si="52">IF(OR(AA67&lt;2,AB67&lt;2,AC67&lt;2),"LOW","")</f>
        <v/>
      </c>
      <c r="S67" s="15">
        <f t="shared" ref="S67:S129" si="53">T67/2</f>
        <v>428</v>
      </c>
      <c r="T67" s="16">
        <f t="shared" ref="T67:T129" si="54">ROUNDUP(L67/8,0)*8 + 8*Q67</f>
        <v>856</v>
      </c>
      <c r="U67" s="16">
        <f t="shared" ref="U67:U129" si="55">T67*2</f>
        <v>1712</v>
      </c>
      <c r="W67" s="16" t="str">
        <f t="shared" ref="W67:W129" si="56">IF(OR(AG67&gt;-2,AH67&gt;-2,AI67&gt;-2),"HIGH","")</f>
        <v/>
      </c>
      <c r="X67" s="15">
        <f t="shared" ref="X67:X129" si="57">Y67/2</f>
        <v>416</v>
      </c>
      <c r="Y67" s="16">
        <f t="shared" ref="Y67:Y129" si="58">ROUNDDOWN(O67/8,0)*8 + 8*V67</f>
        <v>832</v>
      </c>
      <c r="Z67" s="16">
        <f t="shared" ref="Z67:Z129" si="59">Y67*2</f>
        <v>1664</v>
      </c>
      <c r="AA67" s="3">
        <f t="shared" ref="AA67:AA129" si="60">S67-E67</f>
        <v>8.38330078125</v>
      </c>
      <c r="AB67" s="2">
        <f>T67-F67</f>
        <v>16.7666015625</v>
      </c>
      <c r="AC67" s="2">
        <f t="shared" ref="AC67:AC129" si="61">U67-G67</f>
        <v>33.533203125</v>
      </c>
      <c r="AD67" s="1" t="str">
        <f t="shared" ref="AD67:AD129" si="62">DEC2HEX(S67,3)</f>
        <v>1AC</v>
      </c>
      <c r="AE67" s="1" t="str">
        <f t="shared" ref="AE67:AE129" si="63">DEC2HEX(T67,3)</f>
        <v>358</v>
      </c>
      <c r="AF67" s="1" t="str">
        <f t="shared" ref="AF67:AF129" si="64">DEC2HEX(U67,3)</f>
        <v>6B0</v>
      </c>
      <c r="AG67" s="3">
        <f t="shared" ref="AG67:AG129" si="65">X67-K67</f>
        <v>-9.9109497070311932</v>
      </c>
      <c r="AH67" s="2">
        <f t="shared" ref="AH67:AH129" si="66">Y67-L67</f>
        <v>-19.821899414062386</v>
      </c>
      <c r="AI67" s="2">
        <f t="shared" ref="AI67:AI129" si="67">Z67-M67</f>
        <v>-39.643798828124773</v>
      </c>
    </row>
    <row r="68" spans="1:35" x14ac:dyDescent="0.25">
      <c r="A68">
        <v>67</v>
      </c>
      <c r="B68" s="1" t="str">
        <f t="shared" si="37"/>
        <v>43</v>
      </c>
      <c r="C68" s="1" t="str">
        <f t="shared" si="38"/>
        <v>6D</v>
      </c>
      <c r="D68" s="1" t="str">
        <f t="shared" si="39"/>
        <v>6A</v>
      </c>
      <c r="E68" s="3">
        <f t="shared" si="40"/>
        <v>425.97452799479169</v>
      </c>
      <c r="F68" s="2">
        <f t="shared" si="41"/>
        <v>851.94905598958337</v>
      </c>
      <c r="G68" s="2">
        <f t="shared" si="42"/>
        <v>1703.8981119791667</v>
      </c>
      <c r="H68" s="7" t="str">
        <f t="shared" si="43"/>
        <v>1AA</v>
      </c>
      <c r="I68" s="8" t="str">
        <f t="shared" si="44"/>
        <v>354</v>
      </c>
      <c r="J68" s="8" t="str">
        <f t="shared" si="45"/>
        <v>6A8</v>
      </c>
      <c r="K68" s="3">
        <f t="shared" si="46"/>
        <v>432.3641459147135</v>
      </c>
      <c r="L68" s="2">
        <f t="shared" si="47"/>
        <v>864.72829182942701</v>
      </c>
      <c r="M68" s="2">
        <f t="shared" si="48"/>
        <v>1729.456583658854</v>
      </c>
      <c r="N68" s="3">
        <f t="shared" si="49"/>
        <v>425.88933308919275</v>
      </c>
      <c r="O68" s="2">
        <f t="shared" si="50"/>
        <v>851.77866617838549</v>
      </c>
      <c r="P68" s="2">
        <f t="shared" si="51"/>
        <v>1703.557332356771</v>
      </c>
      <c r="R68" s="16" t="str">
        <f t="shared" si="52"/>
        <v/>
      </c>
      <c r="S68" s="15">
        <f t="shared" si="53"/>
        <v>436</v>
      </c>
      <c r="T68" s="16">
        <f t="shared" si="54"/>
        <v>872</v>
      </c>
      <c r="U68" s="16">
        <f t="shared" si="55"/>
        <v>1744</v>
      </c>
      <c r="W68" s="16" t="str">
        <f t="shared" si="56"/>
        <v/>
      </c>
      <c r="X68" s="15">
        <f t="shared" si="57"/>
        <v>424</v>
      </c>
      <c r="Y68" s="16">
        <f t="shared" si="58"/>
        <v>848</v>
      </c>
      <c r="Z68" s="16">
        <f t="shared" si="59"/>
        <v>1696</v>
      </c>
      <c r="AA68" s="3">
        <f t="shared" si="60"/>
        <v>10.025472005208314</v>
      </c>
      <c r="AB68" s="2">
        <f>T68-F68</f>
        <v>20.050944010416629</v>
      </c>
      <c r="AC68" s="2">
        <f t="shared" si="61"/>
        <v>40.101888020833258</v>
      </c>
      <c r="AD68" s="1" t="str">
        <f t="shared" si="62"/>
        <v>1B4</v>
      </c>
      <c r="AE68" s="1" t="str">
        <f t="shared" si="63"/>
        <v>368</v>
      </c>
      <c r="AF68" s="1" t="str">
        <f t="shared" si="64"/>
        <v>6D0</v>
      </c>
      <c r="AG68" s="3">
        <f t="shared" si="65"/>
        <v>-8.3641459147135038</v>
      </c>
      <c r="AH68" s="2">
        <f t="shared" si="66"/>
        <v>-16.728291829427008</v>
      </c>
      <c r="AI68" s="2">
        <f t="shared" si="67"/>
        <v>-33.456583658854015</v>
      </c>
    </row>
    <row r="69" spans="1:35" x14ac:dyDescent="0.25">
      <c r="A69">
        <v>68</v>
      </c>
      <c r="B69" s="1" t="str">
        <f t="shared" si="37"/>
        <v>44</v>
      </c>
      <c r="C69" s="1" t="str">
        <f t="shared" si="38"/>
        <v>6E</v>
      </c>
      <c r="D69" s="1" t="str">
        <f t="shared" si="39"/>
        <v>6C</v>
      </c>
      <c r="E69" s="3">
        <f t="shared" si="40"/>
        <v>432.33235677083331</v>
      </c>
      <c r="F69" s="2">
        <f t="shared" si="41"/>
        <v>864.66471354166663</v>
      </c>
      <c r="G69" s="2">
        <f t="shared" si="42"/>
        <v>1729.3294270833333</v>
      </c>
      <c r="H69" s="7" t="str">
        <f t="shared" si="43"/>
        <v>1B1</v>
      </c>
      <c r="I69" s="8" t="str">
        <f t="shared" si="44"/>
        <v>361</v>
      </c>
      <c r="J69" s="8" t="str">
        <f t="shared" si="45"/>
        <v>6C2</v>
      </c>
      <c r="K69" s="3">
        <f t="shared" si="46"/>
        <v>438.81734212239576</v>
      </c>
      <c r="L69" s="2">
        <f t="shared" si="47"/>
        <v>877.63468424479152</v>
      </c>
      <c r="M69" s="2">
        <f t="shared" si="48"/>
        <v>1755.269368489583</v>
      </c>
      <c r="N69" s="3">
        <f t="shared" si="49"/>
        <v>432.24589029947919</v>
      </c>
      <c r="O69" s="2">
        <f t="shared" si="50"/>
        <v>864.49178059895837</v>
      </c>
      <c r="P69" s="2">
        <f t="shared" si="51"/>
        <v>1728.9835611979167</v>
      </c>
      <c r="R69" s="16" t="str">
        <f t="shared" si="52"/>
        <v/>
      </c>
      <c r="S69" s="15">
        <f t="shared" si="53"/>
        <v>440</v>
      </c>
      <c r="T69" s="16">
        <f t="shared" si="54"/>
        <v>880</v>
      </c>
      <c r="U69" s="16">
        <f t="shared" si="55"/>
        <v>1760</v>
      </c>
      <c r="W69" s="16" t="str">
        <f t="shared" si="56"/>
        <v/>
      </c>
      <c r="X69" s="15">
        <f t="shared" si="57"/>
        <v>432</v>
      </c>
      <c r="Y69" s="16">
        <f t="shared" si="58"/>
        <v>864</v>
      </c>
      <c r="Z69" s="16">
        <f t="shared" si="59"/>
        <v>1728</v>
      </c>
      <c r="AA69" s="3">
        <f t="shared" si="60"/>
        <v>7.6676432291666856</v>
      </c>
      <c r="AB69" s="2">
        <f>T69-F69</f>
        <v>15.335286458333371</v>
      </c>
      <c r="AC69" s="2">
        <f t="shared" si="61"/>
        <v>30.670572916666742</v>
      </c>
      <c r="AD69" s="1" t="str">
        <f t="shared" si="62"/>
        <v>1B8</v>
      </c>
      <c r="AE69" s="1" t="str">
        <f t="shared" si="63"/>
        <v>370</v>
      </c>
      <c r="AF69" s="1" t="str">
        <f t="shared" si="64"/>
        <v>6E0</v>
      </c>
      <c r="AG69" s="3">
        <f t="shared" si="65"/>
        <v>-6.8173421223957575</v>
      </c>
      <c r="AH69" s="2">
        <f t="shared" si="66"/>
        <v>-13.634684244791515</v>
      </c>
      <c r="AI69" s="2">
        <f t="shared" si="67"/>
        <v>-27.26936848958303</v>
      </c>
    </row>
    <row r="70" spans="1:35" x14ac:dyDescent="0.25">
      <c r="A70">
        <v>69</v>
      </c>
      <c r="B70" s="1" t="str">
        <f t="shared" si="37"/>
        <v>45</v>
      </c>
      <c r="C70" s="1" t="str">
        <f t="shared" si="38"/>
        <v>70</v>
      </c>
      <c r="D70" s="1" t="str">
        <f t="shared" si="39"/>
        <v>6D</v>
      </c>
      <c r="E70" s="3">
        <f t="shared" si="40"/>
        <v>438.690185546875</v>
      </c>
      <c r="F70" s="2">
        <f t="shared" si="41"/>
        <v>877.38037109375</v>
      </c>
      <c r="G70" s="2">
        <f t="shared" si="42"/>
        <v>1754.7607421875</v>
      </c>
      <c r="H70" s="7" t="str">
        <f t="shared" si="43"/>
        <v>1B7</v>
      </c>
      <c r="I70" s="8" t="str">
        <f t="shared" si="44"/>
        <v>36E</v>
      </c>
      <c r="J70" s="8" t="str">
        <f t="shared" si="45"/>
        <v>6DB</v>
      </c>
      <c r="K70" s="3">
        <f t="shared" si="46"/>
        <v>445.27053833007807</v>
      </c>
      <c r="L70" s="2">
        <f t="shared" si="47"/>
        <v>890.54107666015614</v>
      </c>
      <c r="M70" s="2">
        <f t="shared" si="48"/>
        <v>1781.0821533203123</v>
      </c>
      <c r="N70" s="3">
        <f t="shared" si="49"/>
        <v>438.60244750976563</v>
      </c>
      <c r="O70" s="2">
        <f t="shared" si="50"/>
        <v>877.20489501953125</v>
      </c>
      <c r="P70" s="2">
        <f t="shared" si="51"/>
        <v>1754.4097900390625</v>
      </c>
      <c r="R70" s="16" t="str">
        <f t="shared" si="52"/>
        <v/>
      </c>
      <c r="S70" s="15">
        <f t="shared" si="53"/>
        <v>448</v>
      </c>
      <c r="T70" s="16">
        <f t="shared" si="54"/>
        <v>896</v>
      </c>
      <c r="U70" s="16">
        <f t="shared" si="55"/>
        <v>1792</v>
      </c>
      <c r="W70" s="16" t="str">
        <f t="shared" si="56"/>
        <v/>
      </c>
      <c r="X70" s="15">
        <f t="shared" si="57"/>
        <v>436</v>
      </c>
      <c r="Y70" s="16">
        <f t="shared" si="58"/>
        <v>872</v>
      </c>
      <c r="Z70" s="16">
        <f t="shared" si="59"/>
        <v>1744</v>
      </c>
      <c r="AA70" s="3">
        <f t="shared" si="60"/>
        <v>9.309814453125</v>
      </c>
      <c r="AB70" s="2">
        <f>T70-F70</f>
        <v>18.61962890625</v>
      </c>
      <c r="AC70" s="2">
        <f t="shared" si="61"/>
        <v>37.2392578125</v>
      </c>
      <c r="AD70" s="1" t="str">
        <f t="shared" si="62"/>
        <v>1C0</v>
      </c>
      <c r="AE70" s="1" t="str">
        <f t="shared" si="63"/>
        <v>380</v>
      </c>
      <c r="AF70" s="1" t="str">
        <f t="shared" si="64"/>
        <v>700</v>
      </c>
      <c r="AG70" s="3">
        <f t="shared" si="65"/>
        <v>-9.2705383300780682</v>
      </c>
      <c r="AH70" s="2">
        <f t="shared" si="66"/>
        <v>-18.541076660156136</v>
      </c>
      <c r="AI70" s="2">
        <f t="shared" si="67"/>
        <v>-37.082153320312273</v>
      </c>
    </row>
    <row r="71" spans="1:35" x14ac:dyDescent="0.25">
      <c r="A71">
        <v>70</v>
      </c>
      <c r="B71" s="1" t="str">
        <f t="shared" si="37"/>
        <v>46</v>
      </c>
      <c r="C71" s="1" t="str">
        <f t="shared" si="38"/>
        <v>71</v>
      </c>
      <c r="D71" s="1" t="str">
        <f t="shared" si="39"/>
        <v>6F</v>
      </c>
      <c r="E71" s="3">
        <f t="shared" si="40"/>
        <v>445.04801432291669</v>
      </c>
      <c r="F71" s="2">
        <f t="shared" si="41"/>
        <v>890.09602864583337</v>
      </c>
      <c r="G71" s="2">
        <f t="shared" si="42"/>
        <v>1780.1920572916667</v>
      </c>
      <c r="H71" s="7" t="str">
        <f t="shared" si="43"/>
        <v>1BE</v>
      </c>
      <c r="I71" s="8" t="str">
        <f t="shared" si="44"/>
        <v>37B</v>
      </c>
      <c r="J71" s="8" t="str">
        <f t="shared" si="45"/>
        <v>6F5</v>
      </c>
      <c r="K71" s="3">
        <f t="shared" si="46"/>
        <v>451.72373453776038</v>
      </c>
      <c r="L71" s="2">
        <f t="shared" si="47"/>
        <v>903.44746907552076</v>
      </c>
      <c r="M71" s="2">
        <f t="shared" si="48"/>
        <v>1806.8949381510415</v>
      </c>
      <c r="N71" s="3">
        <f t="shared" si="49"/>
        <v>444.95900472005212</v>
      </c>
      <c r="O71" s="2">
        <f t="shared" si="50"/>
        <v>889.91800944010424</v>
      </c>
      <c r="P71" s="2">
        <f t="shared" si="51"/>
        <v>1779.8360188802085</v>
      </c>
      <c r="R71" s="16" t="str">
        <f t="shared" si="52"/>
        <v/>
      </c>
      <c r="S71" s="15">
        <f t="shared" si="53"/>
        <v>452</v>
      </c>
      <c r="T71" s="16">
        <f t="shared" si="54"/>
        <v>904</v>
      </c>
      <c r="U71" s="16">
        <f t="shared" si="55"/>
        <v>1808</v>
      </c>
      <c r="W71" s="16" t="str">
        <f t="shared" si="56"/>
        <v/>
      </c>
      <c r="X71" s="15">
        <f t="shared" si="57"/>
        <v>444</v>
      </c>
      <c r="Y71" s="16">
        <f t="shared" si="58"/>
        <v>888</v>
      </c>
      <c r="Z71" s="16">
        <f t="shared" si="59"/>
        <v>1776</v>
      </c>
      <c r="AA71" s="3">
        <f t="shared" si="60"/>
        <v>6.9519856770833144</v>
      </c>
      <c r="AB71" s="2">
        <f>T71-F71</f>
        <v>13.903971354166629</v>
      </c>
      <c r="AC71" s="2">
        <f t="shared" si="61"/>
        <v>27.807942708333258</v>
      </c>
      <c r="AD71" s="1" t="str">
        <f t="shared" si="62"/>
        <v>1C4</v>
      </c>
      <c r="AE71" s="1" t="str">
        <f t="shared" si="63"/>
        <v>388</v>
      </c>
      <c r="AF71" s="1" t="str">
        <f t="shared" si="64"/>
        <v>710</v>
      </c>
      <c r="AG71" s="3">
        <f t="shared" si="65"/>
        <v>-7.7237345377603788</v>
      </c>
      <c r="AH71" s="2">
        <f t="shared" si="66"/>
        <v>-15.447469075520758</v>
      </c>
      <c r="AI71" s="2">
        <f t="shared" si="67"/>
        <v>-30.894938151041515</v>
      </c>
    </row>
    <row r="72" spans="1:35" x14ac:dyDescent="0.25">
      <c r="A72">
        <v>71</v>
      </c>
      <c r="B72" s="1" t="str">
        <f t="shared" si="37"/>
        <v>47</v>
      </c>
      <c r="C72" s="1" t="str">
        <f t="shared" si="38"/>
        <v>73</v>
      </c>
      <c r="D72" s="1" t="str">
        <f t="shared" si="39"/>
        <v>70</v>
      </c>
      <c r="E72" s="3">
        <f t="shared" si="40"/>
        <v>451.40584309895831</v>
      </c>
      <c r="F72" s="2">
        <f t="shared" si="41"/>
        <v>902.81168619791663</v>
      </c>
      <c r="G72" s="2">
        <f t="shared" si="42"/>
        <v>1805.6233723958333</v>
      </c>
      <c r="H72" s="7" t="str">
        <f t="shared" si="43"/>
        <v>1C4</v>
      </c>
      <c r="I72" s="8" t="str">
        <f t="shared" si="44"/>
        <v>387</v>
      </c>
      <c r="J72" s="8" t="str">
        <f t="shared" si="45"/>
        <v>70E</v>
      </c>
      <c r="K72" s="3">
        <f t="shared" si="46"/>
        <v>458.17693074544263</v>
      </c>
      <c r="L72" s="2">
        <f t="shared" si="47"/>
        <v>916.35386149088527</v>
      </c>
      <c r="M72" s="2">
        <f t="shared" si="48"/>
        <v>1832.7077229817705</v>
      </c>
      <c r="N72" s="3">
        <f t="shared" si="49"/>
        <v>451.31556193033856</v>
      </c>
      <c r="O72" s="2">
        <f t="shared" si="50"/>
        <v>902.63112386067712</v>
      </c>
      <c r="P72" s="2">
        <f t="shared" si="51"/>
        <v>1805.2622477213542</v>
      </c>
      <c r="R72" s="16" t="str">
        <f t="shared" si="52"/>
        <v/>
      </c>
      <c r="S72" s="15">
        <f t="shared" si="53"/>
        <v>460</v>
      </c>
      <c r="T72" s="16">
        <f t="shared" si="54"/>
        <v>920</v>
      </c>
      <c r="U72" s="16">
        <f t="shared" si="55"/>
        <v>1840</v>
      </c>
      <c r="W72" s="16" t="str">
        <f t="shared" si="56"/>
        <v/>
      </c>
      <c r="X72" s="15">
        <f t="shared" si="57"/>
        <v>448</v>
      </c>
      <c r="Y72" s="16">
        <f t="shared" si="58"/>
        <v>896</v>
      </c>
      <c r="Z72" s="16">
        <f t="shared" si="59"/>
        <v>1792</v>
      </c>
      <c r="AA72" s="3">
        <f t="shared" si="60"/>
        <v>8.5941569010416856</v>
      </c>
      <c r="AB72" s="2">
        <f>T72-F72</f>
        <v>17.188313802083371</v>
      </c>
      <c r="AC72" s="2">
        <f t="shared" si="61"/>
        <v>34.376627604166742</v>
      </c>
      <c r="AD72" s="1" t="str">
        <f t="shared" si="62"/>
        <v>1CC</v>
      </c>
      <c r="AE72" s="1" t="str">
        <f t="shared" si="63"/>
        <v>398</v>
      </c>
      <c r="AF72" s="1" t="str">
        <f t="shared" si="64"/>
        <v>730</v>
      </c>
      <c r="AG72" s="3">
        <f t="shared" si="65"/>
        <v>-10.176930745442633</v>
      </c>
      <c r="AH72" s="2">
        <f t="shared" si="66"/>
        <v>-20.353861490885265</v>
      </c>
      <c r="AI72" s="2">
        <f t="shared" si="67"/>
        <v>-40.70772298177053</v>
      </c>
    </row>
    <row r="73" spans="1:35" x14ac:dyDescent="0.25">
      <c r="A73">
        <v>72</v>
      </c>
      <c r="B73" s="1" t="str">
        <f t="shared" si="37"/>
        <v>48</v>
      </c>
      <c r="C73" s="1" t="str">
        <f t="shared" si="38"/>
        <v>75</v>
      </c>
      <c r="D73" s="1" t="str">
        <f t="shared" si="39"/>
        <v>72</v>
      </c>
      <c r="E73" s="3">
        <f t="shared" si="40"/>
        <v>457.763671875</v>
      </c>
      <c r="F73" s="2">
        <f t="shared" si="41"/>
        <v>915.52734375</v>
      </c>
      <c r="G73" s="2">
        <f t="shared" si="42"/>
        <v>1831.0546875</v>
      </c>
      <c r="H73" s="7" t="str">
        <f t="shared" si="43"/>
        <v>1CA</v>
      </c>
      <c r="I73" s="8" t="str">
        <f t="shared" si="44"/>
        <v>394</v>
      </c>
      <c r="J73" s="8" t="str">
        <f t="shared" si="45"/>
        <v>728</v>
      </c>
      <c r="K73" s="3">
        <f t="shared" si="46"/>
        <v>464.63012695312494</v>
      </c>
      <c r="L73" s="2">
        <f t="shared" si="47"/>
        <v>929.26025390624989</v>
      </c>
      <c r="M73" s="2">
        <f t="shared" si="48"/>
        <v>1858.5205078124998</v>
      </c>
      <c r="N73" s="3">
        <f t="shared" si="49"/>
        <v>457.672119140625</v>
      </c>
      <c r="O73" s="2">
        <f t="shared" si="50"/>
        <v>915.34423828125</v>
      </c>
      <c r="P73" s="2">
        <f t="shared" si="51"/>
        <v>1830.6884765625</v>
      </c>
      <c r="R73" s="16" t="str">
        <f t="shared" si="52"/>
        <v/>
      </c>
      <c r="S73" s="15">
        <f t="shared" si="53"/>
        <v>468</v>
      </c>
      <c r="T73" s="16">
        <f t="shared" si="54"/>
        <v>936</v>
      </c>
      <c r="U73" s="16">
        <f t="shared" si="55"/>
        <v>1872</v>
      </c>
      <c r="W73" s="16" t="str">
        <f t="shared" si="56"/>
        <v/>
      </c>
      <c r="X73" s="15">
        <f t="shared" si="57"/>
        <v>456</v>
      </c>
      <c r="Y73" s="16">
        <f t="shared" si="58"/>
        <v>912</v>
      </c>
      <c r="Z73" s="16">
        <f t="shared" si="59"/>
        <v>1824</v>
      </c>
      <c r="AA73" s="3">
        <f t="shared" si="60"/>
        <v>10.236328125</v>
      </c>
      <c r="AB73" s="2">
        <f>T73-F73</f>
        <v>20.47265625</v>
      </c>
      <c r="AC73" s="2">
        <f t="shared" si="61"/>
        <v>40.9453125</v>
      </c>
      <c r="AD73" s="1" t="str">
        <f t="shared" si="62"/>
        <v>1D4</v>
      </c>
      <c r="AE73" s="1" t="str">
        <f t="shared" si="63"/>
        <v>3A8</v>
      </c>
      <c r="AF73" s="1" t="str">
        <f t="shared" si="64"/>
        <v>750</v>
      </c>
      <c r="AG73" s="3">
        <f t="shared" si="65"/>
        <v>-8.6301269531249432</v>
      </c>
      <c r="AH73" s="2">
        <f t="shared" si="66"/>
        <v>-17.260253906249886</v>
      </c>
      <c r="AI73" s="2">
        <f t="shared" si="67"/>
        <v>-34.520507812499773</v>
      </c>
    </row>
    <row r="74" spans="1:35" x14ac:dyDescent="0.25">
      <c r="A74">
        <v>73</v>
      </c>
      <c r="B74" s="1" t="str">
        <f t="shared" si="37"/>
        <v>49</v>
      </c>
      <c r="C74" s="1" t="str">
        <f t="shared" si="38"/>
        <v>76</v>
      </c>
      <c r="D74" s="1" t="str">
        <f t="shared" si="39"/>
        <v>74</v>
      </c>
      <c r="E74" s="3">
        <f t="shared" si="40"/>
        <v>464.12150065104169</v>
      </c>
      <c r="F74" s="2">
        <f t="shared" si="41"/>
        <v>928.24300130208337</v>
      </c>
      <c r="G74" s="2">
        <f t="shared" si="42"/>
        <v>1856.4860026041667</v>
      </c>
      <c r="H74" s="7" t="str">
        <f t="shared" si="43"/>
        <v>1D1</v>
      </c>
      <c r="I74" s="8" t="str">
        <f t="shared" si="44"/>
        <v>3A1</v>
      </c>
      <c r="J74" s="8" t="str">
        <f t="shared" si="45"/>
        <v>741</v>
      </c>
      <c r="K74" s="3">
        <f t="shared" si="46"/>
        <v>471.08332316080725</v>
      </c>
      <c r="L74" s="2">
        <f t="shared" si="47"/>
        <v>942.16664632161451</v>
      </c>
      <c r="M74" s="2">
        <f t="shared" si="48"/>
        <v>1884.333292643229</v>
      </c>
      <c r="N74" s="3">
        <f t="shared" si="49"/>
        <v>464.0286763509115</v>
      </c>
      <c r="O74" s="2">
        <f t="shared" si="50"/>
        <v>928.05735270182299</v>
      </c>
      <c r="P74" s="2">
        <f t="shared" si="51"/>
        <v>1856.114705403646</v>
      </c>
      <c r="R74" s="16" t="str">
        <f t="shared" si="52"/>
        <v/>
      </c>
      <c r="S74" s="15">
        <f t="shared" si="53"/>
        <v>472</v>
      </c>
      <c r="T74" s="16">
        <f t="shared" si="54"/>
        <v>944</v>
      </c>
      <c r="U74" s="16">
        <f t="shared" si="55"/>
        <v>1888</v>
      </c>
      <c r="W74" s="16" t="str">
        <f t="shared" si="56"/>
        <v/>
      </c>
      <c r="X74" s="15">
        <f t="shared" si="57"/>
        <v>464</v>
      </c>
      <c r="Y74" s="16">
        <f t="shared" si="58"/>
        <v>928</v>
      </c>
      <c r="Z74" s="16">
        <f t="shared" si="59"/>
        <v>1856</v>
      </c>
      <c r="AA74" s="3">
        <f t="shared" si="60"/>
        <v>7.8784993489583144</v>
      </c>
      <c r="AB74" s="2">
        <f>T74-F74</f>
        <v>15.756998697916629</v>
      </c>
      <c r="AC74" s="2">
        <f t="shared" si="61"/>
        <v>31.513997395833258</v>
      </c>
      <c r="AD74" s="1" t="str">
        <f t="shared" si="62"/>
        <v>1D8</v>
      </c>
      <c r="AE74" s="1" t="str">
        <f t="shared" si="63"/>
        <v>3B0</v>
      </c>
      <c r="AF74" s="1" t="str">
        <f t="shared" si="64"/>
        <v>760</v>
      </c>
      <c r="AG74" s="3">
        <f t="shared" si="65"/>
        <v>-7.0833231608072538</v>
      </c>
      <c r="AH74" s="2">
        <f t="shared" si="66"/>
        <v>-14.166646321614508</v>
      </c>
      <c r="AI74" s="2">
        <f t="shared" si="67"/>
        <v>-28.333292643229015</v>
      </c>
    </row>
    <row r="75" spans="1:35" x14ac:dyDescent="0.25">
      <c r="A75">
        <v>74</v>
      </c>
      <c r="B75" s="1" t="str">
        <f t="shared" si="37"/>
        <v>4A</v>
      </c>
      <c r="C75" s="1" t="str">
        <f t="shared" si="38"/>
        <v>78</v>
      </c>
      <c r="D75" s="1" t="str">
        <f t="shared" si="39"/>
        <v>75</v>
      </c>
      <c r="E75" s="3">
        <f t="shared" si="40"/>
        <v>470.47932942708331</v>
      </c>
      <c r="F75" s="2">
        <f t="shared" si="41"/>
        <v>940.95865885416663</v>
      </c>
      <c r="G75" s="2">
        <f t="shared" si="42"/>
        <v>1881.9173177083333</v>
      </c>
      <c r="H75" s="7" t="str">
        <f t="shared" si="43"/>
        <v>1D7</v>
      </c>
      <c r="I75" s="8" t="str">
        <f t="shared" si="44"/>
        <v>3AD</v>
      </c>
      <c r="J75" s="8" t="str">
        <f t="shared" si="45"/>
        <v>75A</v>
      </c>
      <c r="K75" s="3">
        <f t="shared" si="46"/>
        <v>477.53651936848951</v>
      </c>
      <c r="L75" s="2">
        <f t="shared" si="47"/>
        <v>955.07303873697902</v>
      </c>
      <c r="M75" s="2">
        <f t="shared" si="48"/>
        <v>1910.146077473958</v>
      </c>
      <c r="N75" s="3">
        <f t="shared" si="49"/>
        <v>470.38523356119794</v>
      </c>
      <c r="O75" s="2">
        <f t="shared" si="50"/>
        <v>940.77046712239587</v>
      </c>
      <c r="P75" s="2">
        <f t="shared" si="51"/>
        <v>1881.5409342447917</v>
      </c>
      <c r="R75" s="16" t="str">
        <f t="shared" si="52"/>
        <v/>
      </c>
      <c r="S75" s="15">
        <f t="shared" si="53"/>
        <v>480</v>
      </c>
      <c r="T75" s="16">
        <f t="shared" si="54"/>
        <v>960</v>
      </c>
      <c r="U75" s="16">
        <f t="shared" si="55"/>
        <v>1920</v>
      </c>
      <c r="W75" s="16" t="str">
        <f t="shared" si="56"/>
        <v/>
      </c>
      <c r="X75" s="15">
        <f t="shared" si="57"/>
        <v>468</v>
      </c>
      <c r="Y75" s="16">
        <f t="shared" si="58"/>
        <v>936</v>
      </c>
      <c r="Z75" s="16">
        <f t="shared" si="59"/>
        <v>1872</v>
      </c>
      <c r="AA75" s="3">
        <f t="shared" si="60"/>
        <v>9.5206705729166856</v>
      </c>
      <c r="AB75" s="2">
        <f>T75-F75</f>
        <v>19.041341145833371</v>
      </c>
      <c r="AC75" s="2">
        <f t="shared" si="61"/>
        <v>38.082682291666742</v>
      </c>
      <c r="AD75" s="1" t="str">
        <f t="shared" si="62"/>
        <v>1E0</v>
      </c>
      <c r="AE75" s="1" t="str">
        <f t="shared" si="63"/>
        <v>3C0</v>
      </c>
      <c r="AF75" s="1" t="str">
        <f t="shared" si="64"/>
        <v>780</v>
      </c>
      <c r="AG75" s="3">
        <f t="shared" si="65"/>
        <v>-9.5365193684895075</v>
      </c>
      <c r="AH75" s="2">
        <f t="shared" si="66"/>
        <v>-19.073038736979015</v>
      </c>
      <c r="AI75" s="2">
        <f t="shared" si="67"/>
        <v>-38.14607747395803</v>
      </c>
    </row>
    <row r="76" spans="1:35" x14ac:dyDescent="0.25">
      <c r="A76">
        <v>75</v>
      </c>
      <c r="B76" s="1" t="str">
        <f t="shared" si="37"/>
        <v>4B</v>
      </c>
      <c r="C76" s="1" t="str">
        <f t="shared" si="38"/>
        <v>79</v>
      </c>
      <c r="D76" s="1" t="str">
        <f t="shared" si="39"/>
        <v>77</v>
      </c>
      <c r="E76" s="3">
        <f t="shared" si="40"/>
        <v>476.837158203125</v>
      </c>
      <c r="F76" s="2">
        <f t="shared" si="41"/>
        <v>953.67431640625</v>
      </c>
      <c r="G76" s="2">
        <f t="shared" si="42"/>
        <v>1907.3486328125</v>
      </c>
      <c r="H76" s="7" t="str">
        <f t="shared" si="43"/>
        <v>1DD</v>
      </c>
      <c r="I76" s="8" t="str">
        <f t="shared" si="44"/>
        <v>3BA</v>
      </c>
      <c r="J76" s="8" t="str">
        <f t="shared" si="45"/>
        <v>774</v>
      </c>
      <c r="K76" s="3">
        <f t="shared" si="46"/>
        <v>483.98971557617182</v>
      </c>
      <c r="L76" s="2">
        <f t="shared" si="47"/>
        <v>967.97943115234364</v>
      </c>
      <c r="M76" s="2">
        <f t="shared" si="48"/>
        <v>1935.9588623046873</v>
      </c>
      <c r="N76" s="3">
        <f t="shared" si="49"/>
        <v>476.74179077148438</v>
      </c>
      <c r="O76" s="2">
        <f t="shared" si="50"/>
        <v>953.48358154296875</v>
      </c>
      <c r="P76" s="2">
        <f t="shared" si="51"/>
        <v>1906.9671630859375</v>
      </c>
      <c r="R76" s="16" t="str">
        <f t="shared" si="52"/>
        <v/>
      </c>
      <c r="S76" s="15">
        <f t="shared" si="53"/>
        <v>484</v>
      </c>
      <c r="T76" s="16">
        <f t="shared" si="54"/>
        <v>968</v>
      </c>
      <c r="U76" s="16">
        <f t="shared" si="55"/>
        <v>1936</v>
      </c>
      <c r="W76" s="16" t="str">
        <f t="shared" si="56"/>
        <v/>
      </c>
      <c r="X76" s="15">
        <f t="shared" si="57"/>
        <v>476</v>
      </c>
      <c r="Y76" s="16">
        <f t="shared" si="58"/>
        <v>952</v>
      </c>
      <c r="Z76" s="16">
        <f t="shared" si="59"/>
        <v>1904</v>
      </c>
      <c r="AA76" s="3">
        <f t="shared" si="60"/>
        <v>7.162841796875</v>
      </c>
      <c r="AB76" s="2">
        <f>T76-F76</f>
        <v>14.32568359375</v>
      </c>
      <c r="AC76" s="2">
        <f t="shared" si="61"/>
        <v>28.6513671875</v>
      </c>
      <c r="AD76" s="1" t="str">
        <f t="shared" si="62"/>
        <v>1E4</v>
      </c>
      <c r="AE76" s="1" t="str">
        <f t="shared" si="63"/>
        <v>3C8</v>
      </c>
      <c r="AF76" s="1" t="str">
        <f t="shared" si="64"/>
        <v>790</v>
      </c>
      <c r="AG76" s="3">
        <f t="shared" si="65"/>
        <v>-7.9897155761718182</v>
      </c>
      <c r="AH76" s="2">
        <f t="shared" si="66"/>
        <v>-15.979431152343636</v>
      </c>
      <c r="AI76" s="2">
        <f t="shared" si="67"/>
        <v>-31.958862304687273</v>
      </c>
    </row>
    <row r="77" spans="1:35" x14ac:dyDescent="0.25">
      <c r="A77">
        <v>76</v>
      </c>
      <c r="B77" s="1" t="str">
        <f t="shared" si="37"/>
        <v>4C</v>
      </c>
      <c r="C77" s="1" t="str">
        <f t="shared" si="38"/>
        <v>7B</v>
      </c>
      <c r="D77" s="1" t="str">
        <f t="shared" si="39"/>
        <v>78</v>
      </c>
      <c r="E77" s="3">
        <f t="shared" si="40"/>
        <v>483.19498697916669</v>
      </c>
      <c r="F77" s="2">
        <f t="shared" si="41"/>
        <v>966.38997395833337</v>
      </c>
      <c r="G77" s="2">
        <f t="shared" si="42"/>
        <v>1932.7799479166667</v>
      </c>
      <c r="H77" s="7" t="str">
        <f t="shared" si="43"/>
        <v>1E4</v>
      </c>
      <c r="I77" s="8" t="str">
        <f t="shared" si="44"/>
        <v>3C7</v>
      </c>
      <c r="J77" s="8" t="str">
        <f t="shared" si="45"/>
        <v>78D</v>
      </c>
      <c r="K77" s="3">
        <f t="shared" si="46"/>
        <v>490.44291178385413</v>
      </c>
      <c r="L77" s="2">
        <f t="shared" si="47"/>
        <v>980.88582356770826</v>
      </c>
      <c r="M77" s="2">
        <f t="shared" si="48"/>
        <v>1961.7716471354165</v>
      </c>
      <c r="N77" s="3">
        <f t="shared" si="49"/>
        <v>483.09834798177087</v>
      </c>
      <c r="O77" s="2">
        <f t="shared" si="50"/>
        <v>966.19669596354174</v>
      </c>
      <c r="P77" s="2">
        <f t="shared" si="51"/>
        <v>1932.3933919270835</v>
      </c>
      <c r="R77" s="16" t="str">
        <f t="shared" si="52"/>
        <v/>
      </c>
      <c r="S77" s="15">
        <f t="shared" si="53"/>
        <v>492</v>
      </c>
      <c r="T77" s="16">
        <f t="shared" si="54"/>
        <v>984</v>
      </c>
      <c r="U77" s="16">
        <f t="shared" si="55"/>
        <v>1968</v>
      </c>
      <c r="W77" s="16" t="str">
        <f t="shared" si="56"/>
        <v/>
      </c>
      <c r="X77" s="15">
        <f t="shared" si="57"/>
        <v>480</v>
      </c>
      <c r="Y77" s="16">
        <f t="shared" si="58"/>
        <v>960</v>
      </c>
      <c r="Z77" s="16">
        <f t="shared" si="59"/>
        <v>1920</v>
      </c>
      <c r="AA77" s="3">
        <f t="shared" si="60"/>
        <v>8.8050130208333144</v>
      </c>
      <c r="AB77" s="2">
        <f>T77-F77</f>
        <v>17.610026041666629</v>
      </c>
      <c r="AC77" s="2">
        <f t="shared" si="61"/>
        <v>35.220052083333258</v>
      </c>
      <c r="AD77" s="1" t="str">
        <f t="shared" si="62"/>
        <v>1EC</v>
      </c>
      <c r="AE77" s="1" t="str">
        <f t="shared" si="63"/>
        <v>3D8</v>
      </c>
      <c r="AF77" s="1" t="str">
        <f t="shared" si="64"/>
        <v>7B0</v>
      </c>
      <c r="AG77" s="3">
        <f t="shared" si="65"/>
        <v>-10.442911783854129</v>
      </c>
      <c r="AH77" s="2">
        <f t="shared" si="66"/>
        <v>-20.885823567708258</v>
      </c>
      <c r="AI77" s="2">
        <f t="shared" si="67"/>
        <v>-41.771647135416515</v>
      </c>
    </row>
    <row r="78" spans="1:35" x14ac:dyDescent="0.25">
      <c r="A78">
        <v>77</v>
      </c>
      <c r="B78" s="1" t="str">
        <f t="shared" si="37"/>
        <v>4D</v>
      </c>
      <c r="C78" s="1" t="str">
        <f t="shared" si="38"/>
        <v>7D</v>
      </c>
      <c r="D78" s="1" t="str">
        <f t="shared" si="39"/>
        <v>7A</v>
      </c>
      <c r="E78" s="3">
        <f t="shared" si="40"/>
        <v>489.55281575520831</v>
      </c>
      <c r="F78" s="2">
        <f t="shared" si="41"/>
        <v>979.10563151041663</v>
      </c>
      <c r="G78" s="2">
        <f t="shared" si="42"/>
        <v>1958.2112630208333</v>
      </c>
      <c r="H78" s="7" t="str">
        <f t="shared" si="43"/>
        <v>1EA</v>
      </c>
      <c r="I78" s="8" t="str">
        <f t="shared" si="44"/>
        <v>3D4</v>
      </c>
      <c r="J78" s="8" t="str">
        <f t="shared" si="45"/>
        <v>7A7</v>
      </c>
      <c r="K78" s="3">
        <f t="shared" si="46"/>
        <v>496.89610799153638</v>
      </c>
      <c r="L78" s="2">
        <f t="shared" si="47"/>
        <v>993.79221598307277</v>
      </c>
      <c r="M78" s="2">
        <f t="shared" si="48"/>
        <v>1987.5844319661455</v>
      </c>
      <c r="N78" s="3">
        <f t="shared" si="49"/>
        <v>489.45490519205731</v>
      </c>
      <c r="O78" s="2">
        <f t="shared" si="50"/>
        <v>978.90981038411462</v>
      </c>
      <c r="P78" s="2">
        <f t="shared" si="51"/>
        <v>1957.8196207682292</v>
      </c>
      <c r="R78" s="16" t="str">
        <f t="shared" si="52"/>
        <v/>
      </c>
      <c r="S78" s="15">
        <f t="shared" si="53"/>
        <v>500</v>
      </c>
      <c r="T78" s="16">
        <f t="shared" si="54"/>
        <v>1000</v>
      </c>
      <c r="U78" s="16">
        <f t="shared" si="55"/>
        <v>2000</v>
      </c>
      <c r="W78" s="16" t="str">
        <f t="shared" si="56"/>
        <v/>
      </c>
      <c r="X78" s="15">
        <f t="shared" si="57"/>
        <v>488</v>
      </c>
      <c r="Y78" s="16">
        <f t="shared" si="58"/>
        <v>976</v>
      </c>
      <c r="Z78" s="16">
        <f t="shared" si="59"/>
        <v>1952</v>
      </c>
      <c r="AA78" s="3">
        <f t="shared" si="60"/>
        <v>10.447184244791686</v>
      </c>
      <c r="AB78" s="2">
        <f>T78-F78</f>
        <v>20.894368489583371</v>
      </c>
      <c r="AC78" s="2">
        <f t="shared" si="61"/>
        <v>41.788736979166742</v>
      </c>
      <c r="AD78" s="1" t="str">
        <f t="shared" si="62"/>
        <v>1F4</v>
      </c>
      <c r="AE78" s="1" t="str">
        <f t="shared" si="63"/>
        <v>3E8</v>
      </c>
      <c r="AF78" s="1" t="str">
        <f t="shared" si="64"/>
        <v>7D0</v>
      </c>
      <c r="AG78" s="3">
        <f t="shared" si="65"/>
        <v>-8.8961079915363825</v>
      </c>
      <c r="AH78" s="2">
        <f t="shared" si="66"/>
        <v>-17.792215983072765</v>
      </c>
      <c r="AI78" s="2">
        <f t="shared" si="67"/>
        <v>-35.58443196614553</v>
      </c>
    </row>
    <row r="79" spans="1:35" x14ac:dyDescent="0.25">
      <c r="A79">
        <v>78</v>
      </c>
      <c r="B79" s="1" t="str">
        <f t="shared" si="37"/>
        <v>4E</v>
      </c>
      <c r="C79" s="1" t="str">
        <f t="shared" si="38"/>
        <v>7E</v>
      </c>
      <c r="D79" s="1" t="str">
        <f t="shared" si="39"/>
        <v>7B</v>
      </c>
      <c r="E79" s="3">
        <f t="shared" si="40"/>
        <v>495.91064453125</v>
      </c>
      <c r="F79" s="2">
        <f t="shared" si="41"/>
        <v>991.8212890625</v>
      </c>
      <c r="G79" s="2">
        <f t="shared" si="42"/>
        <v>1983.642578125</v>
      </c>
      <c r="H79" s="7" t="str">
        <f t="shared" si="43"/>
        <v>1F0</v>
      </c>
      <c r="I79" s="8" t="str">
        <f t="shared" si="44"/>
        <v>3E0</v>
      </c>
      <c r="J79" s="8" t="str">
        <f t="shared" si="45"/>
        <v>7C0</v>
      </c>
      <c r="K79" s="3">
        <f t="shared" si="46"/>
        <v>503.34930419921869</v>
      </c>
      <c r="L79" s="2">
        <f t="shared" si="47"/>
        <v>1006.6986083984374</v>
      </c>
      <c r="M79" s="2">
        <f t="shared" si="48"/>
        <v>2013.3972167968748</v>
      </c>
      <c r="N79" s="3">
        <f t="shared" si="49"/>
        <v>495.81146240234375</v>
      </c>
      <c r="O79" s="2">
        <f t="shared" si="50"/>
        <v>991.6229248046875</v>
      </c>
      <c r="P79" s="2">
        <f t="shared" si="51"/>
        <v>1983.245849609375</v>
      </c>
      <c r="R79" s="16" t="str">
        <f t="shared" si="52"/>
        <v/>
      </c>
      <c r="S79" s="15">
        <f t="shared" si="53"/>
        <v>504</v>
      </c>
      <c r="T79" s="16">
        <f t="shared" si="54"/>
        <v>1008</v>
      </c>
      <c r="U79" s="16">
        <f t="shared" si="55"/>
        <v>2016</v>
      </c>
      <c r="W79" s="16" t="str">
        <f t="shared" si="56"/>
        <v/>
      </c>
      <c r="X79" s="15">
        <f t="shared" si="57"/>
        <v>492</v>
      </c>
      <c r="Y79" s="16">
        <f t="shared" si="58"/>
        <v>984</v>
      </c>
      <c r="Z79" s="16">
        <f t="shared" si="59"/>
        <v>1968</v>
      </c>
      <c r="AA79" s="3">
        <f t="shared" si="60"/>
        <v>8.08935546875</v>
      </c>
      <c r="AB79" s="2">
        <f>T79-F79</f>
        <v>16.1787109375</v>
      </c>
      <c r="AC79" s="2">
        <f t="shared" si="61"/>
        <v>32.357421875</v>
      </c>
      <c r="AD79" s="1" t="str">
        <f t="shared" si="62"/>
        <v>1F8</v>
      </c>
      <c r="AE79" s="1" t="str">
        <f t="shared" si="63"/>
        <v>3F0</v>
      </c>
      <c r="AF79" s="1" t="str">
        <f t="shared" si="64"/>
        <v>7E0</v>
      </c>
      <c r="AG79" s="3">
        <f t="shared" si="65"/>
        <v>-11.349304199218693</v>
      </c>
      <c r="AH79" s="2">
        <f t="shared" si="66"/>
        <v>-22.698608398437386</v>
      </c>
      <c r="AI79" s="2">
        <f t="shared" si="67"/>
        <v>-45.397216796874773</v>
      </c>
    </row>
    <row r="80" spans="1:35" x14ac:dyDescent="0.25">
      <c r="A80">
        <v>79</v>
      </c>
      <c r="B80" s="1" t="str">
        <f t="shared" si="37"/>
        <v>4F</v>
      </c>
      <c r="C80" s="1" t="str">
        <f t="shared" si="38"/>
        <v>80</v>
      </c>
      <c r="D80" s="1" t="str">
        <f t="shared" si="39"/>
        <v>7D</v>
      </c>
      <c r="E80" s="3">
        <f t="shared" si="40"/>
        <v>502.26847330729169</v>
      </c>
      <c r="F80" s="2">
        <f t="shared" si="41"/>
        <v>1004.5369466145834</v>
      </c>
      <c r="G80" s="2">
        <f t="shared" si="42"/>
        <v>2009.0738932291667</v>
      </c>
      <c r="H80" s="7" t="str">
        <f t="shared" si="43"/>
        <v>1F7</v>
      </c>
      <c r="I80" s="8" t="str">
        <f t="shared" si="44"/>
        <v>3ED</v>
      </c>
      <c r="J80" s="8" t="str">
        <f t="shared" si="45"/>
        <v>7DA</v>
      </c>
      <c r="K80" s="3">
        <f t="shared" si="46"/>
        <v>509.802500406901</v>
      </c>
      <c r="L80" s="2">
        <f t="shared" si="47"/>
        <v>1019.605000813802</v>
      </c>
      <c r="M80" s="2">
        <f t="shared" si="48"/>
        <v>2039.210001627604</v>
      </c>
      <c r="N80" s="3">
        <f t="shared" si="49"/>
        <v>502.16801961263025</v>
      </c>
      <c r="O80" s="2">
        <f t="shared" si="50"/>
        <v>1004.3360392252605</v>
      </c>
      <c r="P80" s="2">
        <f t="shared" si="51"/>
        <v>2008.672078450521</v>
      </c>
      <c r="R80" s="16" t="str">
        <f t="shared" si="52"/>
        <v/>
      </c>
      <c r="S80" s="15">
        <f t="shared" si="53"/>
        <v>512</v>
      </c>
      <c r="T80" s="16">
        <f t="shared" si="54"/>
        <v>1024</v>
      </c>
      <c r="U80" s="16">
        <f t="shared" si="55"/>
        <v>2048</v>
      </c>
      <c r="W80" s="16" t="str">
        <f t="shared" si="56"/>
        <v/>
      </c>
      <c r="X80" s="15">
        <f t="shared" si="57"/>
        <v>500</v>
      </c>
      <c r="Y80" s="16">
        <f t="shared" si="58"/>
        <v>1000</v>
      </c>
      <c r="Z80" s="16">
        <f t="shared" si="59"/>
        <v>2000</v>
      </c>
      <c r="AA80" s="3">
        <f t="shared" si="60"/>
        <v>9.7315266927083144</v>
      </c>
      <c r="AB80" s="2">
        <f>T80-F80</f>
        <v>19.463053385416629</v>
      </c>
      <c r="AC80" s="2">
        <f t="shared" si="61"/>
        <v>38.926106770833258</v>
      </c>
      <c r="AD80" s="1" t="str">
        <f t="shared" si="62"/>
        <v>200</v>
      </c>
      <c r="AE80" s="1" t="str">
        <f t="shared" si="63"/>
        <v>400</v>
      </c>
      <c r="AF80" s="1" t="str">
        <f t="shared" si="64"/>
        <v>800</v>
      </c>
      <c r="AG80" s="3">
        <f t="shared" si="65"/>
        <v>-9.8025004069010038</v>
      </c>
      <c r="AH80" s="2">
        <f t="shared" si="66"/>
        <v>-19.605000813802008</v>
      </c>
      <c r="AI80" s="2">
        <f t="shared" si="67"/>
        <v>-39.210001627604015</v>
      </c>
    </row>
    <row r="81" spans="1:35" x14ac:dyDescent="0.25">
      <c r="A81">
        <v>80</v>
      </c>
      <c r="B81" s="1" t="str">
        <f t="shared" si="37"/>
        <v>50</v>
      </c>
      <c r="C81" s="1" t="str">
        <f t="shared" si="38"/>
        <v>82</v>
      </c>
      <c r="D81" s="1" t="str">
        <f t="shared" si="39"/>
        <v>7F</v>
      </c>
      <c r="E81" s="3">
        <f t="shared" si="40"/>
        <v>508.62630208333331</v>
      </c>
      <c r="F81" s="2">
        <f t="shared" si="41"/>
        <v>1017.2526041666666</v>
      </c>
      <c r="G81" s="2">
        <f t="shared" si="42"/>
        <v>2034.5052083333333</v>
      </c>
      <c r="H81" s="7" t="str">
        <f t="shared" si="43"/>
        <v>1FD</v>
      </c>
      <c r="I81" s="8" t="str">
        <f t="shared" si="44"/>
        <v>3FA</v>
      </c>
      <c r="J81" s="8" t="str">
        <f t="shared" si="45"/>
        <v>7F3</v>
      </c>
      <c r="K81" s="3">
        <f t="shared" si="46"/>
        <v>516.25569661458326</v>
      </c>
      <c r="L81" s="2">
        <f t="shared" si="47"/>
        <v>1032.5113932291665</v>
      </c>
      <c r="M81" s="2">
        <f t="shared" si="48"/>
        <v>2065.022786458333</v>
      </c>
      <c r="N81" s="3">
        <f t="shared" si="49"/>
        <v>508.52457682291669</v>
      </c>
      <c r="O81" s="2">
        <f t="shared" si="50"/>
        <v>1017.0491536458334</v>
      </c>
      <c r="P81" s="2">
        <f t="shared" si="51"/>
        <v>2034.0983072916667</v>
      </c>
      <c r="R81" s="16" t="str">
        <f t="shared" si="52"/>
        <v/>
      </c>
      <c r="S81" s="15">
        <f t="shared" si="53"/>
        <v>520</v>
      </c>
      <c r="T81" s="16">
        <f t="shared" si="54"/>
        <v>1040</v>
      </c>
      <c r="U81" s="16">
        <f t="shared" si="55"/>
        <v>2080</v>
      </c>
      <c r="W81" s="16" t="str">
        <f t="shared" si="56"/>
        <v/>
      </c>
      <c r="X81" s="15">
        <f t="shared" si="57"/>
        <v>508</v>
      </c>
      <c r="Y81" s="16">
        <f t="shared" si="58"/>
        <v>1016</v>
      </c>
      <c r="Z81" s="16">
        <f t="shared" si="59"/>
        <v>2032</v>
      </c>
      <c r="AA81" s="3">
        <f t="shared" si="60"/>
        <v>11.373697916666686</v>
      </c>
      <c r="AB81" s="2">
        <f>T81-F81</f>
        <v>22.747395833333371</v>
      </c>
      <c r="AC81" s="2">
        <f t="shared" si="61"/>
        <v>45.494791666666742</v>
      </c>
      <c r="AD81" s="1" t="str">
        <f t="shared" si="62"/>
        <v>208</v>
      </c>
      <c r="AE81" s="1" t="str">
        <f t="shared" si="63"/>
        <v>410</v>
      </c>
      <c r="AF81" s="1" t="str">
        <f t="shared" si="64"/>
        <v>820</v>
      </c>
      <c r="AG81" s="3">
        <f t="shared" si="65"/>
        <v>-8.2556966145832575</v>
      </c>
      <c r="AH81" s="2">
        <f t="shared" si="66"/>
        <v>-16.511393229166515</v>
      </c>
      <c r="AI81" s="2">
        <f t="shared" si="67"/>
        <v>-33.02278645833303</v>
      </c>
    </row>
    <row r="82" spans="1:35" x14ac:dyDescent="0.25">
      <c r="A82">
        <v>81</v>
      </c>
      <c r="B82" s="1" t="str">
        <f t="shared" si="37"/>
        <v>51</v>
      </c>
      <c r="C82" s="1" t="str">
        <f t="shared" si="38"/>
        <v>83</v>
      </c>
      <c r="D82" s="1" t="str">
        <f t="shared" si="39"/>
        <v>80</v>
      </c>
      <c r="E82" s="3">
        <f t="shared" si="40"/>
        <v>514.984130859375</v>
      </c>
      <c r="F82" s="2">
        <f t="shared" si="41"/>
        <v>1029.96826171875</v>
      </c>
      <c r="G82" s="2">
        <f t="shared" si="42"/>
        <v>2059.9365234375</v>
      </c>
      <c r="H82" s="7" t="str">
        <f t="shared" si="43"/>
        <v>203</v>
      </c>
      <c r="I82" s="8" t="str">
        <f t="shared" si="44"/>
        <v>406</v>
      </c>
      <c r="J82" s="8" t="str">
        <f t="shared" si="45"/>
        <v>80C</v>
      </c>
      <c r="K82" s="3">
        <f t="shared" si="46"/>
        <v>522.70889282226563</v>
      </c>
      <c r="L82" s="2">
        <f t="shared" si="47"/>
        <v>1045.4177856445313</v>
      </c>
      <c r="M82" s="2">
        <f t="shared" si="48"/>
        <v>2090.8355712890625</v>
      </c>
      <c r="N82" s="3">
        <f t="shared" si="49"/>
        <v>514.88113403320313</v>
      </c>
      <c r="O82" s="2">
        <f t="shared" si="50"/>
        <v>1029.7622680664063</v>
      </c>
      <c r="P82" s="2">
        <f t="shared" si="51"/>
        <v>2059.5245361328125</v>
      </c>
      <c r="R82" s="16" t="str">
        <f t="shared" si="52"/>
        <v/>
      </c>
      <c r="S82" s="15">
        <f t="shared" si="53"/>
        <v>524</v>
      </c>
      <c r="T82" s="16">
        <f t="shared" si="54"/>
        <v>1048</v>
      </c>
      <c r="U82" s="16">
        <f t="shared" si="55"/>
        <v>2096</v>
      </c>
      <c r="W82" s="16" t="str">
        <f t="shared" si="56"/>
        <v/>
      </c>
      <c r="X82" s="15">
        <f t="shared" si="57"/>
        <v>512</v>
      </c>
      <c r="Y82" s="16">
        <f t="shared" si="58"/>
        <v>1024</v>
      </c>
      <c r="Z82" s="16">
        <f t="shared" si="59"/>
        <v>2048</v>
      </c>
      <c r="AA82" s="3">
        <f t="shared" si="60"/>
        <v>9.015869140625</v>
      </c>
      <c r="AB82" s="2">
        <f>T82-F82</f>
        <v>18.03173828125</v>
      </c>
      <c r="AC82" s="2">
        <f t="shared" si="61"/>
        <v>36.0634765625</v>
      </c>
      <c r="AD82" s="1" t="str">
        <f t="shared" si="62"/>
        <v>20C</v>
      </c>
      <c r="AE82" s="1" t="str">
        <f t="shared" si="63"/>
        <v>418</v>
      </c>
      <c r="AF82" s="1" t="str">
        <f t="shared" si="64"/>
        <v>830</v>
      </c>
      <c r="AG82" s="3">
        <f t="shared" si="65"/>
        <v>-10.708892822265625</v>
      </c>
      <c r="AH82" s="2">
        <f t="shared" si="66"/>
        <v>-21.41778564453125</v>
      </c>
      <c r="AI82" s="2">
        <f t="shared" si="67"/>
        <v>-42.8355712890625</v>
      </c>
    </row>
    <row r="83" spans="1:35" x14ac:dyDescent="0.25">
      <c r="A83">
        <v>82</v>
      </c>
      <c r="B83" s="1" t="str">
        <f t="shared" si="37"/>
        <v>52</v>
      </c>
      <c r="C83" s="1" t="str">
        <f t="shared" si="38"/>
        <v>85</v>
      </c>
      <c r="D83" s="1" t="str">
        <f t="shared" si="39"/>
        <v>82</v>
      </c>
      <c r="E83" s="3">
        <f t="shared" si="40"/>
        <v>521.34195963541663</v>
      </c>
      <c r="F83" s="2">
        <f t="shared" si="41"/>
        <v>1042.6839192708333</v>
      </c>
      <c r="G83" s="2">
        <f t="shared" si="42"/>
        <v>2085.3678385416665</v>
      </c>
      <c r="H83" s="7" t="str">
        <f t="shared" si="43"/>
        <v>20A</v>
      </c>
      <c r="I83" s="8" t="str">
        <f t="shared" si="44"/>
        <v>413</v>
      </c>
      <c r="J83" s="8" t="str">
        <f t="shared" si="45"/>
        <v>826</v>
      </c>
      <c r="K83" s="3">
        <f t="shared" si="46"/>
        <v>529.16208902994788</v>
      </c>
      <c r="L83" s="2">
        <f t="shared" si="47"/>
        <v>1058.3241780598958</v>
      </c>
      <c r="M83" s="2">
        <f t="shared" si="48"/>
        <v>2116.6483561197915</v>
      </c>
      <c r="N83" s="3">
        <f t="shared" si="49"/>
        <v>521.23769124348951</v>
      </c>
      <c r="O83" s="2">
        <f t="shared" si="50"/>
        <v>1042.475382486979</v>
      </c>
      <c r="P83" s="2">
        <f t="shared" si="51"/>
        <v>2084.950764973958</v>
      </c>
      <c r="R83" s="16" t="str">
        <f t="shared" si="52"/>
        <v/>
      </c>
      <c r="S83" s="15">
        <f t="shared" si="53"/>
        <v>532</v>
      </c>
      <c r="T83" s="16">
        <f t="shared" si="54"/>
        <v>1064</v>
      </c>
      <c r="U83" s="16">
        <f t="shared" si="55"/>
        <v>2128</v>
      </c>
      <c r="W83" s="16" t="str">
        <f t="shared" si="56"/>
        <v/>
      </c>
      <c r="X83" s="15">
        <f t="shared" si="57"/>
        <v>520</v>
      </c>
      <c r="Y83" s="16">
        <f t="shared" si="58"/>
        <v>1040</v>
      </c>
      <c r="Z83" s="16">
        <f t="shared" si="59"/>
        <v>2080</v>
      </c>
      <c r="AA83" s="3">
        <f t="shared" si="60"/>
        <v>10.658040364583371</v>
      </c>
      <c r="AB83" s="2">
        <f>T83-F83</f>
        <v>21.316080729166742</v>
      </c>
      <c r="AC83" s="2">
        <f t="shared" si="61"/>
        <v>42.632161458333485</v>
      </c>
      <c r="AD83" s="1" t="str">
        <f t="shared" si="62"/>
        <v>214</v>
      </c>
      <c r="AE83" s="1" t="str">
        <f t="shared" si="63"/>
        <v>428</v>
      </c>
      <c r="AF83" s="1" t="str">
        <f t="shared" si="64"/>
        <v>850</v>
      </c>
      <c r="AG83" s="3">
        <f t="shared" si="65"/>
        <v>-9.1620890299478788</v>
      </c>
      <c r="AH83" s="2">
        <f t="shared" si="66"/>
        <v>-18.324178059895758</v>
      </c>
      <c r="AI83" s="2">
        <f t="shared" si="67"/>
        <v>-36.648356119791515</v>
      </c>
    </row>
    <row r="84" spans="1:35" x14ac:dyDescent="0.25">
      <c r="A84">
        <v>83</v>
      </c>
      <c r="B84" s="1" t="str">
        <f t="shared" si="37"/>
        <v>53</v>
      </c>
      <c r="C84" s="1" t="str">
        <f t="shared" si="38"/>
        <v>86</v>
      </c>
      <c r="D84" s="1" t="str">
        <f t="shared" si="39"/>
        <v>83</v>
      </c>
      <c r="E84" s="3">
        <f t="shared" si="40"/>
        <v>527.69978841145837</v>
      </c>
      <c r="F84" s="2">
        <f t="shared" si="41"/>
        <v>1055.3995768229167</v>
      </c>
      <c r="G84" s="2">
        <f t="shared" si="42"/>
        <v>2110.7991536458335</v>
      </c>
      <c r="H84" s="7" t="str">
        <f t="shared" si="43"/>
        <v>210</v>
      </c>
      <c r="I84" s="8" t="str">
        <f t="shared" si="44"/>
        <v>420</v>
      </c>
      <c r="J84" s="8" t="str">
        <f t="shared" si="45"/>
        <v>83F</v>
      </c>
      <c r="K84" s="3">
        <f t="shared" si="46"/>
        <v>535.61528523763025</v>
      </c>
      <c r="L84" s="2">
        <f t="shared" si="47"/>
        <v>1071.2305704752605</v>
      </c>
      <c r="M84" s="2">
        <f t="shared" si="48"/>
        <v>2142.461140950521</v>
      </c>
      <c r="N84" s="3">
        <f t="shared" si="49"/>
        <v>527.59424845377612</v>
      </c>
      <c r="O84" s="2">
        <f t="shared" si="50"/>
        <v>1055.1884969075522</v>
      </c>
      <c r="P84" s="2">
        <f t="shared" si="51"/>
        <v>2110.3769938151045</v>
      </c>
      <c r="R84" s="16" t="str">
        <f t="shared" si="52"/>
        <v/>
      </c>
      <c r="S84" s="15">
        <f t="shared" si="53"/>
        <v>536</v>
      </c>
      <c r="T84" s="16">
        <f t="shared" si="54"/>
        <v>1072</v>
      </c>
      <c r="U84" s="16">
        <f t="shared" si="55"/>
        <v>2144</v>
      </c>
      <c r="W84" s="16" t="str">
        <f t="shared" si="56"/>
        <v/>
      </c>
      <c r="X84" s="15">
        <f t="shared" si="57"/>
        <v>524</v>
      </c>
      <c r="Y84" s="16">
        <f t="shared" si="58"/>
        <v>1048</v>
      </c>
      <c r="Z84" s="16">
        <f t="shared" si="59"/>
        <v>2096</v>
      </c>
      <c r="AA84" s="3">
        <f t="shared" si="60"/>
        <v>8.3002115885416288</v>
      </c>
      <c r="AB84" s="2">
        <f>T84-F84</f>
        <v>16.600423177083258</v>
      </c>
      <c r="AC84" s="2">
        <f t="shared" si="61"/>
        <v>33.200846354166515</v>
      </c>
      <c r="AD84" s="1" t="str">
        <f t="shared" si="62"/>
        <v>218</v>
      </c>
      <c r="AE84" s="1" t="str">
        <f t="shared" si="63"/>
        <v>430</v>
      </c>
      <c r="AF84" s="1" t="str">
        <f t="shared" si="64"/>
        <v>860</v>
      </c>
      <c r="AG84" s="3">
        <f t="shared" si="65"/>
        <v>-11.615285237630246</v>
      </c>
      <c r="AH84" s="2">
        <f t="shared" si="66"/>
        <v>-23.230570475260492</v>
      </c>
      <c r="AI84" s="2">
        <f t="shared" si="67"/>
        <v>-46.461140950520985</v>
      </c>
    </row>
    <row r="85" spans="1:35" x14ac:dyDescent="0.25">
      <c r="A85">
        <v>84</v>
      </c>
      <c r="B85" s="1" t="str">
        <f t="shared" si="37"/>
        <v>54</v>
      </c>
      <c r="C85" s="1" t="str">
        <f t="shared" si="38"/>
        <v>88</v>
      </c>
      <c r="D85" s="1" t="str">
        <f t="shared" si="39"/>
        <v>85</v>
      </c>
      <c r="E85" s="3">
        <f t="shared" si="40"/>
        <v>534.0576171875</v>
      </c>
      <c r="F85" s="2">
        <f t="shared" si="41"/>
        <v>1068.115234375</v>
      </c>
      <c r="G85" s="2">
        <f t="shared" si="42"/>
        <v>2136.23046875</v>
      </c>
      <c r="H85" s="7" t="str">
        <f t="shared" si="43"/>
        <v>217</v>
      </c>
      <c r="I85" s="8" t="str">
        <f t="shared" si="44"/>
        <v>42D</v>
      </c>
      <c r="J85" s="8" t="str">
        <f t="shared" si="45"/>
        <v>859</v>
      </c>
      <c r="K85" s="3">
        <f t="shared" si="46"/>
        <v>542.0684814453125</v>
      </c>
      <c r="L85" s="2">
        <f t="shared" si="47"/>
        <v>1084.136962890625</v>
      </c>
      <c r="M85" s="2">
        <f t="shared" si="48"/>
        <v>2168.27392578125</v>
      </c>
      <c r="N85" s="3">
        <f t="shared" si="49"/>
        <v>533.9508056640625</v>
      </c>
      <c r="O85" s="2">
        <f t="shared" si="50"/>
        <v>1067.901611328125</v>
      </c>
      <c r="P85" s="2">
        <f t="shared" si="51"/>
        <v>2135.80322265625</v>
      </c>
      <c r="R85" s="16" t="str">
        <f t="shared" si="52"/>
        <v/>
      </c>
      <c r="S85" s="15">
        <f t="shared" si="53"/>
        <v>544</v>
      </c>
      <c r="T85" s="16">
        <f t="shared" si="54"/>
        <v>1088</v>
      </c>
      <c r="U85" s="16">
        <f t="shared" si="55"/>
        <v>2176</v>
      </c>
      <c r="W85" s="16" t="str">
        <f t="shared" si="56"/>
        <v/>
      </c>
      <c r="X85" s="15">
        <f t="shared" si="57"/>
        <v>532</v>
      </c>
      <c r="Y85" s="16">
        <f t="shared" si="58"/>
        <v>1064</v>
      </c>
      <c r="Z85" s="16">
        <f t="shared" si="59"/>
        <v>2128</v>
      </c>
      <c r="AA85" s="3">
        <f t="shared" si="60"/>
        <v>9.9423828125</v>
      </c>
      <c r="AB85" s="2">
        <f>T85-F85</f>
        <v>19.884765625</v>
      </c>
      <c r="AC85" s="2">
        <f t="shared" si="61"/>
        <v>39.76953125</v>
      </c>
      <c r="AD85" s="1" t="str">
        <f t="shared" si="62"/>
        <v>220</v>
      </c>
      <c r="AE85" s="1" t="str">
        <f t="shared" si="63"/>
        <v>440</v>
      </c>
      <c r="AF85" s="1" t="str">
        <f t="shared" si="64"/>
        <v>880</v>
      </c>
      <c r="AG85" s="3">
        <f t="shared" si="65"/>
        <v>-10.0684814453125</v>
      </c>
      <c r="AH85" s="2">
        <f t="shared" si="66"/>
        <v>-20.136962890625</v>
      </c>
      <c r="AI85" s="2">
        <f t="shared" si="67"/>
        <v>-40.27392578125</v>
      </c>
    </row>
    <row r="86" spans="1:35" x14ac:dyDescent="0.25">
      <c r="A86">
        <v>85</v>
      </c>
      <c r="B86" s="1" t="str">
        <f t="shared" si="37"/>
        <v>55</v>
      </c>
      <c r="C86" s="1" t="str">
        <f t="shared" si="38"/>
        <v>8A</v>
      </c>
      <c r="D86" s="1" t="str">
        <f t="shared" si="39"/>
        <v>87</v>
      </c>
      <c r="E86" s="3">
        <f t="shared" si="40"/>
        <v>540.41544596354163</v>
      </c>
      <c r="F86" s="2">
        <f t="shared" si="41"/>
        <v>1080.8308919270833</v>
      </c>
      <c r="G86" s="2">
        <f t="shared" si="42"/>
        <v>2161.6617838541665</v>
      </c>
      <c r="H86" s="7" t="str">
        <f t="shared" si="43"/>
        <v>21D</v>
      </c>
      <c r="I86" s="8" t="str">
        <f t="shared" si="44"/>
        <v>439</v>
      </c>
      <c r="J86" s="8" t="str">
        <f t="shared" si="45"/>
        <v>872</v>
      </c>
      <c r="K86" s="3">
        <f t="shared" si="46"/>
        <v>548.52167765299475</v>
      </c>
      <c r="L86" s="2">
        <f t="shared" si="47"/>
        <v>1097.0433553059895</v>
      </c>
      <c r="M86" s="2">
        <f t="shared" si="48"/>
        <v>2194.086710611979</v>
      </c>
      <c r="N86" s="3">
        <f t="shared" si="49"/>
        <v>540.30736287434888</v>
      </c>
      <c r="O86" s="2">
        <f t="shared" si="50"/>
        <v>1080.6147257486978</v>
      </c>
      <c r="P86" s="2">
        <f t="shared" si="51"/>
        <v>2161.2294514973955</v>
      </c>
      <c r="R86" s="16" t="str">
        <f t="shared" si="52"/>
        <v/>
      </c>
      <c r="S86" s="15">
        <f t="shared" si="53"/>
        <v>552</v>
      </c>
      <c r="T86" s="16">
        <f t="shared" si="54"/>
        <v>1104</v>
      </c>
      <c r="U86" s="16">
        <f t="shared" si="55"/>
        <v>2208</v>
      </c>
      <c r="W86" s="16" t="str">
        <f t="shared" si="56"/>
        <v/>
      </c>
      <c r="X86" s="15">
        <f t="shared" si="57"/>
        <v>540</v>
      </c>
      <c r="Y86" s="16">
        <f t="shared" si="58"/>
        <v>1080</v>
      </c>
      <c r="Z86" s="16">
        <f t="shared" si="59"/>
        <v>2160</v>
      </c>
      <c r="AA86" s="3">
        <f t="shared" si="60"/>
        <v>11.584554036458371</v>
      </c>
      <c r="AB86" s="2">
        <f>T86-F86</f>
        <v>23.169108072916742</v>
      </c>
      <c r="AC86" s="2">
        <f t="shared" si="61"/>
        <v>46.338216145833485</v>
      </c>
      <c r="AD86" s="1" t="str">
        <f t="shared" si="62"/>
        <v>228</v>
      </c>
      <c r="AE86" s="1" t="str">
        <f t="shared" si="63"/>
        <v>450</v>
      </c>
      <c r="AF86" s="1" t="str">
        <f t="shared" si="64"/>
        <v>8A0</v>
      </c>
      <c r="AG86" s="3">
        <f t="shared" si="65"/>
        <v>-8.5216776529947538</v>
      </c>
      <c r="AH86" s="2">
        <f t="shared" si="66"/>
        <v>-17.043355305989508</v>
      </c>
      <c r="AI86" s="2">
        <f t="shared" si="67"/>
        <v>-34.086710611979015</v>
      </c>
    </row>
    <row r="87" spans="1:35" x14ac:dyDescent="0.25">
      <c r="A87">
        <v>86</v>
      </c>
      <c r="B87" s="1" t="str">
        <f t="shared" si="37"/>
        <v>56</v>
      </c>
      <c r="C87" s="1" t="str">
        <f t="shared" si="38"/>
        <v>8B</v>
      </c>
      <c r="D87" s="1" t="str">
        <f t="shared" si="39"/>
        <v>88</v>
      </c>
      <c r="E87" s="3">
        <f t="shared" si="40"/>
        <v>546.77327473958337</v>
      </c>
      <c r="F87" s="2">
        <f t="shared" si="41"/>
        <v>1093.5465494791667</v>
      </c>
      <c r="G87" s="2">
        <f t="shared" si="42"/>
        <v>2187.0930989583335</v>
      </c>
      <c r="H87" s="7" t="str">
        <f t="shared" si="43"/>
        <v>223</v>
      </c>
      <c r="I87" s="8" t="str">
        <f t="shared" si="44"/>
        <v>446</v>
      </c>
      <c r="J87" s="8" t="str">
        <f t="shared" si="45"/>
        <v>88C</v>
      </c>
      <c r="K87" s="3">
        <f t="shared" si="46"/>
        <v>554.97487386067712</v>
      </c>
      <c r="L87" s="2">
        <f t="shared" si="47"/>
        <v>1109.9497477213542</v>
      </c>
      <c r="M87" s="2">
        <f t="shared" si="48"/>
        <v>2219.8994954427085</v>
      </c>
      <c r="N87" s="3">
        <f t="shared" si="49"/>
        <v>546.66392008463549</v>
      </c>
      <c r="O87" s="2">
        <f t="shared" si="50"/>
        <v>1093.327840169271</v>
      </c>
      <c r="P87" s="2">
        <f t="shared" si="51"/>
        <v>2186.655680338542</v>
      </c>
      <c r="R87" s="16" t="str">
        <f t="shared" si="52"/>
        <v/>
      </c>
      <c r="S87" s="15">
        <f t="shared" si="53"/>
        <v>556</v>
      </c>
      <c r="T87" s="16">
        <f t="shared" si="54"/>
        <v>1112</v>
      </c>
      <c r="U87" s="16">
        <f t="shared" si="55"/>
        <v>2224</v>
      </c>
      <c r="W87" s="16" t="str">
        <f t="shared" si="56"/>
        <v/>
      </c>
      <c r="X87" s="15">
        <f t="shared" si="57"/>
        <v>544</v>
      </c>
      <c r="Y87" s="16">
        <f t="shared" si="58"/>
        <v>1088</v>
      </c>
      <c r="Z87" s="16">
        <f t="shared" si="59"/>
        <v>2176</v>
      </c>
      <c r="AA87" s="3">
        <f t="shared" si="60"/>
        <v>9.2267252604166288</v>
      </c>
      <c r="AB87" s="2">
        <f>T87-F87</f>
        <v>18.453450520833258</v>
      </c>
      <c r="AC87" s="2">
        <f t="shared" si="61"/>
        <v>36.906901041666515</v>
      </c>
      <c r="AD87" s="1" t="str">
        <f t="shared" si="62"/>
        <v>22C</v>
      </c>
      <c r="AE87" s="1" t="str">
        <f t="shared" si="63"/>
        <v>458</v>
      </c>
      <c r="AF87" s="1" t="str">
        <f t="shared" si="64"/>
        <v>8B0</v>
      </c>
      <c r="AG87" s="3">
        <f t="shared" si="65"/>
        <v>-10.974873860677121</v>
      </c>
      <c r="AH87" s="2">
        <f t="shared" si="66"/>
        <v>-21.949747721354242</v>
      </c>
      <c r="AI87" s="2">
        <f t="shared" si="67"/>
        <v>-43.899495442708485</v>
      </c>
    </row>
    <row r="88" spans="1:35" x14ac:dyDescent="0.25">
      <c r="A88">
        <v>87</v>
      </c>
      <c r="B88" s="1" t="str">
        <f t="shared" si="37"/>
        <v>57</v>
      </c>
      <c r="C88" s="1" t="str">
        <f t="shared" si="38"/>
        <v>8D</v>
      </c>
      <c r="D88" s="1" t="str">
        <f t="shared" si="39"/>
        <v>8A</v>
      </c>
      <c r="E88" s="3">
        <f t="shared" si="40"/>
        <v>553.131103515625</v>
      </c>
      <c r="F88" s="2">
        <f t="shared" si="41"/>
        <v>1106.26220703125</v>
      </c>
      <c r="G88" s="2">
        <f t="shared" si="42"/>
        <v>2212.5244140625</v>
      </c>
      <c r="H88" s="7" t="str">
        <f t="shared" si="43"/>
        <v>22A</v>
      </c>
      <c r="I88" s="8" t="str">
        <f t="shared" si="44"/>
        <v>453</v>
      </c>
      <c r="J88" s="8" t="str">
        <f t="shared" si="45"/>
        <v>8A5</v>
      </c>
      <c r="K88" s="3">
        <f t="shared" si="46"/>
        <v>561.42807006835938</v>
      </c>
      <c r="L88" s="2">
        <f t="shared" si="47"/>
        <v>1122.8561401367188</v>
      </c>
      <c r="M88" s="2">
        <f t="shared" si="48"/>
        <v>2245.7122802734375</v>
      </c>
      <c r="N88" s="3">
        <f t="shared" si="49"/>
        <v>553.02047729492188</v>
      </c>
      <c r="O88" s="2">
        <f t="shared" si="50"/>
        <v>1106.0409545898438</v>
      </c>
      <c r="P88" s="2">
        <f t="shared" si="51"/>
        <v>2212.0819091796875</v>
      </c>
      <c r="R88" s="16" t="str">
        <f t="shared" si="52"/>
        <v/>
      </c>
      <c r="S88" s="15">
        <f t="shared" si="53"/>
        <v>564</v>
      </c>
      <c r="T88" s="16">
        <f t="shared" si="54"/>
        <v>1128</v>
      </c>
      <c r="U88" s="16">
        <f t="shared" si="55"/>
        <v>2256</v>
      </c>
      <c r="W88" s="16" t="str">
        <f t="shared" si="56"/>
        <v/>
      </c>
      <c r="X88" s="15">
        <f t="shared" si="57"/>
        <v>552</v>
      </c>
      <c r="Y88" s="16">
        <f t="shared" si="58"/>
        <v>1104</v>
      </c>
      <c r="Z88" s="16">
        <f t="shared" si="59"/>
        <v>2208</v>
      </c>
      <c r="AA88" s="3">
        <f t="shared" si="60"/>
        <v>10.868896484375</v>
      </c>
      <c r="AB88" s="2">
        <f>T88-F88</f>
        <v>21.73779296875</v>
      </c>
      <c r="AC88" s="2">
        <f t="shared" si="61"/>
        <v>43.4755859375</v>
      </c>
      <c r="AD88" s="1" t="str">
        <f t="shared" si="62"/>
        <v>234</v>
      </c>
      <c r="AE88" s="1" t="str">
        <f t="shared" si="63"/>
        <v>468</v>
      </c>
      <c r="AF88" s="1" t="str">
        <f t="shared" si="64"/>
        <v>8D0</v>
      </c>
      <c r="AG88" s="3">
        <f t="shared" si="65"/>
        <v>-9.428070068359375</v>
      </c>
      <c r="AH88" s="2">
        <f t="shared" si="66"/>
        <v>-18.85614013671875</v>
      </c>
      <c r="AI88" s="2">
        <f t="shared" si="67"/>
        <v>-37.7122802734375</v>
      </c>
    </row>
    <row r="89" spans="1:35" x14ac:dyDescent="0.25">
      <c r="A89">
        <v>88</v>
      </c>
      <c r="B89" s="1" t="str">
        <f t="shared" si="37"/>
        <v>58</v>
      </c>
      <c r="C89" s="1" t="str">
        <f t="shared" si="38"/>
        <v>8E</v>
      </c>
      <c r="D89" s="1" t="str">
        <f t="shared" si="39"/>
        <v>8B</v>
      </c>
      <c r="E89" s="3">
        <f t="shared" si="40"/>
        <v>559.48893229166663</v>
      </c>
      <c r="F89" s="2">
        <f t="shared" si="41"/>
        <v>1118.9778645833333</v>
      </c>
      <c r="G89" s="2">
        <f t="shared" si="42"/>
        <v>2237.9557291666665</v>
      </c>
      <c r="H89" s="7" t="str">
        <f t="shared" si="43"/>
        <v>230</v>
      </c>
      <c r="I89" s="8" t="str">
        <f t="shared" si="44"/>
        <v>45F</v>
      </c>
      <c r="J89" s="8" t="str">
        <f t="shared" si="45"/>
        <v>8BE</v>
      </c>
      <c r="K89" s="3">
        <f t="shared" si="46"/>
        <v>567.88126627604163</v>
      </c>
      <c r="L89" s="2">
        <f t="shared" si="47"/>
        <v>1135.7625325520833</v>
      </c>
      <c r="M89" s="2">
        <f t="shared" si="48"/>
        <v>2271.5250651041665</v>
      </c>
      <c r="N89" s="3">
        <f t="shared" si="49"/>
        <v>559.37703450520826</v>
      </c>
      <c r="O89" s="2">
        <f t="shared" si="50"/>
        <v>1118.7540690104165</v>
      </c>
      <c r="P89" s="2">
        <f t="shared" si="51"/>
        <v>2237.508138020833</v>
      </c>
      <c r="R89" s="16" t="str">
        <f t="shared" si="52"/>
        <v/>
      </c>
      <c r="S89" s="15">
        <f t="shared" si="53"/>
        <v>568</v>
      </c>
      <c r="T89" s="16">
        <f t="shared" si="54"/>
        <v>1136</v>
      </c>
      <c r="U89" s="16">
        <f t="shared" si="55"/>
        <v>2272</v>
      </c>
      <c r="W89" s="16" t="str">
        <f t="shared" si="56"/>
        <v/>
      </c>
      <c r="X89" s="15">
        <f t="shared" si="57"/>
        <v>556</v>
      </c>
      <c r="Y89" s="16">
        <f t="shared" si="58"/>
        <v>1112</v>
      </c>
      <c r="Z89" s="16">
        <f t="shared" si="59"/>
        <v>2224</v>
      </c>
      <c r="AA89" s="3">
        <f t="shared" si="60"/>
        <v>8.5110677083333712</v>
      </c>
      <c r="AB89" s="2">
        <f>T89-F89</f>
        <v>17.022135416666742</v>
      </c>
      <c r="AC89" s="2">
        <f t="shared" si="61"/>
        <v>34.044270833333485</v>
      </c>
      <c r="AD89" s="1" t="str">
        <f t="shared" si="62"/>
        <v>238</v>
      </c>
      <c r="AE89" s="1" t="str">
        <f t="shared" si="63"/>
        <v>470</v>
      </c>
      <c r="AF89" s="1" t="str">
        <f t="shared" si="64"/>
        <v>8E0</v>
      </c>
      <c r="AG89" s="3">
        <f t="shared" si="65"/>
        <v>-11.881266276041629</v>
      </c>
      <c r="AH89" s="2">
        <f t="shared" si="66"/>
        <v>-23.762532552083258</v>
      </c>
      <c r="AI89" s="2">
        <f t="shared" si="67"/>
        <v>-47.525065104166515</v>
      </c>
    </row>
    <row r="90" spans="1:35" x14ac:dyDescent="0.25">
      <c r="A90">
        <v>89</v>
      </c>
      <c r="B90" s="1" t="str">
        <f t="shared" si="37"/>
        <v>59</v>
      </c>
      <c r="C90" s="1" t="str">
        <f t="shared" si="38"/>
        <v>90</v>
      </c>
      <c r="D90" s="1" t="str">
        <f t="shared" si="39"/>
        <v>8D</v>
      </c>
      <c r="E90" s="3">
        <f t="shared" si="40"/>
        <v>565.84676106770837</v>
      </c>
      <c r="F90" s="2">
        <f t="shared" si="41"/>
        <v>1131.6935221354167</v>
      </c>
      <c r="G90" s="2">
        <f t="shared" si="42"/>
        <v>2263.3870442708335</v>
      </c>
      <c r="H90" s="7" t="str">
        <f t="shared" si="43"/>
        <v>236</v>
      </c>
      <c r="I90" s="8" t="str">
        <f t="shared" si="44"/>
        <v>46C</v>
      </c>
      <c r="J90" s="8" t="str">
        <f t="shared" si="45"/>
        <v>8D8</v>
      </c>
      <c r="K90" s="3">
        <f t="shared" si="46"/>
        <v>574.334462483724</v>
      </c>
      <c r="L90" s="2">
        <f t="shared" si="47"/>
        <v>1148.668924967448</v>
      </c>
      <c r="M90" s="2">
        <f t="shared" si="48"/>
        <v>2297.337849934896</v>
      </c>
      <c r="N90" s="3">
        <f t="shared" si="49"/>
        <v>565.73359171549487</v>
      </c>
      <c r="O90" s="2">
        <f t="shared" si="50"/>
        <v>1131.4671834309897</v>
      </c>
      <c r="P90" s="2">
        <f t="shared" si="51"/>
        <v>2262.9343668619795</v>
      </c>
      <c r="R90" s="16" t="str">
        <f t="shared" si="52"/>
        <v/>
      </c>
      <c r="S90" s="15">
        <f t="shared" si="53"/>
        <v>576</v>
      </c>
      <c r="T90" s="16">
        <f t="shared" si="54"/>
        <v>1152</v>
      </c>
      <c r="U90" s="16">
        <f t="shared" si="55"/>
        <v>2304</v>
      </c>
      <c r="W90" s="16" t="str">
        <f t="shared" si="56"/>
        <v/>
      </c>
      <c r="X90" s="15">
        <f t="shared" si="57"/>
        <v>564</v>
      </c>
      <c r="Y90" s="16">
        <f t="shared" si="58"/>
        <v>1128</v>
      </c>
      <c r="Z90" s="16">
        <f t="shared" si="59"/>
        <v>2256</v>
      </c>
      <c r="AA90" s="3">
        <f t="shared" si="60"/>
        <v>10.153238932291629</v>
      </c>
      <c r="AB90" s="2">
        <f>T90-F90</f>
        <v>20.306477864583258</v>
      </c>
      <c r="AC90" s="2">
        <f t="shared" si="61"/>
        <v>40.612955729166515</v>
      </c>
      <c r="AD90" s="1" t="str">
        <f t="shared" si="62"/>
        <v>240</v>
      </c>
      <c r="AE90" s="1" t="str">
        <f t="shared" si="63"/>
        <v>480</v>
      </c>
      <c r="AF90" s="1" t="str">
        <f t="shared" si="64"/>
        <v>900</v>
      </c>
      <c r="AG90" s="3">
        <f t="shared" si="65"/>
        <v>-10.334462483723996</v>
      </c>
      <c r="AH90" s="2">
        <f t="shared" si="66"/>
        <v>-20.668924967447992</v>
      </c>
      <c r="AI90" s="2">
        <f t="shared" si="67"/>
        <v>-41.337849934895985</v>
      </c>
    </row>
    <row r="91" spans="1:35" x14ac:dyDescent="0.25">
      <c r="A91">
        <v>90</v>
      </c>
      <c r="B91" s="1" t="str">
        <f t="shared" si="37"/>
        <v>5A</v>
      </c>
      <c r="C91" s="1" t="str">
        <f t="shared" si="38"/>
        <v>92</v>
      </c>
      <c r="D91" s="1" t="str">
        <f t="shared" si="39"/>
        <v>8F</v>
      </c>
      <c r="E91" s="3">
        <f t="shared" si="40"/>
        <v>572.20458984375</v>
      </c>
      <c r="F91" s="2">
        <f t="shared" si="41"/>
        <v>1144.4091796875</v>
      </c>
      <c r="G91" s="2">
        <f t="shared" si="42"/>
        <v>2288.818359375</v>
      </c>
      <c r="H91" s="7" t="str">
        <f t="shared" si="43"/>
        <v>23D</v>
      </c>
      <c r="I91" s="8" t="str">
        <f t="shared" si="44"/>
        <v>479</v>
      </c>
      <c r="J91" s="8" t="str">
        <f t="shared" si="45"/>
        <v>8F1</v>
      </c>
      <c r="K91" s="3">
        <f t="shared" si="46"/>
        <v>580.78765869140625</v>
      </c>
      <c r="L91" s="2">
        <f t="shared" si="47"/>
        <v>1161.5753173828125</v>
      </c>
      <c r="M91" s="2">
        <f t="shared" si="48"/>
        <v>2323.150634765625</v>
      </c>
      <c r="N91" s="3">
        <f t="shared" si="49"/>
        <v>572.09014892578125</v>
      </c>
      <c r="O91" s="2">
        <f t="shared" si="50"/>
        <v>1144.1802978515625</v>
      </c>
      <c r="P91" s="2">
        <f t="shared" si="51"/>
        <v>2288.360595703125</v>
      </c>
      <c r="R91" s="16" t="str">
        <f t="shared" si="52"/>
        <v/>
      </c>
      <c r="S91" s="15">
        <f t="shared" si="53"/>
        <v>584</v>
      </c>
      <c r="T91" s="16">
        <f t="shared" si="54"/>
        <v>1168</v>
      </c>
      <c r="U91" s="16">
        <f t="shared" si="55"/>
        <v>2336</v>
      </c>
      <c r="W91" s="16" t="str">
        <f t="shared" si="56"/>
        <v/>
      </c>
      <c r="X91" s="15">
        <f t="shared" si="57"/>
        <v>572</v>
      </c>
      <c r="Y91" s="16">
        <f t="shared" si="58"/>
        <v>1144</v>
      </c>
      <c r="Z91" s="16">
        <f t="shared" si="59"/>
        <v>2288</v>
      </c>
      <c r="AA91" s="3">
        <f t="shared" si="60"/>
        <v>11.79541015625</v>
      </c>
      <c r="AB91" s="2">
        <f>T91-F91</f>
        <v>23.5908203125</v>
      </c>
      <c r="AC91" s="2">
        <f t="shared" si="61"/>
        <v>47.181640625</v>
      </c>
      <c r="AD91" s="1" t="str">
        <f t="shared" si="62"/>
        <v>248</v>
      </c>
      <c r="AE91" s="1" t="str">
        <f t="shared" si="63"/>
        <v>490</v>
      </c>
      <c r="AF91" s="1" t="str">
        <f t="shared" si="64"/>
        <v>920</v>
      </c>
      <c r="AG91" s="3">
        <f t="shared" si="65"/>
        <v>-8.78765869140625</v>
      </c>
      <c r="AH91" s="2">
        <f t="shared" si="66"/>
        <v>-17.5753173828125</v>
      </c>
      <c r="AI91" s="2">
        <f t="shared" si="67"/>
        <v>-35.150634765625</v>
      </c>
    </row>
    <row r="92" spans="1:35" x14ac:dyDescent="0.25">
      <c r="A92">
        <v>91</v>
      </c>
      <c r="B92" s="1" t="str">
        <f t="shared" si="37"/>
        <v>5B</v>
      </c>
      <c r="C92" s="1" t="str">
        <f t="shared" si="38"/>
        <v>93</v>
      </c>
      <c r="D92" s="1" t="str">
        <f t="shared" si="39"/>
        <v>90</v>
      </c>
      <c r="E92" s="3">
        <f t="shared" si="40"/>
        <v>578.56241861979163</v>
      </c>
      <c r="F92" s="2">
        <f t="shared" si="41"/>
        <v>1157.1248372395833</v>
      </c>
      <c r="G92" s="2">
        <f t="shared" si="42"/>
        <v>2314.2496744791665</v>
      </c>
      <c r="H92" s="7" t="str">
        <f t="shared" si="43"/>
        <v>243</v>
      </c>
      <c r="I92" s="8" t="str">
        <f t="shared" si="44"/>
        <v>486</v>
      </c>
      <c r="J92" s="8" t="str">
        <f t="shared" si="45"/>
        <v>90B</v>
      </c>
      <c r="K92" s="3">
        <f t="shared" si="46"/>
        <v>587.24085489908839</v>
      </c>
      <c r="L92" s="2">
        <f t="shared" si="47"/>
        <v>1174.4817097981768</v>
      </c>
      <c r="M92" s="2">
        <f t="shared" si="48"/>
        <v>2348.9634195963536</v>
      </c>
      <c r="N92" s="3">
        <f t="shared" si="49"/>
        <v>578.44670613606763</v>
      </c>
      <c r="O92" s="2">
        <f t="shared" si="50"/>
        <v>1156.8934122721353</v>
      </c>
      <c r="P92" s="2">
        <f t="shared" si="51"/>
        <v>2313.7868245442705</v>
      </c>
      <c r="R92" s="16" t="str">
        <f t="shared" si="52"/>
        <v/>
      </c>
      <c r="S92" s="15">
        <f t="shared" si="53"/>
        <v>588</v>
      </c>
      <c r="T92" s="16">
        <f t="shared" si="54"/>
        <v>1176</v>
      </c>
      <c r="U92" s="16">
        <f t="shared" si="55"/>
        <v>2352</v>
      </c>
      <c r="W92" s="16" t="str">
        <f t="shared" si="56"/>
        <v/>
      </c>
      <c r="X92" s="15">
        <f t="shared" si="57"/>
        <v>576</v>
      </c>
      <c r="Y92" s="16">
        <f t="shared" si="58"/>
        <v>1152</v>
      </c>
      <c r="Z92" s="16">
        <f t="shared" si="59"/>
        <v>2304</v>
      </c>
      <c r="AA92" s="3">
        <f t="shared" si="60"/>
        <v>9.4375813802083712</v>
      </c>
      <c r="AB92" s="2">
        <f>T92-F92</f>
        <v>18.875162760416742</v>
      </c>
      <c r="AC92" s="2">
        <f t="shared" si="61"/>
        <v>37.750325520833485</v>
      </c>
      <c r="AD92" s="1" t="str">
        <f t="shared" si="62"/>
        <v>24C</v>
      </c>
      <c r="AE92" s="1" t="str">
        <f t="shared" si="63"/>
        <v>498</v>
      </c>
      <c r="AF92" s="1" t="str">
        <f t="shared" si="64"/>
        <v>930</v>
      </c>
      <c r="AG92" s="3">
        <f t="shared" si="65"/>
        <v>-11.24085489908839</v>
      </c>
      <c r="AH92" s="2">
        <f t="shared" si="66"/>
        <v>-22.48170979817678</v>
      </c>
      <c r="AI92" s="2">
        <f t="shared" si="67"/>
        <v>-44.96341959635356</v>
      </c>
    </row>
    <row r="93" spans="1:35" x14ac:dyDescent="0.25">
      <c r="A93">
        <v>92</v>
      </c>
      <c r="B93" s="1" t="str">
        <f t="shared" si="37"/>
        <v>5C</v>
      </c>
      <c r="C93" s="1" t="str">
        <f t="shared" si="38"/>
        <v>95</v>
      </c>
      <c r="D93" s="1" t="str">
        <f t="shared" si="39"/>
        <v>92</v>
      </c>
      <c r="E93" s="3">
        <f t="shared" si="40"/>
        <v>584.92024739583337</v>
      </c>
      <c r="F93" s="2">
        <f t="shared" si="41"/>
        <v>1169.8404947916667</v>
      </c>
      <c r="G93" s="2">
        <f t="shared" si="42"/>
        <v>2339.6809895833335</v>
      </c>
      <c r="H93" s="7" t="str">
        <f t="shared" si="43"/>
        <v>249</v>
      </c>
      <c r="I93" s="8" t="str">
        <f t="shared" si="44"/>
        <v>492</v>
      </c>
      <c r="J93" s="8" t="str">
        <f t="shared" si="45"/>
        <v>924</v>
      </c>
      <c r="K93" s="3">
        <f t="shared" si="46"/>
        <v>593.69405110677087</v>
      </c>
      <c r="L93" s="2">
        <f t="shared" si="47"/>
        <v>1187.3881022135417</v>
      </c>
      <c r="M93" s="2">
        <f t="shared" si="48"/>
        <v>2374.7762044270835</v>
      </c>
      <c r="N93" s="3">
        <f t="shared" si="49"/>
        <v>584.80326334635424</v>
      </c>
      <c r="O93" s="2">
        <f t="shared" si="50"/>
        <v>1169.6065266927085</v>
      </c>
      <c r="P93" s="2">
        <f t="shared" si="51"/>
        <v>2339.213053385417</v>
      </c>
      <c r="R93" s="16" t="str">
        <f t="shared" si="52"/>
        <v/>
      </c>
      <c r="S93" s="15">
        <f t="shared" si="53"/>
        <v>596</v>
      </c>
      <c r="T93" s="16">
        <f t="shared" si="54"/>
        <v>1192</v>
      </c>
      <c r="U93" s="16">
        <f t="shared" si="55"/>
        <v>2384</v>
      </c>
      <c r="W93" s="16" t="str">
        <f t="shared" si="56"/>
        <v/>
      </c>
      <c r="X93" s="15">
        <f t="shared" si="57"/>
        <v>584</v>
      </c>
      <c r="Y93" s="16">
        <f t="shared" si="58"/>
        <v>1168</v>
      </c>
      <c r="Z93" s="16">
        <f t="shared" si="59"/>
        <v>2336</v>
      </c>
      <c r="AA93" s="3">
        <f t="shared" si="60"/>
        <v>11.079752604166629</v>
      </c>
      <c r="AB93" s="2">
        <f>T93-F93</f>
        <v>22.159505208333258</v>
      </c>
      <c r="AC93" s="2">
        <f t="shared" si="61"/>
        <v>44.319010416666515</v>
      </c>
      <c r="AD93" s="1" t="str">
        <f t="shared" si="62"/>
        <v>254</v>
      </c>
      <c r="AE93" s="1" t="str">
        <f t="shared" si="63"/>
        <v>4A8</v>
      </c>
      <c r="AF93" s="1" t="str">
        <f t="shared" si="64"/>
        <v>950</v>
      </c>
      <c r="AG93" s="3">
        <f t="shared" si="65"/>
        <v>-9.6940511067708712</v>
      </c>
      <c r="AH93" s="2">
        <f t="shared" si="66"/>
        <v>-19.388102213541742</v>
      </c>
      <c r="AI93" s="2">
        <f t="shared" si="67"/>
        <v>-38.776204427083485</v>
      </c>
    </row>
    <row r="94" spans="1:35" x14ac:dyDescent="0.25">
      <c r="A94">
        <v>93</v>
      </c>
      <c r="B94" s="1" t="str">
        <f t="shared" si="37"/>
        <v>5D</v>
      </c>
      <c r="C94" s="1" t="str">
        <f t="shared" si="38"/>
        <v>97</v>
      </c>
      <c r="D94" s="1" t="str">
        <f t="shared" si="39"/>
        <v>93</v>
      </c>
      <c r="E94" s="3">
        <f t="shared" si="40"/>
        <v>591.278076171875</v>
      </c>
      <c r="F94" s="2">
        <f t="shared" si="41"/>
        <v>1182.55615234375</v>
      </c>
      <c r="G94" s="2">
        <f t="shared" si="42"/>
        <v>2365.1123046875</v>
      </c>
      <c r="H94" s="7" t="str">
        <f t="shared" si="43"/>
        <v>250</v>
      </c>
      <c r="I94" s="8" t="str">
        <f t="shared" si="44"/>
        <v>49F</v>
      </c>
      <c r="J94" s="8" t="str">
        <f t="shared" si="45"/>
        <v>93E</v>
      </c>
      <c r="K94" s="3">
        <f t="shared" si="46"/>
        <v>600.14724731445301</v>
      </c>
      <c r="L94" s="2">
        <f t="shared" si="47"/>
        <v>1200.294494628906</v>
      </c>
      <c r="M94" s="2">
        <f t="shared" si="48"/>
        <v>2400.588989257812</v>
      </c>
      <c r="N94" s="3">
        <f t="shared" si="49"/>
        <v>591.15982055664063</v>
      </c>
      <c r="O94" s="2">
        <f t="shared" si="50"/>
        <v>1182.3196411132813</v>
      </c>
      <c r="P94" s="2">
        <f t="shared" si="51"/>
        <v>2364.6392822265625</v>
      </c>
      <c r="R94" s="16" t="str">
        <f t="shared" si="52"/>
        <v/>
      </c>
      <c r="S94" s="15">
        <f t="shared" si="53"/>
        <v>604</v>
      </c>
      <c r="T94" s="16">
        <f t="shared" si="54"/>
        <v>1208</v>
      </c>
      <c r="U94" s="16">
        <f t="shared" si="55"/>
        <v>2416</v>
      </c>
      <c r="W94" s="16" t="str">
        <f t="shared" si="56"/>
        <v/>
      </c>
      <c r="X94" s="15">
        <f t="shared" si="57"/>
        <v>588</v>
      </c>
      <c r="Y94" s="16">
        <f t="shared" si="58"/>
        <v>1176</v>
      </c>
      <c r="Z94" s="16">
        <f t="shared" si="59"/>
        <v>2352</v>
      </c>
      <c r="AA94" s="3">
        <f t="shared" si="60"/>
        <v>12.721923828125</v>
      </c>
      <c r="AB94" s="2">
        <f>T94-F94</f>
        <v>25.44384765625</v>
      </c>
      <c r="AC94" s="2">
        <f t="shared" si="61"/>
        <v>50.8876953125</v>
      </c>
      <c r="AD94" s="1" t="str">
        <f t="shared" si="62"/>
        <v>25C</v>
      </c>
      <c r="AE94" s="1" t="str">
        <f t="shared" si="63"/>
        <v>4B8</v>
      </c>
      <c r="AF94" s="1" t="str">
        <f t="shared" si="64"/>
        <v>970</v>
      </c>
      <c r="AG94" s="3">
        <f t="shared" si="65"/>
        <v>-12.147247314453011</v>
      </c>
      <c r="AH94" s="2">
        <f t="shared" si="66"/>
        <v>-24.294494628906023</v>
      </c>
      <c r="AI94" s="2">
        <f t="shared" si="67"/>
        <v>-48.588989257812045</v>
      </c>
    </row>
    <row r="95" spans="1:35" x14ac:dyDescent="0.25">
      <c r="A95">
        <v>94</v>
      </c>
      <c r="B95" s="1" t="str">
        <f t="shared" si="37"/>
        <v>5E</v>
      </c>
      <c r="C95" s="1" t="str">
        <f t="shared" si="38"/>
        <v>98</v>
      </c>
      <c r="D95" s="1" t="str">
        <f t="shared" si="39"/>
        <v>95</v>
      </c>
      <c r="E95" s="3">
        <f t="shared" si="40"/>
        <v>597.63590494791663</v>
      </c>
      <c r="F95" s="2">
        <f t="shared" si="41"/>
        <v>1195.2718098958333</v>
      </c>
      <c r="G95" s="2">
        <f t="shared" si="42"/>
        <v>2390.5436197916665</v>
      </c>
      <c r="H95" s="7" t="str">
        <f t="shared" si="43"/>
        <v>256</v>
      </c>
      <c r="I95" s="8" t="str">
        <f t="shared" si="44"/>
        <v>4AC</v>
      </c>
      <c r="J95" s="8" t="str">
        <f t="shared" si="45"/>
        <v>957</v>
      </c>
      <c r="K95" s="3">
        <f t="shared" si="46"/>
        <v>606.60044352213527</v>
      </c>
      <c r="L95" s="2">
        <f t="shared" si="47"/>
        <v>1213.2008870442705</v>
      </c>
      <c r="M95" s="2">
        <f t="shared" si="48"/>
        <v>2426.4017740885411</v>
      </c>
      <c r="N95" s="3">
        <f t="shared" si="49"/>
        <v>597.51637776692701</v>
      </c>
      <c r="O95" s="2">
        <f t="shared" si="50"/>
        <v>1195.032755533854</v>
      </c>
      <c r="P95" s="2">
        <f t="shared" si="51"/>
        <v>2390.065511067708</v>
      </c>
      <c r="R95" s="16" t="str">
        <f t="shared" si="52"/>
        <v/>
      </c>
      <c r="S95" s="15">
        <f t="shared" si="53"/>
        <v>608</v>
      </c>
      <c r="T95" s="16">
        <f t="shared" si="54"/>
        <v>1216</v>
      </c>
      <c r="U95" s="16">
        <f t="shared" si="55"/>
        <v>2432</v>
      </c>
      <c r="W95" s="16" t="str">
        <f t="shared" si="56"/>
        <v/>
      </c>
      <c r="X95" s="15">
        <f t="shared" si="57"/>
        <v>596</v>
      </c>
      <c r="Y95" s="16">
        <f t="shared" si="58"/>
        <v>1192</v>
      </c>
      <c r="Z95" s="16">
        <f t="shared" si="59"/>
        <v>2384</v>
      </c>
      <c r="AA95" s="3">
        <f t="shared" si="60"/>
        <v>10.364095052083371</v>
      </c>
      <c r="AB95" s="2">
        <f>T95-F95</f>
        <v>20.728190104166742</v>
      </c>
      <c r="AC95" s="2">
        <f t="shared" si="61"/>
        <v>41.456380208333485</v>
      </c>
      <c r="AD95" s="1" t="str">
        <f t="shared" si="62"/>
        <v>260</v>
      </c>
      <c r="AE95" s="1" t="str">
        <f t="shared" si="63"/>
        <v>4C0</v>
      </c>
      <c r="AF95" s="1" t="str">
        <f t="shared" si="64"/>
        <v>980</v>
      </c>
      <c r="AG95" s="3">
        <f t="shared" si="65"/>
        <v>-10.600443522135265</v>
      </c>
      <c r="AH95" s="2">
        <f t="shared" si="66"/>
        <v>-21.20088704427053</v>
      </c>
      <c r="AI95" s="2">
        <f t="shared" si="67"/>
        <v>-42.40177408854106</v>
      </c>
    </row>
    <row r="96" spans="1:35" x14ac:dyDescent="0.25">
      <c r="A96">
        <v>95</v>
      </c>
      <c r="B96" s="1" t="str">
        <f t="shared" si="37"/>
        <v>5F</v>
      </c>
      <c r="C96" s="1" t="str">
        <f t="shared" si="38"/>
        <v>9A</v>
      </c>
      <c r="D96" s="1" t="str">
        <f t="shared" si="39"/>
        <v>96</v>
      </c>
      <c r="E96" s="3">
        <f t="shared" si="40"/>
        <v>603.99373372395837</v>
      </c>
      <c r="F96" s="2">
        <f t="shared" si="41"/>
        <v>1207.9874674479167</v>
      </c>
      <c r="G96" s="2">
        <f t="shared" si="42"/>
        <v>2415.9749348958335</v>
      </c>
      <c r="H96" s="7" t="str">
        <f t="shared" si="43"/>
        <v>25C</v>
      </c>
      <c r="I96" s="8" t="str">
        <f t="shared" si="44"/>
        <v>4B8</v>
      </c>
      <c r="J96" s="8" t="str">
        <f t="shared" si="45"/>
        <v>970</v>
      </c>
      <c r="K96" s="3">
        <f t="shared" si="46"/>
        <v>613.05363972981763</v>
      </c>
      <c r="L96" s="2">
        <f t="shared" si="47"/>
        <v>1226.1072794596353</v>
      </c>
      <c r="M96" s="2">
        <f t="shared" si="48"/>
        <v>2452.2145589192705</v>
      </c>
      <c r="N96" s="3">
        <f t="shared" si="49"/>
        <v>603.87293497721362</v>
      </c>
      <c r="O96" s="2">
        <f t="shared" si="50"/>
        <v>1207.7458699544272</v>
      </c>
      <c r="P96" s="2">
        <f t="shared" si="51"/>
        <v>2415.4917399088545</v>
      </c>
      <c r="R96" s="16" t="str">
        <f t="shared" si="52"/>
        <v/>
      </c>
      <c r="S96" s="15">
        <f t="shared" si="53"/>
        <v>616</v>
      </c>
      <c r="T96" s="16">
        <f t="shared" si="54"/>
        <v>1232</v>
      </c>
      <c r="U96" s="16">
        <f t="shared" si="55"/>
        <v>2464</v>
      </c>
      <c r="W96" s="16" t="str">
        <f t="shared" si="56"/>
        <v/>
      </c>
      <c r="X96" s="15">
        <f t="shared" si="57"/>
        <v>600</v>
      </c>
      <c r="Y96" s="16">
        <f t="shared" si="58"/>
        <v>1200</v>
      </c>
      <c r="Z96" s="16">
        <f t="shared" si="59"/>
        <v>2400</v>
      </c>
      <c r="AA96" s="3">
        <f t="shared" si="60"/>
        <v>12.006266276041629</v>
      </c>
      <c r="AB96" s="2">
        <f>T96-F96</f>
        <v>24.012532552083258</v>
      </c>
      <c r="AC96" s="2">
        <f t="shared" si="61"/>
        <v>48.025065104166515</v>
      </c>
      <c r="AD96" s="1" t="str">
        <f t="shared" si="62"/>
        <v>268</v>
      </c>
      <c r="AE96" s="1" t="str">
        <f t="shared" si="63"/>
        <v>4D0</v>
      </c>
      <c r="AF96" s="1" t="str">
        <f t="shared" si="64"/>
        <v>9A0</v>
      </c>
      <c r="AG96" s="3">
        <f t="shared" si="65"/>
        <v>-13.053639729817633</v>
      </c>
      <c r="AH96" s="2">
        <f t="shared" si="66"/>
        <v>-26.107279459635265</v>
      </c>
      <c r="AI96" s="2">
        <f t="shared" si="67"/>
        <v>-52.21455891927053</v>
      </c>
    </row>
    <row r="97" spans="1:35" x14ac:dyDescent="0.25">
      <c r="A97">
        <v>96</v>
      </c>
      <c r="B97" s="1" t="str">
        <f t="shared" si="37"/>
        <v>60</v>
      </c>
      <c r="C97" s="1" t="str">
        <f t="shared" si="38"/>
        <v>9B</v>
      </c>
      <c r="D97" s="1" t="str">
        <f t="shared" si="39"/>
        <v>98</v>
      </c>
      <c r="E97" s="3">
        <f t="shared" si="40"/>
        <v>610.3515625</v>
      </c>
      <c r="F97" s="2">
        <f t="shared" si="41"/>
        <v>1220.703125</v>
      </c>
      <c r="G97" s="2">
        <f t="shared" si="42"/>
        <v>2441.40625</v>
      </c>
      <c r="H97" s="7" t="str">
        <f t="shared" si="43"/>
        <v>263</v>
      </c>
      <c r="I97" s="8" t="str">
        <f t="shared" si="44"/>
        <v>4C5</v>
      </c>
      <c r="J97" s="8" t="str">
        <f t="shared" si="45"/>
        <v>98A</v>
      </c>
      <c r="K97" s="3">
        <f t="shared" si="46"/>
        <v>619.50683593749989</v>
      </c>
      <c r="L97" s="2">
        <f t="shared" si="47"/>
        <v>1239.0136718749998</v>
      </c>
      <c r="M97" s="2">
        <f t="shared" si="48"/>
        <v>2478.0273437499995</v>
      </c>
      <c r="N97" s="3">
        <f t="shared" si="49"/>
        <v>610.2294921875</v>
      </c>
      <c r="O97" s="2">
        <f t="shared" si="50"/>
        <v>1220.458984375</v>
      </c>
      <c r="P97" s="2">
        <f t="shared" si="51"/>
        <v>2440.91796875</v>
      </c>
      <c r="R97" s="16" t="str">
        <f t="shared" si="52"/>
        <v/>
      </c>
      <c r="S97" s="15">
        <f t="shared" si="53"/>
        <v>620</v>
      </c>
      <c r="T97" s="16">
        <f t="shared" si="54"/>
        <v>1240</v>
      </c>
      <c r="U97" s="16">
        <f t="shared" si="55"/>
        <v>2480</v>
      </c>
      <c r="W97" s="16" t="str">
        <f t="shared" si="56"/>
        <v/>
      </c>
      <c r="X97" s="15">
        <f t="shared" si="57"/>
        <v>608</v>
      </c>
      <c r="Y97" s="16">
        <f t="shared" si="58"/>
        <v>1216</v>
      </c>
      <c r="Z97" s="16">
        <f t="shared" si="59"/>
        <v>2432</v>
      </c>
      <c r="AA97" s="3">
        <f t="shared" si="60"/>
        <v>9.6484375</v>
      </c>
      <c r="AB97" s="2">
        <f>T97-F97</f>
        <v>19.296875</v>
      </c>
      <c r="AC97" s="2">
        <f t="shared" si="61"/>
        <v>38.59375</v>
      </c>
      <c r="AD97" s="1" t="str">
        <f t="shared" si="62"/>
        <v>26C</v>
      </c>
      <c r="AE97" s="1" t="str">
        <f t="shared" si="63"/>
        <v>4D8</v>
      </c>
      <c r="AF97" s="1" t="str">
        <f t="shared" si="64"/>
        <v>9B0</v>
      </c>
      <c r="AG97" s="3">
        <f t="shared" si="65"/>
        <v>-11.506835937499886</v>
      </c>
      <c r="AH97" s="2">
        <f t="shared" si="66"/>
        <v>-23.013671874999773</v>
      </c>
      <c r="AI97" s="2">
        <f t="shared" si="67"/>
        <v>-46.027343749999545</v>
      </c>
    </row>
    <row r="98" spans="1:35" x14ac:dyDescent="0.25">
      <c r="A98">
        <v>97</v>
      </c>
      <c r="B98" s="1" t="str">
        <f t="shared" si="37"/>
        <v>61</v>
      </c>
      <c r="C98" s="1" t="str">
        <f t="shared" si="38"/>
        <v>9D</v>
      </c>
      <c r="D98" s="1" t="str">
        <f t="shared" si="39"/>
        <v>9A</v>
      </c>
      <c r="E98" s="3">
        <f t="shared" si="40"/>
        <v>616.70939127604163</v>
      </c>
      <c r="F98" s="2">
        <f t="shared" si="41"/>
        <v>1233.4187825520833</v>
      </c>
      <c r="G98" s="2">
        <f t="shared" si="42"/>
        <v>2466.8375651041665</v>
      </c>
      <c r="H98" s="7" t="str">
        <f t="shared" si="43"/>
        <v>269</v>
      </c>
      <c r="I98" s="8" t="str">
        <f t="shared" si="44"/>
        <v>4D2</v>
      </c>
      <c r="J98" s="8" t="str">
        <f t="shared" si="45"/>
        <v>9A3</v>
      </c>
      <c r="K98" s="3">
        <f t="shared" si="46"/>
        <v>625.96003214518214</v>
      </c>
      <c r="L98" s="2">
        <f t="shared" si="47"/>
        <v>1251.9200642903643</v>
      </c>
      <c r="M98" s="2">
        <f t="shared" si="48"/>
        <v>2503.8401285807286</v>
      </c>
      <c r="N98" s="3">
        <f t="shared" si="49"/>
        <v>616.58604939778638</v>
      </c>
      <c r="O98" s="2">
        <f t="shared" si="50"/>
        <v>1233.1720987955728</v>
      </c>
      <c r="P98" s="2">
        <f t="shared" si="51"/>
        <v>2466.3441975911455</v>
      </c>
      <c r="R98" s="16" t="str">
        <f t="shared" si="52"/>
        <v/>
      </c>
      <c r="S98" s="15">
        <f t="shared" si="53"/>
        <v>628</v>
      </c>
      <c r="T98" s="16">
        <f t="shared" si="54"/>
        <v>1256</v>
      </c>
      <c r="U98" s="16">
        <f t="shared" si="55"/>
        <v>2512</v>
      </c>
      <c r="W98" s="16" t="str">
        <f t="shared" si="56"/>
        <v/>
      </c>
      <c r="X98" s="15">
        <f t="shared" si="57"/>
        <v>616</v>
      </c>
      <c r="Y98" s="16">
        <f t="shared" si="58"/>
        <v>1232</v>
      </c>
      <c r="Z98" s="16">
        <f t="shared" si="59"/>
        <v>2464</v>
      </c>
      <c r="AA98" s="3">
        <f t="shared" si="60"/>
        <v>11.290608723958371</v>
      </c>
      <c r="AB98" s="2">
        <f>T98-F98</f>
        <v>22.581217447916742</v>
      </c>
      <c r="AC98" s="2">
        <f t="shared" si="61"/>
        <v>45.162434895833485</v>
      </c>
      <c r="AD98" s="1" t="str">
        <f t="shared" si="62"/>
        <v>274</v>
      </c>
      <c r="AE98" s="1" t="str">
        <f t="shared" si="63"/>
        <v>4E8</v>
      </c>
      <c r="AF98" s="1" t="str">
        <f t="shared" si="64"/>
        <v>9D0</v>
      </c>
      <c r="AG98" s="3">
        <f t="shared" si="65"/>
        <v>-9.9600321451821401</v>
      </c>
      <c r="AH98" s="2">
        <f t="shared" si="66"/>
        <v>-19.92006429036428</v>
      </c>
      <c r="AI98" s="2">
        <f t="shared" si="67"/>
        <v>-39.84012858072856</v>
      </c>
    </row>
    <row r="99" spans="1:35" x14ac:dyDescent="0.25">
      <c r="A99">
        <v>98</v>
      </c>
      <c r="B99" s="1" t="str">
        <f t="shared" si="37"/>
        <v>62</v>
      </c>
      <c r="C99" s="1" t="str">
        <f t="shared" si="38"/>
        <v>9F</v>
      </c>
      <c r="D99" s="1" t="str">
        <f t="shared" si="39"/>
        <v>9B</v>
      </c>
      <c r="E99" s="3">
        <f t="shared" si="40"/>
        <v>623.06722005208337</v>
      </c>
      <c r="F99" s="2">
        <f t="shared" si="41"/>
        <v>1246.1344401041667</v>
      </c>
      <c r="G99" s="2">
        <f t="shared" si="42"/>
        <v>2492.2688802083335</v>
      </c>
      <c r="H99" s="7" t="str">
        <f t="shared" si="43"/>
        <v>270</v>
      </c>
      <c r="I99" s="8" t="str">
        <f t="shared" si="44"/>
        <v>4DF</v>
      </c>
      <c r="J99" s="8" t="str">
        <f t="shared" si="45"/>
        <v>9BD</v>
      </c>
      <c r="K99" s="3">
        <f t="shared" si="46"/>
        <v>632.41322835286451</v>
      </c>
      <c r="L99" s="2">
        <f t="shared" si="47"/>
        <v>1264.826456705729</v>
      </c>
      <c r="M99" s="2">
        <f t="shared" si="48"/>
        <v>2529.652913411458</v>
      </c>
      <c r="N99" s="3">
        <f t="shared" si="49"/>
        <v>622.94260660807299</v>
      </c>
      <c r="O99" s="2">
        <f t="shared" si="50"/>
        <v>1245.885213216146</v>
      </c>
      <c r="P99" s="2">
        <f t="shared" si="51"/>
        <v>2491.770426432292</v>
      </c>
      <c r="R99" s="16" t="str">
        <f t="shared" si="52"/>
        <v/>
      </c>
      <c r="S99" s="15">
        <f t="shared" si="53"/>
        <v>636</v>
      </c>
      <c r="T99" s="16">
        <f t="shared" si="54"/>
        <v>1272</v>
      </c>
      <c r="U99" s="16">
        <f t="shared" si="55"/>
        <v>2544</v>
      </c>
      <c r="W99" s="16" t="str">
        <f t="shared" si="56"/>
        <v/>
      </c>
      <c r="X99" s="15">
        <f t="shared" si="57"/>
        <v>620</v>
      </c>
      <c r="Y99" s="16">
        <f t="shared" si="58"/>
        <v>1240</v>
      </c>
      <c r="Z99" s="16">
        <f t="shared" si="59"/>
        <v>2480</v>
      </c>
      <c r="AA99" s="3">
        <f t="shared" si="60"/>
        <v>12.932779947916629</v>
      </c>
      <c r="AB99" s="2">
        <f>T99-F99</f>
        <v>25.865559895833258</v>
      </c>
      <c r="AC99" s="2">
        <f t="shared" si="61"/>
        <v>51.731119791666515</v>
      </c>
      <c r="AD99" s="1" t="str">
        <f t="shared" si="62"/>
        <v>27C</v>
      </c>
      <c r="AE99" s="1" t="str">
        <f t="shared" si="63"/>
        <v>4F8</v>
      </c>
      <c r="AF99" s="1" t="str">
        <f t="shared" si="64"/>
        <v>9F0</v>
      </c>
      <c r="AG99" s="3">
        <f t="shared" si="65"/>
        <v>-12.413228352864508</v>
      </c>
      <c r="AH99" s="2">
        <f t="shared" si="66"/>
        <v>-24.826456705729015</v>
      </c>
      <c r="AI99" s="2">
        <f t="shared" si="67"/>
        <v>-49.65291341145803</v>
      </c>
    </row>
    <row r="100" spans="1:35" x14ac:dyDescent="0.25">
      <c r="A100">
        <v>99</v>
      </c>
      <c r="B100" s="1" t="str">
        <f t="shared" si="37"/>
        <v>63</v>
      </c>
      <c r="C100" s="1" t="str">
        <f t="shared" si="38"/>
        <v>A0</v>
      </c>
      <c r="D100" s="1" t="str">
        <f t="shared" si="39"/>
        <v>9D</v>
      </c>
      <c r="E100" s="3">
        <f t="shared" si="40"/>
        <v>629.425048828125</v>
      </c>
      <c r="F100" s="2">
        <f t="shared" si="41"/>
        <v>1258.85009765625</v>
      </c>
      <c r="G100" s="2">
        <f t="shared" si="42"/>
        <v>2517.7001953125</v>
      </c>
      <c r="H100" s="7" t="str">
        <f t="shared" si="43"/>
        <v>276</v>
      </c>
      <c r="I100" s="8" t="str">
        <f t="shared" si="44"/>
        <v>4EB</v>
      </c>
      <c r="J100" s="8" t="str">
        <f t="shared" si="45"/>
        <v>9D6</v>
      </c>
      <c r="K100" s="3">
        <f t="shared" si="46"/>
        <v>638.86642456054676</v>
      </c>
      <c r="L100" s="2">
        <f t="shared" si="47"/>
        <v>1277.7328491210935</v>
      </c>
      <c r="M100" s="2">
        <f t="shared" si="48"/>
        <v>2555.465698242187</v>
      </c>
      <c r="N100" s="3">
        <f t="shared" si="49"/>
        <v>629.29916381835938</v>
      </c>
      <c r="O100" s="2">
        <f t="shared" si="50"/>
        <v>1258.5983276367188</v>
      </c>
      <c r="P100" s="2">
        <f t="shared" si="51"/>
        <v>2517.1966552734375</v>
      </c>
      <c r="R100" s="16" t="str">
        <f t="shared" si="52"/>
        <v/>
      </c>
      <c r="S100" s="15">
        <f t="shared" si="53"/>
        <v>640</v>
      </c>
      <c r="T100" s="16">
        <f t="shared" si="54"/>
        <v>1280</v>
      </c>
      <c r="U100" s="16">
        <f t="shared" si="55"/>
        <v>2560</v>
      </c>
      <c r="W100" s="16" t="str">
        <f t="shared" si="56"/>
        <v/>
      </c>
      <c r="X100" s="15">
        <f t="shared" si="57"/>
        <v>628</v>
      </c>
      <c r="Y100" s="16">
        <f t="shared" si="58"/>
        <v>1256</v>
      </c>
      <c r="Z100" s="16">
        <f t="shared" si="59"/>
        <v>2512</v>
      </c>
      <c r="AA100" s="3">
        <f t="shared" si="60"/>
        <v>10.574951171875</v>
      </c>
      <c r="AB100" s="2">
        <f>T100-F100</f>
        <v>21.14990234375</v>
      </c>
      <c r="AC100" s="2">
        <f t="shared" si="61"/>
        <v>42.2998046875</v>
      </c>
      <c r="AD100" s="1" t="str">
        <f t="shared" si="62"/>
        <v>280</v>
      </c>
      <c r="AE100" s="1" t="str">
        <f t="shared" si="63"/>
        <v>500</v>
      </c>
      <c r="AF100" s="1" t="str">
        <f t="shared" si="64"/>
        <v>A00</v>
      </c>
      <c r="AG100" s="3">
        <f t="shared" si="65"/>
        <v>-10.866424560546761</v>
      </c>
      <c r="AH100" s="2">
        <f t="shared" si="66"/>
        <v>-21.732849121093523</v>
      </c>
      <c r="AI100" s="2">
        <f t="shared" si="67"/>
        <v>-43.465698242187045</v>
      </c>
    </row>
    <row r="101" spans="1:35" x14ac:dyDescent="0.25">
      <c r="A101">
        <v>100</v>
      </c>
      <c r="B101" s="1" t="str">
        <f t="shared" si="37"/>
        <v>64</v>
      </c>
      <c r="C101" s="1" t="str">
        <f t="shared" si="38"/>
        <v>A2</v>
      </c>
      <c r="D101" s="1" t="str">
        <f t="shared" si="39"/>
        <v>9E</v>
      </c>
      <c r="E101" s="3">
        <f t="shared" si="40"/>
        <v>635.78287760416663</v>
      </c>
      <c r="F101" s="2">
        <f t="shared" si="41"/>
        <v>1271.5657552083333</v>
      </c>
      <c r="G101" s="2">
        <f t="shared" si="42"/>
        <v>2543.1315104166665</v>
      </c>
      <c r="H101" s="7" t="str">
        <f t="shared" si="43"/>
        <v>27C</v>
      </c>
      <c r="I101" s="8" t="str">
        <f t="shared" si="44"/>
        <v>4F8</v>
      </c>
      <c r="J101" s="8" t="str">
        <f t="shared" si="45"/>
        <v>9F0</v>
      </c>
      <c r="K101" s="3">
        <f t="shared" si="46"/>
        <v>645.31962076822902</v>
      </c>
      <c r="L101" s="2">
        <f t="shared" si="47"/>
        <v>1290.639241536458</v>
      </c>
      <c r="M101" s="2">
        <f t="shared" si="48"/>
        <v>2581.2784830729161</v>
      </c>
      <c r="N101" s="3">
        <f t="shared" si="49"/>
        <v>635.65572102864576</v>
      </c>
      <c r="O101" s="2">
        <f t="shared" si="50"/>
        <v>1271.3114420572915</v>
      </c>
      <c r="P101" s="2">
        <f t="shared" si="51"/>
        <v>2542.622884114583</v>
      </c>
      <c r="R101" s="16" t="str">
        <f t="shared" si="52"/>
        <v/>
      </c>
      <c r="S101" s="15">
        <f t="shared" si="53"/>
        <v>648</v>
      </c>
      <c r="T101" s="16">
        <f t="shared" si="54"/>
        <v>1296</v>
      </c>
      <c r="U101" s="16">
        <f t="shared" si="55"/>
        <v>2592</v>
      </c>
      <c r="W101" s="16" t="str">
        <f t="shared" si="56"/>
        <v/>
      </c>
      <c r="X101" s="15">
        <f t="shared" si="57"/>
        <v>632</v>
      </c>
      <c r="Y101" s="16">
        <f t="shared" si="58"/>
        <v>1264</v>
      </c>
      <c r="Z101" s="16">
        <f t="shared" si="59"/>
        <v>2528</v>
      </c>
      <c r="AA101" s="3">
        <f t="shared" si="60"/>
        <v>12.217122395833371</v>
      </c>
      <c r="AB101" s="2">
        <f>T101-F101</f>
        <v>24.434244791666742</v>
      </c>
      <c r="AC101" s="2">
        <f t="shared" si="61"/>
        <v>48.868489583333485</v>
      </c>
      <c r="AD101" s="1" t="str">
        <f t="shared" si="62"/>
        <v>288</v>
      </c>
      <c r="AE101" s="1" t="str">
        <f t="shared" si="63"/>
        <v>510</v>
      </c>
      <c r="AF101" s="1" t="str">
        <f t="shared" si="64"/>
        <v>A20</v>
      </c>
      <c r="AG101" s="3">
        <f t="shared" si="65"/>
        <v>-13.319620768229015</v>
      </c>
      <c r="AH101" s="2">
        <f t="shared" si="66"/>
        <v>-26.63924153645803</v>
      </c>
      <c r="AI101" s="2">
        <f t="shared" si="67"/>
        <v>-53.27848307291606</v>
      </c>
    </row>
    <row r="102" spans="1:35" x14ac:dyDescent="0.25">
      <c r="A102">
        <v>101</v>
      </c>
      <c r="B102" s="1" t="str">
        <f t="shared" si="37"/>
        <v>65</v>
      </c>
      <c r="C102" s="1" t="str">
        <f t="shared" si="38"/>
        <v>A3</v>
      </c>
      <c r="D102" s="1" t="str">
        <f t="shared" si="39"/>
        <v>A0</v>
      </c>
      <c r="E102" s="3">
        <f t="shared" si="40"/>
        <v>642.14070638020837</v>
      </c>
      <c r="F102" s="2">
        <f t="shared" si="41"/>
        <v>1284.2814127604167</v>
      </c>
      <c r="G102" s="2">
        <f t="shared" si="42"/>
        <v>2568.5628255208335</v>
      </c>
      <c r="H102" s="7" t="str">
        <f t="shared" si="43"/>
        <v>283</v>
      </c>
      <c r="I102" s="8" t="str">
        <f t="shared" si="44"/>
        <v>505</v>
      </c>
      <c r="J102" s="8" t="str">
        <f t="shared" si="45"/>
        <v>A09</v>
      </c>
      <c r="K102" s="3">
        <f t="shared" si="46"/>
        <v>651.77281697591138</v>
      </c>
      <c r="L102" s="2">
        <f t="shared" si="47"/>
        <v>1303.5456339518228</v>
      </c>
      <c r="M102" s="2">
        <f t="shared" si="48"/>
        <v>2607.0912679036455</v>
      </c>
      <c r="N102" s="3">
        <f t="shared" si="49"/>
        <v>642.01227823893237</v>
      </c>
      <c r="O102" s="2">
        <f t="shared" si="50"/>
        <v>1284.0245564778647</v>
      </c>
      <c r="P102" s="2">
        <f t="shared" si="51"/>
        <v>2568.0491129557295</v>
      </c>
      <c r="R102" s="16" t="str">
        <f t="shared" si="52"/>
        <v/>
      </c>
      <c r="S102" s="15">
        <f t="shared" si="53"/>
        <v>652</v>
      </c>
      <c r="T102" s="16">
        <f t="shared" si="54"/>
        <v>1304</v>
      </c>
      <c r="U102" s="16">
        <f t="shared" si="55"/>
        <v>2608</v>
      </c>
      <c r="W102" s="16" t="str">
        <f t="shared" si="56"/>
        <v/>
      </c>
      <c r="X102" s="15">
        <f t="shared" si="57"/>
        <v>640</v>
      </c>
      <c r="Y102" s="16">
        <f t="shared" si="58"/>
        <v>1280</v>
      </c>
      <c r="Z102" s="16">
        <f t="shared" si="59"/>
        <v>2560</v>
      </c>
      <c r="AA102" s="3">
        <f t="shared" si="60"/>
        <v>9.8592936197916288</v>
      </c>
      <c r="AB102" s="2">
        <f>T102-F102</f>
        <v>19.718587239583258</v>
      </c>
      <c r="AC102" s="2">
        <f t="shared" si="61"/>
        <v>39.437174479166515</v>
      </c>
      <c r="AD102" s="1" t="str">
        <f t="shared" si="62"/>
        <v>28C</v>
      </c>
      <c r="AE102" s="1" t="str">
        <f t="shared" si="63"/>
        <v>518</v>
      </c>
      <c r="AF102" s="1" t="str">
        <f t="shared" si="64"/>
        <v>A30</v>
      </c>
      <c r="AG102" s="3">
        <f t="shared" si="65"/>
        <v>-11.772816975911383</v>
      </c>
      <c r="AH102" s="2">
        <f t="shared" si="66"/>
        <v>-23.545633951822765</v>
      </c>
      <c r="AI102" s="2">
        <f t="shared" si="67"/>
        <v>-47.09126790364553</v>
      </c>
    </row>
    <row r="103" spans="1:35" x14ac:dyDescent="0.25">
      <c r="A103">
        <v>102</v>
      </c>
      <c r="B103" s="1" t="str">
        <f t="shared" si="37"/>
        <v>66</v>
      </c>
      <c r="C103" s="1" t="str">
        <f t="shared" si="38"/>
        <v>A5</v>
      </c>
      <c r="D103" s="1" t="str">
        <f t="shared" si="39"/>
        <v>A2</v>
      </c>
      <c r="E103" s="3">
        <f t="shared" si="40"/>
        <v>648.49853515625</v>
      </c>
      <c r="F103" s="2">
        <f t="shared" si="41"/>
        <v>1296.9970703125</v>
      </c>
      <c r="G103" s="2">
        <f t="shared" si="42"/>
        <v>2593.994140625</v>
      </c>
      <c r="H103" s="7" t="str">
        <f t="shared" si="43"/>
        <v>289</v>
      </c>
      <c r="I103" s="8" t="str">
        <f t="shared" si="44"/>
        <v>511</v>
      </c>
      <c r="J103" s="8" t="str">
        <f t="shared" si="45"/>
        <v>A22</v>
      </c>
      <c r="K103" s="3">
        <f t="shared" si="46"/>
        <v>658.22601318359364</v>
      </c>
      <c r="L103" s="2">
        <f t="shared" si="47"/>
        <v>1316.4520263671873</v>
      </c>
      <c r="M103" s="2">
        <f t="shared" si="48"/>
        <v>2632.9040527343745</v>
      </c>
      <c r="N103" s="3">
        <f t="shared" si="49"/>
        <v>648.36883544921875</v>
      </c>
      <c r="O103" s="2">
        <f t="shared" si="50"/>
        <v>1296.7376708984375</v>
      </c>
      <c r="P103" s="2">
        <f t="shared" si="51"/>
        <v>2593.475341796875</v>
      </c>
      <c r="R103" s="16" t="str">
        <f t="shared" si="52"/>
        <v/>
      </c>
      <c r="S103" s="15">
        <f t="shared" si="53"/>
        <v>660</v>
      </c>
      <c r="T103" s="16">
        <f t="shared" si="54"/>
        <v>1320</v>
      </c>
      <c r="U103" s="16">
        <f t="shared" si="55"/>
        <v>2640</v>
      </c>
      <c r="W103" s="16" t="str">
        <f t="shared" si="56"/>
        <v/>
      </c>
      <c r="X103" s="15">
        <f t="shared" si="57"/>
        <v>648</v>
      </c>
      <c r="Y103" s="16">
        <f t="shared" si="58"/>
        <v>1296</v>
      </c>
      <c r="Z103" s="16">
        <f t="shared" si="59"/>
        <v>2592</v>
      </c>
      <c r="AA103" s="3">
        <f t="shared" si="60"/>
        <v>11.50146484375</v>
      </c>
      <c r="AB103" s="2">
        <f>T103-F103</f>
        <v>23.0029296875</v>
      </c>
      <c r="AC103" s="2">
        <f t="shared" si="61"/>
        <v>46.005859375</v>
      </c>
      <c r="AD103" s="1" t="str">
        <f t="shared" si="62"/>
        <v>294</v>
      </c>
      <c r="AE103" s="1" t="str">
        <f t="shared" si="63"/>
        <v>528</v>
      </c>
      <c r="AF103" s="1" t="str">
        <f t="shared" si="64"/>
        <v>A50</v>
      </c>
      <c r="AG103" s="3">
        <f t="shared" si="65"/>
        <v>-10.226013183593636</v>
      </c>
      <c r="AH103" s="2">
        <f t="shared" si="66"/>
        <v>-20.452026367187273</v>
      </c>
      <c r="AI103" s="2">
        <f t="shared" si="67"/>
        <v>-40.904052734374545</v>
      </c>
    </row>
    <row r="104" spans="1:35" x14ac:dyDescent="0.25">
      <c r="A104">
        <v>103</v>
      </c>
      <c r="B104" s="1" t="str">
        <f t="shared" si="37"/>
        <v>67</v>
      </c>
      <c r="C104" s="1" t="str">
        <f t="shared" si="38"/>
        <v>A7</v>
      </c>
      <c r="D104" s="1" t="str">
        <f t="shared" si="39"/>
        <v>A3</v>
      </c>
      <c r="E104" s="3">
        <f t="shared" si="40"/>
        <v>654.85636393229163</v>
      </c>
      <c r="F104" s="2">
        <f t="shared" si="41"/>
        <v>1309.7127278645833</v>
      </c>
      <c r="G104" s="2">
        <f t="shared" si="42"/>
        <v>2619.4254557291665</v>
      </c>
      <c r="H104" s="7" t="str">
        <f t="shared" si="43"/>
        <v>28F</v>
      </c>
      <c r="I104" s="8" t="str">
        <f t="shared" si="44"/>
        <v>51E</v>
      </c>
      <c r="J104" s="8" t="str">
        <f t="shared" si="45"/>
        <v>A3C</v>
      </c>
      <c r="K104" s="3">
        <f t="shared" si="46"/>
        <v>664.67920939127589</v>
      </c>
      <c r="L104" s="2">
        <f t="shared" si="47"/>
        <v>1329.3584187825518</v>
      </c>
      <c r="M104" s="2">
        <f t="shared" si="48"/>
        <v>2658.7168375651036</v>
      </c>
      <c r="N104" s="3">
        <f t="shared" si="49"/>
        <v>654.72539265950513</v>
      </c>
      <c r="O104" s="2">
        <f t="shared" si="50"/>
        <v>1309.4507853190103</v>
      </c>
      <c r="P104" s="2">
        <f t="shared" si="51"/>
        <v>2618.9015706380205</v>
      </c>
      <c r="R104" s="16" t="str">
        <f t="shared" si="52"/>
        <v/>
      </c>
      <c r="S104" s="15">
        <f t="shared" si="53"/>
        <v>668</v>
      </c>
      <c r="T104" s="16">
        <f t="shared" si="54"/>
        <v>1336</v>
      </c>
      <c r="U104" s="16">
        <f t="shared" si="55"/>
        <v>2672</v>
      </c>
      <c r="W104" s="16" t="str">
        <f t="shared" si="56"/>
        <v/>
      </c>
      <c r="X104" s="15">
        <f t="shared" si="57"/>
        <v>652</v>
      </c>
      <c r="Y104" s="16">
        <f t="shared" si="58"/>
        <v>1304</v>
      </c>
      <c r="Z104" s="16">
        <f t="shared" si="59"/>
        <v>2608</v>
      </c>
      <c r="AA104" s="3">
        <f t="shared" si="60"/>
        <v>13.143636067708371</v>
      </c>
      <c r="AB104" s="2">
        <f>T104-F104</f>
        <v>26.287272135416742</v>
      </c>
      <c r="AC104" s="2">
        <f t="shared" si="61"/>
        <v>52.574544270833485</v>
      </c>
      <c r="AD104" s="1" t="str">
        <f t="shared" si="62"/>
        <v>29C</v>
      </c>
      <c r="AE104" s="1" t="str">
        <f t="shared" si="63"/>
        <v>538</v>
      </c>
      <c r="AF104" s="1" t="str">
        <f t="shared" si="64"/>
        <v>A70</v>
      </c>
      <c r="AG104" s="3">
        <f t="shared" si="65"/>
        <v>-12.67920939127589</v>
      </c>
      <c r="AH104" s="2">
        <f t="shared" si="66"/>
        <v>-25.35841878255178</v>
      </c>
      <c r="AI104" s="2">
        <f t="shared" si="67"/>
        <v>-50.71683756510356</v>
      </c>
    </row>
    <row r="105" spans="1:35" x14ac:dyDescent="0.25">
      <c r="A105">
        <v>104</v>
      </c>
      <c r="B105" s="1" t="str">
        <f t="shared" si="37"/>
        <v>68</v>
      </c>
      <c r="C105" s="1" t="str">
        <f t="shared" si="38"/>
        <v>A8</v>
      </c>
      <c r="D105" s="1" t="str">
        <f t="shared" si="39"/>
        <v>A5</v>
      </c>
      <c r="E105" s="3">
        <f t="shared" si="40"/>
        <v>661.21419270833337</v>
      </c>
      <c r="F105" s="2">
        <f t="shared" si="41"/>
        <v>1322.4283854166667</v>
      </c>
      <c r="G105" s="2">
        <f t="shared" si="42"/>
        <v>2644.8567708333335</v>
      </c>
      <c r="H105" s="7" t="str">
        <f t="shared" si="43"/>
        <v>296</v>
      </c>
      <c r="I105" s="8" t="str">
        <f t="shared" si="44"/>
        <v>52B</v>
      </c>
      <c r="J105" s="8" t="str">
        <f t="shared" si="45"/>
        <v>A55</v>
      </c>
      <c r="K105" s="3">
        <f t="shared" si="46"/>
        <v>671.13240559895826</v>
      </c>
      <c r="L105" s="2">
        <f t="shared" si="47"/>
        <v>1342.2648111979165</v>
      </c>
      <c r="M105" s="2">
        <f t="shared" si="48"/>
        <v>2684.529622395833</v>
      </c>
      <c r="N105" s="3">
        <f t="shared" si="49"/>
        <v>661.08194986979174</v>
      </c>
      <c r="O105" s="2">
        <f t="shared" si="50"/>
        <v>1322.1638997395835</v>
      </c>
      <c r="P105" s="2">
        <f t="shared" si="51"/>
        <v>2644.327799479167</v>
      </c>
      <c r="R105" s="16" t="str">
        <f t="shared" si="52"/>
        <v/>
      </c>
      <c r="S105" s="15">
        <f t="shared" si="53"/>
        <v>672</v>
      </c>
      <c r="T105" s="16">
        <f t="shared" si="54"/>
        <v>1344</v>
      </c>
      <c r="U105" s="16">
        <f t="shared" si="55"/>
        <v>2688</v>
      </c>
      <c r="W105" s="16" t="str">
        <f t="shared" si="56"/>
        <v/>
      </c>
      <c r="X105" s="15">
        <f t="shared" si="57"/>
        <v>660</v>
      </c>
      <c r="Y105" s="16">
        <f t="shared" si="58"/>
        <v>1320</v>
      </c>
      <c r="Z105" s="16">
        <f t="shared" si="59"/>
        <v>2640</v>
      </c>
      <c r="AA105" s="3">
        <f t="shared" si="60"/>
        <v>10.785807291666629</v>
      </c>
      <c r="AB105" s="2">
        <f>T105-F105</f>
        <v>21.571614583333258</v>
      </c>
      <c r="AC105" s="2">
        <f t="shared" si="61"/>
        <v>43.143229166666515</v>
      </c>
      <c r="AD105" s="1" t="str">
        <f t="shared" si="62"/>
        <v>2A0</v>
      </c>
      <c r="AE105" s="1" t="str">
        <f t="shared" si="63"/>
        <v>540</v>
      </c>
      <c r="AF105" s="1" t="str">
        <f t="shared" si="64"/>
        <v>A80</v>
      </c>
      <c r="AG105" s="3">
        <f t="shared" si="65"/>
        <v>-11.132405598958258</v>
      </c>
      <c r="AH105" s="2">
        <f t="shared" si="66"/>
        <v>-22.264811197916515</v>
      </c>
      <c r="AI105" s="2">
        <f t="shared" si="67"/>
        <v>-44.52962239583303</v>
      </c>
    </row>
    <row r="106" spans="1:35" x14ac:dyDescent="0.25">
      <c r="A106">
        <v>105</v>
      </c>
      <c r="B106" s="1" t="str">
        <f t="shared" si="37"/>
        <v>69</v>
      </c>
      <c r="C106" s="1" t="str">
        <f t="shared" si="38"/>
        <v>AA</v>
      </c>
      <c r="D106" s="1" t="str">
        <f t="shared" si="39"/>
        <v>A6</v>
      </c>
      <c r="E106" s="3">
        <f t="shared" si="40"/>
        <v>667.572021484375</v>
      </c>
      <c r="F106" s="2">
        <f t="shared" si="41"/>
        <v>1335.14404296875</v>
      </c>
      <c r="G106" s="2">
        <f t="shared" si="42"/>
        <v>2670.2880859375</v>
      </c>
      <c r="H106" s="7" t="str">
        <f t="shared" si="43"/>
        <v>29C</v>
      </c>
      <c r="I106" s="8" t="str">
        <f t="shared" si="44"/>
        <v>538</v>
      </c>
      <c r="J106" s="8" t="str">
        <f t="shared" si="45"/>
        <v>A6F</v>
      </c>
      <c r="K106" s="3">
        <f t="shared" si="46"/>
        <v>677.58560180664051</v>
      </c>
      <c r="L106" s="2">
        <f t="shared" si="47"/>
        <v>1355.171203613281</v>
      </c>
      <c r="M106" s="2">
        <f t="shared" si="48"/>
        <v>2710.342407226562</v>
      </c>
      <c r="N106" s="3">
        <f t="shared" si="49"/>
        <v>667.43850708007813</v>
      </c>
      <c r="O106" s="2">
        <f t="shared" si="50"/>
        <v>1334.8770141601563</v>
      </c>
      <c r="P106" s="2">
        <f t="shared" si="51"/>
        <v>2669.7540283203125</v>
      </c>
      <c r="R106" s="16" t="str">
        <f t="shared" si="52"/>
        <v/>
      </c>
      <c r="S106" s="15">
        <f t="shared" si="53"/>
        <v>680</v>
      </c>
      <c r="T106" s="16">
        <f t="shared" si="54"/>
        <v>1360</v>
      </c>
      <c r="U106" s="16">
        <f t="shared" si="55"/>
        <v>2720</v>
      </c>
      <c r="W106" s="16" t="str">
        <f t="shared" si="56"/>
        <v/>
      </c>
      <c r="X106" s="15">
        <f t="shared" si="57"/>
        <v>664</v>
      </c>
      <c r="Y106" s="16">
        <f t="shared" si="58"/>
        <v>1328</v>
      </c>
      <c r="Z106" s="16">
        <f t="shared" si="59"/>
        <v>2656</v>
      </c>
      <c r="AA106" s="3">
        <f t="shared" si="60"/>
        <v>12.427978515625</v>
      </c>
      <c r="AB106" s="2">
        <f>T106-F106</f>
        <v>24.85595703125</v>
      </c>
      <c r="AC106" s="2">
        <f t="shared" si="61"/>
        <v>49.7119140625</v>
      </c>
      <c r="AD106" s="1" t="str">
        <f t="shared" si="62"/>
        <v>2A8</v>
      </c>
      <c r="AE106" s="1" t="str">
        <f t="shared" si="63"/>
        <v>550</v>
      </c>
      <c r="AF106" s="1" t="str">
        <f t="shared" si="64"/>
        <v>AA0</v>
      </c>
      <c r="AG106" s="3">
        <f t="shared" si="65"/>
        <v>-13.585601806640511</v>
      </c>
      <c r="AH106" s="2">
        <f t="shared" si="66"/>
        <v>-27.171203613281023</v>
      </c>
      <c r="AI106" s="2">
        <f t="shared" si="67"/>
        <v>-54.342407226562045</v>
      </c>
    </row>
    <row r="107" spans="1:35" x14ac:dyDescent="0.25">
      <c r="A107">
        <v>106</v>
      </c>
      <c r="B107" s="1" t="str">
        <f t="shared" si="37"/>
        <v>6A</v>
      </c>
      <c r="C107" s="1" t="str">
        <f t="shared" si="38"/>
        <v>AC</v>
      </c>
      <c r="D107" s="1" t="str">
        <f t="shared" si="39"/>
        <v>A8</v>
      </c>
      <c r="E107" s="3">
        <f t="shared" si="40"/>
        <v>673.92985026041663</v>
      </c>
      <c r="F107" s="2">
        <f t="shared" si="41"/>
        <v>1347.8597005208333</v>
      </c>
      <c r="G107" s="2">
        <f t="shared" si="42"/>
        <v>2695.7194010416665</v>
      </c>
      <c r="H107" s="7" t="str">
        <f t="shared" si="43"/>
        <v>2A2</v>
      </c>
      <c r="I107" s="8" t="str">
        <f t="shared" si="44"/>
        <v>544</v>
      </c>
      <c r="J107" s="8" t="str">
        <f t="shared" si="45"/>
        <v>A88</v>
      </c>
      <c r="K107" s="3">
        <f t="shared" si="46"/>
        <v>684.03879801432277</v>
      </c>
      <c r="L107" s="2">
        <f t="shared" si="47"/>
        <v>1368.0775960286455</v>
      </c>
      <c r="M107" s="2">
        <f t="shared" si="48"/>
        <v>2736.1551920572911</v>
      </c>
      <c r="N107" s="3">
        <f t="shared" si="49"/>
        <v>673.79506429036451</v>
      </c>
      <c r="O107" s="2">
        <f t="shared" si="50"/>
        <v>1347.590128580729</v>
      </c>
      <c r="P107" s="2">
        <f t="shared" si="51"/>
        <v>2695.180257161458</v>
      </c>
      <c r="R107" s="16" t="str">
        <f t="shared" si="52"/>
        <v/>
      </c>
      <c r="S107" s="15">
        <f t="shared" si="53"/>
        <v>688</v>
      </c>
      <c r="T107" s="16">
        <f t="shared" si="54"/>
        <v>1376</v>
      </c>
      <c r="U107" s="16">
        <f t="shared" si="55"/>
        <v>2752</v>
      </c>
      <c r="W107" s="16" t="str">
        <f t="shared" si="56"/>
        <v/>
      </c>
      <c r="X107" s="15">
        <f t="shared" si="57"/>
        <v>672</v>
      </c>
      <c r="Y107" s="16">
        <f t="shared" si="58"/>
        <v>1344</v>
      </c>
      <c r="Z107" s="16">
        <f t="shared" si="59"/>
        <v>2688</v>
      </c>
      <c r="AA107" s="3">
        <f t="shared" si="60"/>
        <v>14.070149739583371</v>
      </c>
      <c r="AB107" s="2">
        <f>T107-F107</f>
        <v>28.140299479166742</v>
      </c>
      <c r="AC107" s="2">
        <f t="shared" si="61"/>
        <v>56.280598958333485</v>
      </c>
      <c r="AD107" s="1" t="str">
        <f t="shared" si="62"/>
        <v>2B0</v>
      </c>
      <c r="AE107" s="1" t="str">
        <f t="shared" si="63"/>
        <v>560</v>
      </c>
      <c r="AF107" s="1" t="str">
        <f t="shared" si="64"/>
        <v>AC0</v>
      </c>
      <c r="AG107" s="3">
        <f t="shared" si="65"/>
        <v>-12.038798014322765</v>
      </c>
      <c r="AH107" s="2">
        <f t="shared" si="66"/>
        <v>-24.07759602864553</v>
      </c>
      <c r="AI107" s="2">
        <f t="shared" si="67"/>
        <v>-48.15519205729106</v>
      </c>
    </row>
    <row r="108" spans="1:35" x14ac:dyDescent="0.25">
      <c r="A108">
        <v>107</v>
      </c>
      <c r="B108" s="1" t="str">
        <f t="shared" si="37"/>
        <v>6B</v>
      </c>
      <c r="C108" s="1" t="str">
        <f t="shared" si="38"/>
        <v>AD</v>
      </c>
      <c r="D108" s="1" t="str">
        <f t="shared" si="39"/>
        <v>AA</v>
      </c>
      <c r="E108" s="3">
        <f t="shared" si="40"/>
        <v>680.28767903645837</v>
      </c>
      <c r="F108" s="2">
        <f t="shared" si="41"/>
        <v>1360.5753580729167</v>
      </c>
      <c r="G108" s="2">
        <f t="shared" si="42"/>
        <v>2721.1507161458335</v>
      </c>
      <c r="H108" s="7" t="str">
        <f t="shared" si="43"/>
        <v>2A9</v>
      </c>
      <c r="I108" s="8" t="str">
        <f t="shared" si="44"/>
        <v>551</v>
      </c>
      <c r="J108" s="8" t="str">
        <f t="shared" si="45"/>
        <v>AA2</v>
      </c>
      <c r="K108" s="3">
        <f t="shared" si="46"/>
        <v>690.49199422200513</v>
      </c>
      <c r="L108" s="2">
        <f t="shared" si="47"/>
        <v>1380.9839884440103</v>
      </c>
      <c r="M108" s="2">
        <f t="shared" si="48"/>
        <v>2761.9679768880205</v>
      </c>
      <c r="N108" s="3">
        <f t="shared" si="49"/>
        <v>680.15162150065112</v>
      </c>
      <c r="O108" s="2">
        <f t="shared" si="50"/>
        <v>1360.3032430013022</v>
      </c>
      <c r="P108" s="2">
        <f t="shared" si="51"/>
        <v>2720.6064860026045</v>
      </c>
      <c r="R108" s="16" t="str">
        <f t="shared" si="52"/>
        <v/>
      </c>
      <c r="S108" s="15">
        <f t="shared" si="53"/>
        <v>692</v>
      </c>
      <c r="T108" s="16">
        <f t="shared" si="54"/>
        <v>1384</v>
      </c>
      <c r="U108" s="16">
        <f t="shared" si="55"/>
        <v>2768</v>
      </c>
      <c r="W108" s="16" t="str">
        <f t="shared" si="56"/>
        <v/>
      </c>
      <c r="X108" s="15">
        <f t="shared" si="57"/>
        <v>680</v>
      </c>
      <c r="Y108" s="16">
        <f t="shared" si="58"/>
        <v>1360</v>
      </c>
      <c r="Z108" s="16">
        <f t="shared" si="59"/>
        <v>2720</v>
      </c>
      <c r="AA108" s="3">
        <f t="shared" si="60"/>
        <v>11.712320963541629</v>
      </c>
      <c r="AB108" s="2">
        <f>T108-F108</f>
        <v>23.424641927083258</v>
      </c>
      <c r="AC108" s="2">
        <f t="shared" si="61"/>
        <v>46.849283854166515</v>
      </c>
      <c r="AD108" s="1" t="str">
        <f t="shared" si="62"/>
        <v>2B4</v>
      </c>
      <c r="AE108" s="1" t="str">
        <f t="shared" si="63"/>
        <v>568</v>
      </c>
      <c r="AF108" s="1" t="str">
        <f t="shared" si="64"/>
        <v>AD0</v>
      </c>
      <c r="AG108" s="3">
        <f t="shared" si="65"/>
        <v>-10.491994222005133</v>
      </c>
      <c r="AH108" s="2">
        <f t="shared" si="66"/>
        <v>-20.983988444010265</v>
      </c>
      <c r="AI108" s="2">
        <f t="shared" si="67"/>
        <v>-41.96797688802053</v>
      </c>
    </row>
    <row r="109" spans="1:35" x14ac:dyDescent="0.25">
      <c r="A109">
        <v>108</v>
      </c>
      <c r="B109" s="1" t="str">
        <f t="shared" si="37"/>
        <v>6C</v>
      </c>
      <c r="C109" s="1" t="str">
        <f t="shared" si="38"/>
        <v>AF</v>
      </c>
      <c r="D109" s="1" t="str">
        <f t="shared" si="39"/>
        <v>AB</v>
      </c>
      <c r="E109" s="3">
        <f t="shared" si="40"/>
        <v>686.6455078125</v>
      </c>
      <c r="F109" s="2">
        <f t="shared" si="41"/>
        <v>1373.291015625</v>
      </c>
      <c r="G109" s="2">
        <f t="shared" si="42"/>
        <v>2746.58203125</v>
      </c>
      <c r="H109" s="7" t="str">
        <f t="shared" si="43"/>
        <v>2AF</v>
      </c>
      <c r="I109" s="8" t="str">
        <f t="shared" si="44"/>
        <v>55E</v>
      </c>
      <c r="J109" s="8" t="str">
        <f t="shared" si="45"/>
        <v>ABB</v>
      </c>
      <c r="K109" s="3">
        <f t="shared" si="46"/>
        <v>696.94519042968739</v>
      </c>
      <c r="L109" s="2">
        <f t="shared" si="47"/>
        <v>1393.8903808593748</v>
      </c>
      <c r="M109" s="2">
        <f t="shared" si="48"/>
        <v>2787.7807617187495</v>
      </c>
      <c r="N109" s="3">
        <f t="shared" si="49"/>
        <v>686.5081787109375</v>
      </c>
      <c r="O109" s="2">
        <f t="shared" si="50"/>
        <v>1373.016357421875</v>
      </c>
      <c r="P109" s="2">
        <f t="shared" si="51"/>
        <v>2746.03271484375</v>
      </c>
      <c r="R109" s="16" t="str">
        <f t="shared" si="52"/>
        <v/>
      </c>
      <c r="S109" s="15">
        <f t="shared" si="53"/>
        <v>700</v>
      </c>
      <c r="T109" s="16">
        <f t="shared" si="54"/>
        <v>1400</v>
      </c>
      <c r="U109" s="16">
        <f t="shared" si="55"/>
        <v>2800</v>
      </c>
      <c r="W109" s="16" t="str">
        <f t="shared" si="56"/>
        <v/>
      </c>
      <c r="X109" s="15">
        <f t="shared" si="57"/>
        <v>684</v>
      </c>
      <c r="Y109" s="16">
        <f t="shared" si="58"/>
        <v>1368</v>
      </c>
      <c r="Z109" s="16">
        <f t="shared" si="59"/>
        <v>2736</v>
      </c>
      <c r="AA109" s="3">
        <f t="shared" si="60"/>
        <v>13.3544921875</v>
      </c>
      <c r="AB109" s="2">
        <f>T109-F109</f>
        <v>26.708984375</v>
      </c>
      <c r="AC109" s="2">
        <f t="shared" si="61"/>
        <v>53.41796875</v>
      </c>
      <c r="AD109" s="1" t="str">
        <f t="shared" si="62"/>
        <v>2BC</v>
      </c>
      <c r="AE109" s="1" t="str">
        <f t="shared" si="63"/>
        <v>578</v>
      </c>
      <c r="AF109" s="1" t="str">
        <f t="shared" si="64"/>
        <v>AF0</v>
      </c>
      <c r="AG109" s="3">
        <f t="shared" si="65"/>
        <v>-12.945190429687386</v>
      </c>
      <c r="AH109" s="2">
        <f t="shared" si="66"/>
        <v>-25.890380859374773</v>
      </c>
      <c r="AI109" s="2">
        <f t="shared" si="67"/>
        <v>-51.780761718749545</v>
      </c>
    </row>
    <row r="110" spans="1:35" x14ac:dyDescent="0.25">
      <c r="A110">
        <v>109</v>
      </c>
      <c r="B110" s="1" t="str">
        <f t="shared" si="37"/>
        <v>6D</v>
      </c>
      <c r="C110" s="1" t="str">
        <f t="shared" si="38"/>
        <v>B0</v>
      </c>
      <c r="D110" s="1" t="str">
        <f t="shared" si="39"/>
        <v>AD</v>
      </c>
      <c r="E110" s="3">
        <f t="shared" si="40"/>
        <v>693.00333658854163</v>
      </c>
      <c r="F110" s="2">
        <f t="shared" si="41"/>
        <v>1386.0066731770833</v>
      </c>
      <c r="G110" s="2">
        <f t="shared" si="42"/>
        <v>2772.0133463541665</v>
      </c>
      <c r="H110" s="7" t="str">
        <f t="shared" si="43"/>
        <v>2B6</v>
      </c>
      <c r="I110" s="8" t="str">
        <f t="shared" si="44"/>
        <v>56B</v>
      </c>
      <c r="J110" s="8" t="str">
        <f t="shared" si="45"/>
        <v>AD5</v>
      </c>
      <c r="K110" s="3">
        <f t="shared" si="46"/>
        <v>703.39838663736964</v>
      </c>
      <c r="L110" s="2">
        <f t="shared" si="47"/>
        <v>1406.7967732747393</v>
      </c>
      <c r="M110" s="2">
        <f t="shared" si="48"/>
        <v>2813.5935465494786</v>
      </c>
      <c r="N110" s="3">
        <f t="shared" si="49"/>
        <v>692.86473592122388</v>
      </c>
      <c r="O110" s="2">
        <f t="shared" si="50"/>
        <v>1385.7294718424478</v>
      </c>
      <c r="P110" s="2">
        <f t="shared" si="51"/>
        <v>2771.4589436848955</v>
      </c>
      <c r="R110" s="16" t="str">
        <f t="shared" si="52"/>
        <v/>
      </c>
      <c r="S110" s="15">
        <f t="shared" si="53"/>
        <v>704</v>
      </c>
      <c r="T110" s="16">
        <f t="shared" si="54"/>
        <v>1408</v>
      </c>
      <c r="U110" s="16">
        <f t="shared" si="55"/>
        <v>2816</v>
      </c>
      <c r="W110" s="16" t="str">
        <f t="shared" si="56"/>
        <v/>
      </c>
      <c r="X110" s="15">
        <f t="shared" si="57"/>
        <v>692</v>
      </c>
      <c r="Y110" s="16">
        <f t="shared" si="58"/>
        <v>1384</v>
      </c>
      <c r="Z110" s="16">
        <f t="shared" si="59"/>
        <v>2768</v>
      </c>
      <c r="AA110" s="3">
        <f t="shared" si="60"/>
        <v>10.996663411458371</v>
      </c>
      <c r="AB110" s="2">
        <f>T110-F110</f>
        <v>21.993326822916742</v>
      </c>
      <c r="AC110" s="2">
        <f t="shared" si="61"/>
        <v>43.986653645833485</v>
      </c>
      <c r="AD110" s="1" t="str">
        <f t="shared" si="62"/>
        <v>2C0</v>
      </c>
      <c r="AE110" s="1" t="str">
        <f t="shared" si="63"/>
        <v>580</v>
      </c>
      <c r="AF110" s="1" t="str">
        <f t="shared" si="64"/>
        <v>B00</v>
      </c>
      <c r="AG110" s="3">
        <f t="shared" si="65"/>
        <v>-11.39838663736964</v>
      </c>
      <c r="AH110" s="2">
        <f t="shared" si="66"/>
        <v>-22.79677327473928</v>
      </c>
      <c r="AI110" s="2">
        <f t="shared" si="67"/>
        <v>-45.59354654947856</v>
      </c>
    </row>
    <row r="111" spans="1:35" x14ac:dyDescent="0.25">
      <c r="A111">
        <v>110</v>
      </c>
      <c r="B111" s="1" t="str">
        <f t="shared" si="37"/>
        <v>6E</v>
      </c>
      <c r="C111" s="1" t="str">
        <f t="shared" si="38"/>
        <v>B2</v>
      </c>
      <c r="D111" s="1" t="str">
        <f t="shared" si="39"/>
        <v>AE</v>
      </c>
      <c r="E111" s="3">
        <f t="shared" si="40"/>
        <v>699.36116536458337</v>
      </c>
      <c r="F111" s="2">
        <f t="shared" si="41"/>
        <v>1398.7223307291667</v>
      </c>
      <c r="G111" s="2">
        <f t="shared" si="42"/>
        <v>2797.4446614583335</v>
      </c>
      <c r="H111" s="7" t="str">
        <f t="shared" si="43"/>
        <v>2BC</v>
      </c>
      <c r="I111" s="8" t="str">
        <f t="shared" si="44"/>
        <v>577</v>
      </c>
      <c r="J111" s="8" t="str">
        <f t="shared" si="45"/>
        <v>AEE</v>
      </c>
      <c r="K111" s="3">
        <f t="shared" si="46"/>
        <v>709.85158284505201</v>
      </c>
      <c r="L111" s="2">
        <f t="shared" si="47"/>
        <v>1419.703165690104</v>
      </c>
      <c r="M111" s="2">
        <f t="shared" si="48"/>
        <v>2839.406331380208</v>
      </c>
      <c r="N111" s="3">
        <f t="shared" si="49"/>
        <v>699.22129313151049</v>
      </c>
      <c r="O111" s="2">
        <f t="shared" si="50"/>
        <v>1398.442586263021</v>
      </c>
      <c r="P111" s="2">
        <f t="shared" si="51"/>
        <v>2796.885172526042</v>
      </c>
      <c r="R111" s="16" t="str">
        <f t="shared" si="52"/>
        <v/>
      </c>
      <c r="S111" s="15">
        <f t="shared" si="53"/>
        <v>712</v>
      </c>
      <c r="T111" s="16">
        <f t="shared" si="54"/>
        <v>1424</v>
      </c>
      <c r="U111" s="16">
        <f t="shared" si="55"/>
        <v>2848</v>
      </c>
      <c r="W111" s="16" t="str">
        <f t="shared" si="56"/>
        <v/>
      </c>
      <c r="X111" s="15">
        <f t="shared" si="57"/>
        <v>696</v>
      </c>
      <c r="Y111" s="16">
        <f t="shared" si="58"/>
        <v>1392</v>
      </c>
      <c r="Z111" s="16">
        <f t="shared" si="59"/>
        <v>2784</v>
      </c>
      <c r="AA111" s="3">
        <f t="shared" si="60"/>
        <v>12.638834635416629</v>
      </c>
      <c r="AB111" s="2">
        <f>T111-F111</f>
        <v>25.277669270833258</v>
      </c>
      <c r="AC111" s="2">
        <f t="shared" si="61"/>
        <v>50.555338541666515</v>
      </c>
      <c r="AD111" s="1" t="str">
        <f t="shared" si="62"/>
        <v>2C8</v>
      </c>
      <c r="AE111" s="1" t="str">
        <f t="shared" si="63"/>
        <v>590</v>
      </c>
      <c r="AF111" s="1" t="str">
        <f t="shared" si="64"/>
        <v>B20</v>
      </c>
      <c r="AG111" s="3">
        <f t="shared" si="65"/>
        <v>-13.851582845052008</v>
      </c>
      <c r="AH111" s="2">
        <f t="shared" si="66"/>
        <v>-27.703165690104015</v>
      </c>
      <c r="AI111" s="2">
        <f t="shared" si="67"/>
        <v>-55.40633138020803</v>
      </c>
    </row>
    <row r="112" spans="1:35" x14ac:dyDescent="0.25">
      <c r="A112">
        <v>111</v>
      </c>
      <c r="B112" s="1" t="str">
        <f t="shared" si="37"/>
        <v>6F</v>
      </c>
      <c r="C112" s="1" t="str">
        <f t="shared" si="38"/>
        <v>B4</v>
      </c>
      <c r="D112" s="1" t="str">
        <f t="shared" si="39"/>
        <v>B0</v>
      </c>
      <c r="E112" s="3">
        <f t="shared" si="40"/>
        <v>705.718994140625</v>
      </c>
      <c r="F112" s="2">
        <f t="shared" si="41"/>
        <v>1411.43798828125</v>
      </c>
      <c r="G112" s="2">
        <f t="shared" si="42"/>
        <v>2822.8759765625</v>
      </c>
      <c r="H112" s="7" t="str">
        <f t="shared" si="43"/>
        <v>2C2</v>
      </c>
      <c r="I112" s="8" t="str">
        <f t="shared" si="44"/>
        <v>584</v>
      </c>
      <c r="J112" s="8" t="str">
        <f t="shared" si="45"/>
        <v>B07</v>
      </c>
      <c r="K112" s="3">
        <f t="shared" si="46"/>
        <v>716.30477905273426</v>
      </c>
      <c r="L112" s="2">
        <f t="shared" si="47"/>
        <v>1432.6095581054685</v>
      </c>
      <c r="M112" s="2">
        <f t="shared" si="48"/>
        <v>2865.219116210937</v>
      </c>
      <c r="N112" s="3">
        <f t="shared" si="49"/>
        <v>705.57785034179688</v>
      </c>
      <c r="O112" s="2">
        <f t="shared" si="50"/>
        <v>1411.1557006835938</v>
      </c>
      <c r="P112" s="2">
        <f t="shared" si="51"/>
        <v>2822.3114013671875</v>
      </c>
      <c r="R112" s="16" t="str">
        <f t="shared" si="52"/>
        <v/>
      </c>
      <c r="S112" s="15">
        <f t="shared" si="53"/>
        <v>720</v>
      </c>
      <c r="T112" s="16">
        <f t="shared" si="54"/>
        <v>1440</v>
      </c>
      <c r="U112" s="16">
        <f t="shared" si="55"/>
        <v>2880</v>
      </c>
      <c r="W112" s="16" t="str">
        <f t="shared" si="56"/>
        <v/>
      </c>
      <c r="X112" s="15">
        <f t="shared" si="57"/>
        <v>704</v>
      </c>
      <c r="Y112" s="16">
        <f t="shared" si="58"/>
        <v>1408</v>
      </c>
      <c r="Z112" s="16">
        <f t="shared" si="59"/>
        <v>2816</v>
      </c>
      <c r="AA112" s="3">
        <f t="shared" si="60"/>
        <v>14.281005859375</v>
      </c>
      <c r="AB112" s="2">
        <f>T112-F112</f>
        <v>28.56201171875</v>
      </c>
      <c r="AC112" s="2">
        <f t="shared" si="61"/>
        <v>57.1240234375</v>
      </c>
      <c r="AD112" s="1" t="str">
        <f t="shared" si="62"/>
        <v>2D0</v>
      </c>
      <c r="AE112" s="1" t="str">
        <f t="shared" si="63"/>
        <v>5A0</v>
      </c>
      <c r="AF112" s="1" t="str">
        <f t="shared" si="64"/>
        <v>B40</v>
      </c>
      <c r="AG112" s="3">
        <f t="shared" si="65"/>
        <v>-12.304779052734261</v>
      </c>
      <c r="AH112" s="2">
        <f t="shared" si="66"/>
        <v>-24.609558105468523</v>
      </c>
      <c r="AI112" s="2">
        <f t="shared" si="67"/>
        <v>-49.219116210937045</v>
      </c>
    </row>
    <row r="113" spans="1:35" x14ac:dyDescent="0.25">
      <c r="A113">
        <v>112</v>
      </c>
      <c r="B113" s="1" t="str">
        <f t="shared" si="37"/>
        <v>70</v>
      </c>
      <c r="C113" s="1" t="str">
        <f t="shared" si="38"/>
        <v>B5</v>
      </c>
      <c r="D113" s="1" t="str">
        <f t="shared" si="39"/>
        <v>B1</v>
      </c>
      <c r="E113" s="3">
        <f t="shared" si="40"/>
        <v>712.07682291666663</v>
      </c>
      <c r="F113" s="2">
        <f t="shared" si="41"/>
        <v>1424.1536458333333</v>
      </c>
      <c r="G113" s="2">
        <f t="shared" si="42"/>
        <v>2848.3072916666665</v>
      </c>
      <c r="H113" s="7" t="str">
        <f t="shared" si="43"/>
        <v>2C9</v>
      </c>
      <c r="I113" s="8" t="str">
        <f t="shared" si="44"/>
        <v>591</v>
      </c>
      <c r="J113" s="8" t="str">
        <f t="shared" si="45"/>
        <v>B21</v>
      </c>
      <c r="K113" s="3">
        <f t="shared" si="46"/>
        <v>722.75797526041652</v>
      </c>
      <c r="L113" s="2">
        <f t="shared" si="47"/>
        <v>1445.515950520833</v>
      </c>
      <c r="M113" s="2">
        <f t="shared" si="48"/>
        <v>2891.0319010416661</v>
      </c>
      <c r="N113" s="3">
        <f t="shared" si="49"/>
        <v>711.93440755208326</v>
      </c>
      <c r="O113" s="2">
        <f t="shared" si="50"/>
        <v>1423.8688151041665</v>
      </c>
      <c r="P113" s="2">
        <f t="shared" si="51"/>
        <v>2847.737630208333</v>
      </c>
      <c r="R113" s="16" t="str">
        <f t="shared" si="52"/>
        <v/>
      </c>
      <c r="S113" s="15">
        <f t="shared" si="53"/>
        <v>724</v>
      </c>
      <c r="T113" s="16">
        <f t="shared" si="54"/>
        <v>1448</v>
      </c>
      <c r="U113" s="16">
        <f t="shared" si="55"/>
        <v>2896</v>
      </c>
      <c r="W113" s="16" t="str">
        <f t="shared" si="56"/>
        <v/>
      </c>
      <c r="X113" s="15">
        <f t="shared" si="57"/>
        <v>708</v>
      </c>
      <c r="Y113" s="16">
        <f t="shared" si="58"/>
        <v>1416</v>
      </c>
      <c r="Z113" s="16">
        <f t="shared" si="59"/>
        <v>2832</v>
      </c>
      <c r="AA113" s="3">
        <f t="shared" si="60"/>
        <v>11.923177083333371</v>
      </c>
      <c r="AB113" s="2">
        <f>T113-F113</f>
        <v>23.846354166666742</v>
      </c>
      <c r="AC113" s="2">
        <f t="shared" si="61"/>
        <v>47.692708333333485</v>
      </c>
      <c r="AD113" s="1" t="str">
        <f t="shared" si="62"/>
        <v>2D4</v>
      </c>
      <c r="AE113" s="1" t="str">
        <f t="shared" si="63"/>
        <v>5A8</v>
      </c>
      <c r="AF113" s="1" t="str">
        <f t="shared" si="64"/>
        <v>B50</v>
      </c>
      <c r="AG113" s="3">
        <f t="shared" si="65"/>
        <v>-14.757975260416515</v>
      </c>
      <c r="AH113" s="2">
        <f t="shared" si="66"/>
        <v>-29.51595052083303</v>
      </c>
      <c r="AI113" s="2">
        <f t="shared" si="67"/>
        <v>-59.03190104166606</v>
      </c>
    </row>
    <row r="114" spans="1:35" x14ac:dyDescent="0.25">
      <c r="A114">
        <v>113</v>
      </c>
      <c r="B114" s="1" t="str">
        <f t="shared" si="37"/>
        <v>71</v>
      </c>
      <c r="C114" s="1" t="str">
        <f t="shared" si="38"/>
        <v>B7</v>
      </c>
      <c r="D114" s="1" t="str">
        <f t="shared" si="39"/>
        <v>B3</v>
      </c>
      <c r="E114" s="3">
        <f t="shared" si="40"/>
        <v>718.43465169270837</v>
      </c>
      <c r="F114" s="2">
        <f t="shared" si="41"/>
        <v>1436.8693033854167</v>
      </c>
      <c r="G114" s="2">
        <f t="shared" si="42"/>
        <v>2873.7386067708335</v>
      </c>
      <c r="H114" s="7" t="str">
        <f t="shared" si="43"/>
        <v>2CF</v>
      </c>
      <c r="I114" s="8" t="str">
        <f t="shared" si="44"/>
        <v>59D</v>
      </c>
      <c r="J114" s="8" t="str">
        <f t="shared" si="45"/>
        <v>B3A</v>
      </c>
      <c r="K114" s="3">
        <f t="shared" si="46"/>
        <v>729.21117146809888</v>
      </c>
      <c r="L114" s="2">
        <f t="shared" si="47"/>
        <v>1458.4223429361978</v>
      </c>
      <c r="M114" s="2">
        <f t="shared" si="48"/>
        <v>2916.8446858723955</v>
      </c>
      <c r="N114" s="3">
        <f t="shared" si="49"/>
        <v>718.29096476236987</v>
      </c>
      <c r="O114" s="2">
        <f t="shared" si="50"/>
        <v>1436.5819295247397</v>
      </c>
      <c r="P114" s="2">
        <f t="shared" si="51"/>
        <v>2873.1638590494795</v>
      </c>
      <c r="R114" s="16" t="str">
        <f t="shared" si="52"/>
        <v/>
      </c>
      <c r="S114" s="15">
        <f t="shared" si="53"/>
        <v>732</v>
      </c>
      <c r="T114" s="16">
        <f t="shared" si="54"/>
        <v>1464</v>
      </c>
      <c r="U114" s="16">
        <f t="shared" si="55"/>
        <v>2928</v>
      </c>
      <c r="W114" s="16" t="str">
        <f t="shared" si="56"/>
        <v/>
      </c>
      <c r="X114" s="15">
        <f t="shared" si="57"/>
        <v>716</v>
      </c>
      <c r="Y114" s="16">
        <f t="shared" si="58"/>
        <v>1432</v>
      </c>
      <c r="Z114" s="16">
        <f t="shared" si="59"/>
        <v>2864</v>
      </c>
      <c r="AA114" s="3">
        <f t="shared" si="60"/>
        <v>13.565348307291629</v>
      </c>
      <c r="AB114" s="2">
        <f>T114-F114</f>
        <v>27.130696614583258</v>
      </c>
      <c r="AC114" s="2">
        <f t="shared" si="61"/>
        <v>54.261393229166515</v>
      </c>
      <c r="AD114" s="1" t="str">
        <f t="shared" si="62"/>
        <v>2DC</v>
      </c>
      <c r="AE114" s="1" t="str">
        <f t="shared" si="63"/>
        <v>5B8</v>
      </c>
      <c r="AF114" s="1" t="str">
        <f t="shared" si="64"/>
        <v>B70</v>
      </c>
      <c r="AG114" s="3">
        <f t="shared" si="65"/>
        <v>-13.211171468098883</v>
      </c>
      <c r="AH114" s="2">
        <f t="shared" si="66"/>
        <v>-26.422342936197765</v>
      </c>
      <c r="AI114" s="2">
        <f t="shared" si="67"/>
        <v>-52.84468587239553</v>
      </c>
    </row>
    <row r="115" spans="1:35" x14ac:dyDescent="0.25">
      <c r="A115">
        <v>114</v>
      </c>
      <c r="B115" s="1" t="str">
        <f t="shared" si="37"/>
        <v>72</v>
      </c>
      <c r="C115" s="1" t="str">
        <f t="shared" si="38"/>
        <v>B8</v>
      </c>
      <c r="D115" s="1" t="str">
        <f t="shared" si="39"/>
        <v>B5</v>
      </c>
      <c r="E115" s="3">
        <f t="shared" si="40"/>
        <v>724.79248046875</v>
      </c>
      <c r="F115" s="2">
        <f t="shared" si="41"/>
        <v>1449.5849609375</v>
      </c>
      <c r="G115" s="2">
        <f t="shared" si="42"/>
        <v>2899.169921875</v>
      </c>
      <c r="H115" s="7" t="str">
        <f t="shared" si="43"/>
        <v>2D5</v>
      </c>
      <c r="I115" s="8" t="str">
        <f t="shared" si="44"/>
        <v>5AA</v>
      </c>
      <c r="J115" s="8" t="str">
        <f t="shared" si="45"/>
        <v>B54</v>
      </c>
      <c r="K115" s="3">
        <f t="shared" si="46"/>
        <v>735.66436767578114</v>
      </c>
      <c r="L115" s="2">
        <f t="shared" si="47"/>
        <v>1471.3287353515623</v>
      </c>
      <c r="M115" s="2">
        <f t="shared" si="48"/>
        <v>2942.6574707031245</v>
      </c>
      <c r="N115" s="3">
        <f t="shared" si="49"/>
        <v>724.64752197265625</v>
      </c>
      <c r="O115" s="2">
        <f t="shared" si="50"/>
        <v>1449.2950439453125</v>
      </c>
      <c r="P115" s="2">
        <f t="shared" si="51"/>
        <v>2898.590087890625</v>
      </c>
      <c r="R115" s="16" t="str">
        <f t="shared" si="52"/>
        <v/>
      </c>
      <c r="S115" s="15">
        <f t="shared" si="53"/>
        <v>736</v>
      </c>
      <c r="T115" s="16">
        <f t="shared" si="54"/>
        <v>1472</v>
      </c>
      <c r="U115" s="16">
        <f t="shared" si="55"/>
        <v>2944</v>
      </c>
      <c r="W115" s="16" t="str">
        <f t="shared" si="56"/>
        <v/>
      </c>
      <c r="X115" s="15">
        <f t="shared" si="57"/>
        <v>724</v>
      </c>
      <c r="Y115" s="16">
        <f t="shared" si="58"/>
        <v>1448</v>
      </c>
      <c r="Z115" s="16">
        <f t="shared" si="59"/>
        <v>2896</v>
      </c>
      <c r="AA115" s="3">
        <f t="shared" si="60"/>
        <v>11.20751953125</v>
      </c>
      <c r="AB115" s="2">
        <f>T115-F115</f>
        <v>22.4150390625</v>
      </c>
      <c r="AC115" s="2">
        <f t="shared" si="61"/>
        <v>44.830078125</v>
      </c>
      <c r="AD115" s="1" t="str">
        <f t="shared" si="62"/>
        <v>2E0</v>
      </c>
      <c r="AE115" s="1" t="str">
        <f t="shared" si="63"/>
        <v>5C0</v>
      </c>
      <c r="AF115" s="1" t="str">
        <f t="shared" si="64"/>
        <v>B80</v>
      </c>
      <c r="AG115" s="3">
        <f t="shared" si="65"/>
        <v>-11.664367675781136</v>
      </c>
      <c r="AH115" s="2">
        <f t="shared" si="66"/>
        <v>-23.328735351562273</v>
      </c>
      <c r="AI115" s="2">
        <f t="shared" si="67"/>
        <v>-46.657470703124545</v>
      </c>
    </row>
    <row r="116" spans="1:35" x14ac:dyDescent="0.25">
      <c r="A116">
        <v>115</v>
      </c>
      <c r="B116" s="1" t="str">
        <f t="shared" si="37"/>
        <v>73</v>
      </c>
      <c r="C116" s="1" t="str">
        <f t="shared" si="38"/>
        <v>BA</v>
      </c>
      <c r="D116" s="1" t="str">
        <f t="shared" si="39"/>
        <v>B6</v>
      </c>
      <c r="E116" s="3">
        <f t="shared" si="40"/>
        <v>731.15030924479163</v>
      </c>
      <c r="F116" s="2">
        <f t="shared" si="41"/>
        <v>1462.3006184895833</v>
      </c>
      <c r="G116" s="2">
        <f t="shared" si="42"/>
        <v>2924.6012369791665</v>
      </c>
      <c r="H116" s="7" t="str">
        <f t="shared" si="43"/>
        <v>2DC</v>
      </c>
      <c r="I116" s="8" t="str">
        <f t="shared" si="44"/>
        <v>5B7</v>
      </c>
      <c r="J116" s="8" t="str">
        <f t="shared" si="45"/>
        <v>B6D</v>
      </c>
      <c r="K116" s="3">
        <f t="shared" si="46"/>
        <v>742.11756388346339</v>
      </c>
      <c r="L116" s="2">
        <f t="shared" si="47"/>
        <v>1484.2351277669268</v>
      </c>
      <c r="M116" s="2">
        <f t="shared" si="48"/>
        <v>2968.4702555338536</v>
      </c>
      <c r="N116" s="3">
        <f t="shared" si="49"/>
        <v>731.00407918294263</v>
      </c>
      <c r="O116" s="2">
        <f t="shared" si="50"/>
        <v>1462.0081583658853</v>
      </c>
      <c r="P116" s="2">
        <f t="shared" si="51"/>
        <v>2924.0163167317705</v>
      </c>
      <c r="R116" s="16" t="str">
        <f t="shared" si="52"/>
        <v/>
      </c>
      <c r="S116" s="15">
        <f t="shared" si="53"/>
        <v>744</v>
      </c>
      <c r="T116" s="16">
        <f t="shared" si="54"/>
        <v>1488</v>
      </c>
      <c r="U116" s="16">
        <f t="shared" si="55"/>
        <v>2976</v>
      </c>
      <c r="W116" s="16" t="str">
        <f t="shared" si="56"/>
        <v/>
      </c>
      <c r="X116" s="15">
        <f t="shared" si="57"/>
        <v>728</v>
      </c>
      <c r="Y116" s="16">
        <f t="shared" si="58"/>
        <v>1456</v>
      </c>
      <c r="Z116" s="16">
        <f t="shared" si="59"/>
        <v>2912</v>
      </c>
      <c r="AA116" s="3">
        <f t="shared" si="60"/>
        <v>12.849690755208371</v>
      </c>
      <c r="AB116" s="2">
        <f>T116-F116</f>
        <v>25.699381510416742</v>
      </c>
      <c r="AC116" s="2">
        <f t="shared" si="61"/>
        <v>51.398763020833485</v>
      </c>
      <c r="AD116" s="1" t="str">
        <f t="shared" si="62"/>
        <v>2E8</v>
      </c>
      <c r="AE116" s="1" t="str">
        <f t="shared" si="63"/>
        <v>5D0</v>
      </c>
      <c r="AF116" s="1" t="str">
        <f t="shared" si="64"/>
        <v>BA0</v>
      </c>
      <c r="AG116" s="3">
        <f t="shared" si="65"/>
        <v>-14.11756388346339</v>
      </c>
      <c r="AH116" s="2">
        <f t="shared" si="66"/>
        <v>-28.23512776692678</v>
      </c>
      <c r="AI116" s="2">
        <f t="shared" si="67"/>
        <v>-56.47025553385356</v>
      </c>
    </row>
    <row r="117" spans="1:35" x14ac:dyDescent="0.25">
      <c r="A117">
        <v>116</v>
      </c>
      <c r="B117" s="1" t="str">
        <f t="shared" si="37"/>
        <v>74</v>
      </c>
      <c r="C117" s="1" t="str">
        <f t="shared" si="38"/>
        <v>BC</v>
      </c>
      <c r="D117" s="1" t="str">
        <f t="shared" si="39"/>
        <v>B8</v>
      </c>
      <c r="E117" s="3">
        <f t="shared" si="40"/>
        <v>737.50813802083337</v>
      </c>
      <c r="F117" s="2">
        <f t="shared" si="41"/>
        <v>1475.0162760416667</v>
      </c>
      <c r="G117" s="2">
        <f t="shared" si="42"/>
        <v>2950.0325520833335</v>
      </c>
      <c r="H117" s="7" t="str">
        <f t="shared" si="43"/>
        <v>2E2</v>
      </c>
      <c r="I117" s="8" t="str">
        <f t="shared" si="44"/>
        <v>5C4</v>
      </c>
      <c r="J117" s="8" t="str">
        <f t="shared" si="45"/>
        <v>B87</v>
      </c>
      <c r="K117" s="3">
        <f t="shared" si="46"/>
        <v>748.57076009114576</v>
      </c>
      <c r="L117" s="2">
        <f t="shared" si="47"/>
        <v>1497.1415201822915</v>
      </c>
      <c r="M117" s="2">
        <f t="shared" si="48"/>
        <v>2994.283040364583</v>
      </c>
      <c r="N117" s="3">
        <f t="shared" si="49"/>
        <v>737.36063639322924</v>
      </c>
      <c r="O117" s="2">
        <f t="shared" si="50"/>
        <v>1474.7212727864585</v>
      </c>
      <c r="P117" s="2">
        <f t="shared" si="51"/>
        <v>2949.442545572917</v>
      </c>
      <c r="R117" s="16" t="str">
        <f t="shared" si="52"/>
        <v/>
      </c>
      <c r="S117" s="15">
        <f t="shared" si="53"/>
        <v>752</v>
      </c>
      <c r="T117" s="16">
        <f t="shared" si="54"/>
        <v>1504</v>
      </c>
      <c r="U117" s="16">
        <f t="shared" si="55"/>
        <v>3008</v>
      </c>
      <c r="W117" s="16" t="str">
        <f t="shared" si="56"/>
        <v/>
      </c>
      <c r="X117" s="15">
        <f t="shared" si="57"/>
        <v>736</v>
      </c>
      <c r="Y117" s="16">
        <f t="shared" si="58"/>
        <v>1472</v>
      </c>
      <c r="Z117" s="16">
        <f t="shared" si="59"/>
        <v>2944</v>
      </c>
      <c r="AA117" s="3">
        <f t="shared" si="60"/>
        <v>14.491861979166629</v>
      </c>
      <c r="AB117" s="2">
        <f>T117-F117</f>
        <v>28.983723958333258</v>
      </c>
      <c r="AC117" s="2">
        <f t="shared" si="61"/>
        <v>57.967447916666515</v>
      </c>
      <c r="AD117" s="1" t="str">
        <f t="shared" si="62"/>
        <v>2F0</v>
      </c>
      <c r="AE117" s="1" t="str">
        <f t="shared" si="63"/>
        <v>5E0</v>
      </c>
      <c r="AF117" s="1" t="str">
        <f t="shared" si="64"/>
        <v>BC0</v>
      </c>
      <c r="AG117" s="3">
        <f t="shared" si="65"/>
        <v>-12.570760091145758</v>
      </c>
      <c r="AH117" s="2">
        <f t="shared" si="66"/>
        <v>-25.141520182291515</v>
      </c>
      <c r="AI117" s="2">
        <f t="shared" si="67"/>
        <v>-50.28304036458303</v>
      </c>
    </row>
    <row r="118" spans="1:35" x14ac:dyDescent="0.25">
      <c r="A118">
        <v>117</v>
      </c>
      <c r="B118" s="1" t="str">
        <f t="shared" si="37"/>
        <v>75</v>
      </c>
      <c r="C118" s="1" t="str">
        <f t="shared" si="38"/>
        <v>BD</v>
      </c>
      <c r="D118" s="1" t="str">
        <f t="shared" si="39"/>
        <v>B9</v>
      </c>
      <c r="E118" s="3">
        <f t="shared" si="40"/>
        <v>743.865966796875</v>
      </c>
      <c r="F118" s="2">
        <f t="shared" si="41"/>
        <v>1487.73193359375</v>
      </c>
      <c r="G118" s="2">
        <f t="shared" si="42"/>
        <v>2975.4638671875</v>
      </c>
      <c r="H118" s="7" t="str">
        <f t="shared" si="43"/>
        <v>2E8</v>
      </c>
      <c r="I118" s="8" t="str">
        <f t="shared" si="44"/>
        <v>5D0</v>
      </c>
      <c r="J118" s="8" t="str">
        <f t="shared" si="45"/>
        <v>BA0</v>
      </c>
      <c r="K118" s="3">
        <f t="shared" si="46"/>
        <v>755.02395629882801</v>
      </c>
      <c r="L118" s="2">
        <f t="shared" si="47"/>
        <v>1510.047912597656</v>
      </c>
      <c r="M118" s="2">
        <f t="shared" si="48"/>
        <v>3020.095825195312</v>
      </c>
      <c r="N118" s="3">
        <f t="shared" si="49"/>
        <v>743.71719360351563</v>
      </c>
      <c r="O118" s="2">
        <f t="shared" si="50"/>
        <v>1487.4343872070313</v>
      </c>
      <c r="P118" s="2">
        <f t="shared" si="51"/>
        <v>2974.8687744140625</v>
      </c>
      <c r="R118" s="16" t="str">
        <f t="shared" si="52"/>
        <v/>
      </c>
      <c r="S118" s="15">
        <f t="shared" si="53"/>
        <v>756</v>
      </c>
      <c r="T118" s="16">
        <f t="shared" si="54"/>
        <v>1512</v>
      </c>
      <c r="U118" s="16">
        <f t="shared" si="55"/>
        <v>3024</v>
      </c>
      <c r="W118" s="16" t="str">
        <f t="shared" si="56"/>
        <v/>
      </c>
      <c r="X118" s="15">
        <f t="shared" si="57"/>
        <v>740</v>
      </c>
      <c r="Y118" s="16">
        <f t="shared" si="58"/>
        <v>1480</v>
      </c>
      <c r="Z118" s="16">
        <f t="shared" si="59"/>
        <v>2960</v>
      </c>
      <c r="AA118" s="3">
        <f t="shared" si="60"/>
        <v>12.134033203125</v>
      </c>
      <c r="AB118" s="2">
        <f>T118-F118</f>
        <v>24.26806640625</v>
      </c>
      <c r="AC118" s="2">
        <f t="shared" si="61"/>
        <v>48.5361328125</v>
      </c>
      <c r="AD118" s="1" t="str">
        <f t="shared" si="62"/>
        <v>2F4</v>
      </c>
      <c r="AE118" s="1" t="str">
        <f t="shared" si="63"/>
        <v>5E8</v>
      </c>
      <c r="AF118" s="1" t="str">
        <f t="shared" si="64"/>
        <v>BD0</v>
      </c>
      <c r="AG118" s="3">
        <f t="shared" si="65"/>
        <v>-15.023956298828011</v>
      </c>
      <c r="AH118" s="2">
        <f t="shared" si="66"/>
        <v>-30.047912597656023</v>
      </c>
      <c r="AI118" s="2">
        <f t="shared" si="67"/>
        <v>-60.095825195312045</v>
      </c>
    </row>
    <row r="119" spans="1:35" x14ac:dyDescent="0.25">
      <c r="A119">
        <v>118</v>
      </c>
      <c r="B119" s="1" t="str">
        <f t="shared" si="37"/>
        <v>76</v>
      </c>
      <c r="C119" s="1" t="str">
        <f t="shared" si="38"/>
        <v>BF</v>
      </c>
      <c r="D119" s="1" t="str">
        <f t="shared" si="39"/>
        <v>BB</v>
      </c>
      <c r="E119" s="3">
        <f t="shared" si="40"/>
        <v>750.22379557291663</v>
      </c>
      <c r="F119" s="2">
        <f t="shared" si="41"/>
        <v>1500.4475911458333</v>
      </c>
      <c r="G119" s="2">
        <f t="shared" si="42"/>
        <v>3000.8951822916665</v>
      </c>
      <c r="H119" s="7" t="str">
        <f t="shared" si="43"/>
        <v>2EF</v>
      </c>
      <c r="I119" s="8" t="str">
        <f t="shared" si="44"/>
        <v>5DD</v>
      </c>
      <c r="J119" s="8" t="str">
        <f t="shared" si="45"/>
        <v>BB9</v>
      </c>
      <c r="K119" s="3">
        <f t="shared" si="46"/>
        <v>761.47715250651027</v>
      </c>
      <c r="L119" s="2">
        <f t="shared" si="47"/>
        <v>1522.9543050130205</v>
      </c>
      <c r="M119" s="2">
        <f t="shared" si="48"/>
        <v>3045.9086100260411</v>
      </c>
      <c r="N119" s="3">
        <f t="shared" si="49"/>
        <v>750.07375081380201</v>
      </c>
      <c r="O119" s="2">
        <f t="shared" si="50"/>
        <v>1500.147501627604</v>
      </c>
      <c r="P119" s="2">
        <f t="shared" si="51"/>
        <v>3000.295003255208</v>
      </c>
      <c r="R119" s="16" t="str">
        <f t="shared" si="52"/>
        <v/>
      </c>
      <c r="S119" s="15">
        <f t="shared" si="53"/>
        <v>764</v>
      </c>
      <c r="T119" s="16">
        <f t="shared" si="54"/>
        <v>1528</v>
      </c>
      <c r="U119" s="16">
        <f t="shared" si="55"/>
        <v>3056</v>
      </c>
      <c r="W119" s="16" t="str">
        <f t="shared" si="56"/>
        <v/>
      </c>
      <c r="X119" s="15">
        <f t="shared" si="57"/>
        <v>748</v>
      </c>
      <c r="Y119" s="16">
        <f t="shared" si="58"/>
        <v>1496</v>
      </c>
      <c r="Z119" s="16">
        <f t="shared" si="59"/>
        <v>2992</v>
      </c>
      <c r="AA119" s="3">
        <f t="shared" si="60"/>
        <v>13.776204427083371</v>
      </c>
      <c r="AB119" s="2">
        <f>T119-F119</f>
        <v>27.552408854166742</v>
      </c>
      <c r="AC119" s="2">
        <f t="shared" si="61"/>
        <v>55.104817708333485</v>
      </c>
      <c r="AD119" s="1" t="str">
        <f t="shared" si="62"/>
        <v>2FC</v>
      </c>
      <c r="AE119" s="1" t="str">
        <f t="shared" si="63"/>
        <v>5F8</v>
      </c>
      <c r="AF119" s="1" t="str">
        <f t="shared" si="64"/>
        <v>BF0</v>
      </c>
      <c r="AG119" s="3">
        <f t="shared" si="65"/>
        <v>-13.477152506510265</v>
      </c>
      <c r="AH119" s="2">
        <f t="shared" si="66"/>
        <v>-26.95430501302053</v>
      </c>
      <c r="AI119" s="2">
        <f t="shared" si="67"/>
        <v>-53.90861002604106</v>
      </c>
    </row>
    <row r="120" spans="1:35" x14ac:dyDescent="0.25">
      <c r="A120">
        <v>119</v>
      </c>
      <c r="B120" s="1" t="str">
        <f t="shared" si="37"/>
        <v>77</v>
      </c>
      <c r="C120" s="1" t="str">
        <f t="shared" si="38"/>
        <v>C0</v>
      </c>
      <c r="D120" s="1" t="str">
        <f t="shared" si="39"/>
        <v>BD</v>
      </c>
      <c r="E120" s="3">
        <f t="shared" si="40"/>
        <v>756.58162434895837</v>
      </c>
      <c r="F120" s="2">
        <f t="shared" si="41"/>
        <v>1513.1632486979167</v>
      </c>
      <c r="G120" s="2">
        <f t="shared" si="42"/>
        <v>3026.3264973958335</v>
      </c>
      <c r="H120" s="7" t="str">
        <f t="shared" si="43"/>
        <v>2F5</v>
      </c>
      <c r="I120" s="8" t="str">
        <f t="shared" si="44"/>
        <v>5EA</v>
      </c>
      <c r="J120" s="8" t="str">
        <f t="shared" si="45"/>
        <v>BD3</v>
      </c>
      <c r="K120" s="3">
        <f t="shared" si="46"/>
        <v>767.93034871419263</v>
      </c>
      <c r="L120" s="2">
        <f t="shared" si="47"/>
        <v>1535.8606974283853</v>
      </c>
      <c r="M120" s="2">
        <f t="shared" si="48"/>
        <v>3071.7213948567705</v>
      </c>
      <c r="N120" s="3">
        <f t="shared" si="49"/>
        <v>756.43030802408862</v>
      </c>
      <c r="O120" s="2">
        <f t="shared" si="50"/>
        <v>1512.8606160481772</v>
      </c>
      <c r="P120" s="2">
        <f t="shared" si="51"/>
        <v>3025.7212320963545</v>
      </c>
      <c r="R120" s="16" t="str">
        <f t="shared" si="52"/>
        <v/>
      </c>
      <c r="S120" s="15">
        <f t="shared" si="53"/>
        <v>768</v>
      </c>
      <c r="T120" s="16">
        <f t="shared" si="54"/>
        <v>1536</v>
      </c>
      <c r="U120" s="16">
        <f t="shared" si="55"/>
        <v>3072</v>
      </c>
      <c r="W120" s="16" t="str">
        <f t="shared" si="56"/>
        <v/>
      </c>
      <c r="X120" s="15">
        <f t="shared" si="57"/>
        <v>756</v>
      </c>
      <c r="Y120" s="16">
        <f t="shared" si="58"/>
        <v>1512</v>
      </c>
      <c r="Z120" s="16">
        <f t="shared" si="59"/>
        <v>3024</v>
      </c>
      <c r="AA120" s="3">
        <f t="shared" si="60"/>
        <v>11.418375651041629</v>
      </c>
      <c r="AB120" s="2">
        <f>T120-F120</f>
        <v>22.836751302083258</v>
      </c>
      <c r="AC120" s="2">
        <f t="shared" si="61"/>
        <v>45.673502604166515</v>
      </c>
      <c r="AD120" s="1" t="str">
        <f t="shared" si="62"/>
        <v>300</v>
      </c>
      <c r="AE120" s="1" t="str">
        <f t="shared" si="63"/>
        <v>600</v>
      </c>
      <c r="AF120" s="1" t="str">
        <f t="shared" si="64"/>
        <v>C00</v>
      </c>
      <c r="AG120" s="3">
        <f t="shared" si="65"/>
        <v>-11.930348714192633</v>
      </c>
      <c r="AH120" s="2">
        <f t="shared" si="66"/>
        <v>-23.860697428385265</v>
      </c>
      <c r="AI120" s="2">
        <f t="shared" si="67"/>
        <v>-47.72139485677053</v>
      </c>
    </row>
    <row r="121" spans="1:35" x14ac:dyDescent="0.25">
      <c r="A121">
        <v>120</v>
      </c>
      <c r="B121" s="1" t="str">
        <f t="shared" si="37"/>
        <v>78</v>
      </c>
      <c r="C121" s="1" t="str">
        <f t="shared" si="38"/>
        <v>C2</v>
      </c>
      <c r="D121" s="1" t="str">
        <f t="shared" si="39"/>
        <v>BE</v>
      </c>
      <c r="E121" s="3">
        <f t="shared" si="40"/>
        <v>762.939453125</v>
      </c>
      <c r="F121" s="2">
        <f t="shared" si="41"/>
        <v>1525.87890625</v>
      </c>
      <c r="G121" s="2">
        <f t="shared" si="42"/>
        <v>3051.7578125</v>
      </c>
      <c r="H121" s="7" t="str">
        <f t="shared" si="43"/>
        <v>2FB</v>
      </c>
      <c r="I121" s="8" t="str">
        <f t="shared" si="44"/>
        <v>5F6</v>
      </c>
      <c r="J121" s="8" t="str">
        <f t="shared" si="45"/>
        <v>BEC</v>
      </c>
      <c r="K121" s="3">
        <f t="shared" si="46"/>
        <v>774.38354492187489</v>
      </c>
      <c r="L121" s="2">
        <f t="shared" si="47"/>
        <v>1548.7670898437498</v>
      </c>
      <c r="M121" s="2">
        <f t="shared" si="48"/>
        <v>3097.5341796874995</v>
      </c>
      <c r="N121" s="3">
        <f t="shared" si="49"/>
        <v>762.786865234375</v>
      </c>
      <c r="O121" s="2">
        <f t="shared" si="50"/>
        <v>1525.57373046875</v>
      </c>
      <c r="P121" s="2">
        <f t="shared" si="51"/>
        <v>3051.1474609375</v>
      </c>
      <c r="R121" s="16" t="str">
        <f t="shared" si="52"/>
        <v/>
      </c>
      <c r="S121" s="15">
        <f t="shared" si="53"/>
        <v>776</v>
      </c>
      <c r="T121" s="16">
        <f t="shared" si="54"/>
        <v>1552</v>
      </c>
      <c r="U121" s="16">
        <f t="shared" si="55"/>
        <v>3104</v>
      </c>
      <c r="W121" s="16" t="str">
        <f t="shared" si="56"/>
        <v/>
      </c>
      <c r="X121" s="15">
        <f t="shared" si="57"/>
        <v>760</v>
      </c>
      <c r="Y121" s="16">
        <f t="shared" si="58"/>
        <v>1520</v>
      </c>
      <c r="Z121" s="16">
        <f t="shared" si="59"/>
        <v>3040</v>
      </c>
      <c r="AA121" s="3">
        <f t="shared" si="60"/>
        <v>13.060546875</v>
      </c>
      <c r="AB121" s="2">
        <f>T121-F121</f>
        <v>26.12109375</v>
      </c>
      <c r="AC121" s="2">
        <f t="shared" si="61"/>
        <v>52.2421875</v>
      </c>
      <c r="AD121" s="1" t="str">
        <f t="shared" si="62"/>
        <v>308</v>
      </c>
      <c r="AE121" s="1" t="str">
        <f t="shared" si="63"/>
        <v>610</v>
      </c>
      <c r="AF121" s="1" t="str">
        <f t="shared" si="64"/>
        <v>C20</v>
      </c>
      <c r="AG121" s="3">
        <f t="shared" si="65"/>
        <v>-14.383544921874886</v>
      </c>
      <c r="AH121" s="2">
        <f t="shared" si="66"/>
        <v>-28.767089843749773</v>
      </c>
      <c r="AI121" s="2">
        <f t="shared" si="67"/>
        <v>-57.534179687499545</v>
      </c>
    </row>
    <row r="122" spans="1:35" x14ac:dyDescent="0.25">
      <c r="A122">
        <v>121</v>
      </c>
      <c r="B122" s="1" t="str">
        <f t="shared" si="37"/>
        <v>79</v>
      </c>
      <c r="C122" s="1" t="str">
        <f t="shared" si="38"/>
        <v>C4</v>
      </c>
      <c r="D122" s="1" t="str">
        <f t="shared" si="39"/>
        <v>C0</v>
      </c>
      <c r="E122" s="3">
        <f t="shared" si="40"/>
        <v>769.29728190104163</v>
      </c>
      <c r="F122" s="2">
        <f t="shared" si="41"/>
        <v>1538.5945638020833</v>
      </c>
      <c r="G122" s="2">
        <f t="shared" si="42"/>
        <v>3077.1891276041665</v>
      </c>
      <c r="H122" s="7" t="str">
        <f t="shared" si="43"/>
        <v>302</v>
      </c>
      <c r="I122" s="8" t="str">
        <f t="shared" si="44"/>
        <v>603</v>
      </c>
      <c r="J122" s="8" t="str">
        <f t="shared" si="45"/>
        <v>C06</v>
      </c>
      <c r="K122" s="3">
        <f t="shared" si="46"/>
        <v>780.83674112955714</v>
      </c>
      <c r="L122" s="2">
        <f t="shared" si="47"/>
        <v>1561.6734822591143</v>
      </c>
      <c r="M122" s="2">
        <f t="shared" si="48"/>
        <v>3123.3469645182286</v>
      </c>
      <c r="N122" s="3">
        <f t="shared" si="49"/>
        <v>769.14342244466138</v>
      </c>
      <c r="O122" s="2">
        <f t="shared" si="50"/>
        <v>1538.2868448893228</v>
      </c>
      <c r="P122" s="2">
        <f t="shared" si="51"/>
        <v>3076.5736897786455</v>
      </c>
      <c r="R122" s="16" t="str">
        <f t="shared" si="52"/>
        <v/>
      </c>
      <c r="S122" s="15">
        <f t="shared" si="53"/>
        <v>784</v>
      </c>
      <c r="T122" s="16">
        <f t="shared" si="54"/>
        <v>1568</v>
      </c>
      <c r="U122" s="16">
        <f t="shared" si="55"/>
        <v>3136</v>
      </c>
      <c r="W122" s="16" t="str">
        <f t="shared" si="56"/>
        <v/>
      </c>
      <c r="X122" s="15">
        <f t="shared" si="57"/>
        <v>768</v>
      </c>
      <c r="Y122" s="16">
        <f t="shared" si="58"/>
        <v>1536</v>
      </c>
      <c r="Z122" s="16">
        <f t="shared" si="59"/>
        <v>3072</v>
      </c>
      <c r="AA122" s="3">
        <f t="shared" si="60"/>
        <v>14.702718098958371</v>
      </c>
      <c r="AB122" s="2">
        <f>T122-F122</f>
        <v>29.405436197916742</v>
      </c>
      <c r="AC122" s="2">
        <f t="shared" si="61"/>
        <v>58.810872395833485</v>
      </c>
      <c r="AD122" s="1" t="str">
        <f t="shared" si="62"/>
        <v>310</v>
      </c>
      <c r="AE122" s="1" t="str">
        <f t="shared" si="63"/>
        <v>620</v>
      </c>
      <c r="AF122" s="1" t="str">
        <f t="shared" si="64"/>
        <v>C40</v>
      </c>
      <c r="AG122" s="3">
        <f t="shared" si="65"/>
        <v>-12.83674112955714</v>
      </c>
      <c r="AH122" s="2">
        <f t="shared" si="66"/>
        <v>-25.67348225911428</v>
      </c>
      <c r="AI122" s="2">
        <f t="shared" si="67"/>
        <v>-51.34696451822856</v>
      </c>
    </row>
    <row r="123" spans="1:35" x14ac:dyDescent="0.25">
      <c r="A123">
        <v>122</v>
      </c>
      <c r="B123" s="1" t="str">
        <f t="shared" si="37"/>
        <v>7A</v>
      </c>
      <c r="C123" s="1" t="str">
        <f t="shared" si="38"/>
        <v>C5</v>
      </c>
      <c r="D123" s="1" t="str">
        <f t="shared" si="39"/>
        <v>C1</v>
      </c>
      <c r="E123" s="3">
        <f t="shared" si="40"/>
        <v>775.65511067708337</v>
      </c>
      <c r="F123" s="2">
        <f t="shared" si="41"/>
        <v>1551.3102213541667</v>
      </c>
      <c r="G123" s="2">
        <f t="shared" si="42"/>
        <v>3102.6204427083335</v>
      </c>
      <c r="H123" s="7" t="str">
        <f t="shared" si="43"/>
        <v>308</v>
      </c>
      <c r="I123" s="8" t="str">
        <f t="shared" si="44"/>
        <v>610</v>
      </c>
      <c r="J123" s="8" t="str">
        <f t="shared" si="45"/>
        <v>C1F</v>
      </c>
      <c r="K123" s="3">
        <f t="shared" si="46"/>
        <v>787.28993733723951</v>
      </c>
      <c r="L123" s="2">
        <f t="shared" si="47"/>
        <v>1574.579874674479</v>
      </c>
      <c r="M123" s="2">
        <f t="shared" si="48"/>
        <v>3149.159749348958</v>
      </c>
      <c r="N123" s="3">
        <f t="shared" si="49"/>
        <v>775.49997965494799</v>
      </c>
      <c r="O123" s="2">
        <f t="shared" si="50"/>
        <v>1550.999959309896</v>
      </c>
      <c r="P123" s="2">
        <f t="shared" si="51"/>
        <v>3101.999918619792</v>
      </c>
      <c r="R123" s="16" t="str">
        <f t="shared" si="52"/>
        <v/>
      </c>
      <c r="S123" s="15">
        <f t="shared" si="53"/>
        <v>788</v>
      </c>
      <c r="T123" s="16">
        <f t="shared" si="54"/>
        <v>1576</v>
      </c>
      <c r="U123" s="16">
        <f t="shared" si="55"/>
        <v>3152</v>
      </c>
      <c r="W123" s="16" t="str">
        <f t="shared" si="56"/>
        <v/>
      </c>
      <c r="X123" s="15">
        <f t="shared" si="57"/>
        <v>772</v>
      </c>
      <c r="Y123" s="16">
        <f t="shared" si="58"/>
        <v>1544</v>
      </c>
      <c r="Z123" s="16">
        <f t="shared" si="59"/>
        <v>3088</v>
      </c>
      <c r="AA123" s="3">
        <f t="shared" si="60"/>
        <v>12.344889322916629</v>
      </c>
      <c r="AB123" s="2">
        <f>T123-F123</f>
        <v>24.689778645833258</v>
      </c>
      <c r="AC123" s="2">
        <f t="shared" si="61"/>
        <v>49.379557291666515</v>
      </c>
      <c r="AD123" s="1" t="str">
        <f t="shared" si="62"/>
        <v>314</v>
      </c>
      <c r="AE123" s="1" t="str">
        <f t="shared" si="63"/>
        <v>628</v>
      </c>
      <c r="AF123" s="1" t="str">
        <f t="shared" si="64"/>
        <v>C50</v>
      </c>
      <c r="AG123" s="3">
        <f t="shared" si="65"/>
        <v>-15.289937337239508</v>
      </c>
      <c r="AH123" s="2">
        <f t="shared" si="66"/>
        <v>-30.579874674479015</v>
      </c>
      <c r="AI123" s="2">
        <f t="shared" si="67"/>
        <v>-61.15974934895803</v>
      </c>
    </row>
    <row r="124" spans="1:35" x14ac:dyDescent="0.25">
      <c r="A124">
        <v>123</v>
      </c>
      <c r="B124" s="1" t="str">
        <f t="shared" si="37"/>
        <v>7B</v>
      </c>
      <c r="C124" s="1" t="str">
        <f t="shared" si="38"/>
        <v>C7</v>
      </c>
      <c r="D124" s="1" t="str">
        <f t="shared" si="39"/>
        <v>C3</v>
      </c>
      <c r="E124" s="3">
        <f t="shared" si="40"/>
        <v>782.012939453125</v>
      </c>
      <c r="F124" s="2">
        <f t="shared" si="41"/>
        <v>1564.02587890625</v>
      </c>
      <c r="G124" s="2">
        <f t="shared" si="42"/>
        <v>3128.0517578125</v>
      </c>
      <c r="H124" s="7" t="str">
        <f t="shared" si="43"/>
        <v>30F</v>
      </c>
      <c r="I124" s="8" t="str">
        <f t="shared" si="44"/>
        <v>61D</v>
      </c>
      <c r="J124" s="8" t="str">
        <f t="shared" si="45"/>
        <v>C39</v>
      </c>
      <c r="K124" s="3">
        <f t="shared" si="46"/>
        <v>793.74313354492176</v>
      </c>
      <c r="L124" s="2">
        <f t="shared" si="47"/>
        <v>1587.4862670898435</v>
      </c>
      <c r="M124" s="2">
        <f t="shared" si="48"/>
        <v>3174.972534179687</v>
      </c>
      <c r="N124" s="3">
        <f t="shared" si="49"/>
        <v>781.85653686523438</v>
      </c>
      <c r="O124" s="2">
        <f t="shared" si="50"/>
        <v>1563.7130737304688</v>
      </c>
      <c r="P124" s="2">
        <f t="shared" si="51"/>
        <v>3127.4261474609375</v>
      </c>
      <c r="R124" s="16" t="str">
        <f t="shared" si="52"/>
        <v/>
      </c>
      <c r="S124" s="15">
        <f t="shared" si="53"/>
        <v>796</v>
      </c>
      <c r="T124" s="16">
        <f t="shared" si="54"/>
        <v>1592</v>
      </c>
      <c r="U124" s="16">
        <f t="shared" si="55"/>
        <v>3184</v>
      </c>
      <c r="W124" s="16" t="str">
        <f t="shared" si="56"/>
        <v/>
      </c>
      <c r="X124" s="15">
        <f t="shared" si="57"/>
        <v>780</v>
      </c>
      <c r="Y124" s="16">
        <f t="shared" si="58"/>
        <v>1560</v>
      </c>
      <c r="Z124" s="16">
        <f t="shared" si="59"/>
        <v>3120</v>
      </c>
      <c r="AA124" s="3">
        <f t="shared" si="60"/>
        <v>13.987060546875</v>
      </c>
      <c r="AB124" s="2">
        <f>T124-F124</f>
        <v>27.97412109375</v>
      </c>
      <c r="AC124" s="2">
        <f t="shared" si="61"/>
        <v>55.9482421875</v>
      </c>
      <c r="AD124" s="1" t="str">
        <f t="shared" si="62"/>
        <v>31C</v>
      </c>
      <c r="AE124" s="1" t="str">
        <f t="shared" si="63"/>
        <v>638</v>
      </c>
      <c r="AF124" s="1" t="str">
        <f t="shared" si="64"/>
        <v>C70</v>
      </c>
      <c r="AG124" s="3">
        <f t="shared" si="65"/>
        <v>-13.743133544921761</v>
      </c>
      <c r="AH124" s="2">
        <f t="shared" si="66"/>
        <v>-27.486267089843523</v>
      </c>
      <c r="AI124" s="2">
        <f t="shared" si="67"/>
        <v>-54.972534179687045</v>
      </c>
    </row>
    <row r="125" spans="1:35" x14ac:dyDescent="0.25">
      <c r="A125">
        <v>124</v>
      </c>
      <c r="B125" s="1" t="str">
        <f t="shared" si="37"/>
        <v>7C</v>
      </c>
      <c r="C125" s="1" t="str">
        <f t="shared" si="38"/>
        <v>C9</v>
      </c>
      <c r="D125" s="1" t="str">
        <f t="shared" si="39"/>
        <v>C5</v>
      </c>
      <c r="E125" s="3">
        <f t="shared" si="40"/>
        <v>788.37076822916663</v>
      </c>
      <c r="F125" s="2">
        <f t="shared" si="41"/>
        <v>1576.7415364583333</v>
      </c>
      <c r="G125" s="2">
        <f t="shared" si="42"/>
        <v>3153.4830729166665</v>
      </c>
      <c r="H125" s="7" t="str">
        <f t="shared" si="43"/>
        <v>315</v>
      </c>
      <c r="I125" s="8" t="str">
        <f t="shared" si="44"/>
        <v>629</v>
      </c>
      <c r="J125" s="8" t="str">
        <f t="shared" si="45"/>
        <v>C52</v>
      </c>
      <c r="K125" s="3">
        <f t="shared" si="46"/>
        <v>800.19632975260402</v>
      </c>
      <c r="L125" s="2">
        <f t="shared" si="47"/>
        <v>1600.392659505208</v>
      </c>
      <c r="M125" s="2">
        <f t="shared" si="48"/>
        <v>3200.7853190104161</v>
      </c>
      <c r="N125" s="3">
        <f t="shared" si="49"/>
        <v>788.21309407552076</v>
      </c>
      <c r="O125" s="2">
        <f t="shared" si="50"/>
        <v>1576.4261881510415</v>
      </c>
      <c r="P125" s="2">
        <f t="shared" si="51"/>
        <v>3152.852376302083</v>
      </c>
      <c r="R125" s="16" t="str">
        <f t="shared" si="52"/>
        <v/>
      </c>
      <c r="S125" s="15">
        <f t="shared" si="53"/>
        <v>804</v>
      </c>
      <c r="T125" s="16">
        <f t="shared" si="54"/>
        <v>1608</v>
      </c>
      <c r="U125" s="16">
        <f t="shared" si="55"/>
        <v>3216</v>
      </c>
      <c r="W125" s="16" t="str">
        <f t="shared" si="56"/>
        <v/>
      </c>
      <c r="X125" s="15">
        <f t="shared" si="57"/>
        <v>788</v>
      </c>
      <c r="Y125" s="16">
        <f t="shared" si="58"/>
        <v>1576</v>
      </c>
      <c r="Z125" s="16">
        <f t="shared" si="59"/>
        <v>3152</v>
      </c>
      <c r="AA125" s="3">
        <f t="shared" si="60"/>
        <v>15.629231770833371</v>
      </c>
      <c r="AB125" s="2">
        <f>T125-F125</f>
        <v>31.258463541666742</v>
      </c>
      <c r="AC125" s="2">
        <f t="shared" si="61"/>
        <v>62.516927083333485</v>
      </c>
      <c r="AD125" s="1" t="str">
        <f t="shared" si="62"/>
        <v>324</v>
      </c>
      <c r="AE125" s="1" t="str">
        <f t="shared" si="63"/>
        <v>648</v>
      </c>
      <c r="AF125" s="1" t="str">
        <f t="shared" si="64"/>
        <v>C90</v>
      </c>
      <c r="AG125" s="3">
        <f t="shared" si="65"/>
        <v>-12.196329752604015</v>
      </c>
      <c r="AH125" s="2">
        <f t="shared" si="66"/>
        <v>-24.39265950520803</v>
      </c>
      <c r="AI125" s="2">
        <f t="shared" si="67"/>
        <v>-48.78531901041606</v>
      </c>
    </row>
    <row r="126" spans="1:35" x14ac:dyDescent="0.25">
      <c r="A126">
        <v>125</v>
      </c>
      <c r="B126" s="1" t="str">
        <f t="shared" si="37"/>
        <v>7D</v>
      </c>
      <c r="C126" s="1" t="str">
        <f t="shared" si="38"/>
        <v>CA</v>
      </c>
      <c r="D126" s="1" t="str">
        <f t="shared" si="39"/>
        <v>C6</v>
      </c>
      <c r="E126" s="3">
        <f t="shared" si="40"/>
        <v>794.72859700520837</v>
      </c>
      <c r="F126" s="2">
        <f t="shared" si="41"/>
        <v>1589.4571940104167</v>
      </c>
      <c r="G126" s="2">
        <f t="shared" si="42"/>
        <v>3178.9143880208335</v>
      </c>
      <c r="H126" s="7" t="str">
        <f t="shared" si="43"/>
        <v>31B</v>
      </c>
      <c r="I126" s="8" t="str">
        <f t="shared" si="44"/>
        <v>636</v>
      </c>
      <c r="J126" s="8" t="str">
        <f t="shared" si="45"/>
        <v>C6B</v>
      </c>
      <c r="K126" s="3">
        <f t="shared" si="46"/>
        <v>806.64952596028638</v>
      </c>
      <c r="L126" s="2">
        <f t="shared" si="47"/>
        <v>1613.2990519205728</v>
      </c>
      <c r="M126" s="2">
        <f t="shared" si="48"/>
        <v>3226.5981038411455</v>
      </c>
      <c r="N126" s="3">
        <f t="shared" si="49"/>
        <v>794.56965128580737</v>
      </c>
      <c r="O126" s="2">
        <f t="shared" si="50"/>
        <v>1589.1393025716147</v>
      </c>
      <c r="P126" s="2">
        <f t="shared" si="51"/>
        <v>3178.2786051432295</v>
      </c>
      <c r="R126" s="16" t="str">
        <f t="shared" si="52"/>
        <v/>
      </c>
      <c r="S126" s="15">
        <f t="shared" si="53"/>
        <v>808</v>
      </c>
      <c r="T126" s="16">
        <f t="shared" si="54"/>
        <v>1616</v>
      </c>
      <c r="U126" s="16">
        <f t="shared" si="55"/>
        <v>3232</v>
      </c>
      <c r="W126" s="16" t="str">
        <f t="shared" si="56"/>
        <v/>
      </c>
      <c r="X126" s="15">
        <f t="shared" si="57"/>
        <v>792</v>
      </c>
      <c r="Y126" s="16">
        <f t="shared" si="58"/>
        <v>1584</v>
      </c>
      <c r="Z126" s="16">
        <f t="shared" si="59"/>
        <v>3168</v>
      </c>
      <c r="AA126" s="3">
        <f t="shared" si="60"/>
        <v>13.271402994791629</v>
      </c>
      <c r="AB126" s="2">
        <f>T126-F126</f>
        <v>26.542805989583258</v>
      </c>
      <c r="AC126" s="2">
        <f t="shared" si="61"/>
        <v>53.085611979166515</v>
      </c>
      <c r="AD126" s="1" t="str">
        <f t="shared" si="62"/>
        <v>328</v>
      </c>
      <c r="AE126" s="1" t="str">
        <f t="shared" si="63"/>
        <v>650</v>
      </c>
      <c r="AF126" s="1" t="str">
        <f t="shared" si="64"/>
        <v>CA0</v>
      </c>
      <c r="AG126" s="3">
        <f t="shared" si="65"/>
        <v>-14.649525960286383</v>
      </c>
      <c r="AH126" s="2">
        <f t="shared" si="66"/>
        <v>-29.299051920572765</v>
      </c>
      <c r="AI126" s="2">
        <f t="shared" si="67"/>
        <v>-58.59810384114553</v>
      </c>
    </row>
    <row r="127" spans="1:35" x14ac:dyDescent="0.25">
      <c r="A127">
        <v>126</v>
      </c>
      <c r="B127" s="1" t="str">
        <f t="shared" si="37"/>
        <v>7E</v>
      </c>
      <c r="C127" s="1" t="str">
        <f t="shared" si="38"/>
        <v>CC</v>
      </c>
      <c r="D127" s="1" t="str">
        <f t="shared" si="39"/>
        <v>C8</v>
      </c>
      <c r="E127" s="3">
        <f t="shared" si="40"/>
        <v>801.08642578125</v>
      </c>
      <c r="F127" s="2">
        <f t="shared" si="41"/>
        <v>1602.1728515625</v>
      </c>
      <c r="G127" s="2">
        <f t="shared" si="42"/>
        <v>3204.345703125</v>
      </c>
      <c r="H127" s="7" t="str">
        <f t="shared" si="43"/>
        <v>322</v>
      </c>
      <c r="I127" s="8" t="str">
        <f t="shared" si="44"/>
        <v>643</v>
      </c>
      <c r="J127" s="8" t="str">
        <f t="shared" si="45"/>
        <v>C85</v>
      </c>
      <c r="K127" s="3">
        <f t="shared" si="46"/>
        <v>813.10272216796864</v>
      </c>
      <c r="L127" s="2">
        <f t="shared" si="47"/>
        <v>1626.2054443359373</v>
      </c>
      <c r="M127" s="2">
        <f t="shared" si="48"/>
        <v>3252.4108886718745</v>
      </c>
      <c r="N127" s="3">
        <f t="shared" si="49"/>
        <v>800.92620849609375</v>
      </c>
      <c r="O127" s="2">
        <f t="shared" si="50"/>
        <v>1601.8524169921875</v>
      </c>
      <c r="P127" s="2">
        <f t="shared" si="51"/>
        <v>3203.704833984375</v>
      </c>
      <c r="R127" s="16" t="str">
        <f t="shared" si="52"/>
        <v/>
      </c>
      <c r="S127" s="15">
        <f t="shared" si="53"/>
        <v>816</v>
      </c>
      <c r="T127" s="16">
        <f t="shared" si="54"/>
        <v>1632</v>
      </c>
      <c r="U127" s="16">
        <f t="shared" si="55"/>
        <v>3264</v>
      </c>
      <c r="W127" s="16" t="str">
        <f t="shared" si="56"/>
        <v/>
      </c>
      <c r="X127" s="15">
        <f t="shared" si="57"/>
        <v>800</v>
      </c>
      <c r="Y127" s="16">
        <f t="shared" si="58"/>
        <v>1600</v>
      </c>
      <c r="Z127" s="16">
        <f t="shared" si="59"/>
        <v>3200</v>
      </c>
      <c r="AA127" s="3">
        <f t="shared" si="60"/>
        <v>14.91357421875</v>
      </c>
      <c r="AB127" s="2">
        <f>T127-F127</f>
        <v>29.8271484375</v>
      </c>
      <c r="AC127" s="2">
        <f t="shared" si="61"/>
        <v>59.654296875</v>
      </c>
      <c r="AD127" s="1" t="str">
        <f t="shared" si="62"/>
        <v>330</v>
      </c>
      <c r="AE127" s="1" t="str">
        <f t="shared" si="63"/>
        <v>660</v>
      </c>
      <c r="AF127" s="1" t="str">
        <f t="shared" si="64"/>
        <v>CC0</v>
      </c>
      <c r="AG127" s="3">
        <f t="shared" si="65"/>
        <v>-13.102722167968636</v>
      </c>
      <c r="AH127" s="2">
        <f t="shared" si="66"/>
        <v>-26.205444335937273</v>
      </c>
      <c r="AI127" s="2">
        <f t="shared" si="67"/>
        <v>-52.410888671874545</v>
      </c>
    </row>
    <row r="128" spans="1:35" x14ac:dyDescent="0.25">
      <c r="A128">
        <v>127</v>
      </c>
      <c r="B128" s="1" t="str">
        <f t="shared" si="37"/>
        <v>7F</v>
      </c>
      <c r="C128" s="1" t="str">
        <f t="shared" si="38"/>
        <v>CD</v>
      </c>
      <c r="D128" s="1" t="str">
        <f t="shared" si="39"/>
        <v>C9</v>
      </c>
      <c r="E128" s="3">
        <f t="shared" si="40"/>
        <v>807.44425455729163</v>
      </c>
      <c r="F128" s="2">
        <f t="shared" si="41"/>
        <v>1614.8885091145833</v>
      </c>
      <c r="G128" s="2">
        <f t="shared" si="42"/>
        <v>3229.7770182291665</v>
      </c>
      <c r="H128" s="7" t="str">
        <f t="shared" si="43"/>
        <v>328</v>
      </c>
      <c r="I128" s="8" t="str">
        <f t="shared" si="44"/>
        <v>64F</v>
      </c>
      <c r="J128" s="8" t="str">
        <f t="shared" si="45"/>
        <v>C9E</v>
      </c>
      <c r="K128" s="3">
        <f t="shared" si="46"/>
        <v>819.55591837565089</v>
      </c>
      <c r="L128" s="2">
        <f t="shared" si="47"/>
        <v>1639.1118367513018</v>
      </c>
      <c r="M128" s="2">
        <f t="shared" si="48"/>
        <v>3278.2236735026036</v>
      </c>
      <c r="N128" s="3">
        <f t="shared" si="49"/>
        <v>807.28276570638013</v>
      </c>
      <c r="O128" s="2">
        <f t="shared" si="50"/>
        <v>1614.5655314127603</v>
      </c>
      <c r="P128" s="2">
        <f t="shared" si="51"/>
        <v>3229.1310628255205</v>
      </c>
      <c r="R128" s="16" t="str">
        <f t="shared" si="52"/>
        <v/>
      </c>
      <c r="S128" s="15">
        <f t="shared" si="53"/>
        <v>820</v>
      </c>
      <c r="T128" s="16">
        <f t="shared" si="54"/>
        <v>1640</v>
      </c>
      <c r="U128" s="16">
        <f t="shared" si="55"/>
        <v>3280</v>
      </c>
      <c r="W128" s="16" t="str">
        <f t="shared" si="56"/>
        <v/>
      </c>
      <c r="X128" s="15">
        <f t="shared" si="57"/>
        <v>804</v>
      </c>
      <c r="Y128" s="16">
        <f t="shared" si="58"/>
        <v>1608</v>
      </c>
      <c r="Z128" s="16">
        <f t="shared" si="59"/>
        <v>3216</v>
      </c>
      <c r="AA128" s="3">
        <f t="shared" si="60"/>
        <v>12.555745442708371</v>
      </c>
      <c r="AB128" s="2">
        <f>T128-F128</f>
        <v>25.111490885416742</v>
      </c>
      <c r="AC128" s="2">
        <f t="shared" si="61"/>
        <v>50.222981770833485</v>
      </c>
      <c r="AD128" s="1" t="str">
        <f t="shared" si="62"/>
        <v>334</v>
      </c>
      <c r="AE128" s="1" t="str">
        <f t="shared" si="63"/>
        <v>668</v>
      </c>
      <c r="AF128" s="1" t="str">
        <f t="shared" si="64"/>
        <v>CD0</v>
      </c>
      <c r="AG128" s="3">
        <f t="shared" si="65"/>
        <v>-15.55591837565089</v>
      </c>
      <c r="AH128" s="2">
        <f t="shared" si="66"/>
        <v>-31.11183675130178</v>
      </c>
      <c r="AI128" s="2">
        <f t="shared" si="67"/>
        <v>-62.22367350260356</v>
      </c>
    </row>
    <row r="129" spans="1:35" x14ac:dyDescent="0.25">
      <c r="A129">
        <v>128</v>
      </c>
      <c r="B129" s="1" t="str">
        <f t="shared" si="37"/>
        <v>80</v>
      </c>
      <c r="C129" s="1" t="str">
        <f t="shared" si="38"/>
        <v>CF</v>
      </c>
      <c r="D129" s="1" t="str">
        <f t="shared" si="39"/>
        <v>CB</v>
      </c>
      <c r="E129" s="3">
        <f t="shared" si="40"/>
        <v>813.80208333333337</v>
      </c>
      <c r="F129" s="2">
        <f t="shared" si="41"/>
        <v>1627.6041666666667</v>
      </c>
      <c r="G129" s="2">
        <f t="shared" si="42"/>
        <v>3255.2083333333335</v>
      </c>
      <c r="H129" s="7" t="str">
        <f t="shared" si="43"/>
        <v>32E</v>
      </c>
      <c r="I129" s="8" t="str">
        <f t="shared" si="44"/>
        <v>65C</v>
      </c>
      <c r="J129" s="8" t="str">
        <f t="shared" si="45"/>
        <v>CB8</v>
      </c>
      <c r="K129" s="3">
        <f t="shared" si="46"/>
        <v>826.00911458333326</v>
      </c>
      <c r="L129" s="2">
        <f t="shared" si="47"/>
        <v>1652.0182291666665</v>
      </c>
      <c r="M129" s="2">
        <f t="shared" si="48"/>
        <v>3304.036458333333</v>
      </c>
      <c r="N129" s="3">
        <f t="shared" si="49"/>
        <v>813.63932291666674</v>
      </c>
      <c r="O129" s="2">
        <f t="shared" si="50"/>
        <v>1627.2786458333335</v>
      </c>
      <c r="P129" s="2">
        <f t="shared" si="51"/>
        <v>3254.557291666667</v>
      </c>
      <c r="R129" s="16" t="str">
        <f t="shared" si="52"/>
        <v/>
      </c>
      <c r="S129" s="15">
        <f t="shared" si="53"/>
        <v>828</v>
      </c>
      <c r="T129" s="16">
        <f t="shared" si="54"/>
        <v>1656</v>
      </c>
      <c r="U129" s="16">
        <f t="shared" si="55"/>
        <v>3312</v>
      </c>
      <c r="W129" s="16" t="str">
        <f t="shared" si="56"/>
        <v/>
      </c>
      <c r="X129" s="15">
        <f t="shared" si="57"/>
        <v>812</v>
      </c>
      <c r="Y129" s="16">
        <f t="shared" si="58"/>
        <v>1624</v>
      </c>
      <c r="Z129" s="16">
        <f t="shared" si="59"/>
        <v>3248</v>
      </c>
      <c r="AA129" s="3">
        <f t="shared" si="60"/>
        <v>14.197916666666629</v>
      </c>
      <c r="AB129" s="2">
        <f>T129-F129</f>
        <v>28.395833333333258</v>
      </c>
      <c r="AC129" s="2">
        <f t="shared" si="61"/>
        <v>56.791666666666515</v>
      </c>
      <c r="AD129" s="1" t="str">
        <f t="shared" si="62"/>
        <v>33C</v>
      </c>
      <c r="AE129" s="1" t="str">
        <f t="shared" si="63"/>
        <v>678</v>
      </c>
      <c r="AF129" s="1" t="str">
        <f t="shared" si="64"/>
        <v>CF0</v>
      </c>
      <c r="AG129" s="3">
        <f t="shared" si="65"/>
        <v>-14.009114583333258</v>
      </c>
      <c r="AH129" s="2">
        <f t="shared" si="66"/>
        <v>-28.018229166666515</v>
      </c>
      <c r="AI129" s="2">
        <f t="shared" si="67"/>
        <v>-56.03645833333303</v>
      </c>
    </row>
  </sheetData>
  <mergeCells count="1">
    <mergeCell ref="AA1:A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Yost</dc:creator>
  <cp:lastModifiedBy>Barry Yost</cp:lastModifiedBy>
  <dcterms:created xsi:type="dcterms:W3CDTF">2022-04-25T13:48:59Z</dcterms:created>
  <dcterms:modified xsi:type="dcterms:W3CDTF">2022-04-25T16:29:24Z</dcterms:modified>
</cp:coreProperties>
</file>