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xr:revisionPtr revIDLastSave="0" documentId="13_ncr:1_{F5434D50-67F8-4C7A-9E42-EF5DD22A115C}" xr6:coauthVersionLast="47" xr6:coauthVersionMax="47" xr10:uidLastSave="{00000000-0000-0000-0000-000000000000}"/>
  <bookViews>
    <workbookView xWindow="-108" yWindow="-108" windowWidth="23256" windowHeight="13176" xr2:uid="{51E52C31-786C-4E6E-864A-257DC2DB2C44}"/>
  </bookViews>
  <sheets>
    <sheet name="Hoja2" sheetId="2" r:id="rId1"/>
  </sheets>
  <definedNames>
    <definedName name="_xlnm.Print_Area" localSheetId="0">Hoja2!$A$1:$AH$79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9" i="2" l="1"/>
  <c r="W59" i="2"/>
  <c r="U59" i="2"/>
  <c r="S59" i="2"/>
  <c r="Q59" i="2"/>
  <c r="O59" i="2"/>
  <c r="M59" i="2"/>
  <c r="K59" i="2"/>
  <c r="I59" i="2"/>
  <c r="G59" i="2"/>
  <c r="E59" i="2"/>
  <c r="C59" i="2"/>
  <c r="B59" i="2"/>
  <c r="Z58" i="2"/>
  <c r="X58" i="2"/>
  <c r="V58" i="2"/>
  <c r="T58" i="2"/>
  <c r="R58" i="2"/>
  <c r="P58" i="2"/>
  <c r="N58" i="2"/>
  <c r="L58" i="2"/>
  <c r="J58" i="2"/>
  <c r="H58" i="2"/>
  <c r="F58" i="2"/>
  <c r="D58" i="2"/>
  <c r="Z57" i="2"/>
  <c r="X57" i="2"/>
  <c r="V57" i="2"/>
  <c r="T57" i="2"/>
  <c r="R57" i="2"/>
  <c r="P57" i="2"/>
  <c r="N57" i="2"/>
  <c r="L57" i="2"/>
  <c r="J57" i="2"/>
  <c r="H57" i="2"/>
  <c r="F57" i="2"/>
  <c r="D57" i="2"/>
  <c r="Z56" i="2"/>
  <c r="X56" i="2"/>
  <c r="V56" i="2"/>
  <c r="T56" i="2"/>
  <c r="R56" i="2"/>
  <c r="P56" i="2"/>
  <c r="N56" i="2"/>
  <c r="L56" i="2"/>
  <c r="J56" i="2"/>
  <c r="H56" i="2"/>
  <c r="F56" i="2"/>
  <c r="D56" i="2"/>
  <c r="Z55" i="2"/>
  <c r="X55" i="2"/>
  <c r="V55" i="2"/>
  <c r="T55" i="2"/>
  <c r="R55" i="2"/>
  <c r="P55" i="2"/>
  <c r="N55" i="2"/>
  <c r="L55" i="2"/>
  <c r="J55" i="2"/>
  <c r="H55" i="2"/>
  <c r="F55" i="2"/>
  <c r="D55" i="2"/>
  <c r="Z54" i="2"/>
  <c r="X54" i="2"/>
  <c r="V54" i="2"/>
  <c r="T54" i="2"/>
  <c r="R54" i="2"/>
  <c r="P54" i="2"/>
  <c r="N54" i="2"/>
  <c r="L54" i="2"/>
  <c r="J54" i="2"/>
  <c r="H54" i="2"/>
  <c r="F54" i="2"/>
  <c r="D54" i="2"/>
  <c r="L59" i="2" l="1"/>
  <c r="D59" i="2"/>
  <c r="T59" i="2"/>
  <c r="F59" i="2"/>
  <c r="N59" i="2"/>
  <c r="V59" i="2"/>
  <c r="H59" i="2"/>
  <c r="P59" i="2"/>
  <c r="X59" i="2"/>
  <c r="J59" i="2"/>
  <c r="R59" i="2"/>
  <c r="Z59" i="2"/>
</calcChain>
</file>

<file path=xl/sharedStrings.xml><?xml version="1.0" encoding="utf-8"?>
<sst xmlns="http://schemas.openxmlformats.org/spreadsheetml/2006/main" count="108" uniqueCount="90">
  <si>
    <t>DRE</t>
  </si>
  <si>
    <t>LORETO</t>
  </si>
  <si>
    <t>UGEL</t>
  </si>
  <si>
    <t>ALTO AMAZONAS</t>
  </si>
  <si>
    <t>NIVEL</t>
  </si>
  <si>
    <t>SECUNDARIA</t>
  </si>
  <si>
    <t>CÓDIGO MODULAR</t>
  </si>
  <si>
    <t>INSTITUCIÓN EDUCATIVA</t>
  </si>
  <si>
    <t>AGROPECUARIO N° 110 - YURIMAGUAS</t>
  </si>
  <si>
    <t>ÁREA CURRICULAR A SU CARGO</t>
  </si>
  <si>
    <t xml:space="preserve">CICLO/GRADO </t>
  </si>
  <si>
    <t>APELLIDOS Y NOMBRES DEL DOCENTE</t>
  </si>
  <si>
    <t>0579086</t>
  </si>
  <si>
    <t xml:space="preserve"> I. INFORME CUALITATIVO</t>
  </si>
  <si>
    <t>N°</t>
  </si>
  <si>
    <t>Acciones pedagógicas</t>
  </si>
  <si>
    <t>Logros alcanzados</t>
  </si>
  <si>
    <t>Dificultades</t>
  </si>
  <si>
    <t>Acciones de mejora para el 2024</t>
  </si>
  <si>
    <t>Reflexión de resultados de la sistematización y uso pedagógico de las necesidades de aprendizaje identificadas (evaluación diagnóstica, resultado de actas de evaluación, y otros)</t>
  </si>
  <si>
    <t>Análisis y reflexión del proceso de diversificación curricular:  Elaboración, contextualización y adecuación de las experiencias de aprendizaje</t>
  </si>
  <si>
    <t>Trabajo colegiado  y colaborativo docente en la IE</t>
  </si>
  <si>
    <t>Uso de materiales y recursos educativos (tecnológicos, digitales, cuadernos de trabajo, fichas de trabajo u otros) en el desarrollo de las sesiones de aprendizaje</t>
  </si>
  <si>
    <t>Actividades implementadas con padres de familia para responder a las necesidades socioemocionales y de aprendizaje de los estudiantes.</t>
  </si>
  <si>
    <t>Implementación de los planes de mejora y de refuerzo escolar de los aprendizajes a nivel de área curricular.</t>
  </si>
  <si>
    <t>Identificación de estudiantes en situaciones de riesgo y abandono (violencia familiar, bullyng, enfermedad, discriminación y otros)</t>
  </si>
  <si>
    <t>Acciones para promover el bienestar y fortalecer las competencias socioafectivas y cognitivas de los estudiantes (planes, servicios y estrategias)</t>
  </si>
  <si>
    <t>Atención a padres de familia                                                .</t>
  </si>
  <si>
    <t xml:space="preserve">Otras acciones o estrategias realizadas desde la iniciativa de aula, institucional, de formación y/o acompañamiento docente de IE, UGEL/DREA/MINEDU (Conformación de Comunidades de aprendizaje (CAP),  u  otros)         </t>
  </si>
  <si>
    <t>2.1   Análisis del progreso anual de aprendizajes de las y los estudiantes (CGE1) (*) - 2023</t>
  </si>
  <si>
    <t>Grado</t>
  </si>
  <si>
    <t>N° de estudiantes</t>
  </si>
  <si>
    <t>Inicio</t>
  </si>
  <si>
    <t>%</t>
  </si>
  <si>
    <t>Proceso</t>
  </si>
  <si>
    <t>Logrado</t>
  </si>
  <si>
    <t>Destacado</t>
  </si>
  <si>
    <t>1ro</t>
  </si>
  <si>
    <t>2do</t>
  </si>
  <si>
    <t>3ro</t>
  </si>
  <si>
    <t>4to</t>
  </si>
  <si>
    <t>5to</t>
  </si>
  <si>
    <t>TOTAL</t>
  </si>
  <si>
    <t xml:space="preserve">Ciencia y Tecnología </t>
  </si>
  <si>
    <t>Indaga mediante métodos científicos para construir conocimientos.</t>
  </si>
  <si>
    <r>
      <t>INFORME DE ACCIONES PEDAGÓGICAS 2023</t>
    </r>
    <r>
      <rPr>
        <b/>
        <sz val="20"/>
        <color theme="1"/>
        <rFont val="Times New Roman"/>
        <family val="1"/>
      </rPr>
      <t xml:space="preserve"> </t>
    </r>
    <r>
      <rPr>
        <b/>
        <sz val="20"/>
        <color theme="1"/>
        <rFont val="Calibri"/>
        <family val="2"/>
      </rPr>
      <t xml:space="preserve"> </t>
    </r>
  </si>
  <si>
    <t>Explica el mundo físico basándose en conocimientos sobre los seres vivos,materia y energía, biodiversidad, Tierra y universo.</t>
  </si>
  <si>
    <t>Diseña y construye soluciones tecnológicas para resolver problemas de su entorno.</t>
  </si>
  <si>
    <t>….......................................................................................................................................</t>
  </si>
  <si>
    <t>DOCENTE DE LA IE</t>
  </si>
  <si>
    <r>
      <t>II.</t>
    </r>
    <r>
      <rPr>
        <b/>
        <sz val="14"/>
        <color theme="1"/>
        <rFont val="Times New Roman"/>
        <family val="1"/>
      </rPr>
      <t xml:space="preserve">      </t>
    </r>
    <r>
      <rPr>
        <b/>
        <sz val="14"/>
        <color theme="1"/>
        <rFont val="Arial"/>
        <family val="2"/>
      </rPr>
      <t>INFORME CUANTITATIVO</t>
    </r>
  </si>
  <si>
    <t>Implementación de los planes de mejora de los aprendizajes a nivel de la IE</t>
  </si>
  <si>
    <t>CIENCIA Y TECNOLOGÍA</t>
  </si>
  <si>
    <t>1° "A", "B", "C" Y "D"</t>
  </si>
  <si>
    <t>RUÍZ GARCÍA PEGGY</t>
  </si>
  <si>
    <t>Se aplicó la evaluación diagnóstica al 90% de los estudiantes.</t>
  </si>
  <si>
    <t>No se aplicó a todos los estudiantes por su inasistencia. Faltó realizar el cierre de la evalución diagnóstica.</t>
  </si>
  <si>
    <t>Organizarse mejor para cumplir la evaluación diagnóstica con todo sus procesos, para tener resultados de los estudiantes con más precisión.</t>
  </si>
  <si>
    <t>Se realizó la adecuación y adaptación de las actividades pedagógicas para el desarrollo en nuestras clases.</t>
  </si>
  <si>
    <t>Algunos docentes de nuestro grupo de trabajo, no manejan adecuadamente la elaboración de documentos pedagógicos.</t>
  </si>
  <si>
    <t>Que la dirección debe continuar capacitando en la elaboración de la carpeta pedagógica.</t>
  </si>
  <si>
    <t>Se desarrolló talleres sobre la práctica docente, con relación a la aplicación de las rúbricas del desempeño docente.</t>
  </si>
  <si>
    <t>Faltó comprender más la rúbrica con la mayoría de los docentes.</t>
  </si>
  <si>
    <t>Los docentes debemos empoderarnos más con la información de las rúbricas para nuestro desempeño.</t>
  </si>
  <si>
    <t>Se utilizó fichas de información para el desarrollo de nuestras clases con los estudiantes, asimismo libros del ministerio de educación y también nuestra elaboración de sesiones.</t>
  </si>
  <si>
    <t>Se dio poco uso al área de AIP, por carecer del servicio de internet. Carencia de textos escolares en el área de Ciencia y Tecnología.</t>
  </si>
  <si>
    <t>Se debe implementar con textos escolares del ministerio y mejorar el servicio de internet en el área de AIP.</t>
  </si>
  <si>
    <t>Se atendió al padre de familia sobre las necesidades y logros obtenidos de sus hijos en su aprendizaje, através de un horario establecido.</t>
  </si>
  <si>
    <t>Poco interés de los padres de familia por el rendimiento académico de sus hijos. Asimismo no aparecen al llamado de los docentes para informarles sobre su rendimiento académico.</t>
  </si>
  <si>
    <t>Hacer un compromiso con los padres de familia para el acompañamiento y mejora de los aprendizajes de sus hijos.</t>
  </si>
  <si>
    <t>Se aplicó el plan lector y el maratón de la lectura en horarios establecidos.</t>
  </si>
  <si>
    <t>Les falta a los estudiantes el hábito de lectura y no utilizan las técnicas de la lectura.</t>
  </si>
  <si>
    <t>Incentivar a los estudiantes para que desarrollen las técnicas de lecturas.</t>
  </si>
  <si>
    <t>Se realizó la escuela de padres, para recibir charlas o talleres sobre las necesidades de sus hijos y mejorar el rendimiento académico.</t>
  </si>
  <si>
    <t>Poca asistencia de los padres de familia a las reuniones citadas por la institución.</t>
  </si>
  <si>
    <t>Que la dirección debe exigir por otros medios la asistencia a la escuela de padres para mejorar el rendimiento académico de sus hijos.</t>
  </si>
  <si>
    <t>Se aplicó el refuerzo escolar en un 90%, mejorando el nivel de aprendizaje.</t>
  </si>
  <si>
    <t>Poco interés de los estudiantes en mejorar en su rendimiento académico.</t>
  </si>
  <si>
    <t>Los docentes debemos organizarnos mejor a través de estrategias para su cumplimiento de este compromiso.</t>
  </si>
  <si>
    <t>Se aplicó la ficha diagnóstica al estudiante para obtener información de sus situaciones vividas. Se atendió a los estudiantes sobre susnecesidades identificadas, con el apoyo de los aliados estratégicos.</t>
  </si>
  <si>
    <t>Poca atención de los padres de familia hacia sus hijos sobre problemas que presentan en su rendimiento académico.</t>
  </si>
  <si>
    <t>La dirección en coordinación con el servicio de tutoría debe de velar siempre por el cuidado de los estudiantes para la buena salud y mejorar el rendimiento académico con la ayuda de sus padres.</t>
  </si>
  <si>
    <t>Se desarrolló campañas de sensibilización sobre el respeto y buen trato con los estudiantes y la comunidad educativa. También se desarrolló talleres de orientación educativa hacerca de las necesidades identificadas de los estudiantes.</t>
  </si>
  <si>
    <t xml:space="preserve">Poco apoyo con algunos docentes en el acompañamiento a los estudiantes para mejorar el bienestar de la salud y el rendimiento académico. </t>
  </si>
  <si>
    <t>Mejorar la atención con nuestros estudiantes sobre el servicio de tutoría.</t>
  </si>
  <si>
    <t>Se aplicó el monitoreo y acompañamiento al docente para la mejora de la práctica docente, asimismo desarrollamos trabajos en equipo sobre los resultados del rendimiento cacadémico del estudiante.</t>
  </si>
  <si>
    <t>Falta más acompañamiento al docente en su desempeño en el aula. Algunos docentes no cumplen en elaborar su sesión de aprendizaje.</t>
  </si>
  <si>
    <t>Dirección debe hacer el seguimiento sobre el compromiso de los docentes de la carpeta pedagógica para su cumplimiento y mejorar el servicio educativo.</t>
  </si>
  <si>
    <t xml:space="preserve">Yurimaguas,…21…. de diciembre del 2023  </t>
  </si>
  <si>
    <t>Prof. Peggy Ruíz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</si>
</sst>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0000"/>
      <name val="Arial Rounded MT Bold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EAF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/>
    </xf>
    <xf numFmtId="0" fontId="7" fillId="5" borderId="3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5" xfId="0" applyBorder="1" applyAlignment="1"/>
    <xf numFmtId="0" fontId="0" fillId="0" borderId="0" xfId="0" applyBorder="1" applyAlignment="1"/>
    <xf numFmtId="0" fontId="0" fillId="0" borderId="4" xfId="0" applyBorder="1" applyAlignment="1"/>
    <xf numFmtId="0" fontId="14" fillId="0" borderId="0" xfId="0" applyFont="1"/>
    <xf numFmtId="0" fontId="0" fillId="0" borderId="10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20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8" fillId="0" borderId="0" xfId="0" applyFont="1"/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 vertical="center" textRotation="90" wrapText="1"/>
    </xf>
    <xf numFmtId="0" fontId="11" fillId="7" borderId="1" xfId="0" applyFont="1" applyFill="1" applyBorder="1" applyAlignment="1">
      <alignment horizontal="center" vertical="center" textRotation="90" wrapText="1"/>
    </xf>
    <xf numFmtId="0" fontId="13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49" fontId="16" fillId="2" borderId="5" xfId="0" applyNumberFormat="1" applyFont="1" applyFill="1" applyBorder="1" applyAlignment="1">
      <alignment horizontal="center" vertical="center" wrapText="1"/>
    </xf>
    <xf numFmtId="49" fontId="16" fillId="2" borderId="0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0" fillId="0" borderId="0" xfId="0" applyFont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367632</xdr:colOff>
      <xdr:row>0</xdr:row>
      <xdr:rowOff>16711</xdr:rowOff>
    </xdr:from>
    <xdr:to>
      <xdr:col>2</xdr:col>
      <xdr:colOff>317500</xdr:colOff>
      <xdr:row>7</xdr:row>
      <xdr:rowOff>16710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C3427-EFC9-43C0-9C3D-6D5BB57E45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32" y="16711"/>
          <a:ext cx="1153026" cy="1286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451184</xdr:colOff>
      <xdr:row>1</xdr:row>
      <xdr:rowOff>0</xdr:rowOff>
    </xdr:from>
    <xdr:to>
      <xdr:col>33</xdr:col>
      <xdr:colOff>510898</xdr:colOff>
      <xdr:row>6</xdr:row>
      <xdr:rowOff>33421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7514B6-80CE-4DEC-BE77-DC2C39D391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9342" y="183816"/>
          <a:ext cx="5139714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046C-0822-49A8-ACC5-1C0A90314C7B}">
  <dimension ref="A8:AI79"/>
  <sheetViews>
    <sheetView showGridLines="0" tabSelected="1" view="pageBreakPreview" topLeftCell="A10" zoomScale="90" zoomScaleNormal="57" zoomScaleSheetLayoutView="90" workbookViewId="0">
      <selection activeCell="O74" sqref="O74:V74"/>
    </sheetView>
  </sheetViews>
  <sheetFormatPr baseColWidth="10" defaultRowHeight="14.4" x14ac:dyDescent="0.3"/>
  <cols>
    <col min="1" max="1" width="9.109375" customWidth="1"/>
    <col min="2" max="2" width="9" customWidth="1"/>
    <col min="3" max="34" width="9.5546875" customWidth="1"/>
  </cols>
  <sheetData>
    <row r="8" spans="1:34" ht="25.8" x14ac:dyDescent="0.3">
      <c r="A8" s="28" t="s">
        <v>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11" spans="1:34" s="9" customFormat="1" ht="41.25" customHeight="1" x14ac:dyDescent="0.3">
      <c r="A11" s="52" t="s">
        <v>0</v>
      </c>
      <c r="B11" s="53"/>
      <c r="C11" s="53"/>
      <c r="D11" s="53"/>
      <c r="E11" s="53"/>
      <c r="F11" s="53"/>
      <c r="G11" s="53"/>
      <c r="H11" s="53"/>
      <c r="I11" s="53"/>
      <c r="J11" s="43" t="s">
        <v>1</v>
      </c>
      <c r="K11" s="44"/>
      <c r="L11" s="44"/>
      <c r="M11" s="44"/>
      <c r="N11" s="44"/>
      <c r="O11" s="44"/>
      <c r="P11" s="44"/>
      <c r="Q11" s="44"/>
      <c r="R11" s="49" t="s">
        <v>2</v>
      </c>
      <c r="S11" s="50"/>
      <c r="T11" s="50"/>
      <c r="U11" s="50"/>
      <c r="V11" s="50"/>
      <c r="W11" s="50"/>
      <c r="X11" s="50"/>
      <c r="Y11" s="50"/>
      <c r="Z11" s="37" t="s">
        <v>3</v>
      </c>
      <c r="AA11" s="38"/>
      <c r="AB11" s="38"/>
      <c r="AC11" s="38"/>
      <c r="AD11" s="38"/>
      <c r="AE11" s="38"/>
      <c r="AF11" s="38"/>
      <c r="AG11" s="38"/>
      <c r="AH11" s="38"/>
    </row>
    <row r="12" spans="1:34" s="9" customFormat="1" ht="41.25" customHeight="1" x14ac:dyDescent="0.3">
      <c r="A12" s="54" t="s">
        <v>4</v>
      </c>
      <c r="B12" s="55"/>
      <c r="C12" s="55"/>
      <c r="D12" s="55"/>
      <c r="E12" s="55"/>
      <c r="F12" s="55"/>
      <c r="G12" s="55"/>
      <c r="H12" s="55"/>
      <c r="I12" s="55"/>
      <c r="J12" s="47" t="s">
        <v>5</v>
      </c>
      <c r="K12" s="48"/>
      <c r="L12" s="48"/>
      <c r="M12" s="48"/>
      <c r="N12" s="48"/>
      <c r="O12" s="48"/>
      <c r="P12" s="48"/>
      <c r="Q12" s="48"/>
      <c r="R12" s="51" t="s">
        <v>6</v>
      </c>
      <c r="S12" s="51"/>
      <c r="T12" s="51"/>
      <c r="U12" s="51"/>
      <c r="V12" s="51"/>
      <c r="W12" s="51"/>
      <c r="X12" s="51"/>
      <c r="Y12" s="51"/>
      <c r="Z12" s="39" t="s">
        <v>12</v>
      </c>
      <c r="AA12" s="40"/>
      <c r="AB12" s="40"/>
      <c r="AC12" s="40"/>
      <c r="AD12" s="40"/>
      <c r="AE12" s="40"/>
      <c r="AF12" s="40"/>
      <c r="AG12" s="40"/>
      <c r="AH12" s="40"/>
    </row>
    <row r="13" spans="1:34" s="9" customFormat="1" ht="41.25" customHeight="1" x14ac:dyDescent="0.3">
      <c r="A13" s="56" t="s">
        <v>7</v>
      </c>
      <c r="B13" s="57"/>
      <c r="C13" s="57"/>
      <c r="D13" s="57"/>
      <c r="E13" s="57"/>
      <c r="F13" s="57"/>
      <c r="G13" s="57"/>
      <c r="H13" s="57"/>
      <c r="I13" s="57"/>
      <c r="J13" s="43" t="s">
        <v>8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 s="9" customFormat="1" ht="41.25" customHeight="1" x14ac:dyDescent="0.3">
      <c r="A14" s="54" t="s">
        <v>9</v>
      </c>
      <c r="B14" s="55"/>
      <c r="C14" s="55"/>
      <c r="D14" s="55"/>
      <c r="E14" s="55"/>
      <c r="F14" s="55"/>
      <c r="G14" s="55"/>
      <c r="H14" s="55"/>
      <c r="I14" s="55"/>
      <c r="J14" s="58" t="s">
        <v>52</v>
      </c>
      <c r="K14" s="59"/>
      <c r="L14" s="59"/>
      <c r="M14" s="59"/>
      <c r="N14" s="59"/>
      <c r="O14" s="59"/>
      <c r="P14" s="59"/>
      <c r="Q14" s="59"/>
      <c r="R14" s="49" t="s">
        <v>10</v>
      </c>
      <c r="S14" s="50"/>
      <c r="T14" s="50"/>
      <c r="U14" s="50"/>
      <c r="V14" s="50"/>
      <c r="W14" s="50"/>
      <c r="X14" s="50"/>
      <c r="Y14" s="50"/>
      <c r="Z14" s="41" t="s">
        <v>53</v>
      </c>
      <c r="AA14" s="42"/>
      <c r="AB14" s="42"/>
      <c r="AC14" s="42"/>
      <c r="AD14" s="42"/>
      <c r="AE14" s="42"/>
      <c r="AF14" s="42"/>
      <c r="AG14" s="42"/>
      <c r="AH14" s="42"/>
    </row>
    <row r="15" spans="1:34" s="9" customFormat="1" ht="41.25" customHeight="1" x14ac:dyDescent="0.3">
      <c r="A15" s="56" t="s">
        <v>11</v>
      </c>
      <c r="B15" s="57"/>
      <c r="C15" s="57"/>
      <c r="D15" s="57"/>
      <c r="E15" s="57"/>
      <c r="F15" s="57"/>
      <c r="G15" s="57"/>
      <c r="H15" s="57"/>
      <c r="I15" s="57"/>
      <c r="J15" s="45" t="s">
        <v>54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7" spans="1:34" ht="28.5" customHeight="1" x14ac:dyDescent="0.3">
      <c r="A17" s="32" t="s">
        <v>13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ht="17.399999999999999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37.5" customHeight="1" x14ac:dyDescent="0.3">
      <c r="A19" s="24" t="s">
        <v>14</v>
      </c>
      <c r="B19" s="33" t="s">
        <v>15</v>
      </c>
      <c r="C19" s="34"/>
      <c r="D19" s="34"/>
      <c r="E19" s="34"/>
      <c r="F19" s="34"/>
      <c r="G19" s="34"/>
      <c r="H19" s="35"/>
      <c r="I19" s="61" t="s">
        <v>16</v>
      </c>
      <c r="J19" s="62"/>
      <c r="K19" s="62"/>
      <c r="L19" s="62"/>
      <c r="M19" s="62"/>
      <c r="N19" s="62"/>
      <c r="O19" s="62"/>
      <c r="P19" s="62"/>
      <c r="Q19" s="62"/>
      <c r="R19" s="25"/>
      <c r="S19" s="60" t="s">
        <v>17</v>
      </c>
      <c r="T19" s="60"/>
      <c r="U19" s="60"/>
      <c r="V19" s="60"/>
      <c r="W19" s="60"/>
      <c r="X19" s="60"/>
      <c r="Y19" s="60"/>
      <c r="Z19" s="60"/>
      <c r="AA19" s="63" t="s">
        <v>18</v>
      </c>
      <c r="AB19" s="63"/>
      <c r="AC19" s="63"/>
      <c r="AD19" s="63"/>
      <c r="AE19" s="63"/>
      <c r="AF19" s="63"/>
      <c r="AG19" s="63"/>
      <c r="AH19" s="63"/>
    </row>
    <row r="20" spans="1:34" ht="84" customHeight="1" x14ac:dyDescent="0.3">
      <c r="A20" s="11">
        <v>1</v>
      </c>
      <c r="B20" s="36" t="s">
        <v>19</v>
      </c>
      <c r="C20" s="36"/>
      <c r="D20" s="36"/>
      <c r="E20" s="36"/>
      <c r="F20" s="36"/>
      <c r="G20" s="36"/>
      <c r="H20" s="36"/>
      <c r="I20" s="65" t="s">
        <v>55</v>
      </c>
      <c r="J20" s="66"/>
      <c r="K20" s="66"/>
      <c r="L20" s="66"/>
      <c r="M20" s="66"/>
      <c r="N20" s="66"/>
      <c r="O20" s="66"/>
      <c r="P20" s="66"/>
      <c r="Q20" s="66"/>
      <c r="R20" s="67"/>
      <c r="S20" s="36" t="s">
        <v>56</v>
      </c>
      <c r="T20" s="36"/>
      <c r="U20" s="36"/>
      <c r="V20" s="36"/>
      <c r="W20" s="36"/>
      <c r="X20" s="36"/>
      <c r="Y20" s="36"/>
      <c r="Z20" s="36"/>
      <c r="AA20" s="36" t="s">
        <v>57</v>
      </c>
      <c r="AB20" s="36"/>
      <c r="AC20" s="36"/>
      <c r="AD20" s="36"/>
      <c r="AE20" s="36"/>
      <c r="AF20" s="36"/>
      <c r="AG20" s="36"/>
      <c r="AH20" s="36"/>
    </row>
    <row r="21" spans="1:34" ht="61.5" customHeight="1" x14ac:dyDescent="0.3">
      <c r="A21" s="12">
        <v>2</v>
      </c>
      <c r="B21" s="36" t="s">
        <v>20</v>
      </c>
      <c r="C21" s="36"/>
      <c r="D21" s="36"/>
      <c r="E21" s="36"/>
      <c r="F21" s="36"/>
      <c r="G21" s="36"/>
      <c r="H21" s="36"/>
      <c r="I21" s="68" t="s">
        <v>58</v>
      </c>
      <c r="J21" s="69"/>
      <c r="K21" s="69"/>
      <c r="L21" s="69"/>
      <c r="M21" s="69"/>
      <c r="N21" s="69"/>
      <c r="O21" s="69"/>
      <c r="P21" s="69"/>
      <c r="Q21" s="69"/>
      <c r="R21" s="70"/>
      <c r="S21" s="36" t="s">
        <v>59</v>
      </c>
      <c r="T21" s="36"/>
      <c r="U21" s="36"/>
      <c r="V21" s="36"/>
      <c r="W21" s="36"/>
      <c r="X21" s="36"/>
      <c r="Y21" s="36"/>
      <c r="Z21" s="36"/>
      <c r="AA21" s="36" t="s">
        <v>60</v>
      </c>
      <c r="AB21" s="36"/>
      <c r="AC21" s="36"/>
      <c r="AD21" s="36"/>
      <c r="AE21" s="36"/>
      <c r="AF21" s="36"/>
      <c r="AG21" s="36"/>
      <c r="AH21" s="36"/>
    </row>
    <row r="22" spans="1:34" ht="61.5" customHeight="1" x14ac:dyDescent="0.3">
      <c r="A22" s="12">
        <v>3</v>
      </c>
      <c r="B22" s="36" t="s">
        <v>21</v>
      </c>
      <c r="C22" s="36"/>
      <c r="D22" s="36"/>
      <c r="E22" s="36"/>
      <c r="F22" s="36"/>
      <c r="G22" s="36"/>
      <c r="H22" s="36"/>
      <c r="I22" s="71" t="s">
        <v>61</v>
      </c>
      <c r="J22" s="72"/>
      <c r="K22" s="72"/>
      <c r="L22" s="72"/>
      <c r="M22" s="72"/>
      <c r="N22" s="72"/>
      <c r="O22" s="72"/>
      <c r="P22" s="72"/>
      <c r="Q22" s="72"/>
      <c r="R22" s="73"/>
      <c r="S22" s="64" t="s">
        <v>62</v>
      </c>
      <c r="T22" s="64"/>
      <c r="U22" s="64"/>
      <c r="V22" s="64"/>
      <c r="W22" s="64"/>
      <c r="X22" s="64"/>
      <c r="Y22" s="64"/>
      <c r="Z22" s="64"/>
      <c r="AA22" s="36" t="s">
        <v>63</v>
      </c>
      <c r="AB22" s="36"/>
      <c r="AC22" s="36"/>
      <c r="AD22" s="36"/>
      <c r="AE22" s="36"/>
      <c r="AF22" s="36"/>
      <c r="AG22" s="36"/>
      <c r="AH22" s="36"/>
    </row>
    <row r="23" spans="1:34" ht="69" customHeight="1" x14ac:dyDescent="0.3">
      <c r="A23" s="12">
        <v>4</v>
      </c>
      <c r="B23" s="36" t="s">
        <v>22</v>
      </c>
      <c r="C23" s="36"/>
      <c r="D23" s="36"/>
      <c r="E23" s="36"/>
      <c r="F23" s="36"/>
      <c r="G23" s="36"/>
      <c r="H23" s="36"/>
      <c r="I23" s="71" t="s">
        <v>64</v>
      </c>
      <c r="J23" s="72"/>
      <c r="K23" s="72"/>
      <c r="L23" s="72"/>
      <c r="M23" s="72"/>
      <c r="N23" s="72"/>
      <c r="O23" s="72"/>
      <c r="P23" s="72"/>
      <c r="Q23" s="72"/>
      <c r="R23" s="73"/>
      <c r="S23" s="36" t="s">
        <v>65</v>
      </c>
      <c r="T23" s="36"/>
      <c r="U23" s="36"/>
      <c r="V23" s="36"/>
      <c r="W23" s="36"/>
      <c r="X23" s="36"/>
      <c r="Y23" s="36"/>
      <c r="Z23" s="36"/>
      <c r="AA23" s="36" t="s">
        <v>66</v>
      </c>
      <c r="AB23" s="36"/>
      <c r="AC23" s="36"/>
      <c r="AD23" s="36"/>
      <c r="AE23" s="36"/>
      <c r="AF23" s="36"/>
      <c r="AG23" s="36"/>
      <c r="AH23" s="36"/>
    </row>
    <row r="24" spans="1:34" ht="61.5" customHeight="1" x14ac:dyDescent="0.3">
      <c r="A24" s="12">
        <v>5</v>
      </c>
      <c r="B24" s="36" t="s">
        <v>27</v>
      </c>
      <c r="C24" s="36"/>
      <c r="D24" s="36"/>
      <c r="E24" s="36"/>
      <c r="F24" s="36"/>
      <c r="G24" s="36"/>
      <c r="H24" s="36"/>
      <c r="I24" s="71" t="s">
        <v>67</v>
      </c>
      <c r="J24" s="72"/>
      <c r="K24" s="72"/>
      <c r="L24" s="72"/>
      <c r="M24" s="72"/>
      <c r="N24" s="72"/>
      <c r="O24" s="72"/>
      <c r="P24" s="72"/>
      <c r="Q24" s="72"/>
      <c r="R24" s="73"/>
      <c r="S24" s="36" t="s">
        <v>68</v>
      </c>
      <c r="T24" s="36"/>
      <c r="U24" s="36"/>
      <c r="V24" s="36"/>
      <c r="W24" s="36"/>
      <c r="X24" s="36"/>
      <c r="Y24" s="36"/>
      <c r="Z24" s="36"/>
      <c r="AA24" s="36" t="s">
        <v>69</v>
      </c>
      <c r="AB24" s="36"/>
      <c r="AC24" s="36"/>
      <c r="AD24" s="36"/>
      <c r="AE24" s="36"/>
      <c r="AF24" s="36"/>
      <c r="AG24" s="36"/>
      <c r="AH24" s="36"/>
    </row>
    <row r="25" spans="1:34" ht="61.5" customHeight="1" x14ac:dyDescent="0.3">
      <c r="A25" s="12">
        <v>6</v>
      </c>
      <c r="B25" s="36" t="s">
        <v>51</v>
      </c>
      <c r="C25" s="36"/>
      <c r="D25" s="36"/>
      <c r="E25" s="36"/>
      <c r="F25" s="36"/>
      <c r="G25" s="36"/>
      <c r="H25" s="36"/>
      <c r="I25" s="65" t="s">
        <v>70</v>
      </c>
      <c r="J25" s="66"/>
      <c r="K25" s="66"/>
      <c r="L25" s="66"/>
      <c r="M25" s="66"/>
      <c r="N25" s="66"/>
      <c r="O25" s="66"/>
      <c r="P25" s="66"/>
      <c r="Q25" s="66"/>
      <c r="R25" s="67"/>
      <c r="S25" s="36" t="s">
        <v>71</v>
      </c>
      <c r="T25" s="36"/>
      <c r="U25" s="36"/>
      <c r="V25" s="36"/>
      <c r="W25" s="36"/>
      <c r="X25" s="36"/>
      <c r="Y25" s="36"/>
      <c r="Z25" s="36"/>
      <c r="AA25" s="36" t="s">
        <v>72</v>
      </c>
      <c r="AB25" s="36"/>
      <c r="AC25" s="36"/>
      <c r="AD25" s="36"/>
      <c r="AE25" s="36"/>
      <c r="AF25" s="36"/>
      <c r="AG25" s="36"/>
      <c r="AH25" s="36"/>
    </row>
    <row r="26" spans="1:34" ht="70.5" customHeight="1" x14ac:dyDescent="0.3">
      <c r="A26" s="12">
        <v>7</v>
      </c>
      <c r="B26" s="36" t="s">
        <v>23</v>
      </c>
      <c r="C26" s="36"/>
      <c r="D26" s="36"/>
      <c r="E26" s="36"/>
      <c r="F26" s="36"/>
      <c r="G26" s="36"/>
      <c r="H26" s="36"/>
      <c r="I26" s="71" t="s">
        <v>73</v>
      </c>
      <c r="J26" s="72"/>
      <c r="K26" s="72"/>
      <c r="L26" s="72"/>
      <c r="M26" s="72"/>
      <c r="N26" s="72"/>
      <c r="O26" s="72"/>
      <c r="P26" s="72"/>
      <c r="Q26" s="72"/>
      <c r="R26" s="73"/>
      <c r="S26" s="36" t="s">
        <v>74</v>
      </c>
      <c r="T26" s="36"/>
      <c r="U26" s="36"/>
      <c r="V26" s="36"/>
      <c r="W26" s="36"/>
      <c r="X26" s="36"/>
      <c r="Y26" s="36"/>
      <c r="Z26" s="36"/>
      <c r="AA26" s="36" t="s">
        <v>75</v>
      </c>
      <c r="AB26" s="36"/>
      <c r="AC26" s="36"/>
      <c r="AD26" s="36"/>
      <c r="AE26" s="36"/>
      <c r="AF26" s="36"/>
      <c r="AG26" s="36"/>
      <c r="AH26" s="36"/>
    </row>
    <row r="27" spans="1:34" ht="61.5" customHeight="1" x14ac:dyDescent="0.3">
      <c r="A27" s="12">
        <v>8</v>
      </c>
      <c r="B27" s="36" t="s">
        <v>24</v>
      </c>
      <c r="C27" s="36"/>
      <c r="D27" s="36"/>
      <c r="E27" s="36"/>
      <c r="F27" s="36"/>
      <c r="G27" s="36"/>
      <c r="H27" s="36"/>
      <c r="I27" s="65" t="s">
        <v>76</v>
      </c>
      <c r="J27" s="66"/>
      <c r="K27" s="66"/>
      <c r="L27" s="66"/>
      <c r="M27" s="66"/>
      <c r="N27" s="66"/>
      <c r="O27" s="66"/>
      <c r="P27" s="66"/>
      <c r="Q27" s="66"/>
      <c r="R27" s="67"/>
      <c r="S27" s="36" t="s">
        <v>77</v>
      </c>
      <c r="T27" s="36"/>
      <c r="U27" s="36"/>
      <c r="V27" s="36"/>
      <c r="W27" s="36"/>
      <c r="X27" s="36"/>
      <c r="Y27" s="36"/>
      <c r="Z27" s="36"/>
      <c r="AA27" s="36" t="s">
        <v>78</v>
      </c>
      <c r="AB27" s="36"/>
      <c r="AC27" s="36"/>
      <c r="AD27" s="36"/>
      <c r="AE27" s="36"/>
      <c r="AF27" s="36"/>
      <c r="AG27" s="36"/>
      <c r="AH27" s="36"/>
    </row>
    <row r="28" spans="1:34" ht="61.5" customHeight="1" x14ac:dyDescent="0.3">
      <c r="A28" s="12">
        <v>9</v>
      </c>
      <c r="B28" s="36" t="s">
        <v>25</v>
      </c>
      <c r="C28" s="36"/>
      <c r="D28" s="36"/>
      <c r="E28" s="36"/>
      <c r="F28" s="36"/>
      <c r="G28" s="36"/>
      <c r="H28" s="36"/>
      <c r="I28" s="71" t="s">
        <v>79</v>
      </c>
      <c r="J28" s="72"/>
      <c r="K28" s="72"/>
      <c r="L28" s="72"/>
      <c r="M28" s="72"/>
      <c r="N28" s="72"/>
      <c r="O28" s="72"/>
      <c r="P28" s="72"/>
      <c r="Q28" s="72"/>
      <c r="R28" s="73"/>
      <c r="S28" s="36" t="s">
        <v>80</v>
      </c>
      <c r="T28" s="36"/>
      <c r="U28" s="36"/>
      <c r="V28" s="36"/>
      <c r="W28" s="36"/>
      <c r="X28" s="36"/>
      <c r="Y28" s="36"/>
      <c r="Z28" s="36"/>
      <c r="AA28" s="36" t="s">
        <v>81</v>
      </c>
      <c r="AB28" s="36"/>
      <c r="AC28" s="36"/>
      <c r="AD28" s="36"/>
      <c r="AE28" s="36"/>
      <c r="AF28" s="36"/>
      <c r="AG28" s="36"/>
      <c r="AH28" s="36"/>
    </row>
    <row r="29" spans="1:34" ht="69" customHeight="1" x14ac:dyDescent="0.3">
      <c r="A29" s="12">
        <v>10</v>
      </c>
      <c r="B29" s="36" t="s">
        <v>26</v>
      </c>
      <c r="C29" s="36"/>
      <c r="D29" s="36"/>
      <c r="E29" s="36"/>
      <c r="F29" s="36"/>
      <c r="G29" s="36"/>
      <c r="H29" s="36"/>
      <c r="I29" s="71" t="s">
        <v>82</v>
      </c>
      <c r="J29" s="72"/>
      <c r="K29" s="72"/>
      <c r="L29" s="72"/>
      <c r="M29" s="72"/>
      <c r="N29" s="72"/>
      <c r="O29" s="72"/>
      <c r="P29" s="72"/>
      <c r="Q29" s="72"/>
      <c r="R29" s="73"/>
      <c r="S29" s="36" t="s">
        <v>83</v>
      </c>
      <c r="T29" s="36"/>
      <c r="U29" s="36"/>
      <c r="V29" s="36"/>
      <c r="W29" s="36"/>
      <c r="X29" s="36"/>
      <c r="Y29" s="36"/>
      <c r="Z29" s="36"/>
      <c r="AA29" s="36" t="s">
        <v>84</v>
      </c>
      <c r="AB29" s="36"/>
      <c r="AC29" s="36"/>
      <c r="AD29" s="36"/>
      <c r="AE29" s="36"/>
      <c r="AF29" s="36"/>
      <c r="AG29" s="36"/>
      <c r="AH29" s="36"/>
    </row>
    <row r="30" spans="1:34" ht="82.5" customHeight="1" x14ac:dyDescent="0.3">
      <c r="A30" s="12">
        <v>11</v>
      </c>
      <c r="B30" s="36" t="s">
        <v>28</v>
      </c>
      <c r="C30" s="36"/>
      <c r="D30" s="36"/>
      <c r="E30" s="36"/>
      <c r="F30" s="36"/>
      <c r="G30" s="36"/>
      <c r="H30" s="36"/>
      <c r="I30" s="71" t="s">
        <v>85</v>
      </c>
      <c r="J30" s="72"/>
      <c r="K30" s="72"/>
      <c r="L30" s="72"/>
      <c r="M30" s="72"/>
      <c r="N30" s="72"/>
      <c r="O30" s="72"/>
      <c r="P30" s="72"/>
      <c r="Q30" s="72"/>
      <c r="R30" s="73"/>
      <c r="S30" s="36" t="s">
        <v>86</v>
      </c>
      <c r="T30" s="36"/>
      <c r="U30" s="36"/>
      <c r="V30" s="36"/>
      <c r="W30" s="36"/>
      <c r="X30" s="36"/>
      <c r="Y30" s="36"/>
      <c r="Z30" s="36"/>
      <c r="AA30" s="36" t="s">
        <v>87</v>
      </c>
      <c r="AB30" s="36"/>
      <c r="AC30" s="36"/>
      <c r="AD30" s="36"/>
      <c r="AE30" s="36"/>
      <c r="AF30" s="36"/>
      <c r="AG30" s="36"/>
      <c r="AH30" s="36"/>
    </row>
    <row r="31" spans="1:34" ht="28.5" customHeight="1" x14ac:dyDescent="0.3"/>
    <row r="32" spans="1:34" s="26" customFormat="1" ht="26.25" customHeight="1" x14ac:dyDescent="0.35">
      <c r="A32" s="32" t="s">
        <v>50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4" spans="1:34" ht="27.75" customHeight="1" x14ac:dyDescent="0.3">
      <c r="A34" s="32" t="s">
        <v>29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6" spans="1:3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51" spans="1:35" ht="26.25" customHeight="1" x14ac:dyDescent="0.3">
      <c r="A51" s="29" t="s">
        <v>30</v>
      </c>
      <c r="B51" s="30" t="s">
        <v>31</v>
      </c>
      <c r="C51" s="31" t="s">
        <v>43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35" s="16" customFormat="1" ht="43.5" customHeight="1" x14ac:dyDescent="0.3">
      <c r="A52" s="29"/>
      <c r="B52" s="30"/>
      <c r="C52" s="74" t="s">
        <v>44</v>
      </c>
      <c r="D52" s="74"/>
      <c r="E52" s="74"/>
      <c r="F52" s="74"/>
      <c r="G52" s="74"/>
      <c r="H52" s="74"/>
      <c r="I52" s="74"/>
      <c r="J52" s="74"/>
      <c r="K52" s="74" t="s">
        <v>46</v>
      </c>
      <c r="L52" s="74"/>
      <c r="M52" s="74"/>
      <c r="N52" s="74"/>
      <c r="O52" s="74"/>
      <c r="P52" s="74"/>
      <c r="Q52" s="74"/>
      <c r="R52" s="74"/>
      <c r="S52" s="74" t="s">
        <v>47</v>
      </c>
      <c r="T52" s="74"/>
      <c r="U52" s="74"/>
      <c r="V52" s="74"/>
      <c r="W52" s="74"/>
      <c r="X52" s="74"/>
      <c r="Y52" s="74"/>
      <c r="Z52" s="74"/>
    </row>
    <row r="53" spans="1:35" ht="29.25" customHeight="1" x14ac:dyDescent="0.3">
      <c r="A53" s="29"/>
      <c r="B53" s="30"/>
      <c r="C53" s="3" t="s">
        <v>32</v>
      </c>
      <c r="D53" s="3" t="s">
        <v>33</v>
      </c>
      <c r="E53" s="3" t="s">
        <v>34</v>
      </c>
      <c r="F53" s="3" t="s">
        <v>33</v>
      </c>
      <c r="G53" s="3" t="s">
        <v>35</v>
      </c>
      <c r="H53" s="3" t="s">
        <v>33</v>
      </c>
      <c r="I53" s="3" t="s">
        <v>36</v>
      </c>
      <c r="J53" s="3" t="s">
        <v>33</v>
      </c>
      <c r="K53" s="3" t="s">
        <v>32</v>
      </c>
      <c r="L53" s="3" t="s">
        <v>33</v>
      </c>
      <c r="M53" s="3" t="s">
        <v>34</v>
      </c>
      <c r="N53" s="3" t="s">
        <v>33</v>
      </c>
      <c r="O53" s="3" t="s">
        <v>35</v>
      </c>
      <c r="P53" s="3" t="s">
        <v>33</v>
      </c>
      <c r="Q53" s="3" t="s">
        <v>36</v>
      </c>
      <c r="R53" s="3" t="s">
        <v>33</v>
      </c>
      <c r="S53" s="3" t="s">
        <v>32</v>
      </c>
      <c r="T53" s="3" t="s">
        <v>33</v>
      </c>
      <c r="U53" s="3" t="s">
        <v>34</v>
      </c>
      <c r="V53" s="3" t="s">
        <v>33</v>
      </c>
      <c r="W53" s="3" t="s">
        <v>35</v>
      </c>
      <c r="X53" s="3" t="s">
        <v>33</v>
      </c>
      <c r="Y53" s="3" t="s">
        <v>36</v>
      </c>
      <c r="Z53" s="3"/>
    </row>
    <row r="54" spans="1:35" ht="20.25" customHeight="1" x14ac:dyDescent="0.3">
      <c r="A54" s="4" t="s">
        <v>37</v>
      </c>
      <c r="B54" s="1">
        <v>114</v>
      </c>
      <c r="C54" s="4">
        <v>7</v>
      </c>
      <c r="D54" s="5">
        <f>C54/B54</f>
        <v>6.1403508771929821E-2</v>
      </c>
      <c r="E54" s="4">
        <v>36</v>
      </c>
      <c r="F54" s="6">
        <f>E54/B54</f>
        <v>0.31578947368421051</v>
      </c>
      <c r="G54" s="4">
        <v>62</v>
      </c>
      <c r="H54" s="6">
        <f>G54/B54</f>
        <v>0.54385964912280704</v>
      </c>
      <c r="I54" s="4"/>
      <c r="J54" s="6">
        <f>I54/B54</f>
        <v>0</v>
      </c>
      <c r="K54" s="4">
        <v>7</v>
      </c>
      <c r="L54" s="6">
        <f>K54/B54</f>
        <v>6.1403508771929821E-2</v>
      </c>
      <c r="M54" s="4">
        <v>49</v>
      </c>
      <c r="N54" s="6">
        <f>M54/B54</f>
        <v>0.42982456140350878</v>
      </c>
      <c r="O54" s="4">
        <v>49</v>
      </c>
      <c r="P54" s="6">
        <f>O54/B54</f>
        <v>0.42982456140350878</v>
      </c>
      <c r="Q54" s="4"/>
      <c r="R54" s="6">
        <f>Q54/B54</f>
        <v>0</v>
      </c>
      <c r="S54" s="4">
        <v>6</v>
      </c>
      <c r="T54" s="6">
        <f>S54/B54</f>
        <v>5.2631578947368418E-2</v>
      </c>
      <c r="U54" s="4">
        <v>53</v>
      </c>
      <c r="V54" s="6">
        <f>U54/B54</f>
        <v>0.46491228070175439</v>
      </c>
      <c r="W54" s="4">
        <v>46</v>
      </c>
      <c r="X54" s="6">
        <f>W54/B54</f>
        <v>0.40350877192982454</v>
      </c>
      <c r="Y54" s="4"/>
      <c r="Z54" s="6">
        <f>Y54/B54</f>
        <v>0</v>
      </c>
    </row>
    <row r="55" spans="1:35" ht="20.25" customHeight="1" x14ac:dyDescent="0.3">
      <c r="A55" s="4" t="s">
        <v>38</v>
      </c>
      <c r="B55" s="1">
        <v>169</v>
      </c>
      <c r="C55" s="4">
        <v>0</v>
      </c>
      <c r="D55" s="5">
        <f t="shared" ref="D55:D59" si="0">C55/B55</f>
        <v>0</v>
      </c>
      <c r="E55" s="4"/>
      <c r="F55" s="6">
        <f t="shared" ref="F55:F59" si="1">E55/B55</f>
        <v>0</v>
      </c>
      <c r="G55" s="4"/>
      <c r="H55" s="6">
        <f t="shared" ref="H55:H59" si="2">G55/B55</f>
        <v>0</v>
      </c>
      <c r="I55" s="4"/>
      <c r="J55" s="6">
        <f t="shared" ref="J55:J59" si="3">I55/B55</f>
        <v>0</v>
      </c>
      <c r="K55" s="4">
        <v>0</v>
      </c>
      <c r="L55" s="6">
        <f t="shared" ref="L55:L59" si="4">K55/B55</f>
        <v>0</v>
      </c>
      <c r="M55" s="4"/>
      <c r="N55" s="6">
        <f t="shared" ref="N55:N59" si="5">M55/B55</f>
        <v>0</v>
      </c>
      <c r="O55" s="4"/>
      <c r="P55" s="6">
        <f t="shared" ref="P55:P59" si="6">O55/B55</f>
        <v>0</v>
      </c>
      <c r="Q55" s="4"/>
      <c r="R55" s="6">
        <f t="shared" ref="R55:R59" si="7">Q55/B55</f>
        <v>0</v>
      </c>
      <c r="S55" s="4">
        <v>0</v>
      </c>
      <c r="T55" s="6">
        <f t="shared" ref="T55:T59" si="8">S55/B55</f>
        <v>0</v>
      </c>
      <c r="U55" s="4"/>
      <c r="V55" s="6">
        <f t="shared" ref="V55:V59" si="9">U55/B55</f>
        <v>0</v>
      </c>
      <c r="W55" s="4"/>
      <c r="X55" s="6">
        <f t="shared" ref="X55:X59" si="10">W55/B55</f>
        <v>0</v>
      </c>
      <c r="Y55" s="4"/>
      <c r="Z55" s="6">
        <f t="shared" ref="Z55:Z59" si="11">Y55/B55</f>
        <v>0</v>
      </c>
    </row>
    <row r="56" spans="1:35" ht="20.25" customHeight="1" x14ac:dyDescent="0.3">
      <c r="A56" s="4" t="s">
        <v>39</v>
      </c>
      <c r="B56" s="1">
        <v>127</v>
      </c>
      <c r="C56" s="4">
        <v>0</v>
      </c>
      <c r="D56" s="5">
        <f t="shared" si="0"/>
        <v>0</v>
      </c>
      <c r="E56" s="4"/>
      <c r="F56" s="6">
        <f t="shared" si="1"/>
        <v>0</v>
      </c>
      <c r="G56" s="4"/>
      <c r="H56" s="6">
        <f t="shared" si="2"/>
        <v>0</v>
      </c>
      <c r="I56" s="4"/>
      <c r="J56" s="6">
        <f t="shared" si="3"/>
        <v>0</v>
      </c>
      <c r="K56" s="4">
        <v>0</v>
      </c>
      <c r="L56" s="6">
        <f t="shared" si="4"/>
        <v>0</v>
      </c>
      <c r="M56" s="4"/>
      <c r="N56" s="6">
        <f t="shared" si="5"/>
        <v>0</v>
      </c>
      <c r="O56" s="4"/>
      <c r="P56" s="6">
        <f t="shared" si="6"/>
        <v>0</v>
      </c>
      <c r="Q56" s="4"/>
      <c r="R56" s="6">
        <f t="shared" si="7"/>
        <v>0</v>
      </c>
      <c r="S56" s="4">
        <v>0</v>
      </c>
      <c r="T56" s="6">
        <f t="shared" si="8"/>
        <v>0</v>
      </c>
      <c r="U56" s="4"/>
      <c r="V56" s="6">
        <f t="shared" si="9"/>
        <v>0</v>
      </c>
      <c r="W56" s="4"/>
      <c r="X56" s="6">
        <f t="shared" si="10"/>
        <v>0</v>
      </c>
      <c r="Y56" s="4"/>
      <c r="Z56" s="6">
        <f t="shared" si="11"/>
        <v>0</v>
      </c>
    </row>
    <row r="57" spans="1:35" ht="20.25" customHeight="1" x14ac:dyDescent="0.3">
      <c r="A57" s="4" t="s">
        <v>40</v>
      </c>
      <c r="B57" s="1">
        <v>117</v>
      </c>
      <c r="C57" s="4">
        <v>0</v>
      </c>
      <c r="D57" s="5">
        <f t="shared" si="0"/>
        <v>0</v>
      </c>
      <c r="E57" s="4"/>
      <c r="F57" s="6">
        <f t="shared" si="1"/>
        <v>0</v>
      </c>
      <c r="G57" s="4"/>
      <c r="H57" s="6">
        <f t="shared" si="2"/>
        <v>0</v>
      </c>
      <c r="I57" s="4"/>
      <c r="J57" s="6">
        <f t="shared" si="3"/>
        <v>0</v>
      </c>
      <c r="K57" s="4">
        <v>0</v>
      </c>
      <c r="L57" s="6">
        <f t="shared" si="4"/>
        <v>0</v>
      </c>
      <c r="M57" s="4"/>
      <c r="N57" s="6">
        <f t="shared" si="5"/>
        <v>0</v>
      </c>
      <c r="O57" s="4"/>
      <c r="P57" s="6">
        <f t="shared" si="6"/>
        <v>0</v>
      </c>
      <c r="Q57" s="4"/>
      <c r="R57" s="6">
        <f t="shared" si="7"/>
        <v>0</v>
      </c>
      <c r="S57" s="4">
        <v>0</v>
      </c>
      <c r="T57" s="6">
        <f t="shared" si="8"/>
        <v>0</v>
      </c>
      <c r="U57" s="4"/>
      <c r="V57" s="6">
        <f t="shared" si="9"/>
        <v>0</v>
      </c>
      <c r="W57" s="4"/>
      <c r="X57" s="6">
        <f t="shared" si="10"/>
        <v>0</v>
      </c>
      <c r="Y57" s="4"/>
      <c r="Z57" s="6">
        <f t="shared" si="11"/>
        <v>0</v>
      </c>
    </row>
    <row r="58" spans="1:35" ht="20.25" customHeight="1" x14ac:dyDescent="0.3">
      <c r="A58" s="4" t="s">
        <v>41</v>
      </c>
      <c r="B58" s="1">
        <v>129</v>
      </c>
      <c r="C58" s="4">
        <v>0</v>
      </c>
      <c r="D58" s="5">
        <f t="shared" si="0"/>
        <v>0</v>
      </c>
      <c r="E58" s="4"/>
      <c r="F58" s="6">
        <f t="shared" si="1"/>
        <v>0</v>
      </c>
      <c r="G58" s="4"/>
      <c r="H58" s="6">
        <f t="shared" si="2"/>
        <v>0</v>
      </c>
      <c r="I58" s="4"/>
      <c r="J58" s="6">
        <f t="shared" si="3"/>
        <v>0</v>
      </c>
      <c r="K58" s="4">
        <v>0</v>
      </c>
      <c r="L58" s="6">
        <f t="shared" si="4"/>
        <v>0</v>
      </c>
      <c r="M58" s="4"/>
      <c r="N58" s="6">
        <f t="shared" si="5"/>
        <v>0</v>
      </c>
      <c r="O58" s="4"/>
      <c r="P58" s="6">
        <f t="shared" si="6"/>
        <v>0</v>
      </c>
      <c r="Q58" s="4"/>
      <c r="R58" s="6">
        <f t="shared" si="7"/>
        <v>0</v>
      </c>
      <c r="S58" s="4">
        <v>0</v>
      </c>
      <c r="T58" s="6">
        <f t="shared" si="8"/>
        <v>0</v>
      </c>
      <c r="U58" s="4"/>
      <c r="V58" s="6">
        <f t="shared" si="9"/>
        <v>0</v>
      </c>
      <c r="W58" s="4"/>
      <c r="X58" s="6">
        <f t="shared" si="10"/>
        <v>0</v>
      </c>
      <c r="Y58" s="4"/>
      <c r="Z58" s="6">
        <f t="shared" si="11"/>
        <v>0</v>
      </c>
    </row>
    <row r="59" spans="1:35" ht="20.25" customHeight="1" x14ac:dyDescent="0.3">
      <c r="A59" s="4" t="s">
        <v>42</v>
      </c>
      <c r="B59" s="2">
        <f>SUM(B54:B58)</f>
        <v>656</v>
      </c>
      <c r="C59" s="7">
        <f>SUM(C54:C58)</f>
        <v>7</v>
      </c>
      <c r="D59" s="5">
        <f t="shared" si="0"/>
        <v>1.0670731707317074E-2</v>
      </c>
      <c r="E59" s="7">
        <f>SUM(E54:E58)</f>
        <v>36</v>
      </c>
      <c r="F59" s="6">
        <f t="shared" si="1"/>
        <v>5.4878048780487805E-2</v>
      </c>
      <c r="G59" s="7">
        <f>SUM(G54:G58)</f>
        <v>62</v>
      </c>
      <c r="H59" s="6">
        <f t="shared" si="2"/>
        <v>9.451219512195122E-2</v>
      </c>
      <c r="I59" s="7">
        <f>SUM(I54:I58)</f>
        <v>0</v>
      </c>
      <c r="J59" s="6">
        <f t="shared" si="3"/>
        <v>0</v>
      </c>
      <c r="K59" s="7">
        <f>SUM(K54:K58)</f>
        <v>7</v>
      </c>
      <c r="L59" s="6">
        <f t="shared" si="4"/>
        <v>1.0670731707317074E-2</v>
      </c>
      <c r="M59" s="7">
        <f>SUM(M54:M58)</f>
        <v>49</v>
      </c>
      <c r="N59" s="6">
        <f t="shared" si="5"/>
        <v>7.4695121951219509E-2</v>
      </c>
      <c r="O59" s="7">
        <f>SUM(O54:O58)</f>
        <v>49</v>
      </c>
      <c r="P59" s="6">
        <f t="shared" si="6"/>
        <v>7.4695121951219509E-2</v>
      </c>
      <c r="Q59" s="7">
        <f>SUM(Q54:Q58)</f>
        <v>0</v>
      </c>
      <c r="R59" s="6">
        <f t="shared" si="7"/>
        <v>0</v>
      </c>
      <c r="S59" s="7">
        <f>SUM(S54:S58)</f>
        <v>6</v>
      </c>
      <c r="T59" s="6">
        <f t="shared" si="8"/>
        <v>9.1463414634146336E-3</v>
      </c>
      <c r="U59" s="7">
        <f>SUM(U54:U58)</f>
        <v>53</v>
      </c>
      <c r="V59" s="6">
        <f t="shared" si="9"/>
        <v>8.0792682926829271E-2</v>
      </c>
      <c r="W59" s="7">
        <f>SUM(W54:W58)</f>
        <v>46</v>
      </c>
      <c r="X59" s="6">
        <f t="shared" si="10"/>
        <v>7.0121951219512202E-2</v>
      </c>
      <c r="Y59" s="7">
        <f>SUM(Y54:Y58)</f>
        <v>0</v>
      </c>
      <c r="Z59" s="6">
        <f t="shared" si="11"/>
        <v>0</v>
      </c>
    </row>
    <row r="64" spans="1:35" x14ac:dyDescent="0.3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spans="1:35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</row>
    <row r="66" spans="1:35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5"/>
    </row>
    <row r="67" spans="1:35" ht="20.399999999999999" x14ac:dyDescent="0.3">
      <c r="A67" s="82" t="s">
        <v>88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22"/>
      <c r="AH67" s="22"/>
      <c r="AI67" s="23"/>
    </row>
    <row r="68" spans="1:35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5"/>
    </row>
    <row r="69" spans="1:35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5"/>
    </row>
    <row r="70" spans="1:35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5"/>
    </row>
    <row r="71" spans="1:35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5"/>
    </row>
    <row r="72" spans="1:35" x14ac:dyDescent="0.3">
      <c r="A72" s="75" t="s">
        <v>48</v>
      </c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7"/>
    </row>
    <row r="73" spans="1:35" ht="21" x14ac:dyDescent="0.4">
      <c r="A73" s="78" t="s">
        <v>89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80"/>
    </row>
    <row r="74" spans="1:35" ht="18" x14ac:dyDescent="0.3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81" t="s">
        <v>49</v>
      </c>
      <c r="P74" s="81"/>
      <c r="Q74" s="81"/>
      <c r="R74" s="81"/>
      <c r="S74" s="81"/>
      <c r="T74" s="81"/>
      <c r="U74" s="81"/>
      <c r="V74" s="81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5"/>
    </row>
    <row r="75" spans="1:35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5"/>
    </row>
    <row r="76" spans="1:35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5"/>
    </row>
    <row r="77" spans="1:35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5"/>
    </row>
    <row r="78" spans="1:35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5"/>
    </row>
    <row r="79" spans="1:35" x14ac:dyDescent="0.3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1"/>
    </row>
  </sheetData>
  <mergeCells count="78">
    <mergeCell ref="A72:AI72"/>
    <mergeCell ref="A73:AI73"/>
    <mergeCell ref="O74:V74"/>
    <mergeCell ref="A67:AF67"/>
    <mergeCell ref="A51:A53"/>
    <mergeCell ref="B51:B53"/>
    <mergeCell ref="C51:Z51"/>
    <mergeCell ref="C52:J52"/>
    <mergeCell ref="K52:R52"/>
    <mergeCell ref="S52:Z52"/>
    <mergeCell ref="S26:Z26"/>
    <mergeCell ref="S27:Z27"/>
    <mergeCell ref="S28:Z28"/>
    <mergeCell ref="S29:Z29"/>
    <mergeCell ref="S30:Z30"/>
    <mergeCell ref="I27:R27"/>
    <mergeCell ref="I28:R28"/>
    <mergeCell ref="I29:R29"/>
    <mergeCell ref="I30:R30"/>
    <mergeCell ref="I26:R26"/>
    <mergeCell ref="B27:H27"/>
    <mergeCell ref="B28:H28"/>
    <mergeCell ref="B29:H29"/>
    <mergeCell ref="B30:H30"/>
    <mergeCell ref="A32:AH32"/>
    <mergeCell ref="AA27:AH27"/>
    <mergeCell ref="AA28:AH28"/>
    <mergeCell ref="AA29:AH29"/>
    <mergeCell ref="AA30:AH30"/>
    <mergeCell ref="S19:Z19"/>
    <mergeCell ref="I19:Q19"/>
    <mergeCell ref="AA19:AH19"/>
    <mergeCell ref="AA20:AH20"/>
    <mergeCell ref="AA21:AH21"/>
    <mergeCell ref="AA22:AH22"/>
    <mergeCell ref="AA23:AH23"/>
    <mergeCell ref="AA24:AH24"/>
    <mergeCell ref="AA25:AH25"/>
    <mergeCell ref="AA26:AH26"/>
    <mergeCell ref="S20:Z20"/>
    <mergeCell ref="S21:Z21"/>
    <mergeCell ref="S22:Z22"/>
    <mergeCell ref="S23:Z23"/>
    <mergeCell ref="S24:Z24"/>
    <mergeCell ref="S25:Z25"/>
    <mergeCell ref="I20:R20"/>
    <mergeCell ref="I21:R21"/>
    <mergeCell ref="I22:R22"/>
    <mergeCell ref="I23:R23"/>
    <mergeCell ref="I24:R24"/>
    <mergeCell ref="I25:R25"/>
    <mergeCell ref="J12:Q12"/>
    <mergeCell ref="R11:Y11"/>
    <mergeCell ref="R12:Y12"/>
    <mergeCell ref="R14:Y14"/>
    <mergeCell ref="A11:I11"/>
    <mergeCell ref="A12:I12"/>
    <mergeCell ref="A13:I13"/>
    <mergeCell ref="A14:I14"/>
    <mergeCell ref="A15:I15"/>
    <mergeCell ref="J14:Q14"/>
    <mergeCell ref="A8:AH8"/>
    <mergeCell ref="A34:AH34"/>
    <mergeCell ref="B19:H19"/>
    <mergeCell ref="B20:H20"/>
    <mergeCell ref="B21:H21"/>
    <mergeCell ref="B22:H22"/>
    <mergeCell ref="B23:H23"/>
    <mergeCell ref="B24:H24"/>
    <mergeCell ref="B25:H25"/>
    <mergeCell ref="B26:H26"/>
    <mergeCell ref="Z11:AH11"/>
    <mergeCell ref="Z12:AH12"/>
    <mergeCell ref="Z14:AH14"/>
    <mergeCell ref="A17:AH17"/>
    <mergeCell ref="J13:AH13"/>
    <mergeCell ref="J15:AH15"/>
    <mergeCell ref="J11:Q11"/>
  </mergeCells>
  <printOptions horizontalCentered="1"/>
  <pageMargins left="0.23622047244094491" right="0.35433070866141736" top="0.27559055118110237" bottom="0.19685039370078741" header="0.15748031496062992" footer="0.11811023622047245"/>
  <pageSetup paperSize="9" scale="43" fitToHeight="5" orientation="landscape" r:id="rId1"/>
  <rowBreaks count="3" manualBreakCount="3">
    <brk id="31" max="33" man="1"/>
    <brk id="41" max="33" man="1"/>
    <brk id="48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Sanchez</dc:creator>
  <cp:lastModifiedBy>FRANK</cp:lastModifiedBy>
  <cp:lastPrinted>2023-12-11T14:10:40Z</cp:lastPrinted>
  <dcterms:created xsi:type="dcterms:W3CDTF">2023-12-10T16:34:35Z</dcterms:created>
  <dcterms:modified xsi:type="dcterms:W3CDTF">2023-12-23T01:28:24Z</dcterms:modified>
</cp:coreProperties>
</file>