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Miller\Desktop\"/>
    </mc:Choice>
  </mc:AlternateContent>
  <xr:revisionPtr revIDLastSave="0" documentId="13_ncr:1_{7EAA5A1F-351C-4C68-94EC-CB03F8FA51CC}" xr6:coauthVersionLast="45" xr6:coauthVersionMax="45" xr10:uidLastSave="{00000000-0000-0000-0000-000000000000}"/>
  <bookViews>
    <workbookView xWindow="-98" yWindow="-98" windowWidth="28996" windowHeight="15796" activeTab="1" xr2:uid="{01DCD62C-9588-4357-80FE-18D22D0D41AC}"/>
  </bookViews>
  <sheets>
    <sheet name="Mkt Data" sheetId="1" r:id="rId1"/>
    <sheet name="Economic Data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39" i="2" l="1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858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857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858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1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858" i="2"/>
  <c r="I858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21" i="2"/>
  <c r="A22" i="2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21" i="1"/>
  <c r="A22" i="1" l="1"/>
  <c r="H7" i="1" a="1"/>
  <c r="H7" i="1" s="1"/>
  <c r="H6" i="1" a="1"/>
  <c r="H6" i="1" s="1"/>
  <c r="D6" i="1" a="1"/>
  <c r="D6" i="1" s="1"/>
  <c r="D7" i="1" a="1"/>
  <c r="D7" i="1" s="1"/>
  <c r="B7" i="1" a="1"/>
  <c r="B7" i="1" s="1"/>
  <c r="B6" i="1" a="1"/>
  <c r="B6" i="1" s="1"/>
  <c r="B8" i="1" s="1"/>
  <c r="D8" i="1" l="1"/>
  <c r="G7" i="1" a="1"/>
  <c r="G7" i="1" s="1"/>
  <c r="G6" i="1" a="1"/>
  <c r="G6" i="1" s="1"/>
  <c r="G8" i="1" s="1"/>
  <c r="A23" i="1"/>
  <c r="H8" i="1"/>
  <c r="F7" i="1" a="1"/>
  <c r="F7" i="1" s="1"/>
  <c r="F6" i="1" a="1"/>
  <c r="F6" i="1" s="1"/>
  <c r="E6" i="1" a="1"/>
  <c r="E6" i="1" s="1"/>
  <c r="E7" i="1" a="1"/>
  <c r="E7" i="1" s="1"/>
  <c r="A24" i="1" l="1"/>
  <c r="E8" i="1"/>
  <c r="F8" i="1"/>
  <c r="A25" i="1" l="1"/>
  <c r="A26" i="1" l="1"/>
  <c r="A27" i="1" l="1"/>
  <c r="A28" i="1" l="1"/>
  <c r="A29" i="1" l="1"/>
  <c r="C7" i="1" l="1" a="1"/>
  <c r="C7" i="1" s="1"/>
  <c r="A30" i="1"/>
  <c r="C6" i="1" a="1"/>
  <c r="C6" i="1" s="1"/>
  <c r="C8" i="1" l="1"/>
  <c r="A31" i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  <c r="A140" i="1" l="1"/>
  <c r="A141" i="1" l="1"/>
  <c r="A142" i="1" l="1"/>
  <c r="A143" i="1" l="1"/>
  <c r="A144" i="1" l="1"/>
  <c r="A145" i="1" l="1"/>
  <c r="A146" i="1" l="1"/>
  <c r="A147" i="1" l="1"/>
  <c r="A148" i="1" l="1"/>
  <c r="A149" i="1" l="1"/>
  <c r="A150" i="1" l="1"/>
  <c r="A151" i="1" l="1"/>
  <c r="A152" i="1" l="1"/>
  <c r="A153" i="1" l="1"/>
  <c r="A154" i="1" l="1"/>
  <c r="A155" i="1" l="1"/>
  <c r="A156" i="1" l="1"/>
  <c r="A157" i="1" l="1"/>
  <c r="A158" i="1" l="1"/>
  <c r="A159" i="1" l="1"/>
  <c r="A160" i="1" l="1"/>
  <c r="A161" i="1" l="1"/>
  <c r="A162" i="1" l="1"/>
  <c r="A163" i="1" l="1"/>
  <c r="A164" i="1" l="1"/>
  <c r="A165" i="1" l="1"/>
  <c r="A166" i="1" l="1"/>
  <c r="A167" i="1" l="1"/>
  <c r="A168" i="1" l="1"/>
  <c r="A169" i="1" l="1"/>
  <c r="A170" i="1" l="1"/>
  <c r="A171" i="1" l="1"/>
  <c r="A172" i="1" l="1"/>
  <c r="A173" i="1" l="1"/>
  <c r="A174" i="1" l="1"/>
  <c r="A175" i="1" l="1"/>
  <c r="A176" i="1" l="1"/>
  <c r="A177" i="1" l="1"/>
  <c r="A178" i="1" l="1"/>
  <c r="A179" i="1" l="1"/>
  <c r="A180" i="1" l="1"/>
  <c r="A181" i="1" l="1"/>
  <c r="A182" i="1" l="1"/>
  <c r="A183" i="1" l="1"/>
  <c r="A184" i="1" l="1"/>
  <c r="A185" i="1" l="1"/>
  <c r="A186" i="1" l="1"/>
  <c r="A187" i="1" l="1"/>
  <c r="A188" i="1" l="1"/>
  <c r="A189" i="1" l="1"/>
  <c r="A190" i="1" l="1"/>
  <c r="A191" i="1" l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l="1"/>
  <c r="A274" i="1" l="1"/>
  <c r="A275" i="1" l="1"/>
  <c r="A276" i="1" l="1"/>
  <c r="A277" i="1" l="1"/>
  <c r="A278" i="1" l="1"/>
  <c r="A279" i="1" l="1"/>
  <c r="A280" i="1" l="1"/>
  <c r="A281" i="1" l="1"/>
  <c r="A282" i="1" l="1"/>
  <c r="A283" i="1" l="1"/>
  <c r="A284" i="1" l="1"/>
  <c r="A285" i="1" l="1"/>
  <c r="A286" i="1" l="1"/>
  <c r="A287" i="1" l="1"/>
  <c r="A288" i="1" l="1"/>
  <c r="A289" i="1" l="1"/>
  <c r="A290" i="1" l="1"/>
  <c r="A291" i="1" l="1"/>
  <c r="A292" i="1" l="1"/>
  <c r="A293" i="1" l="1"/>
  <c r="A294" i="1" l="1"/>
  <c r="A295" i="1" l="1"/>
  <c r="A296" i="1" l="1"/>
  <c r="A297" i="1" l="1"/>
  <c r="A298" i="1" l="1"/>
  <c r="A299" i="1" l="1"/>
  <c r="A300" i="1" l="1"/>
  <c r="A301" i="1" l="1"/>
  <c r="A302" i="1" l="1"/>
  <c r="A303" i="1" l="1"/>
  <c r="A304" i="1" l="1"/>
  <c r="A305" i="1" l="1"/>
  <c r="A306" i="1" l="1"/>
  <c r="A307" i="1" l="1"/>
  <c r="A308" i="1" l="1"/>
  <c r="A309" i="1" l="1"/>
  <c r="A310" i="1" l="1"/>
  <c r="A311" i="1" l="1"/>
  <c r="A312" i="1" l="1"/>
  <c r="A313" i="1" l="1"/>
  <c r="A314" i="1" l="1"/>
  <c r="A315" i="1" l="1"/>
  <c r="A316" i="1" l="1"/>
  <c r="A317" i="1" l="1"/>
  <c r="A318" i="1" l="1"/>
  <c r="A319" i="1" l="1"/>
  <c r="A320" i="1" l="1"/>
  <c r="A321" i="1" l="1"/>
  <c r="A322" i="1" l="1"/>
  <c r="A323" i="1" l="1"/>
  <c r="A324" i="1" l="1"/>
  <c r="A325" i="1" l="1"/>
  <c r="A326" i="1" l="1"/>
  <c r="A327" i="1" l="1"/>
  <c r="A328" i="1" l="1"/>
  <c r="A329" i="1" l="1"/>
  <c r="A330" i="1" l="1"/>
  <c r="A331" i="1" l="1"/>
  <c r="A332" i="1" l="1"/>
  <c r="A333" i="1" l="1"/>
  <c r="A334" i="1" l="1"/>
  <c r="A335" i="1" l="1"/>
  <c r="A336" i="1" l="1"/>
  <c r="A337" i="1" l="1"/>
  <c r="A338" i="1" l="1"/>
  <c r="A339" i="1" l="1"/>
  <c r="A340" i="1" l="1"/>
  <c r="A341" i="1" l="1"/>
  <c r="A342" i="1" l="1"/>
  <c r="A343" i="1" l="1"/>
  <c r="A344" i="1" l="1"/>
  <c r="A345" i="1" l="1"/>
  <c r="A346" i="1" l="1"/>
  <c r="A347" i="1" l="1"/>
  <c r="A348" i="1" l="1"/>
  <c r="A349" i="1" l="1"/>
  <c r="A350" i="1" l="1"/>
  <c r="A351" i="1" l="1"/>
  <c r="A352" i="1" l="1"/>
  <c r="A353" i="1" l="1"/>
  <c r="A354" i="1" l="1"/>
  <c r="A355" i="1" l="1"/>
  <c r="A356" i="1" l="1"/>
  <c r="A357" i="1" l="1"/>
  <c r="A358" i="1" l="1"/>
  <c r="A359" i="1" l="1"/>
  <c r="A360" i="1" l="1"/>
  <c r="A361" i="1" l="1"/>
  <c r="A362" i="1" l="1"/>
  <c r="A363" i="1" l="1"/>
  <c r="A364" i="1" l="1"/>
  <c r="A365" i="1" l="1"/>
  <c r="A366" i="1" l="1"/>
  <c r="A367" i="1" l="1"/>
  <c r="A368" i="1" l="1"/>
  <c r="A369" i="1" l="1"/>
  <c r="A370" i="1" l="1"/>
  <c r="A371" i="1" l="1"/>
  <c r="A372" i="1" l="1"/>
  <c r="A373" i="1" l="1"/>
  <c r="A374" i="1" l="1"/>
  <c r="A375" i="1" l="1"/>
  <c r="A376" i="1" l="1"/>
  <c r="A377" i="1" l="1"/>
  <c r="A378" i="1" l="1"/>
  <c r="A379" i="1" l="1"/>
  <c r="A380" i="1" l="1"/>
  <c r="A381" i="1" l="1"/>
  <c r="A382" i="1" l="1"/>
  <c r="A383" i="1" l="1"/>
  <c r="A384" i="1" l="1"/>
  <c r="A385" i="1" l="1"/>
  <c r="A386" i="1" l="1"/>
  <c r="A387" i="1" l="1"/>
  <c r="A388" i="1" l="1"/>
  <c r="A389" i="1" l="1"/>
  <c r="A390" i="1" l="1"/>
  <c r="A391" i="1" l="1"/>
  <c r="A392" i="1" l="1"/>
  <c r="A393" i="1" l="1"/>
  <c r="A394" i="1" l="1"/>
  <c r="A395" i="1" l="1"/>
  <c r="A396" i="1" l="1"/>
  <c r="A397" i="1" l="1"/>
  <c r="A398" i="1" l="1"/>
  <c r="A399" i="1" l="1"/>
  <c r="A400" i="1" l="1"/>
  <c r="A401" i="1" l="1"/>
  <c r="A402" i="1" l="1"/>
  <c r="A403" i="1" l="1"/>
  <c r="A404" i="1" l="1"/>
  <c r="A405" i="1" l="1"/>
  <c r="A406" i="1" l="1"/>
  <c r="A407" i="1" l="1"/>
  <c r="A408" i="1" l="1"/>
  <c r="A409" i="1" l="1"/>
  <c r="A410" i="1" l="1"/>
  <c r="A411" i="1" l="1"/>
  <c r="A412" i="1" l="1"/>
  <c r="A413" i="1" l="1"/>
  <c r="A414" i="1" l="1"/>
  <c r="A415" i="1" l="1"/>
  <c r="A416" i="1" l="1"/>
  <c r="A417" i="1" l="1"/>
  <c r="A418" i="1" l="1"/>
  <c r="A419" i="1" l="1"/>
  <c r="A420" i="1" l="1"/>
  <c r="A421" i="1" l="1"/>
  <c r="A422" i="1" l="1"/>
  <c r="A423" i="1" l="1"/>
  <c r="A424" i="1" l="1"/>
  <c r="A425" i="1" l="1"/>
  <c r="A426" i="1" l="1"/>
  <c r="A427" i="1" l="1"/>
  <c r="A428" i="1" l="1"/>
  <c r="A429" i="1" l="1"/>
  <c r="A430" i="1" l="1"/>
  <c r="A431" i="1" l="1"/>
  <c r="A432" i="1" l="1"/>
  <c r="A433" i="1" l="1"/>
  <c r="A434" i="1" l="1"/>
  <c r="A435" i="1" l="1"/>
  <c r="A436" i="1" l="1"/>
  <c r="A437" i="1" l="1"/>
  <c r="A438" i="1" l="1"/>
  <c r="A439" i="1" l="1"/>
  <c r="A440" i="1" l="1"/>
  <c r="A441" i="1" l="1"/>
  <c r="A442" i="1" l="1"/>
  <c r="A443" i="1" l="1"/>
  <c r="A444" i="1" l="1"/>
  <c r="A445" i="1" l="1"/>
  <c r="A446" i="1" l="1"/>
  <c r="A447" i="1" l="1"/>
  <c r="A448" i="1" l="1"/>
  <c r="A449" i="1" l="1"/>
  <c r="A450" i="1" l="1"/>
  <c r="A451" i="1" l="1"/>
  <c r="A452" i="1" l="1"/>
  <c r="A453" i="1" l="1"/>
  <c r="A454" i="1" l="1"/>
  <c r="A455" i="1" l="1"/>
  <c r="A456" i="1" l="1"/>
  <c r="A457" i="1" l="1"/>
  <c r="A458" i="1" l="1"/>
  <c r="A459" i="1" l="1"/>
  <c r="A460" i="1" l="1"/>
  <c r="A461" i="1" l="1"/>
  <c r="A462" i="1" l="1"/>
  <c r="A463" i="1" l="1"/>
  <c r="A464" i="1" l="1"/>
  <c r="A465" i="1" l="1"/>
  <c r="A466" i="1" l="1"/>
  <c r="A467" i="1" l="1"/>
  <c r="A468" i="1" l="1"/>
  <c r="A469" i="1" l="1"/>
  <c r="A470" i="1" l="1"/>
  <c r="A471" i="1" l="1"/>
  <c r="A472" i="1" l="1"/>
  <c r="A473" i="1" l="1"/>
  <c r="A474" i="1" l="1"/>
  <c r="A475" i="1" l="1"/>
  <c r="A476" i="1" l="1"/>
  <c r="A477" i="1" l="1"/>
  <c r="A478" i="1" l="1"/>
  <c r="A479" i="1" l="1"/>
  <c r="A480" i="1" l="1"/>
  <c r="A481" i="1" l="1"/>
  <c r="A482" i="1" l="1"/>
  <c r="A483" i="1" l="1"/>
  <c r="A484" i="1" l="1"/>
  <c r="A485" i="1" l="1"/>
  <c r="A486" i="1" l="1"/>
  <c r="A487" i="1" l="1"/>
  <c r="A488" i="1" l="1"/>
  <c r="A489" i="1" l="1"/>
  <c r="A490" i="1" l="1"/>
  <c r="A491" i="1" l="1"/>
  <c r="A492" i="1" l="1"/>
  <c r="A493" i="1" l="1"/>
  <c r="A494" i="1" l="1"/>
  <c r="A495" i="1" l="1"/>
  <c r="A496" i="1" l="1"/>
  <c r="A497" i="1" l="1"/>
  <c r="A498" i="1" l="1"/>
  <c r="A499" i="1" l="1"/>
  <c r="A500" i="1" l="1"/>
  <c r="A501" i="1" l="1"/>
  <c r="A502" i="1" l="1"/>
  <c r="A503" i="1" l="1"/>
  <c r="A504" i="1" l="1"/>
  <c r="A505" i="1" l="1"/>
  <c r="A506" i="1" l="1"/>
  <c r="A507" i="1" l="1"/>
  <c r="A508" i="1" l="1"/>
  <c r="A509" i="1" l="1"/>
  <c r="A510" i="1" l="1"/>
  <c r="A511" i="1" l="1"/>
  <c r="A512" i="1" l="1"/>
  <c r="A513" i="1" l="1"/>
  <c r="A514" i="1" l="1"/>
  <c r="A515" i="1" l="1"/>
  <c r="A516" i="1" l="1"/>
  <c r="A517" i="1" l="1"/>
  <c r="A518" i="1" l="1"/>
  <c r="A519" i="1" l="1"/>
  <c r="A520" i="1" l="1"/>
  <c r="A521" i="1" l="1"/>
  <c r="A522" i="1" l="1"/>
  <c r="A523" i="1" l="1"/>
  <c r="A524" i="1" l="1"/>
  <c r="A525" i="1" l="1"/>
  <c r="A526" i="1" l="1"/>
  <c r="A527" i="1" l="1"/>
  <c r="A528" i="1" l="1"/>
  <c r="A529" i="1" l="1"/>
  <c r="A530" i="1" l="1"/>
  <c r="A531" i="1" l="1"/>
  <c r="A532" i="1" l="1"/>
  <c r="A533" i="1" l="1"/>
  <c r="A534" i="1" l="1"/>
  <c r="A535" i="1" l="1"/>
  <c r="A536" i="1" l="1"/>
  <c r="A537" i="1" l="1"/>
  <c r="A538" i="1" l="1"/>
  <c r="A539" i="1" l="1"/>
  <c r="A540" i="1" l="1"/>
  <c r="A541" i="1" l="1"/>
  <c r="A542" i="1" l="1"/>
  <c r="A543" i="1" l="1"/>
  <c r="A544" i="1" l="1"/>
  <c r="A545" i="1" l="1"/>
  <c r="A546" i="1" l="1"/>
  <c r="A547" i="1" l="1"/>
  <c r="A548" i="1" l="1"/>
  <c r="A549" i="1" l="1"/>
  <c r="A550" i="1" l="1"/>
  <c r="A551" i="1" l="1"/>
  <c r="A552" i="1" l="1"/>
  <c r="A553" i="1" l="1"/>
  <c r="A554" i="1" l="1"/>
  <c r="A555" i="1" l="1"/>
  <c r="A556" i="1" l="1"/>
  <c r="A557" i="1" l="1"/>
  <c r="A558" i="1" l="1"/>
  <c r="A559" i="1" l="1"/>
  <c r="A560" i="1" l="1"/>
  <c r="A561" i="1" l="1"/>
  <c r="A562" i="1" l="1"/>
  <c r="A563" i="1" l="1"/>
  <c r="A564" i="1" l="1"/>
  <c r="A565" i="1" l="1"/>
  <c r="A566" i="1" l="1"/>
  <c r="A567" i="1" l="1"/>
  <c r="A568" i="1" l="1"/>
  <c r="A569" i="1" l="1"/>
  <c r="A570" i="1" l="1"/>
  <c r="A571" i="1" l="1"/>
  <c r="A572" i="1" l="1"/>
  <c r="A573" i="1" l="1"/>
  <c r="A574" i="1" l="1"/>
  <c r="A575" i="1" l="1"/>
  <c r="A576" i="1" l="1"/>
  <c r="A577" i="1" l="1"/>
  <c r="A578" i="1" l="1"/>
  <c r="A579" i="1" l="1"/>
  <c r="A580" i="1" l="1"/>
  <c r="A581" i="1" l="1"/>
  <c r="A582" i="1" l="1"/>
  <c r="A583" i="1" l="1"/>
  <c r="A584" i="1" l="1"/>
  <c r="A585" i="1" l="1"/>
  <c r="A586" i="1" l="1"/>
  <c r="A587" i="1" l="1"/>
  <c r="A588" i="1" l="1"/>
  <c r="A589" i="1" l="1"/>
  <c r="A590" i="1" l="1"/>
  <c r="A591" i="1" l="1"/>
  <c r="A592" i="1" l="1"/>
  <c r="A593" i="1" l="1"/>
  <c r="A594" i="1" l="1"/>
  <c r="A595" i="1" l="1"/>
  <c r="A596" i="1" l="1"/>
  <c r="A597" i="1" l="1"/>
  <c r="A598" i="1" l="1"/>
  <c r="A599" i="1" l="1"/>
  <c r="A600" i="1" l="1"/>
  <c r="A601" i="1" l="1"/>
  <c r="A602" i="1" l="1"/>
  <c r="A603" i="1" l="1"/>
  <c r="A604" i="1" l="1"/>
  <c r="A605" i="1" l="1"/>
  <c r="A606" i="1" l="1"/>
  <c r="A607" i="1" l="1"/>
  <c r="A608" i="1" l="1"/>
  <c r="A609" i="1" l="1"/>
  <c r="A610" i="1" l="1"/>
  <c r="A611" i="1" l="1"/>
  <c r="A612" i="1" l="1"/>
  <c r="A613" i="1" l="1"/>
  <c r="A614" i="1" l="1"/>
  <c r="A615" i="1" l="1"/>
  <c r="A616" i="1" l="1"/>
  <c r="A617" i="1" l="1"/>
  <c r="A618" i="1" l="1"/>
  <c r="A619" i="1" l="1"/>
  <c r="A620" i="1" l="1"/>
  <c r="A621" i="1" l="1"/>
  <c r="A622" i="1" l="1"/>
  <c r="A623" i="1" l="1"/>
  <c r="A624" i="1" l="1"/>
  <c r="A625" i="1" l="1"/>
  <c r="A626" i="1" l="1"/>
  <c r="A627" i="1" l="1"/>
  <c r="A628" i="1" l="1"/>
  <c r="A629" i="1" l="1"/>
  <c r="A630" i="1" l="1"/>
  <c r="A631" i="1" l="1"/>
  <c r="A632" i="1" l="1"/>
  <c r="A633" i="1" l="1"/>
  <c r="A634" i="1" l="1"/>
  <c r="A635" i="1" l="1"/>
  <c r="A636" i="1" l="1"/>
  <c r="A637" i="1" l="1"/>
  <c r="A638" i="1" l="1"/>
  <c r="A639" i="1" l="1"/>
  <c r="A640" i="1" l="1"/>
  <c r="A641" i="1" l="1"/>
  <c r="A642" i="1" l="1"/>
  <c r="A643" i="1" l="1"/>
  <c r="A644" i="1" l="1"/>
  <c r="A645" i="1" l="1"/>
  <c r="A646" i="1" l="1"/>
  <c r="A647" i="1" l="1"/>
  <c r="A648" i="1" l="1"/>
  <c r="A649" i="1" l="1"/>
  <c r="A650" i="1" l="1"/>
  <c r="A651" i="1" l="1"/>
  <c r="A652" i="1" l="1"/>
  <c r="A653" i="1" l="1"/>
  <c r="A654" i="1" l="1"/>
  <c r="A655" i="1" l="1"/>
  <c r="A656" i="1" l="1"/>
  <c r="A657" i="1" l="1"/>
  <c r="A658" i="1" l="1"/>
  <c r="A659" i="1" l="1"/>
  <c r="A660" i="1" l="1"/>
  <c r="A661" i="1" l="1"/>
  <c r="A662" i="1" l="1"/>
  <c r="A663" i="1" l="1"/>
  <c r="A664" i="1" l="1"/>
  <c r="A665" i="1" l="1"/>
  <c r="A666" i="1" l="1"/>
  <c r="A667" i="1" l="1"/>
  <c r="A668" i="1" l="1"/>
  <c r="A669" i="1" l="1"/>
  <c r="A670" i="1" l="1"/>
  <c r="A671" i="1" l="1"/>
  <c r="A672" i="1" l="1"/>
  <c r="A673" i="1" l="1"/>
  <c r="A674" i="1" l="1"/>
  <c r="A675" i="1" l="1"/>
  <c r="A676" i="1" l="1"/>
  <c r="A677" i="1" l="1"/>
  <c r="A678" i="1" l="1"/>
  <c r="A679" i="1" l="1"/>
  <c r="A680" i="1" l="1"/>
  <c r="A681" i="1" l="1"/>
  <c r="A682" i="1" l="1"/>
  <c r="A683" i="1" l="1"/>
  <c r="A684" i="1" l="1"/>
  <c r="A685" i="1" l="1"/>
  <c r="A686" i="1" l="1"/>
  <c r="A687" i="1" l="1"/>
  <c r="A688" i="1" l="1"/>
  <c r="A689" i="1" l="1"/>
  <c r="A690" i="1" l="1"/>
  <c r="A691" i="1" l="1"/>
  <c r="A692" i="1" l="1"/>
  <c r="A693" i="1" l="1"/>
  <c r="A694" i="1" l="1"/>
  <c r="A695" i="1" l="1"/>
  <c r="A696" i="1" l="1"/>
  <c r="A697" i="1" l="1"/>
  <c r="A698" i="1" l="1"/>
  <c r="A699" i="1" l="1"/>
  <c r="A700" i="1" l="1"/>
  <c r="A701" i="1" l="1"/>
  <c r="A702" i="1" l="1"/>
  <c r="A703" i="1" l="1"/>
  <c r="A704" i="1" l="1"/>
  <c r="A705" i="1" l="1"/>
  <c r="A706" i="1" l="1"/>
  <c r="A707" i="1" l="1"/>
  <c r="A708" i="1" l="1"/>
  <c r="A709" i="1" l="1"/>
  <c r="A710" i="1" l="1"/>
  <c r="A711" i="1" l="1"/>
  <c r="A712" i="1" l="1"/>
  <c r="A713" i="1" l="1"/>
  <c r="A714" i="1" l="1"/>
  <c r="A715" i="1" l="1"/>
  <c r="A716" i="1" l="1"/>
  <c r="A717" i="1" l="1"/>
  <c r="A718" i="1" l="1"/>
  <c r="A719" i="1" l="1"/>
  <c r="A720" i="1" l="1"/>
  <c r="A721" i="1" l="1"/>
  <c r="A722" i="1" l="1"/>
  <c r="A723" i="1" l="1"/>
  <c r="A724" i="1" l="1"/>
  <c r="A725" i="1" l="1"/>
  <c r="A726" i="1" l="1"/>
  <c r="A727" i="1" l="1"/>
  <c r="A728" i="1" l="1"/>
  <c r="A729" i="1" l="1"/>
  <c r="A730" i="1" l="1"/>
  <c r="A731" i="1" l="1"/>
  <c r="A732" i="1" l="1"/>
  <c r="A733" i="1" l="1"/>
  <c r="A734" i="1" l="1"/>
  <c r="A735" i="1" l="1"/>
  <c r="A736" i="1" l="1"/>
  <c r="A737" i="1" l="1"/>
  <c r="A738" i="1" l="1"/>
  <c r="A739" i="1" l="1"/>
  <c r="A740" i="1" l="1"/>
  <c r="A741" i="1" l="1"/>
  <c r="A742" i="1" l="1"/>
  <c r="A743" i="1" l="1"/>
  <c r="A744" i="1" l="1"/>
  <c r="A745" i="1" l="1"/>
  <c r="A746" i="1" l="1"/>
  <c r="A747" i="1" l="1"/>
  <c r="A748" i="1" l="1"/>
  <c r="A749" i="1" l="1"/>
  <c r="A750" i="1" l="1"/>
  <c r="A751" i="1" l="1"/>
  <c r="A752" i="1" l="1"/>
  <c r="A753" i="1" l="1"/>
  <c r="A754" i="1" l="1"/>
  <c r="A755" i="1" l="1"/>
  <c r="A756" i="1" l="1"/>
  <c r="A757" i="1" l="1"/>
  <c r="A758" i="1" l="1"/>
  <c r="A759" i="1" l="1"/>
  <c r="A760" i="1" l="1"/>
  <c r="A761" i="1" l="1"/>
  <c r="A762" i="1" l="1"/>
  <c r="A763" i="1" l="1"/>
  <c r="A764" i="1" l="1"/>
  <c r="A765" i="1" l="1"/>
  <c r="A766" i="1" l="1"/>
  <c r="A767" i="1" l="1"/>
  <c r="A768" i="1" l="1"/>
  <c r="A769" i="1" l="1"/>
  <c r="A770" i="1" l="1"/>
  <c r="A771" i="1" l="1"/>
  <c r="A772" i="1" l="1"/>
  <c r="A773" i="1" l="1"/>
  <c r="A774" i="1" l="1"/>
  <c r="A775" i="1" l="1"/>
  <c r="A776" i="1" l="1"/>
  <c r="A777" i="1" l="1"/>
  <c r="A778" i="1" l="1"/>
  <c r="A779" i="1" l="1"/>
  <c r="A780" i="1" l="1"/>
  <c r="A781" i="1" l="1"/>
  <c r="A782" i="1" l="1"/>
  <c r="A783" i="1" l="1"/>
  <c r="A784" i="1" l="1"/>
  <c r="A785" i="1" l="1"/>
  <c r="A786" i="1" l="1"/>
  <c r="A787" i="1" l="1"/>
  <c r="A788" i="1" l="1"/>
  <c r="A789" i="1" l="1"/>
  <c r="A790" i="1" l="1"/>
  <c r="A791" i="1" l="1"/>
  <c r="A792" i="1" l="1"/>
  <c r="A793" i="1" l="1"/>
  <c r="A794" i="1" l="1"/>
  <c r="A795" i="1" l="1"/>
  <c r="A796" i="1" l="1"/>
  <c r="A797" i="1" l="1"/>
  <c r="A798" i="1" l="1"/>
  <c r="A799" i="1" l="1"/>
  <c r="A800" i="1" l="1"/>
  <c r="A801" i="1" l="1"/>
  <c r="A802" i="1" l="1"/>
  <c r="A803" i="1" l="1"/>
  <c r="A804" i="1" l="1"/>
  <c r="A805" i="1" l="1"/>
  <c r="A806" i="1" l="1"/>
  <c r="A807" i="1" l="1"/>
  <c r="A808" i="1" l="1"/>
  <c r="A809" i="1" l="1"/>
  <c r="A810" i="1" l="1"/>
  <c r="A811" i="1" l="1"/>
  <c r="A812" i="1" l="1"/>
  <c r="A813" i="1" l="1"/>
  <c r="A814" i="1" l="1"/>
  <c r="A815" i="1" l="1"/>
  <c r="A816" i="1" l="1"/>
  <c r="A817" i="1" l="1"/>
  <c r="A818" i="1" l="1"/>
  <c r="A819" i="1" l="1"/>
  <c r="A820" i="1" l="1"/>
  <c r="A821" i="1" l="1"/>
  <c r="A822" i="1" l="1"/>
  <c r="A823" i="1" l="1"/>
  <c r="A824" i="1" l="1"/>
  <c r="A825" i="1" l="1"/>
  <c r="A826" i="1" l="1"/>
  <c r="A827" i="1" l="1"/>
  <c r="A828" i="1" l="1"/>
  <c r="A829" i="1" l="1"/>
  <c r="A830" i="1" l="1"/>
  <c r="A831" i="1" l="1"/>
  <c r="A832" i="1" l="1"/>
  <c r="A833" i="1" l="1"/>
  <c r="A834" i="1" l="1"/>
  <c r="A835" i="1" l="1"/>
  <c r="A836" i="1" l="1"/>
  <c r="A837" i="1" l="1"/>
  <c r="A838" i="1" l="1"/>
  <c r="A839" i="1" l="1"/>
  <c r="A840" i="1" l="1"/>
  <c r="A841" i="1" l="1"/>
  <c r="A842" i="1" l="1"/>
  <c r="A843" i="1" l="1"/>
  <c r="A844" i="1" l="1"/>
  <c r="A845" i="1" l="1"/>
  <c r="A846" i="1" l="1"/>
  <c r="A847" i="1" l="1"/>
  <c r="A848" i="1" l="1"/>
  <c r="A849" i="1" l="1"/>
  <c r="A850" i="1" l="1"/>
  <c r="A851" i="1" l="1"/>
  <c r="A852" i="1" l="1"/>
  <c r="A853" i="1" l="1"/>
  <c r="A854" i="1" l="1"/>
  <c r="A855" i="1" l="1"/>
  <c r="A856" i="1" l="1"/>
  <c r="A857" i="1" l="1"/>
  <c r="A858" i="1" l="1"/>
  <c r="A859" i="1" l="1"/>
  <c r="A860" i="1" l="1"/>
  <c r="A861" i="1" l="1"/>
  <c r="A862" i="1" l="1"/>
  <c r="A863" i="1" l="1"/>
  <c r="A864" i="1" l="1"/>
  <c r="A865" i="1" l="1"/>
  <c r="A866" i="1" l="1"/>
  <c r="A867" i="1" l="1"/>
  <c r="A868" i="1" l="1"/>
  <c r="A869" i="1" l="1"/>
  <c r="A870" i="1" l="1"/>
  <c r="A871" i="1" l="1"/>
  <c r="A872" i="1" l="1"/>
  <c r="A873" i="1" l="1"/>
  <c r="A874" i="1" l="1"/>
  <c r="A875" i="1" l="1"/>
  <c r="A876" i="1" l="1"/>
  <c r="A877" i="1" l="1"/>
  <c r="A878" i="1" l="1"/>
  <c r="A879" i="1" l="1"/>
  <c r="A880" i="1" l="1"/>
  <c r="A881" i="1" l="1"/>
  <c r="A882" i="1" l="1"/>
  <c r="A883" i="1" l="1"/>
  <c r="A884" i="1" l="1"/>
  <c r="A885" i="1" l="1"/>
  <c r="A886" i="1" l="1"/>
  <c r="A887" i="1" l="1"/>
  <c r="A888" i="1" l="1"/>
  <c r="A889" i="1" l="1"/>
  <c r="A890" i="1" l="1"/>
  <c r="A891" i="1" l="1"/>
  <c r="A892" i="1" l="1"/>
  <c r="A893" i="1" l="1"/>
  <c r="A894" i="1" l="1"/>
  <c r="A895" i="1" l="1"/>
  <c r="A896" i="1" l="1"/>
  <c r="A897" i="1" l="1"/>
  <c r="A898" i="1" l="1"/>
  <c r="A899" i="1" l="1"/>
  <c r="A900" i="1" l="1"/>
  <c r="A901" i="1" l="1"/>
  <c r="A902" i="1" l="1"/>
  <c r="A903" i="1" l="1"/>
  <c r="A904" i="1" l="1"/>
  <c r="A905" i="1" l="1"/>
  <c r="A906" i="1" l="1"/>
  <c r="A907" i="1" l="1"/>
  <c r="A908" i="1" l="1"/>
  <c r="A909" i="1" l="1"/>
  <c r="A910" i="1" l="1"/>
  <c r="A911" i="1" l="1"/>
  <c r="A912" i="1" l="1"/>
  <c r="A913" i="1" l="1"/>
  <c r="A914" i="1" l="1"/>
  <c r="A915" i="1" l="1"/>
  <c r="A916" i="1" l="1"/>
  <c r="A917" i="1" l="1"/>
  <c r="A918" i="1" l="1"/>
  <c r="A919" i="1" l="1"/>
  <c r="A920" i="1" l="1"/>
  <c r="A921" i="1" l="1"/>
  <c r="A922" i="1" l="1"/>
  <c r="A923" i="1" l="1"/>
  <c r="A924" i="1" l="1"/>
  <c r="A925" i="1" l="1"/>
  <c r="A926" i="1" l="1"/>
  <c r="A927" i="1" l="1"/>
  <c r="A928" i="1" l="1"/>
  <c r="A929" i="1" l="1"/>
  <c r="A930" i="1" l="1"/>
  <c r="A931" i="1" l="1"/>
  <c r="A932" i="1" l="1"/>
  <c r="A933" i="1" l="1"/>
  <c r="A934" i="1" l="1"/>
  <c r="A935" i="1" l="1"/>
  <c r="A936" i="1" l="1"/>
  <c r="A937" i="1" l="1"/>
  <c r="A938" i="1" l="1"/>
  <c r="A939" i="1" l="1"/>
  <c r="A940" i="1" l="1"/>
  <c r="A941" i="1" l="1"/>
  <c r="A942" i="1" l="1"/>
  <c r="A943" i="1" l="1"/>
  <c r="A944" i="1" l="1"/>
  <c r="A945" i="1" l="1"/>
  <c r="A946" i="1" l="1"/>
  <c r="A947" i="1" l="1"/>
  <c r="A948" i="1" l="1"/>
  <c r="A949" i="1" l="1"/>
  <c r="A950" i="1" l="1"/>
  <c r="A951" i="1" l="1"/>
  <c r="A952" i="1" l="1"/>
  <c r="A953" i="1" l="1"/>
  <c r="A954" i="1" l="1"/>
  <c r="A955" i="1" l="1"/>
  <c r="A956" i="1" l="1"/>
  <c r="A957" i="1" l="1"/>
  <c r="A958" i="1" l="1"/>
  <c r="A959" i="1" l="1"/>
  <c r="A960" i="1" l="1"/>
  <c r="A961" i="1" l="1"/>
  <c r="A962" i="1" l="1"/>
  <c r="A963" i="1" l="1"/>
  <c r="A964" i="1" l="1"/>
  <c r="A965" i="1" l="1"/>
  <c r="A966" i="1" l="1"/>
  <c r="A967" i="1" l="1"/>
  <c r="A968" i="1" l="1"/>
  <c r="A969" i="1" l="1"/>
  <c r="A970" i="1" l="1"/>
  <c r="A971" i="1" l="1"/>
  <c r="A972" i="1" l="1"/>
  <c r="A973" i="1" l="1"/>
  <c r="A974" i="1" l="1"/>
  <c r="A975" i="1" l="1"/>
  <c r="A976" i="1" l="1"/>
  <c r="A977" i="1" l="1"/>
  <c r="A978" i="1" l="1"/>
  <c r="A979" i="1" l="1"/>
  <c r="A980" i="1" l="1"/>
  <c r="A981" i="1" l="1"/>
  <c r="A982" i="1" l="1"/>
  <c r="A983" i="1" l="1"/>
  <c r="A984" i="1" l="1"/>
  <c r="A985" i="1" l="1"/>
  <c r="A986" i="1" l="1"/>
  <c r="A987" i="1" l="1"/>
  <c r="A988" i="1" l="1"/>
  <c r="A989" i="1" l="1"/>
  <c r="A990" i="1" l="1"/>
  <c r="A991" i="1" l="1"/>
</calcChain>
</file>

<file path=xl/sharedStrings.xml><?xml version="1.0" encoding="utf-8"?>
<sst xmlns="http://schemas.openxmlformats.org/spreadsheetml/2006/main" count="132" uniqueCount="49">
  <si>
    <t>Eurodollar #2 Continuous Contract Excess Returns</t>
  </si>
  <si>
    <t>Ann. Return</t>
  </si>
  <si>
    <t>Ann. Risk</t>
  </si>
  <si>
    <t>Sharpe</t>
  </si>
  <si>
    <t>Ctry</t>
  </si>
  <si>
    <t>Concept</t>
  </si>
  <si>
    <t>Transform</t>
  </si>
  <si>
    <t>USA</t>
  </si>
  <si>
    <t>RGDP</t>
  </si>
  <si>
    <t>Unemployment</t>
  </si>
  <si>
    <t>Capacity Utiliization</t>
  </si>
  <si>
    <t>Sub Concept</t>
  </si>
  <si>
    <t>Growth</t>
  </si>
  <si>
    <t>Inflation</t>
  </si>
  <si>
    <t>CMD Price Index</t>
  </si>
  <si>
    <t>RAW</t>
  </si>
  <si>
    <t>Effective Federal Funds Rate</t>
  </si>
  <si>
    <t>Potential NGDP</t>
  </si>
  <si>
    <t>Credit Creation</t>
  </si>
  <si>
    <t>UMICH Consumer Confidence</t>
  </si>
  <si>
    <t>3m Rate (Secondary Market)</t>
  </si>
  <si>
    <t>PMI</t>
  </si>
  <si>
    <t>Industrial Production: Manufacturing (NAICS)</t>
  </si>
  <si>
    <t>Real PCE Growth</t>
  </si>
  <si>
    <t>Industrial Production Index</t>
  </si>
  <si>
    <t>Headline CPI</t>
  </si>
  <si>
    <t>Core CPI</t>
  </si>
  <si>
    <t>Household Credit Creation</t>
  </si>
  <si>
    <t>Business Credit Creation</t>
  </si>
  <si>
    <t>Slack</t>
  </si>
  <si>
    <t>Rates</t>
  </si>
  <si>
    <t>Coin Growth</t>
  </si>
  <si>
    <t>Biz Conditions</t>
  </si>
  <si>
    <t>Freq</t>
  </si>
  <si>
    <t>Q</t>
  </si>
  <si>
    <t>M</t>
  </si>
  <si>
    <t>Change Type</t>
  </si>
  <si>
    <t>None</t>
  </si>
  <si>
    <t>1yr-3m</t>
  </si>
  <si>
    <t>2yr-3m</t>
  </si>
  <si>
    <t>Total Return</t>
  </si>
  <si>
    <t>US Equity</t>
  </si>
  <si>
    <t>Commodity</t>
  </si>
  <si>
    <t>10yr Bond</t>
  </si>
  <si>
    <t>10yr IL bond</t>
  </si>
  <si>
    <t>Excess Return</t>
  </si>
  <si>
    <t>10 Year BEI</t>
  </si>
  <si>
    <t>BOGIE</t>
  </si>
  <si>
    <t>Fed Funds Rate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</si>
</sst>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" fontId="0" fillId="0" borderId="0" xfId="0" applyNumberFormat="1"/>
    <xf numFmtId="0" fontId="1" fillId="0" borderId="0" xfId="1"/>
    <xf numFmtId="0" fontId="0" fillId="0" borderId="0" xfId="0" applyFont="1"/>
    <xf numFmtId="4" fontId="0" fillId="0" borderId="0" xfId="0" applyNumberFormat="1" applyFont="1"/>
    <xf numFmtId="166" fontId="2" fillId="0" borderId="0" xfId="1" applyNumberFormat="1" applyFont="1"/>
    <xf numFmtId="2" fontId="0" fillId="0" borderId="0" xfId="0" applyNumberFormat="1" applyFont="1"/>
    <xf numFmtId="167" fontId="2" fillId="0" borderId="0" xfId="1" applyNumberFormat="1" applyFont="1"/>
    <xf numFmtId="2" fontId="2" fillId="0" borderId="0" xfId="1" applyNumberFormat="1" applyFont="1"/>
    <xf numFmtId="165" fontId="2" fillId="0" borderId="0" xfId="1" applyNumberFormat="1" applyFont="1"/>
    <xf numFmtId="4" fontId="2" fillId="0" borderId="0" xfId="1" applyNumberFormat="1" applyFont="1"/>
    <xf numFmtId="9" fontId="2" fillId="0" borderId="0" xfId="1" applyNumberFormat="1" applyFont="1"/>
    <xf numFmtId="9" fontId="0" fillId="0" borderId="0" xfId="0" applyNumberFormat="1" applyFont="1"/>
  </cellXfs>
  <cellStyles count="2">
    <cellStyle name="Normal" xfId="0" builtinId="0"/>
    <cellStyle name="Normal 2" xfId="1" xr:uid="{276EC7AA-73DA-4C75-BE6F-A0AAA2EE4217}"/>
  </cellStyles>
  <dxfs count="0"/>
  <tableStyles count="0" defaultTableStyle="TableStyleMedium2" defaultPivotStyle="PivotStyleLight16"/>
  <colors>
    <mruColors>
      <color rgb="FF00AA00"/>
      <color rgb="FFA3A3A3"/>
      <color rgb="FFDC001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95F9-76B5-4012-899F-B8F2AACF0D70}">
  <dimension ref="A1:H1237"/>
  <sheetViews>
    <sheetView zoomScale="98" zoomScaleNormal="98" workbookViewId="0">
      <pane xSplit="1" ySplit="19" topLeftCell="B20" activePane="bottomRight" state="frozen"/>
      <selection pane="topRight" activeCell="B1" sqref="B1"/>
      <selection pane="bottomLeft" activeCell="A20" sqref="A20"/>
      <selection pane="bottomRight" activeCell="G21" sqref="G21"/>
    </sheetView>
  </sheetViews>
  <sheetFormatPr defaultRowHeight="14.25" x14ac:dyDescent="0.45"/>
  <cols>
    <col min="1" max="8" width="10.73046875" customWidth="1"/>
  </cols>
  <sheetData>
    <row r="1" spans="1:8" x14ac:dyDescent="0.45"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46</v>
      </c>
      <c r="H1" t="s">
        <v>48</v>
      </c>
    </row>
    <row r="2" spans="1:8" x14ac:dyDescent="0.45"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40</v>
      </c>
    </row>
    <row r="3" spans="1:8" x14ac:dyDescent="0.45">
      <c r="B3" t="s">
        <v>47</v>
      </c>
    </row>
    <row r="6" spans="1:8" x14ac:dyDescent="0.45">
      <c r="A6" t="s">
        <v>1</v>
      </c>
      <c r="B6" s="3">
        <f t="array" ref="B6">PRODUCT(1+IF(ISNUMBER(B20:B991),B20:B991))^(12/COUNT(IF(ISNUMBER(B20:B991),B20:B991)))-1</f>
        <v>3.9831072224416619E-3</v>
      </c>
      <c r="C6" s="3">
        <f t="array" ref="C6">PRODUCT(1+IF(ISNUMBER(C20:C991),C20:C991))^(12/COUNT(IF(ISNUMBER(C20:C991),C20:C991)))-1</f>
        <v>6.7577639628227049E-2</v>
      </c>
      <c r="D6" s="3">
        <f t="array" ref="D6">PRODUCT(1+IF(ISNUMBER(D20:D991),D20:D991))^(12/COUNT(IF(ISNUMBER(D20:D991),D20:D991)))-1</f>
        <v>-7.0524304177700392E-3</v>
      </c>
      <c r="E6" s="3">
        <f t="array" ref="E6">PRODUCT(1+IF(ISNUMBER(E20:E991),E20:E991))^(12/COUNT(IF(ISNUMBER(E20:E991),E20:E991)))-1</f>
        <v>1.3591411573126155E-2</v>
      </c>
      <c r="F6" s="3">
        <f t="array" ref="F6">PRODUCT(1+IF(ISNUMBER(F20:F991),F20:F991))^(12/COUNT(IF(ISNUMBER(F20:F991),F20:F991)))-1</f>
        <v>2.836590302085984E-2</v>
      </c>
      <c r="G6" s="3">
        <f t="array" ref="G6">PRODUCT(1+IF(ISNUMBER(G20:G991),G20:G991))^(12/COUNT(IF(ISNUMBER(G20:G991),G20:G991)))-1</f>
        <v>-1.2867120845748814E-2</v>
      </c>
      <c r="H6" s="3">
        <f t="array" ref="H6">PRODUCT(1+IF(ISNUMBER(H20:H991),H20:H991))^(12/COUNT(IF(ISNUMBER(H20:H991),H20:H991)))-1</f>
        <v>4.1378845282304955E-2</v>
      </c>
    </row>
    <row r="7" spans="1:8" x14ac:dyDescent="0.45">
      <c r="A7" t="s">
        <v>2</v>
      </c>
      <c r="B7" s="3">
        <f t="array" ref="B7">SQRT(12)*STDEV(IF(ISNUMBER(B20:B991),B20:B991))</f>
        <v>1.5049596651356471E-2</v>
      </c>
      <c r="C7" s="3">
        <f t="array" ref="C7">SQRT(12)*STDEV(IF(ISNUMBER(C20:C991),C20:C991))</f>
        <v>0.14334312751107883</v>
      </c>
      <c r="D7" s="3">
        <f t="array" ref="D7">SQRT(12)*STDEV(IF(ISNUMBER(D20:D991),D20:D991))</f>
        <v>0.14202583810726455</v>
      </c>
      <c r="E7" s="3">
        <f t="array" ref="E7">SQRT(12)*STDEV(IF(ISNUMBER(E20:E991),E20:E991))</f>
        <v>6.4651799535997548E-2</v>
      </c>
      <c r="F7" s="3">
        <f t="array" ref="F7">SQRT(12)*STDEV(IF(ISNUMBER(F20:F991),F20:F991))</f>
        <v>4.5500052012508077E-2</v>
      </c>
      <c r="G7" s="3">
        <f t="array" ref="G7">SQRT(12)*STDEV(IF(ISNUMBER(G20:G991),G20:G991))</f>
        <v>6.369888923724655E-2</v>
      </c>
      <c r="H7" s="3">
        <f t="array" ref="H7">SQRT(12)*STDEV(IF(ISNUMBER(H20:H991),H20:H991))</f>
        <v>8.4432384428783144E-3</v>
      </c>
    </row>
    <row r="8" spans="1:8" x14ac:dyDescent="0.45">
      <c r="A8" t="s">
        <v>3</v>
      </c>
      <c r="B8" s="4">
        <f>B6/B7</f>
        <v>0.26466538038962334</v>
      </c>
      <c r="C8" s="4">
        <f>C6/C7</f>
        <v>0.47143969021468468</v>
      </c>
      <c r="D8" s="4">
        <f t="shared" ref="D8:G8" si="0">D6/D7</f>
        <v>-4.965596761656646E-2</v>
      </c>
      <c r="E8" s="4">
        <f t="shared" si="0"/>
        <v>0.21022479916523559</v>
      </c>
      <c r="F8" s="4">
        <f t="shared" si="0"/>
        <v>0.62342572736097057</v>
      </c>
      <c r="G8" s="4">
        <f t="shared" si="0"/>
        <v>-0.20199914001365415</v>
      </c>
      <c r="H8" s="4">
        <f t="shared" ref="H8" si="1">H6/H7</f>
        <v>4.900826331300296</v>
      </c>
    </row>
    <row r="20" spans="1:8" x14ac:dyDescent="0.45">
      <c r="A20" s="1">
        <v>18294</v>
      </c>
      <c r="B20" s="2" t="e">
        <v>#N/A</v>
      </c>
      <c r="C20">
        <v>3.6196836308461267E-2</v>
      </c>
      <c r="D20" t="e">
        <v>#N/A</v>
      </c>
      <c r="E20" s="2" t="e">
        <v>#N/A</v>
      </c>
      <c r="F20" s="2" t="e">
        <v>#N/A</v>
      </c>
      <c r="G20" s="2" t="e">
        <v>#N/A</v>
      </c>
      <c r="H20">
        <v>8.8732344693531751E-4</v>
      </c>
    </row>
    <row r="21" spans="1:8" x14ac:dyDescent="0.45">
      <c r="A21" s="1">
        <f>EOMONTH(A20,1)</f>
        <v>18322</v>
      </c>
      <c r="B21" s="2" t="e">
        <v>#N/A</v>
      </c>
      <c r="C21">
        <v>2.7931008604071161E-2</v>
      </c>
      <c r="D21" t="e">
        <v>#N/A</v>
      </c>
      <c r="E21" s="2" t="e">
        <v>#N/A</v>
      </c>
      <c r="F21" s="2" t="e">
        <v>#N/A</v>
      </c>
      <c r="G21" s="2" t="e">
        <v>#N/A</v>
      </c>
      <c r="H21">
        <v>9.2857622773956372E-4</v>
      </c>
    </row>
    <row r="22" spans="1:8" x14ac:dyDescent="0.45">
      <c r="A22" s="1">
        <f t="shared" ref="A22:A85" si="2">EOMONTH(A21,1)</f>
        <v>18353</v>
      </c>
      <c r="B22" s="2" t="e">
        <v>#N/A</v>
      </c>
      <c r="C22">
        <v>1.5665459201864129E-2</v>
      </c>
      <c r="D22" t="e">
        <v>#N/A</v>
      </c>
      <c r="E22" s="2" t="e">
        <v>#N/A</v>
      </c>
      <c r="F22" s="2" t="e">
        <v>#N/A</v>
      </c>
      <c r="G22" s="2" t="e">
        <v>#N/A</v>
      </c>
      <c r="H22">
        <v>9.2857622773956372E-4</v>
      </c>
    </row>
    <row r="23" spans="1:8" x14ac:dyDescent="0.45">
      <c r="A23" s="1">
        <f t="shared" si="2"/>
        <v>18383</v>
      </c>
      <c r="B23" s="2" t="e">
        <v>#N/A</v>
      </c>
      <c r="C23">
        <v>1.019532333039086E-2</v>
      </c>
      <c r="D23" t="e">
        <v>#N/A</v>
      </c>
      <c r="E23" s="2" t="e">
        <v>#N/A</v>
      </c>
      <c r="F23" s="2" t="e">
        <v>#N/A</v>
      </c>
      <c r="G23" s="2" t="e">
        <v>#N/A</v>
      </c>
      <c r="H23">
        <v>9.5331892203098789E-4</v>
      </c>
    </row>
    <row r="24" spans="1:8" x14ac:dyDescent="0.45">
      <c r="A24" s="1">
        <f t="shared" si="2"/>
        <v>18414</v>
      </c>
      <c r="B24" s="2" t="e">
        <v>#N/A</v>
      </c>
      <c r="C24">
        <v>5.5010445311426626E-2</v>
      </c>
      <c r="D24" t="e">
        <v>#N/A</v>
      </c>
      <c r="E24" s="2" t="e">
        <v>#N/A</v>
      </c>
      <c r="F24" s="2" t="e">
        <v>#N/A</v>
      </c>
      <c r="G24" s="2" t="e">
        <v>#N/A</v>
      </c>
      <c r="H24">
        <v>9.6156499194655076E-4</v>
      </c>
    </row>
    <row r="25" spans="1:8" x14ac:dyDescent="0.45">
      <c r="A25" s="1">
        <f t="shared" si="2"/>
        <v>18444</v>
      </c>
      <c r="B25" s="2" t="e">
        <v>#N/A</v>
      </c>
      <c r="C25">
        <v>3.441634717278208E-2</v>
      </c>
      <c r="D25" t="e">
        <v>#N/A</v>
      </c>
      <c r="E25" s="2" t="e">
        <v>#N/A</v>
      </c>
      <c r="F25" s="2" t="e">
        <v>#N/A</v>
      </c>
      <c r="G25" s="2" t="e">
        <v>#N/A</v>
      </c>
      <c r="H25">
        <v>9.5331892203098789E-4</v>
      </c>
    </row>
    <row r="26" spans="1:8" x14ac:dyDescent="0.45">
      <c r="A26" s="1">
        <f t="shared" si="2"/>
        <v>18475</v>
      </c>
      <c r="B26" s="2" t="e">
        <v>#N/A</v>
      </c>
      <c r="C26">
        <v>-5.539251605737805E-2</v>
      </c>
      <c r="D26" t="e">
        <v>#N/A</v>
      </c>
      <c r="E26" s="2" t="e">
        <v>#N/A</v>
      </c>
      <c r="F26" s="2" t="e">
        <v>#N/A</v>
      </c>
      <c r="G26" s="2" t="e">
        <v>#N/A</v>
      </c>
      <c r="H26">
        <v>9.6156499194655076E-4</v>
      </c>
    </row>
    <row r="27" spans="1:8" x14ac:dyDescent="0.45">
      <c r="A27" s="1">
        <f t="shared" si="2"/>
        <v>18506</v>
      </c>
      <c r="B27" s="2" t="e">
        <v>#N/A</v>
      </c>
      <c r="C27">
        <v>2.6185945873272276E-2</v>
      </c>
      <c r="D27" t="e">
        <v>#N/A</v>
      </c>
      <c r="E27" s="2" t="e">
        <v>#N/A</v>
      </c>
      <c r="F27" s="2" t="e">
        <v>#N/A</v>
      </c>
      <c r="G27" s="2" t="e">
        <v>#N/A</v>
      </c>
      <c r="H27">
        <v>9.9454180114277868E-4</v>
      </c>
    </row>
    <row r="28" spans="1:8" x14ac:dyDescent="0.45">
      <c r="A28" s="1">
        <f t="shared" si="2"/>
        <v>18536</v>
      </c>
      <c r="B28" s="2" t="e">
        <v>#N/A</v>
      </c>
      <c r="C28">
        <v>3.3965423406886464E-2</v>
      </c>
      <c r="D28" t="e">
        <v>#N/A</v>
      </c>
      <c r="E28" s="2" t="e">
        <v>#N/A</v>
      </c>
      <c r="F28" s="2" t="e">
        <v>#N/A</v>
      </c>
      <c r="G28" s="2" t="e">
        <v>#N/A</v>
      </c>
      <c r="H28">
        <v>1.0769315803607071E-3</v>
      </c>
    </row>
    <row r="29" spans="1:8" x14ac:dyDescent="0.45">
      <c r="A29" s="1">
        <f t="shared" si="2"/>
        <v>18567</v>
      </c>
      <c r="B29" s="2" t="e">
        <v>#N/A</v>
      </c>
      <c r="C29">
        <v>6.5969773838552737E-2</v>
      </c>
      <c r="D29" t="e">
        <v>#N/A</v>
      </c>
      <c r="E29" s="2" t="e">
        <v>#N/A</v>
      </c>
      <c r="F29" s="2" t="e">
        <v>#N/A</v>
      </c>
      <c r="G29" s="2" t="e">
        <v>#N/A</v>
      </c>
      <c r="H29">
        <v>1.0851664572986142E-3</v>
      </c>
    </row>
    <row r="30" spans="1:8" x14ac:dyDescent="0.45">
      <c r="A30" s="1">
        <f t="shared" si="2"/>
        <v>18597</v>
      </c>
      <c r="B30" s="2" t="e">
        <v>#N/A</v>
      </c>
      <c r="C30">
        <v>-1.9337507611350002E-3</v>
      </c>
      <c r="D30" t="e">
        <v>#N/A</v>
      </c>
      <c r="E30" s="2" t="e">
        <v>#N/A</v>
      </c>
      <c r="F30" s="2" t="e">
        <v>#N/A</v>
      </c>
      <c r="G30" s="2" t="e">
        <v>#N/A</v>
      </c>
      <c r="H30">
        <v>1.1263296687684665E-3</v>
      </c>
    </row>
    <row r="31" spans="1:8" x14ac:dyDescent="0.45">
      <c r="A31" s="1">
        <f t="shared" si="2"/>
        <v>18628</v>
      </c>
      <c r="B31" s="2" t="e">
        <v>#N/A</v>
      </c>
      <c r="C31">
        <v>1.000077346833006E-2</v>
      </c>
      <c r="D31" t="e">
        <v>#N/A</v>
      </c>
      <c r="E31" s="2" t="e">
        <v>#N/A</v>
      </c>
      <c r="F31" s="2" t="e">
        <v>#N/A</v>
      </c>
      <c r="G31" s="2" t="e">
        <v>#N/A</v>
      </c>
      <c r="H31">
        <v>1.1098666182609573E-3</v>
      </c>
    </row>
    <row r="32" spans="1:8" x14ac:dyDescent="0.45">
      <c r="A32" s="1">
        <f t="shared" si="2"/>
        <v>18659</v>
      </c>
      <c r="B32" s="2" t="e">
        <v>#N/A</v>
      </c>
      <c r="C32">
        <v>6.1011927518147324E-2</v>
      </c>
      <c r="D32" t="e">
        <v>#N/A</v>
      </c>
      <c r="E32" s="2" t="e">
        <v>#N/A</v>
      </c>
      <c r="F32" s="2" t="e">
        <v>#N/A</v>
      </c>
      <c r="G32" s="2" t="e">
        <v>#N/A</v>
      </c>
      <c r="H32">
        <v>1.1098666182609573E-3</v>
      </c>
    </row>
    <row r="33" spans="1:8" x14ac:dyDescent="0.45">
      <c r="A33" s="1">
        <f t="shared" si="2"/>
        <v>18687</v>
      </c>
      <c r="B33" s="2" t="e">
        <v>#N/A</v>
      </c>
      <c r="C33">
        <v>5.2540936256862514E-2</v>
      </c>
      <c r="D33" t="e">
        <v>#N/A</v>
      </c>
      <c r="E33" s="2" t="e">
        <v>#N/A</v>
      </c>
      <c r="F33" s="2" t="e">
        <v>#N/A</v>
      </c>
      <c r="G33" s="2" t="e">
        <v>#N/A</v>
      </c>
      <c r="H33">
        <v>1.1263296687684665E-3</v>
      </c>
    </row>
    <row r="34" spans="1:8" x14ac:dyDescent="0.45">
      <c r="A34" s="1">
        <f t="shared" si="2"/>
        <v>18718</v>
      </c>
      <c r="B34" s="2" t="e">
        <v>#N/A</v>
      </c>
      <c r="C34">
        <v>8.1931739320053598E-3</v>
      </c>
      <c r="D34" t="e">
        <v>#N/A</v>
      </c>
      <c r="E34" s="2" t="e">
        <v>#N/A</v>
      </c>
      <c r="F34" s="2" t="e">
        <v>#N/A</v>
      </c>
      <c r="G34" s="2" t="e">
        <v>#N/A</v>
      </c>
      <c r="H34">
        <v>1.1592468385308585E-3</v>
      </c>
    </row>
    <row r="35" spans="1:8" x14ac:dyDescent="0.45">
      <c r="A35" s="1">
        <f t="shared" si="2"/>
        <v>18748</v>
      </c>
      <c r="B35" s="2" t="e">
        <v>#N/A</v>
      </c>
      <c r="C35">
        <v>-1.9818970773412325E-2</v>
      </c>
      <c r="D35" t="e">
        <v>#N/A</v>
      </c>
      <c r="E35" s="2" t="e">
        <v>#N/A</v>
      </c>
      <c r="F35" s="2" t="e">
        <v>#N/A</v>
      </c>
      <c r="G35" s="2" t="e">
        <v>#N/A</v>
      </c>
      <c r="H35">
        <v>1.2168232546390101E-3</v>
      </c>
    </row>
    <row r="36" spans="1:8" x14ac:dyDescent="0.45">
      <c r="A36" s="1">
        <f t="shared" si="2"/>
        <v>18779</v>
      </c>
      <c r="B36" s="2" t="e">
        <v>#N/A</v>
      </c>
      <c r="C36">
        <v>6.1164985975575847E-2</v>
      </c>
      <c r="D36" t="e">
        <v>#N/A</v>
      </c>
      <c r="E36" s="2" t="e">
        <v>#N/A</v>
      </c>
      <c r="F36" s="2" t="e">
        <v>#N/A</v>
      </c>
      <c r="G36" s="2" t="e">
        <v>#N/A</v>
      </c>
      <c r="H36">
        <v>1.2825803067024744E-3</v>
      </c>
    </row>
    <row r="37" spans="1:8" x14ac:dyDescent="0.45">
      <c r="A37" s="1">
        <f t="shared" si="2"/>
        <v>18809</v>
      </c>
      <c r="B37" s="2" t="e">
        <v>#N/A</v>
      </c>
      <c r="C37">
        <v>-4.1963021021553915E-2</v>
      </c>
      <c r="D37" t="e">
        <v>#N/A</v>
      </c>
      <c r="E37" s="2" t="e">
        <v>#N/A</v>
      </c>
      <c r="F37" s="2" t="e">
        <v>#N/A</v>
      </c>
      <c r="G37" s="2" t="e">
        <v>#N/A</v>
      </c>
      <c r="H37">
        <v>1.2003765662376154E-3</v>
      </c>
    </row>
    <row r="38" spans="1:8" x14ac:dyDescent="0.45">
      <c r="A38" s="1">
        <f t="shared" si="2"/>
        <v>18840</v>
      </c>
      <c r="B38" s="2" t="e">
        <v>#N/A</v>
      </c>
      <c r="C38">
        <v>-1.3288373842278767E-2</v>
      </c>
      <c r="D38" t="e">
        <v>#N/A</v>
      </c>
      <c r="E38" s="2" t="e">
        <v>#N/A</v>
      </c>
      <c r="F38" s="2" t="e">
        <v>#N/A</v>
      </c>
      <c r="G38" s="2" t="e">
        <v>#N/A</v>
      </c>
      <c r="H38">
        <v>1.2907965990995862E-3</v>
      </c>
    </row>
    <row r="39" spans="1:8" x14ac:dyDescent="0.45">
      <c r="A39" s="1">
        <f t="shared" si="2"/>
        <v>18871</v>
      </c>
      <c r="B39" s="2" t="e">
        <v>#N/A</v>
      </c>
      <c r="C39">
        <v>7.0903442745526402E-2</v>
      </c>
      <c r="D39" t="e">
        <v>#N/A</v>
      </c>
      <c r="E39" s="2" t="e">
        <v>#N/A</v>
      </c>
      <c r="F39" s="2" t="e">
        <v>#N/A</v>
      </c>
      <c r="G39" s="2" t="e">
        <v>#N/A</v>
      </c>
      <c r="H39">
        <v>1.3400787856630014E-3</v>
      </c>
    </row>
    <row r="40" spans="1:8" x14ac:dyDescent="0.45">
      <c r="A40" s="1">
        <f t="shared" si="2"/>
        <v>18901</v>
      </c>
      <c r="B40" s="2" t="e">
        <v>#N/A</v>
      </c>
      <c r="C40">
        <v>3.8096867174523874E-2</v>
      </c>
      <c r="D40" t="e">
        <v>#N/A</v>
      </c>
      <c r="E40" s="2" t="e">
        <v>#N/A</v>
      </c>
      <c r="F40" s="2" t="e">
        <v>#N/A</v>
      </c>
      <c r="G40" s="2" t="e">
        <v>#N/A</v>
      </c>
      <c r="H40">
        <v>1.3482898900922802E-3</v>
      </c>
    </row>
    <row r="41" spans="1:8" x14ac:dyDescent="0.45">
      <c r="A41" s="1">
        <f t="shared" si="2"/>
        <v>18932</v>
      </c>
      <c r="B41" s="2" t="e">
        <v>#N/A</v>
      </c>
      <c r="C41">
        <v>1.203069207386398E-2</v>
      </c>
      <c r="D41" t="e">
        <v>#N/A</v>
      </c>
      <c r="E41" s="2" t="e">
        <v>#N/A</v>
      </c>
      <c r="F41" s="2" t="e">
        <v>#N/A</v>
      </c>
      <c r="G41" s="2" t="e">
        <v>#N/A</v>
      </c>
      <c r="H41">
        <v>1.2743632726075482E-3</v>
      </c>
    </row>
    <row r="42" spans="1:8" x14ac:dyDescent="0.45">
      <c r="A42" s="1">
        <f t="shared" si="2"/>
        <v>18962</v>
      </c>
      <c r="B42" s="2" t="e">
        <v>#N/A</v>
      </c>
      <c r="C42">
        <v>-1.1896180442705018E-2</v>
      </c>
      <c r="D42" t="e">
        <v>#N/A</v>
      </c>
      <c r="E42" s="2" t="e">
        <v>#N/A</v>
      </c>
      <c r="F42" s="2" t="e">
        <v>#N/A</v>
      </c>
      <c r="G42" s="2" t="e">
        <v>#N/A</v>
      </c>
      <c r="H42">
        <v>1.2907965990995862E-3</v>
      </c>
    </row>
    <row r="43" spans="1:8" x14ac:dyDescent="0.45">
      <c r="A43" s="1">
        <f t="shared" si="2"/>
        <v>18993</v>
      </c>
      <c r="B43" s="2" t="e">
        <v>#N/A</v>
      </c>
      <c r="C43">
        <v>-3.4733748584946378E-3</v>
      </c>
      <c r="D43" t="e">
        <v>#N/A</v>
      </c>
      <c r="E43" s="2" t="e">
        <v>#N/A</v>
      </c>
      <c r="F43" s="2" t="e">
        <v>#N/A</v>
      </c>
      <c r="G43" s="2" t="e">
        <v>#N/A</v>
      </c>
      <c r="H43">
        <v>1.4303602255574255E-3</v>
      </c>
    </row>
    <row r="44" spans="1:8" x14ac:dyDescent="0.45">
      <c r="A44" s="1">
        <f t="shared" si="2"/>
        <v>19024</v>
      </c>
      <c r="B44" s="2" t="e">
        <v>#N/A</v>
      </c>
      <c r="C44">
        <v>4.0931065638544206E-2</v>
      </c>
      <c r="D44" t="e">
        <v>#N/A</v>
      </c>
      <c r="E44" s="2" t="e">
        <v>#N/A</v>
      </c>
      <c r="F44" s="2" t="e">
        <v>#N/A</v>
      </c>
      <c r="G44" s="2" t="e">
        <v>#N/A</v>
      </c>
      <c r="H44">
        <v>1.2990121499387719E-3</v>
      </c>
    </row>
    <row r="45" spans="1:8" x14ac:dyDescent="0.45">
      <c r="A45" s="1">
        <f t="shared" si="2"/>
        <v>19053</v>
      </c>
      <c r="B45" s="2" t="e">
        <v>#N/A</v>
      </c>
      <c r="C45">
        <v>2.4569986461618676E-2</v>
      </c>
      <c r="D45" t="e">
        <v>#N/A</v>
      </c>
      <c r="E45" s="2" t="e">
        <v>#N/A</v>
      </c>
      <c r="F45" s="2" t="e">
        <v>#N/A</v>
      </c>
      <c r="G45" s="2" t="e">
        <v>#N/A</v>
      </c>
      <c r="H45">
        <v>1.2743632726075482E-3</v>
      </c>
    </row>
    <row r="46" spans="1:8" x14ac:dyDescent="0.45">
      <c r="A46" s="1">
        <f t="shared" si="2"/>
        <v>19084</v>
      </c>
      <c r="B46" s="2" t="e">
        <v>#N/A</v>
      </c>
      <c r="C46">
        <v>-3.8454723602151741E-2</v>
      </c>
      <c r="D46" t="e">
        <v>#N/A</v>
      </c>
      <c r="E46" s="2" t="e">
        <v>#N/A</v>
      </c>
      <c r="F46" s="2" t="e">
        <v>#N/A</v>
      </c>
      <c r="G46" s="2" t="e">
        <v>#N/A</v>
      </c>
      <c r="H46">
        <v>1.3154410275031392E-3</v>
      </c>
    </row>
    <row r="47" spans="1:8" x14ac:dyDescent="0.45">
      <c r="A47" s="1">
        <f t="shared" si="2"/>
        <v>19114</v>
      </c>
      <c r="B47" s="2" t="e">
        <v>#N/A</v>
      </c>
      <c r="C47">
        <v>4.2244086051952179E-2</v>
      </c>
      <c r="D47" t="e">
        <v>#N/A</v>
      </c>
      <c r="E47" s="2" t="e">
        <v>#N/A</v>
      </c>
      <c r="F47" s="2" t="e">
        <v>#N/A</v>
      </c>
      <c r="G47" s="2" t="e">
        <v>#N/A</v>
      </c>
      <c r="H47">
        <v>1.2990121499387719E-3</v>
      </c>
    </row>
    <row r="48" spans="1:8" x14ac:dyDescent="0.45">
      <c r="A48" s="1">
        <f t="shared" si="2"/>
        <v>19145</v>
      </c>
      <c r="B48" s="2" t="e">
        <v>#N/A</v>
      </c>
      <c r="C48">
        <v>-3.8228351652819681E-2</v>
      </c>
      <c r="D48" t="e">
        <v>#N/A</v>
      </c>
      <c r="E48" s="2" t="e">
        <v>#N/A</v>
      </c>
      <c r="F48" s="2" t="e">
        <v>#N/A</v>
      </c>
      <c r="G48" s="2" t="e">
        <v>#N/A</v>
      </c>
      <c r="H48">
        <v>1.3811269034134099E-3</v>
      </c>
    </row>
    <row r="49" spans="1:8" x14ac:dyDescent="0.45">
      <c r="A49" s="1">
        <f t="shared" si="2"/>
        <v>19175</v>
      </c>
      <c r="B49" s="2" t="e">
        <v>#N/A</v>
      </c>
      <c r="C49">
        <v>3.0612584786867236E-2</v>
      </c>
      <c r="D49" t="e">
        <v>#N/A</v>
      </c>
      <c r="E49" s="2" t="e">
        <v>#N/A</v>
      </c>
      <c r="F49" s="2" t="e">
        <v>#N/A</v>
      </c>
      <c r="G49" s="2" t="e">
        <v>#N/A</v>
      </c>
      <c r="H49">
        <v>1.4057468926966799E-3</v>
      </c>
    </row>
    <row r="50" spans="1:8" x14ac:dyDescent="0.45">
      <c r="A50" s="1">
        <f t="shared" si="2"/>
        <v>19206</v>
      </c>
      <c r="B50" s="2" t="e">
        <v>#N/A</v>
      </c>
      <c r="C50">
        <v>5.8659895144395291E-2</v>
      </c>
      <c r="D50" t="e">
        <v>#N/A</v>
      </c>
      <c r="E50" s="2" t="e">
        <v>#N/A</v>
      </c>
      <c r="F50" s="2" t="e">
        <v>#N/A</v>
      </c>
      <c r="G50" s="2" t="e">
        <v>#N/A</v>
      </c>
      <c r="H50">
        <v>1.4959632659397037E-3</v>
      </c>
    </row>
    <row r="51" spans="1:8" x14ac:dyDescent="0.45">
      <c r="A51" s="1">
        <f t="shared" si="2"/>
        <v>19237</v>
      </c>
      <c r="B51" s="2" t="e">
        <v>#N/A</v>
      </c>
      <c r="C51">
        <v>1.6302341386586372E-2</v>
      </c>
      <c r="D51" t="e">
        <v>#N/A</v>
      </c>
      <c r="E51" s="2" t="e">
        <v>#N/A</v>
      </c>
      <c r="F51" s="2" t="e">
        <v>#N/A</v>
      </c>
      <c r="G51" s="2" t="e">
        <v>#N/A</v>
      </c>
      <c r="H51">
        <v>1.5123566425381263E-3</v>
      </c>
    </row>
    <row r="52" spans="1:8" x14ac:dyDescent="0.45">
      <c r="A52" s="1">
        <f t="shared" si="2"/>
        <v>19267</v>
      </c>
      <c r="B52" s="2" t="e">
        <v>#N/A</v>
      </c>
      <c r="C52">
        <v>-8.4528350518712214E-3</v>
      </c>
      <c r="D52" t="e">
        <v>#N/A</v>
      </c>
      <c r="E52" s="2" t="e">
        <v>#N/A</v>
      </c>
      <c r="F52" s="2" t="e">
        <v>#N/A</v>
      </c>
      <c r="G52" s="2" t="e">
        <v>#N/A</v>
      </c>
      <c r="H52">
        <v>1.4139520764002711E-3</v>
      </c>
    </row>
    <row r="53" spans="1:8" x14ac:dyDescent="0.45">
      <c r="A53" s="1">
        <f t="shared" si="2"/>
        <v>19298</v>
      </c>
      <c r="B53" s="2" t="e">
        <v>#N/A</v>
      </c>
      <c r="C53">
        <v>-2.3274392760599949E-2</v>
      </c>
      <c r="D53" t="e">
        <v>#N/A</v>
      </c>
      <c r="E53" s="2" t="e">
        <v>#N/A</v>
      </c>
      <c r="F53" s="2" t="e">
        <v>#N/A</v>
      </c>
      <c r="G53" s="2" t="e">
        <v>#N/A</v>
      </c>
      <c r="H53">
        <v>1.4385631912894326E-3</v>
      </c>
    </row>
    <row r="54" spans="1:8" x14ac:dyDescent="0.45">
      <c r="A54" s="1">
        <f t="shared" si="2"/>
        <v>19328</v>
      </c>
      <c r="B54" s="2" t="e">
        <v>#N/A</v>
      </c>
      <c r="C54">
        <v>7.9955384390546502E-3</v>
      </c>
      <c r="D54" t="e">
        <v>#N/A</v>
      </c>
      <c r="E54" s="2" t="e">
        <v>#N/A</v>
      </c>
      <c r="F54" s="2" t="e">
        <v>#N/A</v>
      </c>
      <c r="G54" s="2" t="e">
        <v>#N/A</v>
      </c>
      <c r="H54">
        <v>1.5287470679612447E-3</v>
      </c>
    </row>
    <row r="55" spans="1:8" x14ac:dyDescent="0.45">
      <c r="A55" s="1">
        <f t="shared" si="2"/>
        <v>19359</v>
      </c>
      <c r="B55" s="2" t="e">
        <v>#N/A</v>
      </c>
      <c r="C55">
        <v>4.6577499680363399E-2</v>
      </c>
      <c r="D55" t="e">
        <v>#N/A</v>
      </c>
      <c r="E55" s="2" t="e">
        <v>#N/A</v>
      </c>
      <c r="F55" s="2" t="e">
        <v>#N/A</v>
      </c>
      <c r="G55" s="2" t="e">
        <v>#N/A</v>
      </c>
      <c r="H55">
        <v>1.7252023849956277E-3</v>
      </c>
    </row>
    <row r="56" spans="1:8" x14ac:dyDescent="0.45">
      <c r="A56" s="1">
        <f t="shared" si="2"/>
        <v>19390</v>
      </c>
      <c r="B56" s="2" t="e">
        <v>#N/A</v>
      </c>
      <c r="C56">
        <v>3.6254674618282579E-2</v>
      </c>
      <c r="D56" t="e">
        <v>#N/A</v>
      </c>
      <c r="E56" s="2" t="e">
        <v>#N/A</v>
      </c>
      <c r="F56" s="2" t="e">
        <v>#N/A</v>
      </c>
      <c r="G56" s="2" t="e">
        <v>#N/A</v>
      </c>
      <c r="H56">
        <v>1.6188417051281601E-3</v>
      </c>
    </row>
    <row r="57" spans="1:8" x14ac:dyDescent="0.45">
      <c r="A57" s="1">
        <f t="shared" si="2"/>
        <v>19418</v>
      </c>
      <c r="B57" s="2" t="e">
        <v>#N/A</v>
      </c>
      <c r="C57">
        <v>1.6745846206343007E-3</v>
      </c>
      <c r="D57" t="e">
        <v>#N/A</v>
      </c>
      <c r="E57" s="2" t="e">
        <v>#N/A</v>
      </c>
      <c r="F57" s="2" t="e">
        <v>#N/A</v>
      </c>
      <c r="G57" s="2" t="e">
        <v>#N/A</v>
      </c>
      <c r="H57">
        <v>1.6270277079681872E-3</v>
      </c>
    </row>
    <row r="58" spans="1:8" x14ac:dyDescent="0.45">
      <c r="A58" s="1">
        <f t="shared" si="2"/>
        <v>19449</v>
      </c>
      <c r="B58" s="2" t="e">
        <v>#N/A</v>
      </c>
      <c r="C58">
        <v>-1.9122158253049859E-2</v>
      </c>
      <c r="D58" t="e">
        <v>#N/A</v>
      </c>
      <c r="E58" s="2" t="e">
        <v>#N/A</v>
      </c>
      <c r="F58" s="2" t="e">
        <v>#N/A</v>
      </c>
      <c r="G58" s="2" t="e">
        <v>#N/A</v>
      </c>
      <c r="H58">
        <v>1.6597643621756308E-3</v>
      </c>
    </row>
    <row r="59" spans="1:8" x14ac:dyDescent="0.45">
      <c r="A59" s="1">
        <f t="shared" si="2"/>
        <v>19479</v>
      </c>
      <c r="B59" s="2" t="e">
        <v>#N/A</v>
      </c>
      <c r="C59">
        <v>-2.3385299236323154E-2</v>
      </c>
      <c r="D59" t="e">
        <v>#N/A</v>
      </c>
      <c r="E59" s="2">
        <v>-1.8069338440696026E-3</v>
      </c>
      <c r="F59" s="2" t="e">
        <v>#N/A</v>
      </c>
      <c r="G59" s="2" t="e">
        <v>#N/A</v>
      </c>
      <c r="H59">
        <v>1.8069338440696026E-3</v>
      </c>
    </row>
    <row r="60" spans="1:8" x14ac:dyDescent="0.45">
      <c r="A60" s="1">
        <f t="shared" si="2"/>
        <v>19510</v>
      </c>
      <c r="B60" s="2" t="e">
        <v>#N/A</v>
      </c>
      <c r="C60">
        <v>-1.7746235994093862E-2</v>
      </c>
      <c r="D60" t="e">
        <v>#N/A</v>
      </c>
      <c r="E60" s="2">
        <v>-1.5465781244746714E-2</v>
      </c>
      <c r="F60" s="2" t="e">
        <v>#N/A</v>
      </c>
      <c r="G60" s="2" t="e">
        <v>#N/A</v>
      </c>
      <c r="H60">
        <v>1.782422107218018E-3</v>
      </c>
    </row>
    <row r="61" spans="1:8" x14ac:dyDescent="0.45">
      <c r="A61" s="1">
        <f t="shared" si="2"/>
        <v>19540</v>
      </c>
      <c r="B61" s="2" t="e">
        <v>#N/A</v>
      </c>
      <c r="C61">
        <v>-2.0382615632592471E-2</v>
      </c>
      <c r="D61" t="e">
        <v>#N/A</v>
      </c>
      <c r="E61" s="2">
        <v>-3.5990121176410613E-3</v>
      </c>
      <c r="F61" s="2" t="e">
        <v>#N/A</v>
      </c>
      <c r="G61" s="2" t="e">
        <v>#N/A</v>
      </c>
      <c r="H61">
        <v>1.7415545459757986E-3</v>
      </c>
    </row>
    <row r="62" spans="1:8" x14ac:dyDescent="0.45">
      <c r="A62" s="1">
        <f t="shared" si="2"/>
        <v>19571</v>
      </c>
      <c r="B62" s="2" t="e">
        <v>#N/A</v>
      </c>
      <c r="C62">
        <v>6.7913740503644515E-3</v>
      </c>
      <c r="D62" t="e">
        <v>#N/A</v>
      </c>
      <c r="E62" s="2">
        <v>1.3986842960025177E-2</v>
      </c>
      <c r="F62" s="2" t="e">
        <v>#N/A</v>
      </c>
      <c r="G62" s="2" t="e">
        <v>#N/A</v>
      </c>
      <c r="H62">
        <v>1.6843091316907088E-3</v>
      </c>
    </row>
    <row r="63" spans="1:8" x14ac:dyDescent="0.45">
      <c r="A63" s="1">
        <f t="shared" si="2"/>
        <v>19602</v>
      </c>
      <c r="B63" s="2" t="e">
        <v>#N/A</v>
      </c>
      <c r="C63">
        <v>2.7793407649513657E-2</v>
      </c>
      <c r="D63" t="e">
        <v>#N/A</v>
      </c>
      <c r="E63" s="2">
        <v>-7.3184900108902505E-4</v>
      </c>
      <c r="F63" s="2" t="e">
        <v>#N/A</v>
      </c>
      <c r="G63" s="2" t="e">
        <v>#N/A</v>
      </c>
      <c r="H63">
        <v>1.6843091316907088E-3</v>
      </c>
    </row>
    <row r="64" spans="1:8" x14ac:dyDescent="0.45">
      <c r="A64" s="1">
        <f t="shared" si="2"/>
        <v>19632</v>
      </c>
      <c r="B64" s="2" t="e">
        <v>#N/A</v>
      </c>
      <c r="C64">
        <v>-5.3698913001936188E-2</v>
      </c>
      <c r="D64" t="e">
        <v>#N/A</v>
      </c>
      <c r="E64" s="2">
        <v>6.7787452249429732E-3</v>
      </c>
      <c r="F64" s="2" t="e">
        <v>#N/A</v>
      </c>
      <c r="G64" s="2" t="e">
        <v>#N/A</v>
      </c>
      <c r="H64">
        <v>1.4795669370546438E-3</v>
      </c>
    </row>
    <row r="65" spans="1:8" x14ac:dyDescent="0.45">
      <c r="A65" s="1">
        <f t="shared" si="2"/>
        <v>19663</v>
      </c>
      <c r="B65" s="2" t="e">
        <v>#N/A</v>
      </c>
      <c r="C65">
        <v>6.6899564197899775E-3</v>
      </c>
      <c r="D65" t="e">
        <v>#N/A</v>
      </c>
      <c r="E65" s="2">
        <v>1.6559886915639664E-2</v>
      </c>
      <c r="F65" s="2" t="e">
        <v>#N/A</v>
      </c>
      <c r="G65" s="2" t="e">
        <v>#N/A</v>
      </c>
      <c r="H65">
        <v>1.1427897418165855E-3</v>
      </c>
    </row>
    <row r="66" spans="1:8" x14ac:dyDescent="0.45">
      <c r="A66" s="1">
        <f t="shared" si="2"/>
        <v>19693</v>
      </c>
      <c r="B66" s="2" t="e">
        <v>#N/A</v>
      </c>
      <c r="C66">
        <v>5.3388979527459135E-2</v>
      </c>
      <c r="D66" t="e">
        <v>#N/A</v>
      </c>
      <c r="E66" s="2">
        <v>-4.6290899607670521E-4</v>
      </c>
      <c r="F66" s="2" t="e">
        <v>#N/A</v>
      </c>
      <c r="G66" s="2" t="e">
        <v>#N/A</v>
      </c>
      <c r="H66">
        <v>1.1921521074573782E-3</v>
      </c>
    </row>
    <row r="67" spans="1:8" x14ac:dyDescent="0.45">
      <c r="A67" s="1">
        <f t="shared" si="2"/>
        <v>19724</v>
      </c>
      <c r="B67" s="2" t="e">
        <v>#N/A</v>
      </c>
      <c r="C67">
        <v>8.2836308470841669E-3</v>
      </c>
      <c r="D67" t="e">
        <v>#N/A</v>
      </c>
      <c r="E67" s="2">
        <v>7.4622955746688532E-3</v>
      </c>
      <c r="F67" s="2" t="e">
        <v>#N/A</v>
      </c>
      <c r="G67" s="2" t="e">
        <v>#N/A</v>
      </c>
      <c r="H67">
        <v>1.323654354508319E-3</v>
      </c>
    </row>
    <row r="68" spans="1:8" x14ac:dyDescent="0.45">
      <c r="A68" s="1">
        <f t="shared" si="2"/>
        <v>19755</v>
      </c>
      <c r="B68" s="2" t="e">
        <v>#N/A</v>
      </c>
      <c r="C68">
        <v>1.0528401151193245E-2</v>
      </c>
      <c r="D68" t="e">
        <v>#N/A</v>
      </c>
      <c r="E68" s="2">
        <v>9.2054246281075905E-3</v>
      </c>
      <c r="F68" s="2" t="e">
        <v>#N/A</v>
      </c>
      <c r="G68" s="2" t="e">
        <v>#N/A</v>
      </c>
      <c r="H68">
        <v>9.7805489035485138E-4</v>
      </c>
    </row>
    <row r="69" spans="1:8" x14ac:dyDescent="0.45">
      <c r="A69" s="1">
        <f t="shared" si="2"/>
        <v>19783</v>
      </c>
      <c r="B69" s="2" t="e">
        <v>#N/A</v>
      </c>
      <c r="C69">
        <v>4.5445423154665487E-2</v>
      </c>
      <c r="D69" t="e">
        <v>#N/A</v>
      </c>
      <c r="E69" s="2">
        <v>1.9707009618677349E-3</v>
      </c>
      <c r="F69" s="2" t="e">
        <v>#N/A</v>
      </c>
      <c r="G69" s="2" t="e">
        <v>#N/A</v>
      </c>
      <c r="H69">
        <v>8.0476173277399532E-4</v>
      </c>
    </row>
    <row r="70" spans="1:8" x14ac:dyDescent="0.45">
      <c r="A70" s="1">
        <f t="shared" si="2"/>
        <v>19814</v>
      </c>
      <c r="B70" s="2" t="e">
        <v>#N/A</v>
      </c>
      <c r="C70">
        <v>1.3645038345172722E-2</v>
      </c>
      <c r="D70" t="e">
        <v>#N/A</v>
      </c>
      <c r="E70" s="2">
        <v>8.5074499020631814E-3</v>
      </c>
      <c r="F70" s="2" t="e">
        <v>#N/A</v>
      </c>
      <c r="G70" s="2" t="e">
        <v>#N/A</v>
      </c>
      <c r="H70">
        <v>8.543077507923158E-4</v>
      </c>
    </row>
    <row r="71" spans="1:8" x14ac:dyDescent="0.45">
      <c r="A71" s="1">
        <f t="shared" si="2"/>
        <v>19844</v>
      </c>
      <c r="B71" s="2" t="e">
        <v>#N/A</v>
      </c>
      <c r="C71">
        <v>3.8555733874674925E-2</v>
      </c>
      <c r="D71" t="e">
        <v>#N/A</v>
      </c>
      <c r="E71" s="2">
        <v>7.014780178264856E-3</v>
      </c>
      <c r="F71" s="2" t="e">
        <v>#N/A</v>
      </c>
      <c r="G71" s="2" t="e">
        <v>#N/A</v>
      </c>
      <c r="H71">
        <v>8.0476173277399532E-4</v>
      </c>
    </row>
    <row r="72" spans="1:8" x14ac:dyDescent="0.45">
      <c r="A72" s="1">
        <f t="shared" si="2"/>
        <v>19875</v>
      </c>
      <c r="B72" s="2" t="e">
        <v>#N/A</v>
      </c>
      <c r="C72">
        <v>4.1776225923517929E-2</v>
      </c>
      <c r="D72" t="e">
        <v>#N/A</v>
      </c>
      <c r="E72" s="2">
        <v>-4.6036379708462357E-3</v>
      </c>
      <c r="F72" s="2" t="e">
        <v>#N/A</v>
      </c>
      <c r="G72" s="2" t="e">
        <v>#N/A</v>
      </c>
      <c r="H72">
        <v>6.3113787510671315E-4</v>
      </c>
    </row>
    <row r="73" spans="1:8" x14ac:dyDescent="0.45">
      <c r="A73" s="1">
        <f t="shared" si="2"/>
        <v>19905</v>
      </c>
      <c r="B73" s="2" t="e">
        <v>#N/A</v>
      </c>
      <c r="C73">
        <v>3.8289843244649235E-2</v>
      </c>
      <c r="D73" t="e">
        <v>#N/A</v>
      </c>
      <c r="E73" s="2">
        <v>6.8952568175962474E-4</v>
      </c>
      <c r="F73" s="2" t="e">
        <v>#N/A</v>
      </c>
      <c r="G73" s="2" t="e">
        <v>#N/A</v>
      </c>
      <c r="H73">
        <v>5.3177525602543518E-4</v>
      </c>
    </row>
    <row r="74" spans="1:8" x14ac:dyDescent="0.45">
      <c r="A74" s="1">
        <f t="shared" si="2"/>
        <v>19936</v>
      </c>
      <c r="B74" s="2" t="e">
        <v>#N/A</v>
      </c>
      <c r="C74">
        <v>4.0256213859304335E-3</v>
      </c>
      <c r="D74" t="e">
        <v>#N/A</v>
      </c>
      <c r="E74" s="2">
        <v>7.2290954165481446E-3</v>
      </c>
      <c r="F74" s="2" t="e">
        <v>#N/A</v>
      </c>
      <c r="G74" s="2" t="e">
        <v>#N/A</v>
      </c>
      <c r="H74">
        <v>5.9802906045103299E-4</v>
      </c>
    </row>
    <row r="75" spans="1:8" x14ac:dyDescent="0.45">
      <c r="A75" s="1">
        <f t="shared" si="2"/>
        <v>19967</v>
      </c>
      <c r="B75" s="2" t="e">
        <v>#N/A</v>
      </c>
      <c r="C75">
        <v>6.4057289393778527E-2</v>
      </c>
      <c r="D75" t="e">
        <v>#N/A</v>
      </c>
      <c r="E75" s="2">
        <v>-3.2629474848968132E-3</v>
      </c>
      <c r="F75" s="2" t="e">
        <v>#N/A</v>
      </c>
      <c r="G75" s="2" t="e">
        <v>#N/A</v>
      </c>
      <c r="H75">
        <v>7.6345276388134486E-4</v>
      </c>
    </row>
    <row r="76" spans="1:8" x14ac:dyDescent="0.45">
      <c r="A76" s="1">
        <f t="shared" si="2"/>
        <v>19997</v>
      </c>
      <c r="B76" s="2" t="e">
        <v>#N/A</v>
      </c>
      <c r="C76">
        <v>-2.7682040734404834E-2</v>
      </c>
      <c r="D76" t="e">
        <v>#N/A</v>
      </c>
      <c r="E76" s="2">
        <v>-3.5721610158238317E-4</v>
      </c>
      <c r="F76" s="2" t="e">
        <v>#N/A</v>
      </c>
      <c r="G76" s="2" t="e">
        <v>#N/A</v>
      </c>
      <c r="H76">
        <v>8.3779540909700856E-4</v>
      </c>
    </row>
    <row r="77" spans="1:8" x14ac:dyDescent="0.45">
      <c r="A77" s="1">
        <f t="shared" si="2"/>
        <v>20028</v>
      </c>
      <c r="B77" s="2" t="e">
        <v>#N/A</v>
      </c>
      <c r="C77">
        <v>7.7873903049934246E-2</v>
      </c>
      <c r="D77" t="e">
        <v>#N/A</v>
      </c>
      <c r="E77" s="2">
        <v>-2.5120362442472579E-3</v>
      </c>
      <c r="F77" s="2" t="e">
        <v>#N/A</v>
      </c>
      <c r="G77" s="2" t="e">
        <v>#N/A</v>
      </c>
      <c r="H77">
        <v>8.1302127632687515E-4</v>
      </c>
    </row>
    <row r="78" spans="1:8" x14ac:dyDescent="0.45">
      <c r="A78" s="1">
        <f t="shared" si="2"/>
        <v>20058</v>
      </c>
      <c r="B78" s="2" t="e">
        <v>#N/A</v>
      </c>
      <c r="C78">
        <v>-1.2549566824706981E-2</v>
      </c>
      <c r="D78" t="e">
        <v>#N/A</v>
      </c>
      <c r="E78" s="2">
        <v>-2.4281760274381271E-3</v>
      </c>
      <c r="F78" s="2" t="e">
        <v>#N/A</v>
      </c>
      <c r="G78" s="2" t="e">
        <v>#N/A</v>
      </c>
      <c r="H78">
        <v>7.7171605828496581E-4</v>
      </c>
    </row>
    <row r="79" spans="1:8" x14ac:dyDescent="0.45">
      <c r="A79" s="1">
        <f t="shared" si="2"/>
        <v>20089</v>
      </c>
      <c r="B79" s="2" t="e">
        <v>#N/A</v>
      </c>
      <c r="C79">
        <v>7.1845599017665185E-2</v>
      </c>
      <c r="D79" t="e">
        <v>#N/A</v>
      </c>
      <c r="E79" s="2">
        <v>-1.1046855792721574E-3</v>
      </c>
      <c r="F79" s="2" t="e">
        <v>#N/A</v>
      </c>
      <c r="G79" s="2" t="e">
        <v>#N/A</v>
      </c>
      <c r="H79">
        <v>9.5331892203098789E-4</v>
      </c>
    </row>
    <row r="80" spans="1:8" x14ac:dyDescent="0.45">
      <c r="A80" s="1">
        <f t="shared" si="2"/>
        <v>20120</v>
      </c>
      <c r="B80" s="2" t="e">
        <v>#N/A</v>
      </c>
      <c r="C80">
        <v>8.37359225644565E-2</v>
      </c>
      <c r="D80" t="e">
        <v>#N/A</v>
      </c>
      <c r="E80" s="2">
        <v>-6.2522721118971961E-3</v>
      </c>
      <c r="F80" s="2" t="e">
        <v>#N/A</v>
      </c>
      <c r="G80" s="2" t="e">
        <v>#N/A</v>
      </c>
      <c r="H80">
        <v>1.011025725442094E-3</v>
      </c>
    </row>
    <row r="81" spans="1:8" x14ac:dyDescent="0.45">
      <c r="A81" s="1">
        <f t="shared" si="2"/>
        <v>20148</v>
      </c>
      <c r="B81" s="2" t="e">
        <v>#N/A</v>
      </c>
      <c r="C81">
        <v>1.6643180580144801E-3</v>
      </c>
      <c r="D81" t="e">
        <v>#N/A</v>
      </c>
      <c r="E81" s="2">
        <v>-1.7429553486959831E-3</v>
      </c>
      <c r="F81" s="2" t="e">
        <v>#N/A</v>
      </c>
      <c r="G81" s="2" t="e">
        <v>#N/A</v>
      </c>
      <c r="H81">
        <v>9.6981031467402445E-4</v>
      </c>
    </row>
    <row r="82" spans="1:8" x14ac:dyDescent="0.45">
      <c r="A82" s="1">
        <f t="shared" si="2"/>
        <v>20179</v>
      </c>
      <c r="B82" s="2" t="e">
        <v>#N/A</v>
      </c>
      <c r="C82">
        <v>5.4257466130958054E-3</v>
      </c>
      <c r="D82" t="e">
        <v>#N/A</v>
      </c>
      <c r="E82" s="2">
        <v>-1.069776650835822E-3</v>
      </c>
      <c r="F82" s="2" t="e">
        <v>#N/A</v>
      </c>
      <c r="G82" s="2" t="e">
        <v>#N/A</v>
      </c>
      <c r="H82">
        <v>1.0604595907135472E-3</v>
      </c>
    </row>
    <row r="83" spans="1:8" x14ac:dyDescent="0.45">
      <c r="A83" s="1">
        <f t="shared" si="2"/>
        <v>20209</v>
      </c>
      <c r="B83" s="2" t="e">
        <v>#N/A</v>
      </c>
      <c r="C83">
        <v>5.3289621923651165E-3</v>
      </c>
      <c r="D83" t="e">
        <v>#N/A</v>
      </c>
      <c r="E83" s="2">
        <v>-4.2185688032857606E-3</v>
      </c>
      <c r="F83" s="2" t="e">
        <v>#N/A</v>
      </c>
      <c r="G83" s="2" t="e">
        <v>#N/A</v>
      </c>
      <c r="H83">
        <v>1.3154410275031392E-3</v>
      </c>
    </row>
    <row r="84" spans="1:8" x14ac:dyDescent="0.45">
      <c r="A84" s="1">
        <f t="shared" si="2"/>
        <v>20240</v>
      </c>
      <c r="B84" s="2" t="e">
        <v>#N/A</v>
      </c>
      <c r="C84">
        <v>3.1709247436841448E-2</v>
      </c>
      <c r="D84" t="e">
        <v>#N/A</v>
      </c>
      <c r="E84" s="2">
        <v>3.3304710044489497E-4</v>
      </c>
      <c r="F84" s="2" t="e">
        <v>#N/A</v>
      </c>
      <c r="G84" s="2" t="e">
        <v>#N/A</v>
      </c>
      <c r="H84">
        <v>1.2003765662376154E-3</v>
      </c>
    </row>
    <row r="85" spans="1:8" x14ac:dyDescent="0.45">
      <c r="A85" s="1">
        <f t="shared" si="2"/>
        <v>20270</v>
      </c>
      <c r="B85" s="2" t="e">
        <v>#N/A</v>
      </c>
      <c r="C85">
        <v>-3.7040553386602504E-5</v>
      </c>
      <c r="D85" t="e">
        <v>#N/A</v>
      </c>
      <c r="E85" s="2">
        <v>-3.5549424021714417E-4</v>
      </c>
      <c r="F85" s="2" t="e">
        <v>#N/A</v>
      </c>
      <c r="G85" s="2" t="e">
        <v>#N/A</v>
      </c>
      <c r="H85">
        <v>1.1674742711142994E-3</v>
      </c>
    </row>
    <row r="86" spans="1:8" x14ac:dyDescent="0.45">
      <c r="A86" s="1">
        <f t="shared" ref="A86:A149" si="3">EOMONTH(A85,1)</f>
        <v>20301</v>
      </c>
      <c r="B86" s="2" t="e">
        <v>#N/A</v>
      </c>
      <c r="C86">
        <v>8.6814283929993463E-2</v>
      </c>
      <c r="D86" t="e">
        <v>#N/A</v>
      </c>
      <c r="E86" s="2">
        <v>-7.7823476927153887E-3</v>
      </c>
      <c r="F86" s="2" t="e">
        <v>#N/A</v>
      </c>
      <c r="G86" s="2" t="e">
        <v>#N/A</v>
      </c>
      <c r="H86">
        <v>1.323654354508319E-3</v>
      </c>
    </row>
    <row r="87" spans="1:8" x14ac:dyDescent="0.45">
      <c r="A87" s="1">
        <f t="shared" si="3"/>
        <v>20332</v>
      </c>
      <c r="B87" s="2" t="e">
        <v>#N/A</v>
      </c>
      <c r="C87">
        <v>4.3770286927020008E-2</v>
      </c>
      <c r="D87" t="e">
        <v>#N/A</v>
      </c>
      <c r="E87" s="2">
        <v>-4.2831546532147036E-3</v>
      </c>
      <c r="F87" s="2" t="e">
        <v>#N/A</v>
      </c>
      <c r="G87" s="2" t="e">
        <v>#N/A</v>
      </c>
      <c r="H87">
        <v>1.5697102274137009E-3</v>
      </c>
    </row>
    <row r="88" spans="1:8" x14ac:dyDescent="0.45">
      <c r="A88" s="1">
        <f t="shared" si="3"/>
        <v>20362</v>
      </c>
      <c r="B88" s="2" t="e">
        <v>#N/A</v>
      </c>
      <c r="C88">
        <v>1.1532310386043854E-2</v>
      </c>
      <c r="D88" t="e">
        <v>#N/A</v>
      </c>
      <c r="E88" s="2">
        <v>7.3308753072853783E-4</v>
      </c>
      <c r="F88" s="2" t="e">
        <v>#N/A</v>
      </c>
      <c r="G88" s="2" t="e">
        <v>#N/A</v>
      </c>
      <c r="H88">
        <v>1.7088472872288651E-3</v>
      </c>
    </row>
    <row r="89" spans="1:8" x14ac:dyDescent="0.45">
      <c r="A89" s="1">
        <f t="shared" si="3"/>
        <v>20393</v>
      </c>
      <c r="B89" s="2" t="e">
        <v>#N/A</v>
      </c>
      <c r="C89">
        <v>-1.8968937051012658E-2</v>
      </c>
      <c r="D89" t="e">
        <v>#N/A</v>
      </c>
      <c r="E89" s="2">
        <v>7.1633709075964377E-3</v>
      </c>
      <c r="F89" s="2" t="e">
        <v>#N/A</v>
      </c>
      <c r="G89" s="2" t="e">
        <v>#N/A</v>
      </c>
      <c r="H89">
        <v>1.8396059010297172E-3</v>
      </c>
    </row>
    <row r="90" spans="1:8" x14ac:dyDescent="0.45">
      <c r="A90" s="1">
        <f t="shared" si="3"/>
        <v>20423</v>
      </c>
      <c r="B90" s="2" t="e">
        <v>#N/A</v>
      </c>
      <c r="C90">
        <v>-3.8143731087907362E-3</v>
      </c>
      <c r="D90" t="e">
        <v>#N/A</v>
      </c>
      <c r="E90" s="2">
        <v>-2.0781495641354359E-4</v>
      </c>
      <c r="F90" s="2" t="e">
        <v>#N/A</v>
      </c>
      <c r="G90" s="2" t="e">
        <v>#N/A</v>
      </c>
      <c r="H90">
        <v>1.8477720842495771E-3</v>
      </c>
    </row>
    <row r="91" spans="1:8" x14ac:dyDescent="0.45">
      <c r="A91" s="1">
        <f t="shared" si="3"/>
        <v>20454</v>
      </c>
      <c r="B91" s="2" t="e">
        <v>#N/A</v>
      </c>
      <c r="C91">
        <v>7.347840055809729E-2</v>
      </c>
      <c r="D91" t="e">
        <v>#N/A</v>
      </c>
      <c r="E91" s="2">
        <v>-4.8144755345535598E-3</v>
      </c>
      <c r="F91" s="2" t="e">
        <v>#N/A</v>
      </c>
      <c r="G91" s="2" t="e">
        <v>#N/A</v>
      </c>
      <c r="H91">
        <v>2.0924177544194844E-3</v>
      </c>
    </row>
    <row r="92" spans="1:8" x14ac:dyDescent="0.45">
      <c r="A92" s="1">
        <f t="shared" si="3"/>
        <v>20485</v>
      </c>
      <c r="B92" s="2" t="e">
        <v>#N/A</v>
      </c>
      <c r="C92">
        <v>-3.0793686177107427E-3</v>
      </c>
      <c r="D92" t="e">
        <v>#N/A</v>
      </c>
      <c r="E92" s="2">
        <v>4.8205142703870874E-3</v>
      </c>
      <c r="F92" s="2" t="e">
        <v>#N/A</v>
      </c>
      <c r="G92" s="2" t="e">
        <v>#N/A</v>
      </c>
      <c r="H92">
        <v>1.9864852944315725E-3</v>
      </c>
    </row>
    <row r="93" spans="1:8" x14ac:dyDescent="0.45">
      <c r="A93" s="1">
        <f t="shared" si="3"/>
        <v>20514</v>
      </c>
      <c r="B93" s="2" t="e">
        <v>#N/A</v>
      </c>
      <c r="C93">
        <v>-2.3798267442135312E-2</v>
      </c>
      <c r="D93" t="e">
        <v>#N/A</v>
      </c>
      <c r="E93" s="2">
        <v>4.8477820574146279E-3</v>
      </c>
      <c r="F93" s="2" t="e">
        <v>#N/A</v>
      </c>
      <c r="G93" s="2" t="e">
        <v>#N/A</v>
      </c>
      <c r="H93">
        <v>1.913075204727166E-3</v>
      </c>
    </row>
    <row r="94" spans="1:8" x14ac:dyDescent="0.45">
      <c r="A94" s="1">
        <f t="shared" si="3"/>
        <v>20545</v>
      </c>
      <c r="B94" s="2" t="e">
        <v>#N/A</v>
      </c>
      <c r="C94">
        <v>3.5422781391964975E-2</v>
      </c>
      <c r="D94" t="e">
        <v>#N/A</v>
      </c>
      <c r="E94" s="2">
        <v>-8.2607880847374148E-3</v>
      </c>
      <c r="F94" s="2" t="e">
        <v>#N/A</v>
      </c>
      <c r="G94" s="2" t="e">
        <v>#N/A</v>
      </c>
      <c r="H94">
        <v>1.855937535336194E-3</v>
      </c>
    </row>
    <row r="95" spans="1:8" x14ac:dyDescent="0.45">
      <c r="A95" s="1">
        <f t="shared" si="3"/>
        <v>20575</v>
      </c>
      <c r="B95" s="2" t="e">
        <v>#N/A</v>
      </c>
      <c r="C95">
        <v>7.0240215997073641E-2</v>
      </c>
      <c r="D95" t="e">
        <v>#N/A</v>
      </c>
      <c r="E95" s="2">
        <v>-1.5698917636098087E-2</v>
      </c>
      <c r="F95" s="2" t="e">
        <v>#N/A</v>
      </c>
      <c r="G95" s="2" t="e">
        <v>#N/A</v>
      </c>
      <c r="H95">
        <v>2.1412681429993086E-3</v>
      </c>
    </row>
    <row r="96" spans="1:8" x14ac:dyDescent="0.45">
      <c r="A96" s="1">
        <f t="shared" si="3"/>
        <v>20606</v>
      </c>
      <c r="B96" s="2" t="e">
        <v>#N/A</v>
      </c>
      <c r="C96">
        <v>-1.0108801398975631E-2</v>
      </c>
      <c r="D96" t="e">
        <v>#N/A</v>
      </c>
      <c r="E96" s="2">
        <v>8.4670048172938942E-3</v>
      </c>
      <c r="F96" s="2" t="e">
        <v>#N/A</v>
      </c>
      <c r="G96" s="2" t="e">
        <v>#N/A</v>
      </c>
      <c r="H96">
        <v>2.1494073283745418E-3</v>
      </c>
    </row>
    <row r="97" spans="1:8" x14ac:dyDescent="0.45">
      <c r="A97" s="1">
        <f t="shared" si="3"/>
        <v>20636</v>
      </c>
      <c r="B97" s="2" t="e">
        <v>#N/A</v>
      </c>
      <c r="C97">
        <v>-5.2437808812502817E-2</v>
      </c>
      <c r="D97" t="e">
        <v>#N/A</v>
      </c>
      <c r="E97" s="2">
        <v>5.5684243762531413E-3</v>
      </c>
      <c r="F97" s="2" t="e">
        <v>#N/A</v>
      </c>
      <c r="G97" s="2" t="e">
        <v>#N/A</v>
      </c>
      <c r="H97">
        <v>2.051689077593899E-3</v>
      </c>
    </row>
    <row r="98" spans="1:8" x14ac:dyDescent="0.45">
      <c r="A98" s="1">
        <f t="shared" si="3"/>
        <v>20667</v>
      </c>
      <c r="B98" s="2" t="e">
        <v>#N/A</v>
      </c>
      <c r="C98">
        <v>3.0761661643428528E-2</v>
      </c>
      <c r="D98" t="e">
        <v>#N/A</v>
      </c>
      <c r="E98" s="2">
        <v>-7.4398089080753172E-3</v>
      </c>
      <c r="F98" s="2" t="e">
        <v>#N/A</v>
      </c>
      <c r="G98" s="2" t="e">
        <v>#N/A</v>
      </c>
      <c r="H98">
        <v>1.9049148747345424E-3</v>
      </c>
    </row>
    <row r="99" spans="1:8" x14ac:dyDescent="0.45">
      <c r="A99" s="1">
        <f t="shared" si="3"/>
        <v>20698</v>
      </c>
      <c r="B99" s="2" t="e">
        <v>#N/A</v>
      </c>
      <c r="C99">
        <v>5.8266776333584014E-2</v>
      </c>
      <c r="D99" t="e">
        <v>#N/A</v>
      </c>
      <c r="E99" s="2">
        <v>-1.5554082797458298E-2</v>
      </c>
      <c r="F99" s="2" t="e">
        <v>#N/A</v>
      </c>
      <c r="G99" s="2" t="e">
        <v>#N/A</v>
      </c>
      <c r="H99">
        <v>2.1412681429993086E-3</v>
      </c>
    </row>
    <row r="100" spans="1:8" x14ac:dyDescent="0.45">
      <c r="A100" s="1">
        <f t="shared" si="3"/>
        <v>20728</v>
      </c>
      <c r="B100" s="2" t="e">
        <v>#N/A</v>
      </c>
      <c r="C100">
        <v>-3.3983933647441344E-2</v>
      </c>
      <c r="D100" t="e">
        <v>#N/A</v>
      </c>
      <c r="E100" s="2">
        <v>-3.2302759635898103E-3</v>
      </c>
      <c r="F100" s="2" t="e">
        <v>#N/A</v>
      </c>
      <c r="G100" s="2" t="e">
        <v>#N/A</v>
      </c>
      <c r="H100">
        <v>2.3364081918575419E-3</v>
      </c>
    </row>
    <row r="101" spans="1:8" x14ac:dyDescent="0.45">
      <c r="A101" s="1">
        <f t="shared" si="3"/>
        <v>20759</v>
      </c>
      <c r="B101" s="2" t="e">
        <v>#N/A</v>
      </c>
      <c r="C101">
        <v>-6.5794711508727843E-2</v>
      </c>
      <c r="D101" t="e">
        <v>#N/A</v>
      </c>
      <c r="E101" s="2">
        <v>3.2918619911245228E-3</v>
      </c>
      <c r="F101" s="2" t="e">
        <v>#N/A</v>
      </c>
      <c r="G101" s="2" t="e">
        <v>#N/A</v>
      </c>
      <c r="H101">
        <v>2.3851279739270925E-3</v>
      </c>
    </row>
    <row r="102" spans="1:8" x14ac:dyDescent="0.45">
      <c r="A102" s="1">
        <f t="shared" si="3"/>
        <v>20789</v>
      </c>
      <c r="B102" s="2" t="e">
        <v>#N/A</v>
      </c>
      <c r="C102">
        <v>4.1434921642491407E-2</v>
      </c>
      <c r="D102" t="e">
        <v>#N/A</v>
      </c>
      <c r="E102" s="2">
        <v>-1.0587161590013125E-2</v>
      </c>
      <c r="F102" s="2" t="e">
        <v>#N/A</v>
      </c>
      <c r="G102" s="2" t="e">
        <v>#N/A</v>
      </c>
      <c r="H102">
        <v>2.4581588428482792E-3</v>
      </c>
    </row>
    <row r="103" spans="1:8" x14ac:dyDescent="0.45">
      <c r="A103" s="1">
        <f t="shared" si="3"/>
        <v>20820</v>
      </c>
      <c r="B103" s="2" t="e">
        <v>#N/A</v>
      </c>
      <c r="C103">
        <v>-1.1171801631131517E-2</v>
      </c>
      <c r="D103" t="e">
        <v>#N/A</v>
      </c>
      <c r="E103" s="2">
        <v>-7.0136901306343874E-3</v>
      </c>
      <c r="F103" s="2" t="e">
        <v>#N/A</v>
      </c>
      <c r="G103" s="2" t="e">
        <v>#N/A</v>
      </c>
      <c r="H103">
        <v>2.6364327582906188E-3</v>
      </c>
    </row>
    <row r="104" spans="1:8" x14ac:dyDescent="0.45">
      <c r="A104" s="1">
        <f t="shared" si="3"/>
        <v>20851</v>
      </c>
      <c r="B104" s="2" t="e">
        <v>#N/A</v>
      </c>
      <c r="C104">
        <v>5.3581902811896676E-3</v>
      </c>
      <c r="D104" t="e">
        <v>#N/A</v>
      </c>
      <c r="E104" s="2">
        <v>9.8120311442997429E-3</v>
      </c>
      <c r="F104" s="2" t="e">
        <v>#N/A</v>
      </c>
      <c r="G104" s="2" t="e">
        <v>#N/A</v>
      </c>
      <c r="H104">
        <v>2.5554423860907338E-3</v>
      </c>
    </row>
    <row r="105" spans="1:8" x14ac:dyDescent="0.45">
      <c r="A105" s="1">
        <f t="shared" si="3"/>
        <v>20879</v>
      </c>
      <c r="B105" s="2" t="e">
        <v>#N/A</v>
      </c>
      <c r="C105">
        <v>-3.3480815762658933E-2</v>
      </c>
      <c r="D105" t="e">
        <v>#N/A</v>
      </c>
      <c r="E105" s="2">
        <v>9.0003705685487954E-3</v>
      </c>
      <c r="F105" s="2" t="e">
        <v>#N/A</v>
      </c>
      <c r="G105" s="2" t="e">
        <v>#N/A</v>
      </c>
      <c r="H105">
        <v>2.5473393892132545E-3</v>
      </c>
    </row>
    <row r="106" spans="1:8" x14ac:dyDescent="0.45">
      <c r="A106" s="1">
        <f t="shared" si="3"/>
        <v>20910</v>
      </c>
      <c r="B106" s="2" t="e">
        <v>#N/A</v>
      </c>
      <c r="C106">
        <v>-1.9035713107567909E-2</v>
      </c>
      <c r="D106" t="e">
        <v>#N/A</v>
      </c>
      <c r="E106" s="2">
        <v>-4.8663969076868279E-3</v>
      </c>
      <c r="F106" s="2" t="e">
        <v>#N/A</v>
      </c>
      <c r="G106" s="2" t="e">
        <v>#N/A</v>
      </c>
      <c r="H106">
        <v>2.5311312339049152E-3</v>
      </c>
    </row>
    <row r="107" spans="1:8" x14ac:dyDescent="0.45">
      <c r="A107" s="1">
        <f t="shared" si="3"/>
        <v>20940</v>
      </c>
      <c r="B107" s="2" t="e">
        <v>#N/A</v>
      </c>
      <c r="C107">
        <v>9.7668764936105212E-3</v>
      </c>
      <c r="D107" t="e">
        <v>#N/A</v>
      </c>
      <c r="E107" s="2">
        <v>-4.7982722836817319E-3</v>
      </c>
      <c r="F107" s="2" t="e">
        <v>#N/A</v>
      </c>
      <c r="G107" s="2" t="e">
        <v>#N/A</v>
      </c>
      <c r="H107">
        <v>2.5230260752062694E-3</v>
      </c>
    </row>
    <row r="108" spans="1:8" x14ac:dyDescent="0.45">
      <c r="A108" s="1">
        <f t="shared" si="3"/>
        <v>20971</v>
      </c>
      <c r="B108" s="2" t="e">
        <v>#N/A</v>
      </c>
      <c r="C108">
        <v>4.3109105700648964E-2</v>
      </c>
      <c r="D108" t="e">
        <v>#N/A</v>
      </c>
      <c r="E108" s="2">
        <v>-8.3474308841172788E-3</v>
      </c>
      <c r="F108" s="2" t="e">
        <v>#N/A</v>
      </c>
      <c r="G108" s="2" t="e">
        <v>#N/A</v>
      </c>
      <c r="H108">
        <v>2.5149201956327083E-3</v>
      </c>
    </row>
    <row r="109" spans="1:8" x14ac:dyDescent="0.45">
      <c r="A109" s="1">
        <f t="shared" si="3"/>
        <v>21001</v>
      </c>
      <c r="B109" s="2" t="e">
        <v>#N/A</v>
      </c>
      <c r="C109">
        <v>2.9617750420942057E-2</v>
      </c>
      <c r="D109" t="e">
        <v>#N/A</v>
      </c>
      <c r="E109" s="2">
        <v>-1.4200430900477453E-2</v>
      </c>
      <c r="F109" s="2" t="e">
        <v>#N/A</v>
      </c>
      <c r="G109" s="2" t="e">
        <v>#N/A</v>
      </c>
      <c r="H109">
        <v>2.7011732814758993E-3</v>
      </c>
    </row>
    <row r="110" spans="1:8" x14ac:dyDescent="0.45">
      <c r="A110" s="1">
        <f t="shared" si="3"/>
        <v>21032</v>
      </c>
      <c r="B110" s="2" t="e">
        <v>#N/A</v>
      </c>
      <c r="C110">
        <v>1.6142405909425062E-3</v>
      </c>
      <c r="D110" t="e">
        <v>#N/A</v>
      </c>
      <c r="E110" s="2">
        <v>-8.86444406852957E-3</v>
      </c>
      <c r="F110" s="2" t="e">
        <v>#N/A</v>
      </c>
      <c r="G110" s="2" t="e">
        <v>#N/A</v>
      </c>
      <c r="H110">
        <v>2.5959465680680527E-3</v>
      </c>
    </row>
    <row r="111" spans="1:8" x14ac:dyDescent="0.45">
      <c r="A111" s="1">
        <f t="shared" si="3"/>
        <v>21063</v>
      </c>
      <c r="B111" s="2" t="e">
        <v>#N/A</v>
      </c>
      <c r="C111">
        <v>7.9532079777007159E-3</v>
      </c>
      <c r="D111" t="e">
        <v>#N/A</v>
      </c>
      <c r="E111" s="2">
        <v>4.5158119113763995E-4</v>
      </c>
      <c r="F111" s="2" t="e">
        <v>#N/A</v>
      </c>
      <c r="G111" s="2" t="e">
        <v>#N/A</v>
      </c>
      <c r="H111">
        <v>2.7658678568047712E-3</v>
      </c>
    </row>
    <row r="112" spans="1:8" x14ac:dyDescent="0.45">
      <c r="A112" s="1">
        <f t="shared" si="3"/>
        <v>21093</v>
      </c>
      <c r="B112" s="2" t="e">
        <v>#N/A</v>
      </c>
      <c r="C112">
        <v>-4.8794887727442449E-2</v>
      </c>
      <c r="D112" t="e">
        <v>#N/A</v>
      </c>
      <c r="E112" s="2">
        <v>1.0440386186023158E-3</v>
      </c>
      <c r="F112" s="2" t="e">
        <v>#N/A</v>
      </c>
      <c r="G112" s="2" t="e">
        <v>#N/A</v>
      </c>
      <c r="H112">
        <v>2.8951194362685229E-3</v>
      </c>
    </row>
    <row r="113" spans="1:8" x14ac:dyDescent="0.45">
      <c r="A113" s="1">
        <f t="shared" si="3"/>
        <v>21124</v>
      </c>
      <c r="B113" s="2" t="e">
        <v>#N/A</v>
      </c>
      <c r="C113">
        <v>-5.8407794671705759E-2</v>
      </c>
      <c r="D113" t="e">
        <v>#N/A</v>
      </c>
      <c r="E113" s="2">
        <v>-3.3328779840968571E-3</v>
      </c>
      <c r="F113" s="2" t="e">
        <v>#N/A</v>
      </c>
      <c r="G113" s="2" t="e">
        <v>#N/A</v>
      </c>
      <c r="H113">
        <v>2.9354730050472622E-3</v>
      </c>
    </row>
    <row r="114" spans="1:8" x14ac:dyDescent="0.45">
      <c r="A114" s="1">
        <f t="shared" si="3"/>
        <v>21154</v>
      </c>
      <c r="B114" s="2" t="e">
        <v>#N/A</v>
      </c>
      <c r="C114">
        <v>-5.3370897821020113E-2</v>
      </c>
      <c r="D114" t="e">
        <v>#N/A</v>
      </c>
      <c r="E114" s="2">
        <v>1.8609784595864327E-2</v>
      </c>
      <c r="F114" s="2" t="e">
        <v>#N/A</v>
      </c>
      <c r="G114" s="2" t="e">
        <v>#N/A</v>
      </c>
      <c r="H114">
        <v>2.7173512302556269E-3</v>
      </c>
    </row>
    <row r="115" spans="1:8" x14ac:dyDescent="0.45">
      <c r="A115" s="1">
        <f t="shared" si="3"/>
        <v>21185</v>
      </c>
      <c r="B115" s="2" t="e">
        <v>#N/A</v>
      </c>
      <c r="C115">
        <v>2.3877870505385035E-2</v>
      </c>
      <c r="D115" t="e">
        <v>#N/A</v>
      </c>
      <c r="E115" s="2">
        <v>3.7610024171326799E-2</v>
      </c>
      <c r="F115" s="2" t="e">
        <v>#N/A</v>
      </c>
      <c r="G115" s="2" t="e">
        <v>#N/A</v>
      </c>
      <c r="H115">
        <v>2.4987062733237142E-3</v>
      </c>
    </row>
    <row r="116" spans="1:8" x14ac:dyDescent="0.45">
      <c r="A116" s="1">
        <f t="shared" si="3"/>
        <v>21216</v>
      </c>
      <c r="B116" s="2" t="e">
        <v>#N/A</v>
      </c>
      <c r="C116">
        <v>-2.336754674039454E-2</v>
      </c>
      <c r="D116" t="e">
        <v>#N/A</v>
      </c>
      <c r="E116" s="2">
        <v>9.3557262917476434E-3</v>
      </c>
      <c r="F116" s="2" t="e">
        <v>#N/A</v>
      </c>
      <c r="G116" s="2" t="e">
        <v>#N/A</v>
      </c>
      <c r="H116">
        <v>2.010942182907316E-3</v>
      </c>
    </row>
    <row r="117" spans="1:8" x14ac:dyDescent="0.45">
      <c r="A117" s="1">
        <f t="shared" si="3"/>
        <v>21244</v>
      </c>
      <c r="B117" s="2" t="e">
        <v>#N/A</v>
      </c>
      <c r="C117">
        <v>4.4656636554325058E-2</v>
      </c>
      <c r="D117" t="e">
        <v>#N/A</v>
      </c>
      <c r="E117" s="2">
        <v>4.1842983265704247E-3</v>
      </c>
      <c r="F117" s="2" t="e">
        <v>#N/A</v>
      </c>
      <c r="G117" s="2" t="e">
        <v>#N/A</v>
      </c>
      <c r="H117">
        <v>1.2661454966749197E-3</v>
      </c>
    </row>
    <row r="118" spans="1:8" x14ac:dyDescent="0.45">
      <c r="A118" s="1">
        <f t="shared" si="3"/>
        <v>21275</v>
      </c>
      <c r="B118" s="2" t="e">
        <v>#N/A</v>
      </c>
      <c r="C118">
        <v>-1.9288603155060424E-2</v>
      </c>
      <c r="D118" t="e">
        <v>#N/A</v>
      </c>
      <c r="E118" s="2">
        <v>6.5279593112516207E-3</v>
      </c>
      <c r="F118" s="2" t="e">
        <v>#N/A</v>
      </c>
      <c r="G118" s="2" t="e">
        <v>#N/A</v>
      </c>
      <c r="H118">
        <v>1.0769315803607071E-3</v>
      </c>
    </row>
    <row r="119" spans="1:8" x14ac:dyDescent="0.45">
      <c r="A119" s="1">
        <f t="shared" si="3"/>
        <v>21305</v>
      </c>
      <c r="B119" s="2" t="e">
        <v>#N/A</v>
      </c>
      <c r="C119">
        <v>2.1907919334119175E-2</v>
      </c>
      <c r="D119" t="e">
        <v>#N/A</v>
      </c>
      <c r="E119" s="2">
        <v>8.8032693076738194E-3</v>
      </c>
      <c r="F119" s="2" t="e">
        <v>#N/A</v>
      </c>
      <c r="G119" s="2" t="e">
        <v>#N/A</v>
      </c>
      <c r="H119">
        <v>9.3682454006915883E-4</v>
      </c>
    </row>
    <row r="120" spans="1:8" x14ac:dyDescent="0.45">
      <c r="A120" s="1">
        <f t="shared" si="3"/>
        <v>21336</v>
      </c>
      <c r="B120" s="2" t="e">
        <v>#N/A</v>
      </c>
      <c r="C120">
        <v>4.09078643873515E-2</v>
      </c>
      <c r="D120" t="e">
        <v>#N/A</v>
      </c>
      <c r="E120" s="2">
        <v>-1.3011831260772815E-3</v>
      </c>
      <c r="F120" s="2" t="e">
        <v>#N/A</v>
      </c>
      <c r="G120" s="2" t="e">
        <v>#N/A</v>
      </c>
      <c r="H120">
        <v>7.5518871888013983E-4</v>
      </c>
    </row>
    <row r="121" spans="1:8" x14ac:dyDescent="0.45">
      <c r="A121" s="1">
        <f t="shared" si="3"/>
        <v>21366</v>
      </c>
      <c r="B121" s="2" t="e">
        <v>#N/A</v>
      </c>
      <c r="C121">
        <v>2.016500991230985E-2</v>
      </c>
      <c r="D121" t="e">
        <v>#N/A</v>
      </c>
      <c r="E121" s="2">
        <v>-1.9295246340474935E-3</v>
      </c>
      <c r="F121" s="2" t="e">
        <v>#N/A</v>
      </c>
      <c r="G121" s="2" t="e">
        <v>#N/A</v>
      </c>
      <c r="H121">
        <v>6.8904932024094201E-4</v>
      </c>
    </row>
    <row r="122" spans="1:8" x14ac:dyDescent="0.45">
      <c r="A122" s="1">
        <f t="shared" si="3"/>
        <v>21397</v>
      </c>
      <c r="B122" s="2" t="e">
        <v>#N/A</v>
      </c>
      <c r="C122">
        <v>2.421658474880739E-2</v>
      </c>
      <c r="D122" t="e">
        <v>#N/A</v>
      </c>
      <c r="E122" s="2">
        <v>-1.5028370179992503E-2</v>
      </c>
      <c r="F122" s="2" t="e">
        <v>#N/A</v>
      </c>
      <c r="G122" s="2" t="e">
        <v>#N/A</v>
      </c>
      <c r="H122">
        <v>7.5518871888013983E-4</v>
      </c>
    </row>
    <row r="123" spans="1:8" x14ac:dyDescent="0.45">
      <c r="A123" s="1">
        <f t="shared" si="3"/>
        <v>21428</v>
      </c>
      <c r="B123" s="2" t="e">
        <v>#N/A</v>
      </c>
      <c r="C123">
        <v>5.038575557926861E-2</v>
      </c>
      <c r="D123" t="e">
        <v>#N/A</v>
      </c>
      <c r="E123" s="2">
        <v>-2.339736703938735E-2</v>
      </c>
      <c r="F123" s="2" t="e">
        <v>#N/A</v>
      </c>
      <c r="G123" s="2" t="e">
        <v>#N/A</v>
      </c>
      <c r="H123">
        <v>1.3975409693907093E-3</v>
      </c>
    </row>
    <row r="124" spans="1:8" x14ac:dyDescent="0.45">
      <c r="A124" s="1">
        <f t="shared" si="3"/>
        <v>21458</v>
      </c>
      <c r="B124" s="2" t="e">
        <v>#N/A</v>
      </c>
      <c r="C124">
        <v>1.162323765601192E-2</v>
      </c>
      <c r="D124" t="e">
        <v>#N/A</v>
      </c>
      <c r="E124" s="2">
        <v>-1.5009832330977396E-2</v>
      </c>
      <c r="F124" s="2" t="e">
        <v>#N/A</v>
      </c>
      <c r="G124" s="2" t="e">
        <v>#N/A</v>
      </c>
      <c r="H124">
        <v>2.010942182907316E-3</v>
      </c>
    </row>
    <row r="125" spans="1:8" x14ac:dyDescent="0.45">
      <c r="A125" s="1">
        <f t="shared" si="3"/>
        <v>21489</v>
      </c>
      <c r="B125" s="2" t="e">
        <v>#N/A</v>
      </c>
      <c r="C125">
        <v>4.188251441730495E-2</v>
      </c>
      <c r="D125" t="e">
        <v>#N/A</v>
      </c>
      <c r="E125" s="2">
        <v>-1.975258773502137E-3</v>
      </c>
      <c r="F125" s="2" t="e">
        <v>#N/A</v>
      </c>
      <c r="G125" s="2" t="e">
        <v>#N/A</v>
      </c>
      <c r="H125">
        <v>2.1656835180154932E-3</v>
      </c>
    </row>
    <row r="126" spans="1:8" x14ac:dyDescent="0.45">
      <c r="A126" s="1">
        <f t="shared" si="3"/>
        <v>21519</v>
      </c>
      <c r="B126" s="2" t="e">
        <v>#N/A</v>
      </c>
      <c r="C126">
        <v>3.213987701744303E-2</v>
      </c>
      <c r="D126" t="e">
        <v>#N/A</v>
      </c>
      <c r="E126" s="2">
        <v>5.2523571647358569E-3</v>
      </c>
      <c r="F126" s="2" t="e">
        <v>#N/A</v>
      </c>
      <c r="G126" s="2" t="e">
        <v>#N/A</v>
      </c>
      <c r="H126">
        <v>2.1982271766594064E-3</v>
      </c>
    </row>
    <row r="127" spans="1:8" x14ac:dyDescent="0.45">
      <c r="A127" s="1">
        <f t="shared" si="3"/>
        <v>21550</v>
      </c>
      <c r="B127" s="2" t="e">
        <v>#N/A</v>
      </c>
      <c r="C127">
        <v>2.2321631862109115E-2</v>
      </c>
      <c r="D127" t="e">
        <v>#N/A</v>
      </c>
      <c r="E127" s="2">
        <v>-7.880562228916442E-3</v>
      </c>
      <c r="F127" s="2" t="e">
        <v>#N/A</v>
      </c>
      <c r="G127" s="2" t="e">
        <v>#N/A</v>
      </c>
      <c r="H127">
        <v>2.2795355034983533E-3</v>
      </c>
    </row>
    <row r="128" spans="1:8" x14ac:dyDescent="0.45">
      <c r="A128" s="1">
        <f t="shared" si="3"/>
        <v>21581</v>
      </c>
      <c r="B128" s="2" t="e">
        <v>#N/A</v>
      </c>
      <c r="C128">
        <v>5.2467851890270367E-2</v>
      </c>
      <c r="D128" t="e">
        <v>#N/A</v>
      </c>
      <c r="E128" s="2">
        <v>-1.0695281955481599E-2</v>
      </c>
      <c r="F128" s="2" t="e">
        <v>#N/A</v>
      </c>
      <c r="G128" s="2" t="e">
        <v>#N/A</v>
      </c>
      <c r="H128">
        <v>2.3201624741928661E-3</v>
      </c>
    </row>
    <row r="129" spans="1:8" x14ac:dyDescent="0.45">
      <c r="A129" s="1">
        <f t="shared" si="3"/>
        <v>21609</v>
      </c>
      <c r="B129" s="2" t="e">
        <v>#N/A</v>
      </c>
      <c r="C129">
        <v>-3.7267286790223508E-3</v>
      </c>
      <c r="D129" t="e">
        <v>#N/A</v>
      </c>
      <c r="E129" s="2">
        <v>5.3957770941096342E-3</v>
      </c>
      <c r="F129" s="2" t="e">
        <v>#N/A</v>
      </c>
      <c r="G129" s="2" t="e">
        <v>#N/A</v>
      </c>
      <c r="H129">
        <v>2.2226272943570713E-3</v>
      </c>
    </row>
    <row r="130" spans="1:8" x14ac:dyDescent="0.45">
      <c r="A130" s="1">
        <f t="shared" si="3"/>
        <v>21640</v>
      </c>
      <c r="B130" s="2" t="e">
        <v>#N/A</v>
      </c>
      <c r="C130">
        <v>9.7025351851585118E-3</v>
      </c>
      <c r="D130" t="e">
        <v>#N/A</v>
      </c>
      <c r="E130" s="2">
        <v>-1.2260055405546987E-3</v>
      </c>
      <c r="F130" s="2" t="e">
        <v>#N/A</v>
      </c>
      <c r="G130" s="2" t="e">
        <v>#N/A</v>
      </c>
      <c r="H130">
        <v>2.3039138595752906E-3</v>
      </c>
    </row>
    <row r="131" spans="1:8" x14ac:dyDescent="0.45">
      <c r="A131" s="1">
        <f t="shared" si="3"/>
        <v>21670</v>
      </c>
      <c r="B131" s="2" t="e">
        <v>#N/A</v>
      </c>
      <c r="C131">
        <v>-5.8802973845384354E-4</v>
      </c>
      <c r="D131" t="e">
        <v>#N/A</v>
      </c>
      <c r="E131" s="2">
        <v>-8.5242026881379891E-3</v>
      </c>
      <c r="F131" s="2" t="e">
        <v>#N/A</v>
      </c>
      <c r="G131" s="2" t="e">
        <v>#N/A</v>
      </c>
      <c r="H131">
        <v>2.4257079041964946E-3</v>
      </c>
    </row>
    <row r="132" spans="1:8" x14ac:dyDescent="0.45">
      <c r="A132" s="1">
        <f t="shared" si="3"/>
        <v>21701</v>
      </c>
      <c r="B132" s="2" t="e">
        <v>#N/A</v>
      </c>
      <c r="C132">
        <v>3.5389606058655154E-2</v>
      </c>
      <c r="D132" t="e">
        <v>#N/A</v>
      </c>
      <c r="E132" s="2">
        <v>-1.2627452946111983E-2</v>
      </c>
      <c r="F132" s="2" t="e">
        <v>#N/A</v>
      </c>
      <c r="G132" s="2" t="e">
        <v>#N/A</v>
      </c>
      <c r="H132">
        <v>2.3364081918575419E-3</v>
      </c>
    </row>
    <row r="133" spans="1:8" x14ac:dyDescent="0.45">
      <c r="A133" s="1">
        <f t="shared" si="3"/>
        <v>21731</v>
      </c>
      <c r="B133" s="2" t="e">
        <v>#N/A</v>
      </c>
      <c r="C133">
        <v>1.6926226665860966E-2</v>
      </c>
      <c r="D133" t="e">
        <v>#N/A</v>
      </c>
      <c r="E133" s="2">
        <v>-1.2702339035723393E-3</v>
      </c>
      <c r="F133" s="2" t="e">
        <v>#N/A</v>
      </c>
      <c r="G133" s="2" t="e">
        <v>#N/A</v>
      </c>
      <c r="H133">
        <v>2.6364327582906188E-3</v>
      </c>
    </row>
    <row r="134" spans="1:8" x14ac:dyDescent="0.45">
      <c r="A134" s="1">
        <f t="shared" si="3"/>
        <v>21762</v>
      </c>
      <c r="B134" s="2" t="e">
        <v>#N/A</v>
      </c>
      <c r="C134">
        <v>5.6451218920610113E-3</v>
      </c>
      <c r="D134" t="e">
        <v>#N/A</v>
      </c>
      <c r="E134" s="2">
        <v>-3.392022922757019E-3</v>
      </c>
      <c r="F134" s="2" t="e">
        <v>#N/A</v>
      </c>
      <c r="G134" s="2" t="e">
        <v>#N/A</v>
      </c>
      <c r="H134">
        <v>2.6283369587845051E-3</v>
      </c>
    </row>
    <row r="135" spans="1:8" x14ac:dyDescent="0.45">
      <c r="A135" s="1">
        <f t="shared" si="3"/>
        <v>21793</v>
      </c>
      <c r="B135" s="2" t="e">
        <v>#N/A</v>
      </c>
      <c r="C135">
        <v>2.9231249149430427E-2</v>
      </c>
      <c r="D135" t="e">
        <v>#N/A</v>
      </c>
      <c r="E135" s="2">
        <v>-1.3337683296468735E-3</v>
      </c>
      <c r="F135" s="2" t="e">
        <v>#N/A</v>
      </c>
      <c r="G135" s="2" t="e">
        <v>#N/A</v>
      </c>
      <c r="H135">
        <v>2.7739514514073527E-3</v>
      </c>
    </row>
    <row r="136" spans="1:8" x14ac:dyDescent="0.45">
      <c r="A136" s="1">
        <f t="shared" si="3"/>
        <v>21823</v>
      </c>
      <c r="B136" s="2" t="e">
        <v>#N/A</v>
      </c>
      <c r="C136">
        <v>-3.1009867321656448E-2</v>
      </c>
      <c r="D136" t="e">
        <v>#N/A</v>
      </c>
      <c r="E136" s="2">
        <v>-1.7598855626880031E-2</v>
      </c>
      <c r="F136" s="2" t="e">
        <v>#N/A</v>
      </c>
      <c r="G136" s="2" t="e">
        <v>#N/A</v>
      </c>
      <c r="H136">
        <v>3.3058903246372395E-3</v>
      </c>
    </row>
    <row r="137" spans="1:8" x14ac:dyDescent="0.45">
      <c r="A137" s="1">
        <f t="shared" si="3"/>
        <v>21854</v>
      </c>
      <c r="B137" s="2" t="e">
        <v>#N/A</v>
      </c>
      <c r="C137">
        <v>-3.3477786867104009E-2</v>
      </c>
      <c r="D137" t="e">
        <v>#N/A</v>
      </c>
      <c r="E137" s="2">
        <v>1.1267298289733527E-2</v>
      </c>
      <c r="F137" s="2" t="e">
        <v>#N/A</v>
      </c>
      <c r="G137" s="2" t="e">
        <v>#N/A</v>
      </c>
      <c r="H137">
        <v>3.3139261897998651E-3</v>
      </c>
    </row>
    <row r="138" spans="1:8" x14ac:dyDescent="0.45">
      <c r="A138" s="1">
        <f t="shared" si="3"/>
        <v>21884</v>
      </c>
      <c r="B138" s="2" t="e">
        <v>#N/A</v>
      </c>
      <c r="C138">
        <v>7.4803149948585723E-3</v>
      </c>
      <c r="D138" t="e">
        <v>#N/A</v>
      </c>
      <c r="E138" s="2">
        <v>3.0457167325703693E-4</v>
      </c>
      <c r="F138" s="2" t="e">
        <v>#N/A</v>
      </c>
      <c r="G138" s="2" t="e">
        <v>#N/A</v>
      </c>
      <c r="H138">
        <v>3.3942459274463044E-3</v>
      </c>
    </row>
    <row r="139" spans="1:8" x14ac:dyDescent="0.45">
      <c r="A139" s="1">
        <f t="shared" si="3"/>
        <v>21915</v>
      </c>
      <c r="B139" s="2" t="e">
        <v>#N/A</v>
      </c>
      <c r="C139">
        <v>2.1350504514634272E-2</v>
      </c>
      <c r="D139" t="e">
        <v>#N/A</v>
      </c>
      <c r="E139" s="2">
        <v>-1.1430400500212174E-2</v>
      </c>
      <c r="F139" s="2" t="e">
        <v>#N/A</v>
      </c>
      <c r="G139" s="2" t="e">
        <v>#N/A</v>
      </c>
      <c r="H139">
        <v>3.6668052630131065E-3</v>
      </c>
    </row>
    <row r="140" spans="1:8" x14ac:dyDescent="0.45">
      <c r="A140" s="1">
        <f t="shared" si="3"/>
        <v>21946</v>
      </c>
      <c r="B140" s="2" t="e">
        <v>#N/A</v>
      </c>
      <c r="C140">
        <v>1.9703124808646111E-2</v>
      </c>
      <c r="D140" t="e">
        <v>#N/A</v>
      </c>
      <c r="E140" s="2">
        <v>-1.8765054935698296E-3</v>
      </c>
      <c r="F140" s="2" t="e">
        <v>#N/A</v>
      </c>
      <c r="G140" s="2" t="e">
        <v>#N/A</v>
      </c>
      <c r="H140">
        <v>3.5546735478100278E-3</v>
      </c>
    </row>
    <row r="141" spans="1:8" x14ac:dyDescent="0.45">
      <c r="A141" s="1">
        <f t="shared" si="3"/>
        <v>21975</v>
      </c>
      <c r="B141" s="2" t="e">
        <v>#N/A</v>
      </c>
      <c r="C141">
        <v>-6.6375628339872761E-2</v>
      </c>
      <c r="D141" t="e">
        <v>#N/A</v>
      </c>
      <c r="E141" s="2">
        <v>1.7117901939769888E-2</v>
      </c>
      <c r="F141" s="2" t="e">
        <v>#N/A</v>
      </c>
      <c r="G141" s="2" t="e">
        <v>#N/A</v>
      </c>
      <c r="H141">
        <v>3.2415779026344627E-3</v>
      </c>
    </row>
    <row r="142" spans="1:8" x14ac:dyDescent="0.45">
      <c r="A142" s="1">
        <f t="shared" si="3"/>
        <v>22006</v>
      </c>
      <c r="B142" s="2" t="e">
        <v>#N/A</v>
      </c>
      <c r="C142">
        <v>1.0712457058963398E-3</v>
      </c>
      <c r="D142" t="e">
        <v>#N/A</v>
      </c>
      <c r="E142" s="2">
        <v>1.8215641083117188E-2</v>
      </c>
      <c r="F142" s="2" t="e">
        <v>#N/A</v>
      </c>
      <c r="G142" s="2" t="e">
        <v>#N/A</v>
      </c>
      <c r="H142">
        <v>2.7173512302556269E-3</v>
      </c>
    </row>
    <row r="143" spans="1:8" x14ac:dyDescent="0.45">
      <c r="A143" s="1">
        <f t="shared" si="3"/>
        <v>22036</v>
      </c>
      <c r="B143" s="2" t="e">
        <v>#N/A</v>
      </c>
      <c r="C143">
        <v>-1.014505684327538E-2</v>
      </c>
      <c r="D143" t="e">
        <v>#N/A</v>
      </c>
      <c r="E143" s="2">
        <v>-1.3357796710410682E-3</v>
      </c>
      <c r="F143" s="2" t="e">
        <v>#N/A</v>
      </c>
      <c r="G143" s="2" t="e">
        <v>#N/A</v>
      </c>
      <c r="H143">
        <v>2.6526222004303879E-3</v>
      </c>
    </row>
    <row r="144" spans="1:8" x14ac:dyDescent="0.45">
      <c r="A144" s="1">
        <f t="shared" si="3"/>
        <v>22067</v>
      </c>
      <c r="B144" s="2" t="e">
        <v>#N/A</v>
      </c>
      <c r="C144">
        <v>-2.3259039592997355E-2</v>
      </c>
      <c r="D144" t="e">
        <v>#N/A</v>
      </c>
      <c r="E144" s="2">
        <v>-4.2337624992262856E-3</v>
      </c>
      <c r="F144" s="2" t="e">
        <v>#N/A</v>
      </c>
      <c r="G144" s="2" t="e">
        <v>#N/A</v>
      </c>
      <c r="H144">
        <v>2.7011732814758993E-3</v>
      </c>
    </row>
    <row r="145" spans="1:8" x14ac:dyDescent="0.45">
      <c r="A145" s="1">
        <f t="shared" si="3"/>
        <v>22097</v>
      </c>
      <c r="B145" s="2" t="e">
        <v>#N/A</v>
      </c>
      <c r="C145">
        <v>3.3285234642622008E-2</v>
      </c>
      <c r="D145" t="e">
        <v>#N/A</v>
      </c>
      <c r="E145" s="2">
        <v>1.5929734788493258E-2</v>
      </c>
      <c r="F145" s="2" t="e">
        <v>#N/A</v>
      </c>
      <c r="G145" s="2" t="e">
        <v>#N/A</v>
      </c>
      <c r="H145">
        <v>2.027243128015721E-3</v>
      </c>
    </row>
    <row r="146" spans="1:8" x14ac:dyDescent="0.45">
      <c r="A146" s="1">
        <f t="shared" si="3"/>
        <v>22128</v>
      </c>
      <c r="B146" s="2" t="e">
        <v>#N/A</v>
      </c>
      <c r="C146">
        <v>2.1900083517846891E-2</v>
      </c>
      <c r="D146" t="e">
        <v>#N/A</v>
      </c>
      <c r="E146" s="2">
        <v>1.9543690381442935E-2</v>
      </c>
      <c r="F146" s="2" t="e">
        <v>#N/A</v>
      </c>
      <c r="G146" s="2" t="e">
        <v>#N/A</v>
      </c>
      <c r="H146">
        <v>1.8967538135683526E-3</v>
      </c>
    </row>
    <row r="147" spans="1:8" x14ac:dyDescent="0.45">
      <c r="A147" s="1">
        <f t="shared" si="3"/>
        <v>22159</v>
      </c>
      <c r="B147" s="2" t="e">
        <v>#N/A</v>
      </c>
      <c r="C147">
        <v>-2.5880151968240783E-2</v>
      </c>
      <c r="D147" t="e">
        <v>#N/A</v>
      </c>
      <c r="E147" s="2">
        <v>8.5219935203253404E-3</v>
      </c>
      <c r="F147" s="2" t="e">
        <v>#N/A</v>
      </c>
      <c r="G147" s="2" t="e">
        <v>#N/A</v>
      </c>
      <c r="H147">
        <v>1.8967538135683526E-3</v>
      </c>
    </row>
    <row r="148" spans="1:8" x14ac:dyDescent="0.45">
      <c r="A148" s="1">
        <f t="shared" si="3"/>
        <v>22189</v>
      </c>
      <c r="B148" s="2" t="e">
        <v>#N/A</v>
      </c>
      <c r="C148">
        <v>2.8968733822744674E-2</v>
      </c>
      <c r="D148" t="e">
        <v>#N/A</v>
      </c>
      <c r="E148" s="2">
        <v>1.0692756891024224E-3</v>
      </c>
      <c r="F148" s="2" t="e">
        <v>#N/A</v>
      </c>
      <c r="G148" s="2" t="e">
        <v>#N/A</v>
      </c>
      <c r="H148">
        <v>2.043541156630635E-3</v>
      </c>
    </row>
    <row r="149" spans="1:8" x14ac:dyDescent="0.45">
      <c r="A149" s="1">
        <f t="shared" si="3"/>
        <v>22220</v>
      </c>
      <c r="B149" s="2" t="e">
        <v>#N/A</v>
      </c>
      <c r="C149">
        <v>-6.4256362853359117E-2</v>
      </c>
      <c r="D149" t="e">
        <v>#N/A</v>
      </c>
      <c r="E149" s="2">
        <v>-5.2811936816672695E-3</v>
      </c>
      <c r="F149" s="2" t="e">
        <v>#N/A</v>
      </c>
      <c r="G149" s="2" t="e">
        <v>#N/A</v>
      </c>
      <c r="H149">
        <v>1.8967538135683526E-3</v>
      </c>
    </row>
    <row r="150" spans="1:8" x14ac:dyDescent="0.45">
      <c r="A150" s="1">
        <f t="shared" ref="A150:A213" si="4">EOMONTH(A149,1)</f>
        <v>22250</v>
      </c>
      <c r="B150" s="2" t="e">
        <v>#N/A</v>
      </c>
      <c r="C150">
        <v>1.1802708219348812E-2</v>
      </c>
      <c r="D150" t="e">
        <v>#N/A</v>
      </c>
      <c r="E150" s="2">
        <v>-1.6551568439647718E-3</v>
      </c>
      <c r="F150" s="2" t="e">
        <v>#N/A</v>
      </c>
      <c r="G150" s="2" t="e">
        <v>#N/A</v>
      </c>
      <c r="H150">
        <v>1.9538658918776264E-3</v>
      </c>
    </row>
    <row r="151" spans="1:8" x14ac:dyDescent="0.45">
      <c r="A151" s="1">
        <f t="shared" si="4"/>
        <v>22281</v>
      </c>
      <c r="B151" s="2" t="e">
        <v>#N/A</v>
      </c>
      <c r="C151">
        <v>2.617162145979357E-2</v>
      </c>
      <c r="D151" t="e">
        <v>#N/A</v>
      </c>
      <c r="E151" s="2">
        <v>7.8618967206185789E-3</v>
      </c>
      <c r="F151" s="2" t="e">
        <v>#N/A</v>
      </c>
      <c r="G151" s="2" t="e">
        <v>#N/A</v>
      </c>
      <c r="H151">
        <v>1.855937535336194E-3</v>
      </c>
    </row>
    <row r="152" spans="1:8" x14ac:dyDescent="0.45">
      <c r="A152" s="1">
        <f t="shared" si="4"/>
        <v>22312</v>
      </c>
      <c r="B152" s="2" t="e">
        <v>#N/A</v>
      </c>
      <c r="C152">
        <v>4.1877972307815314E-2</v>
      </c>
      <c r="D152" t="e">
        <v>#N/A</v>
      </c>
      <c r="E152" s="2">
        <v>1.2972520732674742E-3</v>
      </c>
      <c r="F152" s="2" t="e">
        <v>#N/A</v>
      </c>
      <c r="G152" s="2" t="e">
        <v>#N/A</v>
      </c>
      <c r="H152">
        <v>1.8477720842495771E-3</v>
      </c>
    </row>
    <row r="153" spans="1:8" x14ac:dyDescent="0.45">
      <c r="A153" s="1">
        <f t="shared" si="4"/>
        <v>22340</v>
      </c>
      <c r="B153" s="2" t="e">
        <v>#N/A</v>
      </c>
      <c r="C153">
        <v>7.5789827075402938E-2</v>
      </c>
      <c r="D153" t="e">
        <v>#N/A</v>
      </c>
      <c r="E153" s="2">
        <v>5.4864814241214459E-3</v>
      </c>
      <c r="F153" s="2" t="e">
        <v>#N/A</v>
      </c>
      <c r="G153" s="2" t="e">
        <v>#N/A</v>
      </c>
      <c r="H153">
        <v>1.9946383202138485E-3</v>
      </c>
    </row>
    <row r="154" spans="1:8" x14ac:dyDescent="0.45">
      <c r="A154" s="1">
        <f t="shared" si="4"/>
        <v>22371</v>
      </c>
      <c r="B154" s="2" t="e">
        <v>#N/A</v>
      </c>
      <c r="C154">
        <v>2.5237674013283806E-2</v>
      </c>
      <c r="D154" t="e">
        <v>#N/A</v>
      </c>
      <c r="E154" s="2">
        <v>4.0183768670253167E-3</v>
      </c>
      <c r="F154" s="2" t="e">
        <v>#N/A</v>
      </c>
      <c r="G154" s="2" t="e">
        <v>#N/A</v>
      </c>
      <c r="H154">
        <v>1.970177053312705E-3</v>
      </c>
    </row>
    <row r="155" spans="1:8" x14ac:dyDescent="0.45">
      <c r="A155" s="1">
        <f t="shared" si="4"/>
        <v>22401</v>
      </c>
      <c r="B155" s="2" t="e">
        <v>#N/A</v>
      </c>
      <c r="C155">
        <v>3.4748025547301609E-2</v>
      </c>
      <c r="D155" t="e">
        <v>#N/A</v>
      </c>
      <c r="E155" s="2">
        <v>-1.7148378725572533E-3</v>
      </c>
      <c r="F155" s="2" t="e">
        <v>#N/A</v>
      </c>
      <c r="G155" s="2" t="e">
        <v>#N/A</v>
      </c>
      <c r="H155">
        <v>1.8885920210915952E-3</v>
      </c>
    </row>
    <row r="156" spans="1:8" x14ac:dyDescent="0.45">
      <c r="A156" s="1">
        <f t="shared" si="4"/>
        <v>22432</v>
      </c>
      <c r="B156" s="2" t="e">
        <v>#N/A</v>
      </c>
      <c r="C156">
        <v>-6.042108155145165E-3</v>
      </c>
      <c r="D156" t="e">
        <v>#N/A</v>
      </c>
      <c r="E156" s="2">
        <v>6.2703095547272346E-3</v>
      </c>
      <c r="F156" s="2" t="e">
        <v>#N/A</v>
      </c>
      <c r="G156" s="2" t="e">
        <v>#N/A</v>
      </c>
      <c r="H156">
        <v>1.8885920210915952E-3</v>
      </c>
    </row>
    <row r="157" spans="1:8" x14ac:dyDescent="0.45">
      <c r="A157" s="1">
        <f t="shared" si="4"/>
        <v>22462</v>
      </c>
      <c r="B157" s="2" t="e">
        <v>#N/A</v>
      </c>
      <c r="C157">
        <v>2.1841419857923094E-2</v>
      </c>
      <c r="D157" t="e">
        <v>#N/A</v>
      </c>
      <c r="E157" s="2">
        <v>-1.1154703462360355E-2</v>
      </c>
      <c r="F157" s="2" t="e">
        <v>#N/A</v>
      </c>
      <c r="G157" s="2" t="e">
        <v>#N/A</v>
      </c>
      <c r="H157">
        <v>1.921234803683225E-3</v>
      </c>
    </row>
    <row r="158" spans="1:8" x14ac:dyDescent="0.45">
      <c r="A158" s="1">
        <f t="shared" si="4"/>
        <v>22493</v>
      </c>
      <c r="B158" s="2" t="e">
        <v>#N/A</v>
      </c>
      <c r="C158">
        <v>-1.9688274774778858E-2</v>
      </c>
      <c r="D158" t="e">
        <v>#N/A</v>
      </c>
      <c r="E158" s="2">
        <v>-1.5573880132932439E-3</v>
      </c>
      <c r="F158" s="2" t="e">
        <v>#N/A</v>
      </c>
      <c r="G158" s="2" t="e">
        <v>#N/A</v>
      </c>
      <c r="H158">
        <v>1.8477720842495771E-3</v>
      </c>
    </row>
    <row r="159" spans="1:8" x14ac:dyDescent="0.45">
      <c r="A159" s="1">
        <f t="shared" si="4"/>
        <v>22524</v>
      </c>
      <c r="B159" s="2" t="e">
        <v>#N/A</v>
      </c>
      <c r="C159">
        <v>3.3522529761030651E-2</v>
      </c>
      <c r="D159" t="e">
        <v>#N/A</v>
      </c>
      <c r="E159" s="2">
        <v>-7.4112914068724441E-3</v>
      </c>
      <c r="F159" s="2" t="e">
        <v>#N/A</v>
      </c>
      <c r="G159" s="2" t="e">
        <v>#N/A</v>
      </c>
      <c r="H159">
        <v>1.970177053312705E-3</v>
      </c>
    </row>
    <row r="160" spans="1:8" x14ac:dyDescent="0.45">
      <c r="A160" s="1">
        <f t="shared" si="4"/>
        <v>22554</v>
      </c>
      <c r="B160" s="2" t="e">
        <v>#N/A</v>
      </c>
      <c r="C160">
        <v>1.2684390251555655E-2</v>
      </c>
      <c r="D160" t="e">
        <v>#N/A</v>
      </c>
      <c r="E160" s="2">
        <v>5.7532161650353051E-3</v>
      </c>
      <c r="F160" s="2" t="e">
        <v>#N/A</v>
      </c>
      <c r="G160" s="2" t="e">
        <v>#N/A</v>
      </c>
      <c r="H160">
        <v>1.8804294971668245E-3</v>
      </c>
    </row>
    <row r="161" spans="1:8" x14ac:dyDescent="0.45">
      <c r="A161" s="1">
        <f t="shared" si="4"/>
        <v>22585</v>
      </c>
      <c r="B161" s="2" t="e">
        <v>#N/A</v>
      </c>
      <c r="C161">
        <v>-2.0327748888105068E-2</v>
      </c>
      <c r="D161" t="e">
        <v>#N/A</v>
      </c>
      <c r="E161" s="2">
        <v>5.6911604880818967E-3</v>
      </c>
      <c r="F161" s="2" t="e">
        <v>#N/A</v>
      </c>
      <c r="G161" s="2" t="e">
        <v>#N/A</v>
      </c>
      <c r="H161">
        <v>1.8967538135683526E-3</v>
      </c>
    </row>
    <row r="162" spans="1:8" x14ac:dyDescent="0.45">
      <c r="A162" s="1">
        <f t="shared" si="4"/>
        <v>22615</v>
      </c>
      <c r="B162" s="2" t="e">
        <v>#N/A</v>
      </c>
      <c r="C162">
        <v>2.962308907625566E-2</v>
      </c>
      <c r="D162" t="e">
        <v>#N/A</v>
      </c>
      <c r="E162" s="2">
        <v>-2.7727675228305607E-4</v>
      </c>
      <c r="F162" s="2" t="e">
        <v>#N/A</v>
      </c>
      <c r="G162" s="2" t="e">
        <v>#N/A</v>
      </c>
      <c r="H162">
        <v>2.043541156630635E-3</v>
      </c>
    </row>
    <row r="163" spans="1:8" x14ac:dyDescent="0.45">
      <c r="A163" s="1">
        <f t="shared" si="4"/>
        <v>22646</v>
      </c>
      <c r="B163" s="2" t="e">
        <v>#N/A</v>
      </c>
      <c r="C163">
        <v>4.4555380099716047E-2</v>
      </c>
      <c r="D163" t="e">
        <v>#N/A</v>
      </c>
      <c r="E163" s="2">
        <v>-7.5646318631652516E-3</v>
      </c>
      <c r="F163" s="2" t="e">
        <v>#N/A</v>
      </c>
      <c r="G163" s="2" t="e">
        <v>#N/A</v>
      </c>
      <c r="H163">
        <v>2.1412681429993086E-3</v>
      </c>
    </row>
    <row r="164" spans="1:8" x14ac:dyDescent="0.45">
      <c r="A164" s="1">
        <f t="shared" si="4"/>
        <v>22677</v>
      </c>
      <c r="B164" s="2" t="e">
        <v>#N/A</v>
      </c>
      <c r="C164">
        <v>-3.0335917912758248E-3</v>
      </c>
      <c r="D164" t="e">
        <v>#N/A</v>
      </c>
      <c r="E164" s="2">
        <v>-3.5812814054559327E-4</v>
      </c>
      <c r="F164" s="2" t="e">
        <v>#N/A</v>
      </c>
      <c r="G164" s="2" t="e">
        <v>#N/A</v>
      </c>
      <c r="H164">
        <v>2.2388904099577278E-3</v>
      </c>
    </row>
    <row r="165" spans="1:8" x14ac:dyDescent="0.45">
      <c r="A165" s="1">
        <f t="shared" si="4"/>
        <v>22705</v>
      </c>
      <c r="B165" s="2" t="e">
        <v>#N/A</v>
      </c>
      <c r="C165">
        <v>-3.7737600611497668E-2</v>
      </c>
      <c r="D165" t="e">
        <v>#N/A</v>
      </c>
      <c r="E165" s="2">
        <v>3.9745150027114609E-3</v>
      </c>
      <c r="F165" s="2" t="e">
        <v>#N/A</v>
      </c>
      <c r="G165" s="2" t="e">
        <v>#N/A</v>
      </c>
      <c r="H165">
        <v>2.2470208793048396E-3</v>
      </c>
    </row>
    <row r="166" spans="1:8" x14ac:dyDescent="0.45">
      <c r="A166" s="1">
        <f t="shared" si="4"/>
        <v>22736</v>
      </c>
      <c r="B166" s="2" t="e">
        <v>#N/A</v>
      </c>
      <c r="C166">
        <v>1.6415892780102581E-2</v>
      </c>
      <c r="D166" t="e">
        <v>#N/A</v>
      </c>
      <c r="E166" s="2">
        <v>9.0050351306902657E-3</v>
      </c>
      <c r="F166" s="2" t="e">
        <v>#N/A</v>
      </c>
      <c r="G166" s="2" t="e">
        <v>#N/A</v>
      </c>
      <c r="H166">
        <v>2.2388904099577278E-3</v>
      </c>
    </row>
    <row r="167" spans="1:8" x14ac:dyDescent="0.45">
      <c r="A167" s="1">
        <f t="shared" si="4"/>
        <v>22766</v>
      </c>
      <c r="B167" s="2" t="e">
        <v>#N/A</v>
      </c>
      <c r="C167">
        <v>-5.6330755171480895E-3</v>
      </c>
      <c r="D167" t="e">
        <v>#N/A</v>
      </c>
      <c r="E167" s="2">
        <v>7.4708133766499332E-3</v>
      </c>
      <c r="F167" s="2" t="e">
        <v>#N/A</v>
      </c>
      <c r="G167" s="2" t="e">
        <v>#N/A</v>
      </c>
      <c r="H167">
        <v>2.2470208793048396E-3</v>
      </c>
    </row>
    <row r="168" spans="1:8" x14ac:dyDescent="0.45">
      <c r="A168" s="1">
        <f t="shared" si="4"/>
        <v>22797</v>
      </c>
      <c r="B168" s="2" t="e">
        <v>#N/A</v>
      </c>
      <c r="C168">
        <v>-6.1507468787103003E-2</v>
      </c>
      <c r="D168" t="e">
        <v>#N/A</v>
      </c>
      <c r="E168" s="2">
        <v>-1.2356397403401058E-3</v>
      </c>
      <c r="F168" s="2" t="e">
        <v>#N/A</v>
      </c>
      <c r="G168" s="2" t="e">
        <v>#N/A</v>
      </c>
      <c r="H168">
        <v>2.2144946478330763E-3</v>
      </c>
    </row>
    <row r="169" spans="1:8" x14ac:dyDescent="0.45">
      <c r="A169" s="1">
        <f t="shared" si="4"/>
        <v>22827</v>
      </c>
      <c r="B169" s="2" t="e">
        <v>#N/A</v>
      </c>
      <c r="C169">
        <v>-8.520491883419179E-2</v>
      </c>
      <c r="D169" t="e">
        <v>#N/A</v>
      </c>
      <c r="E169" s="2">
        <v>-1.964962548908311E-3</v>
      </c>
      <c r="F169" s="2" t="e">
        <v>#N/A</v>
      </c>
      <c r="G169" s="2" t="e">
        <v>#N/A</v>
      </c>
      <c r="H169">
        <v>2.2470208793048396E-3</v>
      </c>
    </row>
    <row r="170" spans="1:8" x14ac:dyDescent="0.45">
      <c r="A170" s="1">
        <f t="shared" si="4"/>
        <v>22858</v>
      </c>
      <c r="B170" s="2" t="e">
        <v>#N/A</v>
      </c>
      <c r="C170">
        <v>-8.1263569796788726E-2</v>
      </c>
      <c r="D170" t="e">
        <v>#N/A</v>
      </c>
      <c r="E170" s="2">
        <v>-6.4108476280119175E-3</v>
      </c>
      <c r="F170" s="2" t="e">
        <v>#N/A</v>
      </c>
      <c r="G170" s="2" t="e">
        <v>#N/A</v>
      </c>
      <c r="H170">
        <v>2.4013621145706487E-3</v>
      </c>
    </row>
    <row r="171" spans="1:8" x14ac:dyDescent="0.45">
      <c r="A171" s="1">
        <f t="shared" si="4"/>
        <v>22889</v>
      </c>
      <c r="B171" s="2" t="e">
        <v>#N/A</v>
      </c>
      <c r="C171">
        <v>6.4144672940415814E-2</v>
      </c>
      <c r="D171" t="e">
        <v>#N/A</v>
      </c>
      <c r="E171" s="2">
        <v>3.1254936749271697E-3</v>
      </c>
      <c r="F171" s="2" t="e">
        <v>#N/A</v>
      </c>
      <c r="G171" s="2" t="e">
        <v>#N/A</v>
      </c>
      <c r="H171">
        <v>2.3201624741928661E-3</v>
      </c>
    </row>
    <row r="172" spans="1:8" x14ac:dyDescent="0.45">
      <c r="A172" s="1">
        <f t="shared" si="4"/>
        <v>22919</v>
      </c>
      <c r="B172" s="2" t="e">
        <v>#N/A</v>
      </c>
      <c r="C172">
        <v>1.5940079812979402E-2</v>
      </c>
      <c r="D172" t="e">
        <v>#N/A</v>
      </c>
      <c r="E172" s="2">
        <v>9.6999791315566242E-4</v>
      </c>
      <c r="F172" s="2" t="e">
        <v>#N/A</v>
      </c>
      <c r="G172" s="2" t="e">
        <v>#N/A</v>
      </c>
      <c r="H172">
        <v>2.2876623469241242E-3</v>
      </c>
    </row>
    <row r="173" spans="1:8" x14ac:dyDescent="0.45">
      <c r="A173" s="1">
        <f t="shared" si="4"/>
        <v>22950</v>
      </c>
      <c r="B173" s="2" t="e">
        <v>#N/A</v>
      </c>
      <c r="C173">
        <v>-4.7405744395456972E-2</v>
      </c>
      <c r="D173" t="e">
        <v>#N/A</v>
      </c>
      <c r="E173" s="2">
        <v>4.6107074623420903E-3</v>
      </c>
      <c r="F173" s="2" t="e">
        <v>#N/A</v>
      </c>
      <c r="G173" s="2" t="e">
        <v>#N/A</v>
      </c>
      <c r="H173">
        <v>2.2551506231971441E-3</v>
      </c>
    </row>
    <row r="174" spans="1:8" x14ac:dyDescent="0.45">
      <c r="A174" s="1">
        <f t="shared" si="4"/>
        <v>22980</v>
      </c>
      <c r="B174" s="2" t="e">
        <v>#N/A</v>
      </c>
      <c r="C174">
        <v>5.0016256429161743E-3</v>
      </c>
      <c r="D174" t="e">
        <v>#N/A</v>
      </c>
      <c r="E174" s="2">
        <v>1.6108723597940237E-3</v>
      </c>
      <c r="F174" s="2" t="e">
        <v>#N/A</v>
      </c>
      <c r="G174" s="2" t="e">
        <v>#N/A</v>
      </c>
      <c r="H174">
        <v>2.3282856950768149E-3</v>
      </c>
    </row>
    <row r="175" spans="1:8" x14ac:dyDescent="0.45">
      <c r="A175" s="1">
        <f t="shared" si="4"/>
        <v>23011</v>
      </c>
      <c r="B175" s="2" t="e">
        <v>#N/A</v>
      </c>
      <c r="C175">
        <v>0.10198628074962146</v>
      </c>
      <c r="D175" t="e">
        <v>#N/A</v>
      </c>
      <c r="E175" s="2">
        <v>5.1813889712353841E-3</v>
      </c>
      <c r="F175" s="2" t="e">
        <v>#N/A</v>
      </c>
      <c r="G175" s="2" t="e">
        <v>#N/A</v>
      </c>
      <c r="H175">
        <v>2.3607713389290907E-3</v>
      </c>
    </row>
    <row r="176" spans="1:8" x14ac:dyDescent="0.45">
      <c r="A176" s="1">
        <f t="shared" si="4"/>
        <v>23042</v>
      </c>
      <c r="B176" s="2" t="e">
        <v>#N/A</v>
      </c>
      <c r="C176">
        <v>1.3791646802702839E-2</v>
      </c>
      <c r="D176" t="e">
        <v>#N/A</v>
      </c>
      <c r="E176" s="2">
        <v>2.9348818992761972E-3</v>
      </c>
      <c r="F176" s="2" t="e">
        <v>#N/A</v>
      </c>
      <c r="G176" s="2" t="e">
        <v>#N/A</v>
      </c>
      <c r="H176">
        <v>2.3932454057613572E-3</v>
      </c>
    </row>
    <row r="177" spans="1:8" x14ac:dyDescent="0.45">
      <c r="A177" s="1">
        <f t="shared" si="4"/>
        <v>23070</v>
      </c>
      <c r="B177" s="2" t="e">
        <v>#N/A</v>
      </c>
      <c r="C177">
        <v>5.1139080595107522E-2</v>
      </c>
      <c r="D177" t="e">
        <v>#N/A</v>
      </c>
      <c r="E177" s="2">
        <v>-5.759769781030601E-3</v>
      </c>
      <c r="F177" s="2" t="e">
        <v>#N/A</v>
      </c>
      <c r="G177" s="2" t="e">
        <v>#N/A</v>
      </c>
      <c r="H177">
        <v>2.4013621145706487E-3</v>
      </c>
    </row>
    <row r="178" spans="1:8" x14ac:dyDescent="0.45">
      <c r="A178" s="1">
        <f t="shared" si="4"/>
        <v>23101</v>
      </c>
      <c r="B178" s="2" t="e">
        <v>#N/A</v>
      </c>
      <c r="C178">
        <v>-3.0154949961293087E-2</v>
      </c>
      <c r="D178" t="e">
        <v>#N/A</v>
      </c>
      <c r="E178" s="2">
        <v>1.1075529355670122E-4</v>
      </c>
      <c r="F178" s="2" t="e">
        <v>#N/A</v>
      </c>
      <c r="G178" s="2" t="e">
        <v>#N/A</v>
      </c>
      <c r="H178">
        <v>2.3770098189335176E-3</v>
      </c>
    </row>
    <row r="179" spans="1:8" x14ac:dyDescent="0.45">
      <c r="A179" s="1">
        <f t="shared" si="4"/>
        <v>23131</v>
      </c>
      <c r="B179" s="2" t="e">
        <v>#N/A</v>
      </c>
      <c r="C179">
        <v>3.5667005471313518E-2</v>
      </c>
      <c r="D179" t="e">
        <v>#N/A</v>
      </c>
      <c r="E179" s="2">
        <v>-2.0531266512900403E-3</v>
      </c>
      <c r="F179" s="2" t="e">
        <v>#N/A</v>
      </c>
      <c r="G179" s="2" t="e">
        <v>#N/A</v>
      </c>
      <c r="H179">
        <v>2.3851279739270925E-3</v>
      </c>
    </row>
    <row r="180" spans="1:8" x14ac:dyDescent="0.45">
      <c r="A180" s="1">
        <f t="shared" si="4"/>
        <v>23162</v>
      </c>
      <c r="B180" s="2" t="e">
        <v>#N/A</v>
      </c>
      <c r="C180">
        <v>4.8666363864991125E-2</v>
      </c>
      <c r="D180" t="e">
        <v>#N/A</v>
      </c>
      <c r="E180" s="2">
        <v>3.726699595716026E-3</v>
      </c>
      <c r="F180" s="2" t="e">
        <v>#N/A</v>
      </c>
      <c r="G180" s="2" t="e">
        <v>#N/A</v>
      </c>
      <c r="H180">
        <v>2.4094781004899701E-3</v>
      </c>
    </row>
    <row r="181" spans="1:8" x14ac:dyDescent="0.45">
      <c r="A181" s="1">
        <f t="shared" si="4"/>
        <v>23192</v>
      </c>
      <c r="B181" s="2" t="e">
        <v>#N/A</v>
      </c>
      <c r="C181">
        <v>1.4448235161087286E-2</v>
      </c>
      <c r="D181" t="e">
        <v>#N/A</v>
      </c>
      <c r="E181" s="2">
        <v>-3.5680489621335099E-3</v>
      </c>
      <c r="F181" s="2" t="e">
        <v>#N/A</v>
      </c>
      <c r="G181" s="2" t="e">
        <v>#N/A</v>
      </c>
      <c r="H181">
        <v>2.4581588428482792E-3</v>
      </c>
    </row>
    <row r="182" spans="1:8" x14ac:dyDescent="0.45">
      <c r="A182" s="1">
        <f t="shared" si="4"/>
        <v>23223</v>
      </c>
      <c r="B182" s="2" t="e">
        <v>#N/A</v>
      </c>
      <c r="C182">
        <v>-2.0189642019247223E-2</v>
      </c>
      <c r="D182" t="e">
        <v>#N/A</v>
      </c>
      <c r="E182" s="2">
        <v>-1.5094883949018905E-3</v>
      </c>
      <c r="F182" s="2" t="e">
        <v>#N/A</v>
      </c>
      <c r="G182" s="2" t="e">
        <v>#N/A</v>
      </c>
      <c r="H182">
        <v>2.6121432022319091E-3</v>
      </c>
    </row>
    <row r="183" spans="1:8" x14ac:dyDescent="0.45">
      <c r="A183" s="1">
        <f t="shared" si="4"/>
        <v>23254</v>
      </c>
      <c r="B183" s="2" t="e">
        <v>#N/A</v>
      </c>
      <c r="C183">
        <v>-3.6297918929237838E-3</v>
      </c>
      <c r="D183" t="e">
        <v>#N/A</v>
      </c>
      <c r="E183" s="2">
        <v>2.0066850342682092E-3</v>
      </c>
      <c r="F183" s="2" t="e">
        <v>#N/A</v>
      </c>
      <c r="G183" s="2" t="e">
        <v>#N/A</v>
      </c>
      <c r="H183">
        <v>2.7254391280759904E-3</v>
      </c>
    </row>
    <row r="184" spans="1:8" x14ac:dyDescent="0.45">
      <c r="A184" s="1">
        <f t="shared" si="4"/>
        <v>23284</v>
      </c>
      <c r="B184" s="2" t="e">
        <v>#N/A</v>
      </c>
      <c r="C184">
        <v>4.8465426559707536E-2</v>
      </c>
      <c r="D184" t="e">
        <v>#N/A</v>
      </c>
      <c r="E184" s="2">
        <v>-5.2650079797388148E-3</v>
      </c>
      <c r="F184" s="2" t="e">
        <v>#N/A</v>
      </c>
      <c r="G184" s="2" t="e">
        <v>#N/A</v>
      </c>
      <c r="H184">
        <v>2.7739514514073527E-3</v>
      </c>
    </row>
    <row r="185" spans="1:8" x14ac:dyDescent="0.45">
      <c r="A185" s="1">
        <f t="shared" si="4"/>
        <v>23315</v>
      </c>
      <c r="B185" s="2" t="e">
        <v>#N/A</v>
      </c>
      <c r="C185">
        <v>-1.1350120494707738E-2</v>
      </c>
      <c r="D185" t="e">
        <v>#N/A</v>
      </c>
      <c r="E185" s="2">
        <v>-1.6536626936767872E-3</v>
      </c>
      <c r="F185" s="2" t="e">
        <v>#N/A</v>
      </c>
      <c r="G185" s="2" t="e">
        <v>#N/A</v>
      </c>
      <c r="H185">
        <v>2.8305165524094011E-3</v>
      </c>
    </row>
    <row r="186" spans="1:8" x14ac:dyDescent="0.45">
      <c r="A186" s="1">
        <f t="shared" si="4"/>
        <v>23345</v>
      </c>
      <c r="B186" s="2" t="e">
        <v>#N/A</v>
      </c>
      <c r="C186">
        <v>3.1886040112077518E-2</v>
      </c>
      <c r="D186" t="e">
        <v>#N/A</v>
      </c>
      <c r="E186" s="2">
        <v>-2.4524276430454295E-4</v>
      </c>
      <c r="F186" s="2" t="e">
        <v>#N/A</v>
      </c>
      <c r="G186" s="2" t="e">
        <v>#N/A</v>
      </c>
      <c r="H186">
        <v>2.8870465787962374E-3</v>
      </c>
    </row>
    <row r="187" spans="1:8" x14ac:dyDescent="0.45">
      <c r="A187" s="1">
        <f t="shared" si="4"/>
        <v>23376</v>
      </c>
      <c r="B187" s="2" t="e">
        <v>#N/A</v>
      </c>
      <c r="C187">
        <v>-1.0903123042730556E-2</v>
      </c>
      <c r="D187" t="e">
        <v>#N/A</v>
      </c>
      <c r="E187" s="2">
        <v>-2.3714267650060041E-4</v>
      </c>
      <c r="F187" s="2" t="e">
        <v>#N/A</v>
      </c>
      <c r="G187" s="2" t="e">
        <v>#N/A</v>
      </c>
      <c r="H187">
        <v>2.8870465787962374E-3</v>
      </c>
    </row>
    <row r="188" spans="1:8" x14ac:dyDescent="0.45">
      <c r="A188" s="1">
        <f t="shared" si="4"/>
        <v>23407</v>
      </c>
      <c r="B188" s="2" t="e">
        <v>#N/A</v>
      </c>
      <c r="C188">
        <v>2.4022674329239546E-2</v>
      </c>
      <c r="D188" t="e">
        <v>#N/A</v>
      </c>
      <c r="E188" s="2">
        <v>-2.3887667847388152E-3</v>
      </c>
      <c r="F188" s="2" t="e">
        <v>#N/A</v>
      </c>
      <c r="G188" s="2" t="e">
        <v>#N/A</v>
      </c>
      <c r="H188">
        <v>2.8870465787962374E-3</v>
      </c>
    </row>
    <row r="189" spans="1:8" x14ac:dyDescent="0.45">
      <c r="A189" s="1">
        <f t="shared" si="4"/>
        <v>23436</v>
      </c>
      <c r="B189" s="2" t="e">
        <v>#N/A</v>
      </c>
      <c r="C189">
        <v>2.6489246828315549E-2</v>
      </c>
      <c r="D189" t="e">
        <v>#N/A</v>
      </c>
      <c r="E189" s="2">
        <v>1.9554123920248762E-3</v>
      </c>
      <c r="F189" s="2" t="e">
        <v>#N/A</v>
      </c>
      <c r="G189" s="2" t="e">
        <v>#N/A</v>
      </c>
      <c r="H189">
        <v>2.8951194362685229E-3</v>
      </c>
    </row>
    <row r="190" spans="1:8" x14ac:dyDescent="0.45">
      <c r="A190" s="1">
        <f t="shared" si="4"/>
        <v>23467</v>
      </c>
      <c r="B190" s="2" t="e">
        <v>#N/A</v>
      </c>
      <c r="C190">
        <v>9.3956611678578383E-3</v>
      </c>
      <c r="D190" t="e">
        <v>#N/A</v>
      </c>
      <c r="E190" s="2">
        <v>-4.5463664920756151E-3</v>
      </c>
      <c r="F190" s="2" t="e">
        <v>#N/A</v>
      </c>
      <c r="G190" s="2" t="e">
        <v>#N/A</v>
      </c>
      <c r="H190">
        <v>2.9031915789923257E-3</v>
      </c>
    </row>
    <row r="191" spans="1:8" x14ac:dyDescent="0.45">
      <c r="A191" s="1">
        <f t="shared" si="4"/>
        <v>23497</v>
      </c>
      <c r="B191" s="2" t="e">
        <v>#N/A</v>
      </c>
      <c r="C191">
        <v>1.4738016328912362E-2</v>
      </c>
      <c r="D191" t="e">
        <v>#N/A</v>
      </c>
      <c r="E191" s="2">
        <v>-1.1580637915337795E-4</v>
      </c>
      <c r="F191" s="2" t="e">
        <v>#N/A</v>
      </c>
      <c r="G191" s="2" t="e">
        <v>#N/A</v>
      </c>
      <c r="H191">
        <v>2.8466715655732777E-3</v>
      </c>
    </row>
    <row r="192" spans="1:8" x14ac:dyDescent="0.45">
      <c r="A192" s="1">
        <f t="shared" si="4"/>
        <v>23528</v>
      </c>
      <c r="B192" s="2" t="e">
        <v>#N/A</v>
      </c>
      <c r="C192">
        <v>5.6321671967738407E-3</v>
      </c>
      <c r="D192" t="e">
        <v>#N/A</v>
      </c>
      <c r="E192" s="2">
        <v>2.763011857315735E-3</v>
      </c>
      <c r="F192" s="2" t="e">
        <v>#N/A</v>
      </c>
      <c r="G192" s="2" t="e">
        <v>#N/A</v>
      </c>
      <c r="H192">
        <v>2.8547479987741653E-3</v>
      </c>
    </row>
    <row r="193" spans="1:8" x14ac:dyDescent="0.45">
      <c r="A193" s="1">
        <f t="shared" si="4"/>
        <v>23558</v>
      </c>
      <c r="B193" s="2" t="e">
        <v>#N/A</v>
      </c>
      <c r="C193">
        <v>1.1039540348661614E-2</v>
      </c>
      <c r="D193" t="e">
        <v>#N/A</v>
      </c>
      <c r="E193" s="2">
        <v>2.7395621734844786E-3</v>
      </c>
      <c r="F193" s="2" t="e">
        <v>#N/A</v>
      </c>
      <c r="G193" s="2" t="e">
        <v>#N/A</v>
      </c>
      <c r="H193">
        <v>2.8547479987741653E-3</v>
      </c>
    </row>
    <row r="194" spans="1:8" x14ac:dyDescent="0.45">
      <c r="A194" s="1">
        <f t="shared" si="4"/>
        <v>23589</v>
      </c>
      <c r="B194" s="2" t="e">
        <v>#N/A</v>
      </c>
      <c r="C194">
        <v>1.5954322288753042E-2</v>
      </c>
      <c r="D194" t="e">
        <v>#N/A</v>
      </c>
      <c r="E194" s="2">
        <v>-8.6797053764300046E-4</v>
      </c>
      <c r="F194" s="2" t="e">
        <v>#N/A</v>
      </c>
      <c r="G194" s="2" t="e">
        <v>#N/A</v>
      </c>
      <c r="H194">
        <v>2.8385944168292099E-3</v>
      </c>
    </row>
    <row r="195" spans="1:8" x14ac:dyDescent="0.45">
      <c r="A195" s="1">
        <f t="shared" si="4"/>
        <v>23620</v>
      </c>
      <c r="B195" s="2" t="e">
        <v>#N/A</v>
      </c>
      <c r="C195">
        <v>1.7794470875910351E-2</v>
      </c>
      <c r="D195" t="e">
        <v>#N/A</v>
      </c>
      <c r="E195" s="2">
        <v>5.5545531090150924E-4</v>
      </c>
      <c r="F195" s="2" t="e">
        <v>#N/A</v>
      </c>
      <c r="G195" s="2" t="e">
        <v>#N/A</v>
      </c>
      <c r="H195">
        <v>2.8708987190766422E-3</v>
      </c>
    </row>
    <row r="196" spans="1:8" x14ac:dyDescent="0.45">
      <c r="A196" s="1">
        <f t="shared" si="4"/>
        <v>23650</v>
      </c>
      <c r="B196" s="2" t="e">
        <v>#N/A</v>
      </c>
      <c r="C196">
        <v>-1.6715480239361313E-2</v>
      </c>
      <c r="D196" t="e">
        <v>#N/A</v>
      </c>
      <c r="E196" s="2">
        <v>-1.8853507999475657E-4</v>
      </c>
      <c r="F196" s="2" t="e">
        <v>#N/A</v>
      </c>
      <c r="G196" s="2" t="e">
        <v>#N/A</v>
      </c>
      <c r="H196">
        <v>2.8951194362685229E-3</v>
      </c>
    </row>
    <row r="197" spans="1:8" x14ac:dyDescent="0.45">
      <c r="A197" s="1">
        <f t="shared" si="4"/>
        <v>23681</v>
      </c>
      <c r="B197" s="2" t="e">
        <v>#N/A</v>
      </c>
      <c r="C197">
        <v>2.8175773167092411E-2</v>
      </c>
      <c r="D197" t="e">
        <v>#N/A</v>
      </c>
      <c r="E197" s="2">
        <v>1.2268143261703491E-3</v>
      </c>
      <c r="F197" s="2" t="e">
        <v>#N/A</v>
      </c>
      <c r="G197" s="2" t="e">
        <v>#N/A</v>
      </c>
      <c r="H197">
        <v>2.9274037199951142E-3</v>
      </c>
    </row>
    <row r="198" spans="1:8" x14ac:dyDescent="0.45">
      <c r="A198" s="1">
        <f t="shared" si="4"/>
        <v>23711</v>
      </c>
      <c r="B198" s="2" t="e">
        <v>#N/A</v>
      </c>
      <c r="C198">
        <v>7.4791943780758707E-3</v>
      </c>
      <c r="D198" t="e">
        <v>#N/A</v>
      </c>
      <c r="E198" s="2">
        <v>3.322941179570325E-3</v>
      </c>
      <c r="F198" s="2" t="e">
        <v>#N/A</v>
      </c>
      <c r="G198" s="2" t="e">
        <v>#N/A</v>
      </c>
      <c r="H198">
        <v>2.9838737241476565E-3</v>
      </c>
    </row>
    <row r="199" spans="1:8" x14ac:dyDescent="0.45">
      <c r="A199" s="1">
        <f t="shared" si="4"/>
        <v>23742</v>
      </c>
      <c r="B199" s="2" t="e">
        <v>#N/A</v>
      </c>
      <c r="C199">
        <v>-5.8800228630199181E-3</v>
      </c>
      <c r="D199" t="e">
        <v>#N/A</v>
      </c>
      <c r="E199" s="2">
        <v>-1.9105017854556192E-3</v>
      </c>
      <c r="F199" s="2" t="e">
        <v>#N/A</v>
      </c>
      <c r="G199" s="2" t="e">
        <v>#N/A</v>
      </c>
      <c r="H199">
        <v>3.1450241575170512E-3</v>
      </c>
    </row>
    <row r="200" spans="1:8" x14ac:dyDescent="0.45">
      <c r="A200" s="1">
        <f t="shared" si="4"/>
        <v>23773</v>
      </c>
      <c r="B200" s="2" t="e">
        <v>#N/A</v>
      </c>
      <c r="C200">
        <v>3.1895424551997564E-3</v>
      </c>
      <c r="D200" t="e">
        <v>#N/A</v>
      </c>
      <c r="E200" s="2">
        <v>-4.2238043243969948E-4</v>
      </c>
      <c r="F200" s="2" t="e">
        <v>#N/A</v>
      </c>
      <c r="G200" s="2" t="e">
        <v>#N/A</v>
      </c>
      <c r="H200">
        <v>3.1208697401348129E-3</v>
      </c>
    </row>
    <row r="201" spans="1:8" x14ac:dyDescent="0.45">
      <c r="A201" s="1">
        <f t="shared" si="4"/>
        <v>23801</v>
      </c>
      <c r="B201" s="2" t="e">
        <v>#N/A</v>
      </c>
      <c r="C201">
        <v>3.2340231650698881E-2</v>
      </c>
      <c r="D201" t="e">
        <v>#N/A</v>
      </c>
      <c r="E201" s="2">
        <v>-1.2304962270612164E-3</v>
      </c>
      <c r="F201" s="2" t="e">
        <v>#N/A</v>
      </c>
      <c r="G201" s="2" t="e">
        <v>#N/A</v>
      </c>
      <c r="H201">
        <v>3.2174490479424112E-3</v>
      </c>
    </row>
    <row r="202" spans="1:8" x14ac:dyDescent="0.45">
      <c r="A202" s="1">
        <f t="shared" si="4"/>
        <v>23832</v>
      </c>
      <c r="B202" s="2" t="e">
        <v>#N/A</v>
      </c>
      <c r="C202">
        <v>-2.2845290850347366E-3</v>
      </c>
      <c r="D202" t="e">
        <v>#N/A</v>
      </c>
      <c r="E202" s="2">
        <v>2.2495479620721071E-4</v>
      </c>
      <c r="F202" s="2" t="e">
        <v>#N/A</v>
      </c>
      <c r="G202" s="2" t="e">
        <v>#N/A</v>
      </c>
      <c r="H202">
        <v>3.2174490479424112E-3</v>
      </c>
    </row>
    <row r="203" spans="1:8" x14ac:dyDescent="0.45">
      <c r="A203" s="1">
        <f t="shared" si="4"/>
        <v>23862</v>
      </c>
      <c r="B203" s="2" t="e">
        <v>#N/A</v>
      </c>
      <c r="C203">
        <v>-1.5341947621922647E-2</v>
      </c>
      <c r="D203" t="e">
        <v>#N/A</v>
      </c>
      <c r="E203" s="2">
        <v>9.4472446991159583E-4</v>
      </c>
      <c r="F203" s="2" t="e">
        <v>#N/A</v>
      </c>
      <c r="G203" s="2" t="e">
        <v>#N/A</v>
      </c>
      <c r="H203">
        <v>3.2174490479424112E-3</v>
      </c>
    </row>
    <row r="204" spans="1:8" x14ac:dyDescent="0.45">
      <c r="A204" s="1">
        <f t="shared" si="4"/>
        <v>23893</v>
      </c>
      <c r="B204" s="2" t="e">
        <v>#N/A</v>
      </c>
      <c r="C204">
        <v>3.343845006961188E-2</v>
      </c>
      <c r="D204" t="e">
        <v>#N/A</v>
      </c>
      <c r="E204" s="2">
        <v>-4.7058862278200834E-4</v>
      </c>
      <c r="F204" s="2" t="e">
        <v>#N/A</v>
      </c>
      <c r="G204" s="2" t="e">
        <v>#N/A</v>
      </c>
      <c r="H204">
        <v>3.1852673082803928E-3</v>
      </c>
    </row>
    <row r="205" spans="1:8" x14ac:dyDescent="0.45">
      <c r="A205" s="1">
        <f t="shared" si="4"/>
        <v>23923</v>
      </c>
      <c r="B205" s="2" t="e">
        <v>#N/A</v>
      </c>
      <c r="C205">
        <v>-8.333063043635458E-3</v>
      </c>
      <c r="D205" t="e">
        <v>#N/A</v>
      </c>
      <c r="E205" s="2">
        <v>3.2958699841656447E-4</v>
      </c>
      <c r="F205" s="2" t="e">
        <v>#N/A</v>
      </c>
      <c r="G205" s="2" t="e">
        <v>#N/A</v>
      </c>
      <c r="H205">
        <v>3.1128168457330574E-3</v>
      </c>
    </row>
    <row r="206" spans="1:8" x14ac:dyDescent="0.45">
      <c r="A206" s="1">
        <f t="shared" si="4"/>
        <v>23954</v>
      </c>
      <c r="B206" s="2" t="e">
        <v>#N/A</v>
      </c>
      <c r="C206">
        <v>-4.9237264365127098E-2</v>
      </c>
      <c r="D206" t="e">
        <v>#N/A</v>
      </c>
      <c r="E206" s="2">
        <v>1.0171493603369558E-3</v>
      </c>
      <c r="F206" s="2" t="e">
        <v>#N/A</v>
      </c>
      <c r="G206" s="2" t="e">
        <v>#N/A</v>
      </c>
      <c r="H206">
        <v>3.1450241575170512E-3</v>
      </c>
    </row>
    <row r="207" spans="1:8" x14ac:dyDescent="0.45">
      <c r="A207" s="1">
        <f t="shared" si="4"/>
        <v>23985</v>
      </c>
      <c r="B207" s="2" t="e">
        <v>#N/A</v>
      </c>
      <c r="C207">
        <v>1.2803050575687536E-2</v>
      </c>
      <c r="D207" t="e">
        <v>#N/A</v>
      </c>
      <c r="E207" s="2">
        <v>-3.307767169628465E-3</v>
      </c>
      <c r="F207" s="2" t="e">
        <v>#N/A</v>
      </c>
      <c r="G207" s="2" t="e">
        <v>#N/A</v>
      </c>
      <c r="H207">
        <v>3.1450241575170512E-3</v>
      </c>
    </row>
    <row r="208" spans="1:8" x14ac:dyDescent="0.45">
      <c r="A208" s="1">
        <f t="shared" si="4"/>
        <v>24015</v>
      </c>
      <c r="B208" s="2" t="e">
        <v>#N/A</v>
      </c>
      <c r="C208">
        <v>2.1762613188349045E-2</v>
      </c>
      <c r="D208" t="e">
        <v>#N/A</v>
      </c>
      <c r="E208" s="2">
        <v>-2.6115037866553253E-3</v>
      </c>
      <c r="F208" s="2" t="e">
        <v>#N/A</v>
      </c>
      <c r="G208" s="2" t="e">
        <v>#N/A</v>
      </c>
      <c r="H208">
        <v>3.2094046775821283E-3</v>
      </c>
    </row>
    <row r="209" spans="1:8" x14ac:dyDescent="0.45">
      <c r="A209" s="1">
        <f t="shared" si="4"/>
        <v>24046</v>
      </c>
      <c r="B209" s="2" t="e">
        <v>#N/A</v>
      </c>
      <c r="C209">
        <v>3.1118060783764445E-2</v>
      </c>
      <c r="D209" t="e">
        <v>#N/A</v>
      </c>
      <c r="E209" s="2">
        <v>-4.1036890317766106E-3</v>
      </c>
      <c r="F209" s="2" t="e">
        <v>#N/A</v>
      </c>
      <c r="G209" s="2" t="e">
        <v>#N/A</v>
      </c>
      <c r="H209">
        <v>3.2978537514263273E-3</v>
      </c>
    </row>
    <row r="210" spans="1:8" x14ac:dyDescent="0.45">
      <c r="A210" s="1">
        <f t="shared" si="4"/>
        <v>24076</v>
      </c>
      <c r="B210" s="2" t="e">
        <v>#N/A</v>
      </c>
      <c r="C210">
        <v>2.640889159889559E-2</v>
      </c>
      <c r="D210" t="e">
        <v>#N/A</v>
      </c>
      <c r="E210" s="2">
        <v>-6.9718581487486541E-3</v>
      </c>
      <c r="F210" s="2" t="e">
        <v>#N/A</v>
      </c>
      <c r="G210" s="2" t="e">
        <v>#N/A</v>
      </c>
      <c r="H210">
        <v>3.3460625725758586E-3</v>
      </c>
    </row>
    <row r="211" spans="1:8" x14ac:dyDescent="0.45">
      <c r="A211" s="1">
        <f t="shared" si="4"/>
        <v>24107</v>
      </c>
      <c r="B211" s="2" t="e">
        <v>#N/A</v>
      </c>
      <c r="C211">
        <v>-9.90108301163517E-3</v>
      </c>
      <c r="D211" t="e">
        <v>#N/A</v>
      </c>
      <c r="E211" s="2">
        <v>-1.2130894026803039E-2</v>
      </c>
      <c r="F211" s="2" t="e">
        <v>#N/A</v>
      </c>
      <c r="G211" s="2" t="e">
        <v>#N/A</v>
      </c>
      <c r="H211">
        <v>3.5787133767835044E-3</v>
      </c>
    </row>
    <row r="212" spans="1:8" x14ac:dyDescent="0.45">
      <c r="A212" s="1">
        <f t="shared" si="4"/>
        <v>24138</v>
      </c>
      <c r="B212" s="2" t="e">
        <v>#N/A</v>
      </c>
      <c r="C212">
        <v>7.6217551747281842E-3</v>
      </c>
      <c r="D212" t="e">
        <v>#N/A</v>
      </c>
      <c r="E212" s="2">
        <v>7.409379312458813E-4</v>
      </c>
      <c r="F212" s="2" t="e">
        <v>#N/A</v>
      </c>
      <c r="G212" s="2" t="e">
        <v>#N/A</v>
      </c>
      <c r="H212">
        <v>3.7468150587982585E-3</v>
      </c>
    </row>
    <row r="213" spans="1:8" x14ac:dyDescent="0.45">
      <c r="A213" s="1">
        <f t="shared" si="4"/>
        <v>24166</v>
      </c>
      <c r="B213" s="2" t="e">
        <v>#N/A</v>
      </c>
      <c r="C213">
        <v>3.5237766233522372E-3</v>
      </c>
      <c r="D213" t="e">
        <v>#N/A</v>
      </c>
      <c r="E213" s="2">
        <v>-1.5771747830803248E-2</v>
      </c>
      <c r="F213" s="2" t="e">
        <v>#N/A</v>
      </c>
      <c r="G213" s="2" t="e">
        <v>#N/A</v>
      </c>
      <c r="H213">
        <v>3.7947872834442897E-3</v>
      </c>
    </row>
    <row r="214" spans="1:8" x14ac:dyDescent="0.45">
      <c r="A214" s="1">
        <f t="shared" ref="A214:A277" si="5">EOMONTH(A213,1)</f>
        <v>24197</v>
      </c>
      <c r="B214" s="2" t="e">
        <v>#N/A</v>
      </c>
      <c r="C214">
        <v>-1.9047650037267716E-2</v>
      </c>
      <c r="D214" t="e">
        <v>#N/A</v>
      </c>
      <c r="E214" s="2">
        <v>-2.6689468823180278E-3</v>
      </c>
      <c r="F214" s="2" t="e">
        <v>#N/A</v>
      </c>
      <c r="G214" s="2" t="e">
        <v>#N/A</v>
      </c>
      <c r="H214">
        <v>3.7468150587982585E-3</v>
      </c>
    </row>
    <row r="215" spans="1:8" x14ac:dyDescent="0.45">
      <c r="A215" s="1">
        <f t="shared" si="5"/>
        <v>24227</v>
      </c>
      <c r="B215" s="2" t="e">
        <v>#N/A</v>
      </c>
      <c r="C215">
        <v>-2.3079359925894716E-2</v>
      </c>
      <c r="D215" t="e">
        <v>#N/A</v>
      </c>
      <c r="E215" s="2">
        <v>8.7915511197629269E-3</v>
      </c>
      <c r="F215" s="2" t="e">
        <v>#N/A</v>
      </c>
      <c r="G215" s="2" t="e">
        <v>#N/A</v>
      </c>
      <c r="H215">
        <v>3.7708043235686883E-3</v>
      </c>
    </row>
    <row r="216" spans="1:8" x14ac:dyDescent="0.45">
      <c r="A216" s="1">
        <f t="shared" si="5"/>
        <v>24258</v>
      </c>
      <c r="B216" s="2" t="e">
        <v>#N/A</v>
      </c>
      <c r="C216">
        <v>1.9382662944658735E-2</v>
      </c>
      <c r="D216" t="e">
        <v>#N/A</v>
      </c>
      <c r="E216" s="2">
        <v>-2.0594650374051106E-3</v>
      </c>
      <c r="F216" s="2" t="e">
        <v>#N/A</v>
      </c>
      <c r="G216" s="2" t="e">
        <v>#N/A</v>
      </c>
      <c r="H216">
        <v>3.7867936638156241E-3</v>
      </c>
    </row>
    <row r="217" spans="1:8" x14ac:dyDescent="0.45">
      <c r="A217" s="1">
        <f t="shared" si="5"/>
        <v>24288</v>
      </c>
      <c r="B217" s="2" t="e">
        <v>#N/A</v>
      </c>
      <c r="C217">
        <v>-5.5113775678375276E-2</v>
      </c>
      <c r="D217" t="e">
        <v>#N/A</v>
      </c>
      <c r="E217" s="2">
        <v>-1.9229104527722319E-3</v>
      </c>
      <c r="F217" s="2" t="e">
        <v>#N/A</v>
      </c>
      <c r="G217" s="2" t="e">
        <v>#N/A</v>
      </c>
      <c r="H217">
        <v>3.6748094004368514E-3</v>
      </c>
    </row>
    <row r="218" spans="1:8" x14ac:dyDescent="0.45">
      <c r="A218" s="1">
        <f t="shared" si="5"/>
        <v>24319</v>
      </c>
      <c r="B218" s="2" t="e">
        <v>#N/A</v>
      </c>
      <c r="C218">
        <v>-1.7327552902955401E-2</v>
      </c>
      <c r="D218" t="e">
        <v>#N/A</v>
      </c>
      <c r="E218" s="2">
        <v>-1.4989160968806295E-2</v>
      </c>
      <c r="F218" s="2" t="e">
        <v>#N/A</v>
      </c>
      <c r="G218" s="2" t="e">
        <v>#N/A</v>
      </c>
      <c r="H218">
        <v>3.914607630530309E-3</v>
      </c>
    </row>
    <row r="219" spans="1:8" x14ac:dyDescent="0.45">
      <c r="A219" s="1">
        <f t="shared" si="5"/>
        <v>24350</v>
      </c>
      <c r="B219" s="2" t="e">
        <v>#N/A</v>
      </c>
      <c r="C219">
        <v>-1.5755880914440246E-2</v>
      </c>
      <c r="D219" t="e">
        <v>#N/A</v>
      </c>
      <c r="E219" s="2">
        <v>-1.4208027667214426E-2</v>
      </c>
      <c r="F219" s="2" t="e">
        <v>#N/A</v>
      </c>
      <c r="G219" s="2" t="e">
        <v>#N/A</v>
      </c>
      <c r="H219">
        <v>4.0422428477437933E-3</v>
      </c>
    </row>
    <row r="220" spans="1:8" x14ac:dyDescent="0.45">
      <c r="A220" s="1">
        <f t="shared" si="5"/>
        <v>24380</v>
      </c>
      <c r="B220" s="2" t="e">
        <v>#N/A</v>
      </c>
      <c r="C220">
        <v>-7.7974917576845271E-2</v>
      </c>
      <c r="D220" t="e">
        <v>#N/A</v>
      </c>
      <c r="E220" s="2">
        <v>2.7330276459605618E-3</v>
      </c>
      <c r="F220" s="2" t="e">
        <v>#N/A</v>
      </c>
      <c r="G220" s="2" t="e">
        <v>#N/A</v>
      </c>
      <c r="H220">
        <v>4.3684958147485187E-3</v>
      </c>
    </row>
    <row r="221" spans="1:8" x14ac:dyDescent="0.45">
      <c r="A221" s="1">
        <f t="shared" si="5"/>
        <v>24411</v>
      </c>
      <c r="B221" s="2" t="e">
        <v>#N/A</v>
      </c>
      <c r="C221">
        <v>-8.2920147485542328E-3</v>
      </c>
      <c r="D221" t="e">
        <v>#N/A</v>
      </c>
      <c r="E221" s="2">
        <v>1.2006543099640249E-2</v>
      </c>
      <c r="F221" s="2" t="e">
        <v>#N/A</v>
      </c>
      <c r="G221" s="2" t="e">
        <v>#N/A</v>
      </c>
      <c r="H221">
        <v>4.3526080560336577E-3</v>
      </c>
    </row>
    <row r="222" spans="1:8" x14ac:dyDescent="0.45">
      <c r="A222" s="1">
        <f t="shared" si="5"/>
        <v>24441</v>
      </c>
      <c r="B222" s="2" t="e">
        <v>#N/A</v>
      </c>
      <c r="C222">
        <v>4.6126889567714713E-2</v>
      </c>
      <c r="D222" t="e">
        <v>#N/A</v>
      </c>
      <c r="E222" s="2">
        <v>-1.094466297939446E-2</v>
      </c>
      <c r="F222" s="2" t="e">
        <v>#N/A</v>
      </c>
      <c r="G222" s="2" t="e">
        <v>#N/A</v>
      </c>
      <c r="H222">
        <v>4.3287712331259165E-3</v>
      </c>
    </row>
    <row r="223" spans="1:8" x14ac:dyDescent="0.45">
      <c r="A223" s="1">
        <f t="shared" si="5"/>
        <v>24472</v>
      </c>
      <c r="B223" s="2" t="e">
        <v>#N/A</v>
      </c>
      <c r="C223">
        <v>1.9700836876721528E-3</v>
      </c>
      <c r="D223" t="e">
        <v>#N/A</v>
      </c>
      <c r="E223" s="2">
        <v>2.3051319394183381E-2</v>
      </c>
      <c r="F223" s="2" t="e">
        <v>#N/A</v>
      </c>
      <c r="G223" s="2" t="e">
        <v>#N/A</v>
      </c>
      <c r="H223">
        <v>4.0422428477437933E-3</v>
      </c>
    </row>
    <row r="224" spans="1:8" x14ac:dyDescent="0.45">
      <c r="A224" s="1">
        <f t="shared" si="5"/>
        <v>24503</v>
      </c>
      <c r="B224" s="2" t="e">
        <v>#N/A</v>
      </c>
      <c r="C224">
        <v>-2.5440726889288667E-3</v>
      </c>
      <c r="D224" t="e">
        <v>#N/A</v>
      </c>
      <c r="E224" s="2">
        <v>1.8741822770519272E-2</v>
      </c>
      <c r="F224" s="2" t="e">
        <v>#N/A</v>
      </c>
      <c r="G224" s="2" t="e">
        <v>#N/A</v>
      </c>
      <c r="H224">
        <v>3.8507230235700352E-3</v>
      </c>
    </row>
    <row r="225" spans="1:8" x14ac:dyDescent="0.45">
      <c r="A225" s="1">
        <f t="shared" si="5"/>
        <v>24531</v>
      </c>
      <c r="B225" s="2" t="e">
        <v>#N/A</v>
      </c>
      <c r="C225">
        <v>7.7172035088856505E-2</v>
      </c>
      <c r="D225" t="e">
        <v>#N/A</v>
      </c>
      <c r="E225" s="2">
        <v>-3.5680603596739847E-3</v>
      </c>
      <c r="F225" s="2" t="e">
        <v>#N/A</v>
      </c>
      <c r="G225" s="2" t="e">
        <v>#N/A</v>
      </c>
      <c r="H225">
        <v>3.7228194856664398E-3</v>
      </c>
    </row>
    <row r="226" spans="1:8" x14ac:dyDescent="0.45">
      <c r="A226" s="1">
        <f t="shared" si="5"/>
        <v>24562</v>
      </c>
      <c r="B226" s="2" t="e">
        <v>#N/A</v>
      </c>
      <c r="C226">
        <v>1.1409985439814196E-3</v>
      </c>
      <c r="D226" t="e">
        <v>#N/A</v>
      </c>
      <c r="E226" s="2">
        <v>6.7531419328929372E-3</v>
      </c>
      <c r="F226" s="2" t="e">
        <v>#N/A</v>
      </c>
      <c r="G226" s="2" t="e">
        <v>#N/A</v>
      </c>
      <c r="H226">
        <v>3.4825160297176083E-3</v>
      </c>
    </row>
    <row r="227" spans="1:8" x14ac:dyDescent="0.45">
      <c r="A227" s="1">
        <f t="shared" si="5"/>
        <v>24592</v>
      </c>
      <c r="B227" s="2" t="e">
        <v>#N/A</v>
      </c>
      <c r="C227">
        <v>3.8885195994655897E-2</v>
      </c>
      <c r="D227" t="e">
        <v>#N/A</v>
      </c>
      <c r="E227" s="2">
        <v>-3.0236340442504166E-3</v>
      </c>
      <c r="F227" s="2" t="e">
        <v>#N/A</v>
      </c>
      <c r="G227" s="2" t="e">
        <v>#N/A</v>
      </c>
      <c r="H227">
        <v>3.1450241575170512E-3</v>
      </c>
    </row>
    <row r="228" spans="1:8" x14ac:dyDescent="0.45">
      <c r="A228" s="1">
        <f t="shared" si="5"/>
        <v>24623</v>
      </c>
      <c r="B228" s="2" t="e">
        <v>#N/A</v>
      </c>
      <c r="C228">
        <v>4.1859561472399331E-2</v>
      </c>
      <c r="D228" t="e">
        <v>#N/A</v>
      </c>
      <c r="E228" s="2">
        <v>-1.7802791512992928E-2</v>
      </c>
      <c r="F228" s="2" t="e">
        <v>#N/A</v>
      </c>
      <c r="G228" s="2" t="e">
        <v>#N/A</v>
      </c>
      <c r="H228">
        <v>2.9516094330215292E-3</v>
      </c>
    </row>
    <row r="229" spans="1:8" x14ac:dyDescent="0.45">
      <c r="A229" s="1">
        <f t="shared" si="5"/>
        <v>24653</v>
      </c>
      <c r="B229" s="2" t="e">
        <v>#N/A</v>
      </c>
      <c r="C229">
        <v>-5.2740374874841511E-2</v>
      </c>
      <c r="D229" t="e">
        <v>#N/A</v>
      </c>
      <c r="E229" s="2">
        <v>-1.1089223424210332E-2</v>
      </c>
      <c r="F229" s="2" t="e">
        <v>#N/A</v>
      </c>
      <c r="G229" s="2" t="e">
        <v>#N/A</v>
      </c>
      <c r="H229">
        <v>2.9031915789923257E-3</v>
      </c>
    </row>
    <row r="230" spans="1:8" x14ac:dyDescent="0.45">
      <c r="A230" s="1">
        <f t="shared" si="5"/>
        <v>24684</v>
      </c>
      <c r="B230" s="2" t="e">
        <v>#N/A</v>
      </c>
      <c r="C230">
        <v>1.6641556754868558E-2</v>
      </c>
      <c r="D230" t="e">
        <v>#N/A</v>
      </c>
      <c r="E230" s="2">
        <v>-9.3371288566003515E-3</v>
      </c>
      <c r="F230" s="2" t="e">
        <v>#N/A</v>
      </c>
      <c r="G230" s="2" t="e">
        <v>#N/A</v>
      </c>
      <c r="H230">
        <v>3.4424038441496219E-3</v>
      </c>
    </row>
    <row r="231" spans="1:8" x14ac:dyDescent="0.45">
      <c r="A231" s="1">
        <f t="shared" si="5"/>
        <v>24715</v>
      </c>
      <c r="B231" s="2" t="e">
        <v>#N/A</v>
      </c>
      <c r="C231">
        <v>4.4384825303986908E-2</v>
      </c>
      <c r="D231" t="e">
        <v>#N/A</v>
      </c>
      <c r="E231" s="2">
        <v>-7.8376322719641411E-3</v>
      </c>
      <c r="F231" s="2" t="e">
        <v>#N/A</v>
      </c>
      <c r="G231" s="2" t="e">
        <v>#N/A</v>
      </c>
      <c r="H231">
        <v>3.4905363507502507E-3</v>
      </c>
    </row>
    <row r="232" spans="1:8" x14ac:dyDescent="0.45">
      <c r="A232" s="1">
        <f t="shared" si="5"/>
        <v>24745</v>
      </c>
      <c r="B232" s="2" t="e">
        <v>#N/A</v>
      </c>
      <c r="C232">
        <v>-1.2818993168678627E-2</v>
      </c>
      <c r="D232" t="e">
        <v>#N/A</v>
      </c>
      <c r="E232" s="2">
        <v>-7.3827893736495972E-4</v>
      </c>
      <c r="F232" s="2" t="e">
        <v>#N/A</v>
      </c>
      <c r="G232" s="2" t="e">
        <v>#N/A</v>
      </c>
      <c r="H232">
        <v>3.6107566318024364E-3</v>
      </c>
    </row>
    <row r="233" spans="1:8" x14ac:dyDescent="0.45">
      <c r="A233" s="1">
        <f t="shared" si="5"/>
        <v>24776</v>
      </c>
      <c r="B233" s="2" t="e">
        <v>#N/A</v>
      </c>
      <c r="C233">
        <v>3.1569129017383624E-2</v>
      </c>
      <c r="D233" t="e">
        <v>#N/A</v>
      </c>
      <c r="E233" s="2">
        <v>-1.2208577738123448E-2</v>
      </c>
      <c r="F233" s="2" t="e">
        <v>#N/A</v>
      </c>
      <c r="G233" s="2" t="e">
        <v>#N/A</v>
      </c>
      <c r="H233">
        <v>3.7228194856664398E-3</v>
      </c>
    </row>
    <row r="234" spans="1:8" x14ac:dyDescent="0.45">
      <c r="A234" s="1">
        <f t="shared" si="5"/>
        <v>24806</v>
      </c>
      <c r="B234" s="2" t="e">
        <v>#N/A</v>
      </c>
      <c r="C234">
        <v>-3.6530878714831183E-2</v>
      </c>
      <c r="D234" t="e">
        <v>#N/A</v>
      </c>
      <c r="E234" s="2">
        <v>-1.8551818108887654E-2</v>
      </c>
      <c r="F234" s="2" t="e">
        <v>#N/A</v>
      </c>
      <c r="G234" s="2" t="e">
        <v>#N/A</v>
      </c>
      <c r="H234">
        <v>3.8587110455146068E-3</v>
      </c>
    </row>
    <row r="235" spans="1:8" x14ac:dyDescent="0.45">
      <c r="A235" s="1">
        <f t="shared" si="5"/>
        <v>24837</v>
      </c>
      <c r="B235" s="2" t="e">
        <v>#N/A</v>
      </c>
      <c r="C235">
        <v>5.9673532027488818E-3</v>
      </c>
      <c r="D235" t="e">
        <v>#N/A</v>
      </c>
      <c r="E235" s="2">
        <v>4.1674018009171185E-3</v>
      </c>
      <c r="F235" s="2" t="e">
        <v>#N/A</v>
      </c>
      <c r="G235" s="2" t="e">
        <v>#N/A</v>
      </c>
      <c r="H235">
        <v>4.0502141257032775E-3</v>
      </c>
    </row>
    <row r="236" spans="1:8" x14ac:dyDescent="0.45">
      <c r="A236" s="1">
        <f t="shared" si="5"/>
        <v>24868</v>
      </c>
      <c r="B236" s="2" t="e">
        <v>#N/A</v>
      </c>
      <c r="C236">
        <v>2.4733613833235246E-2</v>
      </c>
      <c r="D236" t="e">
        <v>#N/A</v>
      </c>
      <c r="E236" s="2">
        <v>1.2637994188747222E-2</v>
      </c>
      <c r="F236" s="2" t="e">
        <v>#N/A</v>
      </c>
      <c r="G236" s="2" t="e">
        <v>#N/A</v>
      </c>
      <c r="H236">
        <v>4.0741237836483535E-3</v>
      </c>
    </row>
    <row r="237" spans="1:8" x14ac:dyDescent="0.45">
      <c r="A237" s="1">
        <f t="shared" si="5"/>
        <v>24897</v>
      </c>
      <c r="B237" s="2" t="e">
        <v>#N/A</v>
      </c>
      <c r="C237">
        <v>-4.5245327847902583E-2</v>
      </c>
      <c r="D237" t="e">
        <v>#N/A</v>
      </c>
      <c r="E237" s="2">
        <v>-1.6941754457844146E-3</v>
      </c>
      <c r="F237" s="2" t="e">
        <v>#N/A</v>
      </c>
      <c r="G237" s="2" t="e">
        <v>#N/A</v>
      </c>
      <c r="H237">
        <v>4.0581847075893407E-3</v>
      </c>
    </row>
    <row r="238" spans="1:8" x14ac:dyDescent="0.45">
      <c r="A238" s="1">
        <f t="shared" si="5"/>
        <v>24928</v>
      </c>
      <c r="B238" s="2" t="e">
        <v>#N/A</v>
      </c>
      <c r="C238">
        <v>-3.271500739208677E-2</v>
      </c>
      <c r="D238" t="e">
        <v>#N/A</v>
      </c>
      <c r="E238" s="2">
        <v>-1.2457366615557774E-2</v>
      </c>
      <c r="F238" s="2" t="e">
        <v>#N/A</v>
      </c>
      <c r="G238" s="2" t="e">
        <v>#N/A</v>
      </c>
      <c r="H238">
        <v>4.209493678221321E-3</v>
      </c>
    </row>
    <row r="239" spans="1:8" x14ac:dyDescent="0.45">
      <c r="A239" s="1">
        <f t="shared" si="5"/>
        <v>24958</v>
      </c>
      <c r="B239" s="2" t="e">
        <v>#N/A</v>
      </c>
      <c r="C239">
        <v>1.7754606868853218E-2</v>
      </c>
      <c r="D239" t="e">
        <v>#N/A</v>
      </c>
      <c r="E239" s="2">
        <v>7.3850666704575896E-3</v>
      </c>
      <c r="F239" s="2" t="e">
        <v>#N/A</v>
      </c>
      <c r="G239" s="2" t="e">
        <v>#N/A</v>
      </c>
      <c r="H239">
        <v>4.3764386575164682E-3</v>
      </c>
    </row>
    <row r="240" spans="1:8" x14ac:dyDescent="0.45">
      <c r="A240" s="1">
        <f t="shared" si="5"/>
        <v>24989</v>
      </c>
      <c r="B240" s="2" t="e">
        <v>#N/A</v>
      </c>
      <c r="C240">
        <v>6.7596097247933029E-2</v>
      </c>
      <c r="D240" t="e">
        <v>#N/A</v>
      </c>
      <c r="E240" s="2">
        <v>-1.6309415360724947E-2</v>
      </c>
      <c r="F240" s="2" t="e">
        <v>#N/A</v>
      </c>
      <c r="G240" s="2" t="e">
        <v>#N/A</v>
      </c>
      <c r="H240">
        <v>4.5985582110350531E-3</v>
      </c>
    </row>
    <row r="241" spans="1:8" x14ac:dyDescent="0.45">
      <c r="A241" s="1">
        <f t="shared" si="5"/>
        <v>25019</v>
      </c>
      <c r="B241" s="2" t="e">
        <v>#N/A</v>
      </c>
      <c r="C241">
        <v>1.0890882749843289E-2</v>
      </c>
      <c r="D241" t="e">
        <v>#N/A</v>
      </c>
      <c r="E241" s="2">
        <v>1.0918544780638834E-2</v>
      </c>
      <c r="F241" s="2" t="e">
        <v>#N/A</v>
      </c>
      <c r="G241" s="2" t="e">
        <v>#N/A</v>
      </c>
      <c r="H241">
        <v>4.4875659696987924E-3</v>
      </c>
    </row>
    <row r="242" spans="1:8" x14ac:dyDescent="0.45">
      <c r="A242" s="1">
        <f t="shared" si="5"/>
        <v>25050</v>
      </c>
      <c r="B242" s="2" t="e">
        <v>#N/A</v>
      </c>
      <c r="C242">
        <v>6.8488519352538635E-3</v>
      </c>
      <c r="D242" t="e">
        <v>#N/A</v>
      </c>
      <c r="E242" s="2">
        <v>1.5965071235424243E-2</v>
      </c>
      <c r="F242" s="2" t="e">
        <v>#N/A</v>
      </c>
      <c r="G242" s="2" t="e">
        <v>#N/A</v>
      </c>
      <c r="H242">
        <v>4.3208242423642407E-3</v>
      </c>
    </row>
    <row r="243" spans="1:8" x14ac:dyDescent="0.45">
      <c r="A243" s="1">
        <f t="shared" si="5"/>
        <v>25081</v>
      </c>
      <c r="B243" s="2" t="e">
        <v>#N/A</v>
      </c>
      <c r="C243">
        <v>-2.0100434871148543E-2</v>
      </c>
      <c r="D243" t="e">
        <v>#N/A</v>
      </c>
      <c r="E243" s="2">
        <v>6.017403348996796E-3</v>
      </c>
      <c r="F243" s="2" t="e">
        <v>#N/A</v>
      </c>
      <c r="G243" s="2" t="e">
        <v>#N/A</v>
      </c>
      <c r="H243">
        <v>4.1458152037889828E-3</v>
      </c>
    </row>
    <row r="244" spans="1:8" x14ac:dyDescent="0.45">
      <c r="A244" s="1">
        <f t="shared" si="5"/>
        <v>25111</v>
      </c>
      <c r="B244" s="2" t="e">
        <v>#N/A</v>
      </c>
      <c r="C244">
        <v>9.6917561970322197E-3</v>
      </c>
      <c r="D244" t="e">
        <v>#N/A</v>
      </c>
      <c r="E244" s="2">
        <v>-2.6618836855539264E-3</v>
      </c>
      <c r="F244" s="2" t="e">
        <v>#N/A</v>
      </c>
      <c r="G244" s="2" t="e">
        <v>#N/A</v>
      </c>
      <c r="H244">
        <v>4.2254063589119983E-3</v>
      </c>
    </row>
    <row r="245" spans="1:8" x14ac:dyDescent="0.45">
      <c r="A245" s="1">
        <f t="shared" si="5"/>
        <v>25142</v>
      </c>
      <c r="B245" s="2" t="e">
        <v>#N/A</v>
      </c>
      <c r="C245">
        <v>3.659618788241592E-2</v>
      </c>
      <c r="D245" t="e">
        <v>#N/A</v>
      </c>
      <c r="E245" s="2">
        <v>-8.4369932493351344E-3</v>
      </c>
      <c r="F245" s="2" t="e">
        <v>#N/A</v>
      </c>
      <c r="G245" s="2" t="e">
        <v>#N/A</v>
      </c>
      <c r="H245">
        <v>4.3526080560336577E-3</v>
      </c>
    </row>
    <row r="246" spans="1:8" x14ac:dyDescent="0.45">
      <c r="A246" s="1">
        <f t="shared" si="5"/>
        <v>25172</v>
      </c>
      <c r="B246" s="2" t="e">
        <v>#N/A</v>
      </c>
      <c r="C246">
        <v>5.1607255312127176E-3</v>
      </c>
      <c r="D246" t="e">
        <v>#N/A</v>
      </c>
      <c r="E246" s="2">
        <v>-8.4115327703482481E-3</v>
      </c>
      <c r="F246" s="2" t="e">
        <v>#N/A</v>
      </c>
      <c r="G246" s="2" t="e">
        <v>#N/A</v>
      </c>
      <c r="H246">
        <v>4.4320192189413188E-3</v>
      </c>
    </row>
    <row r="247" spans="1:8" x14ac:dyDescent="0.45">
      <c r="A247" s="1">
        <f t="shared" si="5"/>
        <v>25203</v>
      </c>
      <c r="B247" s="2" t="e">
        <v>#N/A</v>
      </c>
      <c r="C247">
        <v>4.5497347424577006E-2</v>
      </c>
      <c r="D247" t="e">
        <v>#N/A</v>
      </c>
      <c r="E247" s="2">
        <v>-2.354815022104011E-2</v>
      </c>
      <c r="F247" s="2" t="e">
        <v>#N/A</v>
      </c>
      <c r="G247" s="2" t="e">
        <v>#N/A</v>
      </c>
      <c r="H247">
        <v>4.8359454901756305E-3</v>
      </c>
    </row>
    <row r="248" spans="1:8" x14ac:dyDescent="0.45">
      <c r="A248" s="1">
        <f t="shared" si="5"/>
        <v>25234</v>
      </c>
      <c r="B248" s="2" t="e">
        <v>#N/A</v>
      </c>
      <c r="C248">
        <v>-4.411229372246539E-2</v>
      </c>
      <c r="D248" t="e">
        <v>#N/A</v>
      </c>
      <c r="E248" s="2">
        <v>-7.9411537470323E-4</v>
      </c>
      <c r="F248" s="2" t="e">
        <v>#N/A</v>
      </c>
      <c r="G248" s="2" t="e">
        <v>#N/A</v>
      </c>
      <c r="H248">
        <v>4.9780823011333908E-3</v>
      </c>
    </row>
    <row r="249" spans="1:8" x14ac:dyDescent="0.45">
      <c r="A249" s="1">
        <f t="shared" si="5"/>
        <v>25262</v>
      </c>
      <c r="B249" s="2" t="e">
        <v>#N/A</v>
      </c>
      <c r="C249">
        <v>-1.0647678230531921E-2</v>
      </c>
      <c r="D249" t="e">
        <v>#N/A</v>
      </c>
      <c r="E249" s="2">
        <v>-1.0657373439808635E-2</v>
      </c>
      <c r="F249" s="2" t="e">
        <v>#N/A</v>
      </c>
      <c r="G249" s="2" t="e">
        <v>#N/A</v>
      </c>
      <c r="H249">
        <v>4.9623002383452075E-3</v>
      </c>
    </row>
    <row r="250" spans="1:8" x14ac:dyDescent="0.45">
      <c r="A250" s="1">
        <f t="shared" si="5"/>
        <v>25293</v>
      </c>
      <c r="B250" s="2" t="e">
        <v>#N/A</v>
      </c>
      <c r="C250">
        <v>-4.9693893315186588E-2</v>
      </c>
      <c r="D250" t="e">
        <v>#N/A</v>
      </c>
      <c r="E250" s="2">
        <v>-7.6268770902226972E-3</v>
      </c>
      <c r="F250" s="2" t="e">
        <v>#N/A</v>
      </c>
      <c r="G250" s="2" t="e">
        <v>#N/A</v>
      </c>
      <c r="H250">
        <v>4.8833490034265736E-3</v>
      </c>
    </row>
    <row r="251" spans="1:8" x14ac:dyDescent="0.45">
      <c r="A251" s="1">
        <f t="shared" si="5"/>
        <v>25323</v>
      </c>
      <c r="B251" s="2" t="e">
        <v>#N/A</v>
      </c>
      <c r="C251">
        <v>3.2012774655552301E-2</v>
      </c>
      <c r="D251" t="e">
        <v>#N/A</v>
      </c>
      <c r="E251" s="2">
        <v>9.3332177110172099E-3</v>
      </c>
      <c r="F251" s="2" t="e">
        <v>#N/A</v>
      </c>
      <c r="G251" s="2" t="e">
        <v>#N/A</v>
      </c>
      <c r="H251">
        <v>4.9544081844810073E-3</v>
      </c>
    </row>
    <row r="252" spans="1:8" x14ac:dyDescent="0.45">
      <c r="A252" s="1">
        <f t="shared" si="5"/>
        <v>25354</v>
      </c>
      <c r="B252" s="2" t="e">
        <v>#N/A</v>
      </c>
      <c r="C252">
        <v>1.9026618736651457E-2</v>
      </c>
      <c r="D252" t="e">
        <v>#N/A</v>
      </c>
      <c r="E252" s="2">
        <v>-1.0478658533368664E-2</v>
      </c>
      <c r="F252" s="2" t="e">
        <v>#N/A</v>
      </c>
      <c r="G252" s="2" t="e">
        <v>#N/A</v>
      </c>
      <c r="H252">
        <v>4.899144709827663E-3</v>
      </c>
    </row>
    <row r="253" spans="1:8" x14ac:dyDescent="0.45">
      <c r="A253" s="1">
        <f t="shared" si="5"/>
        <v>25384</v>
      </c>
      <c r="B253" s="2" t="e">
        <v>#N/A</v>
      </c>
      <c r="C253">
        <v>-4.8367192782614588E-3</v>
      </c>
      <c r="D253" t="e">
        <v>#N/A</v>
      </c>
      <c r="E253" s="2">
        <v>-1.7688558002018444E-2</v>
      </c>
      <c r="F253" s="2" t="e">
        <v>#N/A</v>
      </c>
      <c r="G253" s="2" t="e">
        <v>#N/A</v>
      </c>
      <c r="H253">
        <v>5.2144867011501006E-3</v>
      </c>
    </row>
    <row r="254" spans="1:8" x14ac:dyDescent="0.45">
      <c r="A254" s="1">
        <f t="shared" si="5"/>
        <v>25415</v>
      </c>
      <c r="B254" s="2" t="e">
        <v>#N/A</v>
      </c>
      <c r="C254">
        <v>-5.851382929707849E-2</v>
      </c>
      <c r="D254" t="e">
        <v>#N/A</v>
      </c>
      <c r="E254" s="2">
        <v>-1.0879010606656088E-2</v>
      </c>
      <c r="F254" s="2" t="e">
        <v>#N/A</v>
      </c>
      <c r="G254" s="2" t="e">
        <v>#N/A</v>
      </c>
      <c r="H254">
        <v>5.6541453874052738E-3</v>
      </c>
    </row>
    <row r="255" spans="1:8" x14ac:dyDescent="0.45">
      <c r="A255" s="1">
        <f t="shared" si="5"/>
        <v>25446</v>
      </c>
      <c r="B255" s="2" t="e">
        <v>#N/A</v>
      </c>
      <c r="C255">
        <v>-6.2153862675554339E-2</v>
      </c>
      <c r="D255" t="e">
        <v>#N/A</v>
      </c>
      <c r="E255" s="2">
        <v>1.9050144192378268E-3</v>
      </c>
      <c r="F255" s="2" t="e">
        <v>#N/A</v>
      </c>
      <c r="G255" s="2" t="e">
        <v>#N/A</v>
      </c>
      <c r="H255">
        <v>5.6384796504918011E-3</v>
      </c>
    </row>
    <row r="256" spans="1:8" x14ac:dyDescent="0.45">
      <c r="A256" s="1">
        <f t="shared" si="5"/>
        <v>25476</v>
      </c>
      <c r="B256" s="2" t="e">
        <v>#N/A</v>
      </c>
      <c r="C256">
        <v>3.6064663279715248E-2</v>
      </c>
      <c r="D256" t="e">
        <v>#N/A</v>
      </c>
      <c r="E256" s="2">
        <v>-3.3208320582856755E-2</v>
      </c>
      <c r="F256" s="2" t="e">
        <v>#N/A</v>
      </c>
      <c r="G256" s="2" t="e">
        <v>#N/A</v>
      </c>
      <c r="H256">
        <v>5.7246080037485214E-3</v>
      </c>
    </row>
    <row r="257" spans="1:8" x14ac:dyDescent="0.45">
      <c r="A257" s="1">
        <f t="shared" si="5"/>
        <v>25507</v>
      </c>
      <c r="B257" s="2" t="e">
        <v>#N/A</v>
      </c>
      <c r="C257">
        <v>-2.7968429521177063E-2</v>
      </c>
      <c r="D257" t="e">
        <v>#N/A</v>
      </c>
      <c r="E257" s="2">
        <v>4.3269100267558196E-3</v>
      </c>
      <c r="F257" s="2" t="e">
        <v>#N/A</v>
      </c>
      <c r="G257" s="2" t="e">
        <v>#N/A</v>
      </c>
      <c r="H257">
        <v>5.6541453874052738E-3</v>
      </c>
    </row>
    <row r="258" spans="1:8" x14ac:dyDescent="0.45">
      <c r="A258" s="1">
        <f t="shared" si="5"/>
        <v>25537</v>
      </c>
      <c r="B258" s="2" t="e">
        <v>#N/A</v>
      </c>
      <c r="C258">
        <v>3.9806483148532079E-2</v>
      </c>
      <c r="D258" t="e">
        <v>#N/A</v>
      </c>
      <c r="E258" s="2">
        <v>-2.9095659947555356E-3</v>
      </c>
      <c r="F258" s="2" t="e">
        <v>#N/A</v>
      </c>
      <c r="G258" s="2" t="e">
        <v>#N/A</v>
      </c>
      <c r="H258">
        <v>5.8419251583290421E-3</v>
      </c>
    </row>
    <row r="259" spans="1:8" x14ac:dyDescent="0.45">
      <c r="A259" s="1">
        <f t="shared" si="5"/>
        <v>25568</v>
      </c>
      <c r="B259" s="2" t="e">
        <v>#N/A</v>
      </c>
      <c r="C259">
        <v>-3.7529068177713731E-2</v>
      </c>
      <c r="D259" t="e">
        <v>#N/A</v>
      </c>
      <c r="E259" s="2">
        <v>-3.6062226334744235E-2</v>
      </c>
      <c r="F259" s="2" t="e">
        <v>#N/A</v>
      </c>
      <c r="G259" s="2" t="e">
        <v>#N/A</v>
      </c>
      <c r="H259">
        <v>6.2941407136822836E-3</v>
      </c>
    </row>
    <row r="260" spans="1:8" x14ac:dyDescent="0.45">
      <c r="A260" s="1">
        <f t="shared" si="5"/>
        <v>25599</v>
      </c>
      <c r="B260" s="2" t="e">
        <v>#N/A</v>
      </c>
      <c r="C260">
        <v>-2.2116849659858828E-2</v>
      </c>
      <c r="D260" t="e">
        <v>#N/A</v>
      </c>
      <c r="E260" s="2">
        <v>-9.9123574692735264E-3</v>
      </c>
      <c r="F260" s="2" t="e">
        <v>#N/A</v>
      </c>
      <c r="G260" s="2" t="e">
        <v>#N/A</v>
      </c>
      <c r="H260">
        <v>6.3330203402460761E-3</v>
      </c>
    </row>
    <row r="261" spans="1:8" x14ac:dyDescent="0.45">
      <c r="A261" s="1">
        <f t="shared" si="5"/>
        <v>25627</v>
      </c>
      <c r="B261" s="2" t="e">
        <v>#N/A</v>
      </c>
      <c r="C261">
        <v>-7.925197727588984E-2</v>
      </c>
      <c r="D261" t="e">
        <v>#N/A</v>
      </c>
      <c r="E261" s="2">
        <v>3.8980022657762493E-2</v>
      </c>
      <c r="F261" s="2" t="e">
        <v>#N/A</v>
      </c>
      <c r="G261" s="2" t="e">
        <v>#N/A</v>
      </c>
      <c r="H261">
        <v>5.7559072994648464E-3</v>
      </c>
    </row>
    <row r="262" spans="1:8" x14ac:dyDescent="0.45">
      <c r="A262" s="1">
        <f t="shared" si="5"/>
        <v>25658</v>
      </c>
      <c r="B262" s="2" t="e">
        <v>#N/A</v>
      </c>
      <c r="C262">
        <v>5.0265100257374407E-2</v>
      </c>
      <c r="D262" t="e">
        <v>#N/A</v>
      </c>
      <c r="E262" s="2">
        <v>1.2386128885667202E-2</v>
      </c>
      <c r="F262" s="2" t="e">
        <v>#N/A</v>
      </c>
      <c r="G262" s="2" t="e">
        <v>#N/A</v>
      </c>
      <c r="H262">
        <v>5.3638937789661778E-3</v>
      </c>
    </row>
    <row r="263" spans="1:8" x14ac:dyDescent="0.45">
      <c r="A263" s="1">
        <f t="shared" si="5"/>
        <v>25688</v>
      </c>
      <c r="B263" s="2" t="e">
        <v>#N/A</v>
      </c>
      <c r="C263">
        <v>-7.9289134897542191E-4</v>
      </c>
      <c r="D263" t="e">
        <v>#N/A</v>
      </c>
      <c r="E263" s="2">
        <v>-2.1909055075157224E-2</v>
      </c>
      <c r="F263" s="2" t="e">
        <v>#N/A</v>
      </c>
      <c r="G263" s="2" t="e">
        <v>#N/A</v>
      </c>
      <c r="H263">
        <v>5.2695598358027951E-3</v>
      </c>
    </row>
    <row r="264" spans="1:8" x14ac:dyDescent="0.45">
      <c r="A264" s="1">
        <f t="shared" si="5"/>
        <v>25719</v>
      </c>
      <c r="B264" s="2" t="e">
        <v>#N/A</v>
      </c>
      <c r="C264">
        <v>-9.2593516403207565E-2</v>
      </c>
      <c r="D264" t="e">
        <v>#N/A</v>
      </c>
      <c r="E264" s="2">
        <v>-3.5710881074366319E-2</v>
      </c>
      <c r="F264" s="2" t="e">
        <v>#N/A</v>
      </c>
      <c r="G264" s="2" t="e">
        <v>#N/A</v>
      </c>
      <c r="H264">
        <v>5.528744261182883E-3</v>
      </c>
    </row>
    <row r="265" spans="1:8" x14ac:dyDescent="0.45">
      <c r="A265" s="1">
        <f t="shared" si="5"/>
        <v>25749</v>
      </c>
      <c r="B265" s="2" t="e">
        <v>#N/A</v>
      </c>
      <c r="C265">
        <v>-6.2927329622598949E-2</v>
      </c>
      <c r="D265" t="e">
        <v>#N/A</v>
      </c>
      <c r="E265" s="2">
        <v>5.8292647214089159E-3</v>
      </c>
      <c r="F265" s="2" t="e">
        <v>#N/A</v>
      </c>
      <c r="G265" s="2" t="e">
        <v>#N/A</v>
      </c>
      <c r="H265">
        <v>5.4031708698436542E-3</v>
      </c>
    </row>
    <row r="266" spans="1:8" x14ac:dyDescent="0.45">
      <c r="A266" s="1">
        <f t="shared" si="5"/>
        <v>25780</v>
      </c>
      <c r="B266" s="2" t="e">
        <v>#N/A</v>
      </c>
      <c r="C266">
        <v>-5.1820659593224683E-2</v>
      </c>
      <c r="D266" t="e">
        <v>#N/A</v>
      </c>
      <c r="E266" s="2">
        <v>2.7608834593801534E-2</v>
      </c>
      <c r="F266" s="2" t="e">
        <v>#N/A</v>
      </c>
      <c r="G266" s="2" t="e">
        <v>#N/A</v>
      </c>
      <c r="H266">
        <v>5.2223563241342585E-3</v>
      </c>
    </row>
    <row r="267" spans="1:8" x14ac:dyDescent="0.45">
      <c r="A267" s="1">
        <f t="shared" si="5"/>
        <v>25811</v>
      </c>
      <c r="B267" s="2" t="e">
        <v>#N/A</v>
      </c>
      <c r="C267">
        <v>7.1450044785250411E-2</v>
      </c>
      <c r="D267" t="e">
        <v>#N/A</v>
      </c>
      <c r="E267" s="2">
        <v>-4.0595136650961525E-3</v>
      </c>
      <c r="F267" s="2" t="e">
        <v>#N/A</v>
      </c>
      <c r="G267" s="2" t="e">
        <v>#N/A</v>
      </c>
      <c r="H267">
        <v>5.1908737651189529E-3</v>
      </c>
    </row>
    <row r="268" spans="1:8" x14ac:dyDescent="0.45">
      <c r="A268" s="1">
        <f t="shared" si="5"/>
        <v>25841</v>
      </c>
      <c r="B268" s="2" t="e">
        <v>#N/A</v>
      </c>
      <c r="C268">
        <v>4.2657425061022769E-2</v>
      </c>
      <c r="D268" t="e">
        <v>#N/A</v>
      </c>
      <c r="E268" s="2">
        <v>1.0883458877019591E-2</v>
      </c>
      <c r="F268" s="2" t="e">
        <v>#N/A</v>
      </c>
      <c r="G268" s="2" t="e">
        <v>#N/A</v>
      </c>
      <c r="H268">
        <v>4.9623002383452075E-3</v>
      </c>
    </row>
    <row r="269" spans="1:8" x14ac:dyDescent="0.45">
      <c r="A269" s="1">
        <f t="shared" si="5"/>
        <v>25872</v>
      </c>
      <c r="B269" s="2" t="e">
        <v>#N/A</v>
      </c>
      <c r="C269">
        <v>3.2386310092546333E-2</v>
      </c>
      <c r="D269" t="e">
        <v>#N/A</v>
      </c>
      <c r="E269" s="2">
        <v>5.3553450169086109E-3</v>
      </c>
      <c r="F269" s="2" t="e">
        <v>#N/A</v>
      </c>
      <c r="G269" s="2" t="e">
        <v>#N/A</v>
      </c>
      <c r="H269">
        <v>4.7964237628919104E-3</v>
      </c>
    </row>
    <row r="270" spans="1:8" x14ac:dyDescent="0.45">
      <c r="A270" s="1">
        <f t="shared" si="5"/>
        <v>25902</v>
      </c>
      <c r="B270" s="2" t="e">
        <v>#N/A</v>
      </c>
      <c r="C270">
        <v>-1.3679988573848778E-2</v>
      </c>
      <c r="D270" t="e">
        <v>#N/A</v>
      </c>
      <c r="E270" s="2">
        <v>3.6012493652750631E-2</v>
      </c>
      <c r="F270" s="2" t="e">
        <v>#N/A</v>
      </c>
      <c r="G270" s="2" t="e">
        <v>#N/A</v>
      </c>
      <c r="H270">
        <v>4.2969791189388928E-3</v>
      </c>
    </row>
    <row r="271" spans="1:8" x14ac:dyDescent="0.45">
      <c r="A271" s="1">
        <f t="shared" si="5"/>
        <v>25933</v>
      </c>
      <c r="B271" s="2" t="e">
        <v>#N/A</v>
      </c>
      <c r="C271">
        <v>4.6339765126171661E-2</v>
      </c>
      <c r="D271" t="e">
        <v>#N/A</v>
      </c>
      <c r="E271" s="2">
        <v>3.3281180547563717E-2</v>
      </c>
      <c r="F271" s="2" t="e">
        <v>#N/A</v>
      </c>
      <c r="G271" s="2" t="e">
        <v>#N/A</v>
      </c>
      <c r="H271">
        <v>3.9704700018041716E-3</v>
      </c>
    </row>
    <row r="272" spans="1:8" x14ac:dyDescent="0.45">
      <c r="A272" s="1">
        <f t="shared" si="5"/>
        <v>25964</v>
      </c>
      <c r="B272" s="2" t="e">
        <v>#N/A</v>
      </c>
      <c r="C272">
        <v>5.5889038815050807E-2</v>
      </c>
      <c r="D272" t="e">
        <v>#N/A</v>
      </c>
      <c r="E272" s="2">
        <v>1.2137586304933806E-2</v>
      </c>
      <c r="F272" s="2" t="e">
        <v>#N/A</v>
      </c>
      <c r="G272" s="2" t="e">
        <v>#N/A</v>
      </c>
      <c r="H272">
        <v>3.6267740400885984E-3</v>
      </c>
    </row>
    <row r="273" spans="1:8" x14ac:dyDescent="0.45">
      <c r="A273" s="1">
        <f t="shared" si="5"/>
        <v>25992</v>
      </c>
      <c r="B273" s="2" t="e">
        <v>#N/A</v>
      </c>
      <c r="C273">
        <v>4.0081611221512548E-2</v>
      </c>
      <c r="D273" t="e">
        <v>#N/A</v>
      </c>
      <c r="E273" s="2">
        <v>1.1213280874507977E-2</v>
      </c>
      <c r="F273" s="2" t="e">
        <v>#N/A</v>
      </c>
      <c r="G273" s="2" t="e">
        <v>#N/A</v>
      </c>
      <c r="H273">
        <v>3.0322487646148311E-3</v>
      </c>
    </row>
    <row r="274" spans="1:8" x14ac:dyDescent="0.45">
      <c r="A274" s="1">
        <f t="shared" si="5"/>
        <v>26023</v>
      </c>
      <c r="B274" s="2" t="e">
        <v>#N/A</v>
      </c>
      <c r="C274">
        <v>8.8634670871250432E-3</v>
      </c>
      <c r="D274" t="e">
        <v>#N/A</v>
      </c>
      <c r="E274" s="2">
        <v>3.1272225891067977E-2</v>
      </c>
      <c r="F274" s="2" t="e">
        <v>#N/A</v>
      </c>
      <c r="G274" s="2" t="e">
        <v>#N/A</v>
      </c>
      <c r="H274">
        <v>2.7739514514073527E-3</v>
      </c>
    </row>
    <row r="275" spans="1:8" x14ac:dyDescent="0.45">
      <c r="A275" s="1">
        <f t="shared" si="5"/>
        <v>26053</v>
      </c>
      <c r="B275" s="2" t="e">
        <v>#N/A</v>
      </c>
      <c r="C275">
        <v>3.6117210878247707E-2</v>
      </c>
      <c r="D275" t="e">
        <v>#N/A</v>
      </c>
      <c r="E275" s="2">
        <v>-7.7437666247493243E-3</v>
      </c>
      <c r="F275" s="2" t="e">
        <v>#N/A</v>
      </c>
      <c r="G275" s="2" t="e">
        <v>#N/A</v>
      </c>
      <c r="H275">
        <v>3.1611235488977485E-3</v>
      </c>
    </row>
    <row r="276" spans="1:8" x14ac:dyDescent="0.45">
      <c r="A276" s="1">
        <f t="shared" si="5"/>
        <v>26084</v>
      </c>
      <c r="B276" s="2" t="e">
        <v>#N/A</v>
      </c>
      <c r="C276">
        <v>3.5408095936820816E-2</v>
      </c>
      <c r="D276" t="e">
        <v>#N/A</v>
      </c>
      <c r="E276" s="2">
        <v>-3.8130458217371606E-2</v>
      </c>
      <c r="F276" s="2" t="e">
        <v>#N/A</v>
      </c>
      <c r="G276" s="2" t="e">
        <v>#N/A</v>
      </c>
      <c r="H276">
        <v>3.3862171355991677E-3</v>
      </c>
    </row>
    <row r="277" spans="1:8" x14ac:dyDescent="0.45">
      <c r="A277" s="1">
        <f t="shared" si="5"/>
        <v>26114</v>
      </c>
      <c r="B277" s="2" t="e">
        <v>#N/A</v>
      </c>
      <c r="C277">
        <v>-4.2877685363857831E-2</v>
      </c>
      <c r="D277" t="e">
        <v>#N/A</v>
      </c>
      <c r="E277" s="2">
        <v>-7.8527672394814521E-3</v>
      </c>
      <c r="F277" s="2" t="e">
        <v>#N/A</v>
      </c>
      <c r="G277" s="2" t="e">
        <v>#N/A</v>
      </c>
      <c r="H277">
        <v>3.8746849921291737E-3</v>
      </c>
    </row>
    <row r="278" spans="1:8" x14ac:dyDescent="0.45">
      <c r="A278" s="1">
        <f t="shared" ref="A278:A341" si="6">EOMONTH(A277,1)</f>
        <v>26145</v>
      </c>
      <c r="B278" s="2" t="e">
        <v>#N/A</v>
      </c>
      <c r="C278">
        <v>-6.5380605155771487E-3</v>
      </c>
      <c r="D278" t="e">
        <v>#N/A</v>
      </c>
      <c r="E278" s="2">
        <v>-1.3871760665181896E-2</v>
      </c>
      <c r="F278" s="2" t="e">
        <v>#N/A</v>
      </c>
      <c r="G278" s="2" t="e">
        <v>#N/A</v>
      </c>
      <c r="H278">
        <v>4.3923222705009035E-3</v>
      </c>
    </row>
    <row r="279" spans="1:8" x14ac:dyDescent="0.45">
      <c r="A279" s="1">
        <f t="shared" si="6"/>
        <v>26176</v>
      </c>
      <c r="B279" s="2" t="e">
        <v>#N/A</v>
      </c>
      <c r="C279">
        <v>-3.7517441160472176E-2</v>
      </c>
      <c r="D279" t="e">
        <v>#N/A</v>
      </c>
      <c r="E279" s="2">
        <v>1.1971584190669002E-2</v>
      </c>
      <c r="F279" s="2" t="e">
        <v>#N/A</v>
      </c>
      <c r="G279" s="2" t="e">
        <v>#N/A</v>
      </c>
      <c r="H279">
        <v>4.026298203094747E-3</v>
      </c>
    </row>
    <row r="280" spans="1:8" x14ac:dyDescent="0.45">
      <c r="A280" s="1">
        <f t="shared" si="6"/>
        <v>26206</v>
      </c>
      <c r="B280" s="2" t="e">
        <v>#N/A</v>
      </c>
      <c r="C280">
        <v>3.4824072933179018E-2</v>
      </c>
      <c r="D280" t="e">
        <v>#N/A</v>
      </c>
      <c r="E280" s="2">
        <v>3.2588856911243594E-2</v>
      </c>
      <c r="F280" s="2" t="e">
        <v>#N/A</v>
      </c>
      <c r="G280" s="2" t="e">
        <v>#N/A</v>
      </c>
      <c r="H280">
        <v>3.8267547616503972E-3</v>
      </c>
    </row>
    <row r="281" spans="1:8" x14ac:dyDescent="0.45">
      <c r="A281" s="1">
        <f t="shared" si="6"/>
        <v>26237</v>
      </c>
      <c r="B281" s="2" t="e">
        <v>#N/A</v>
      </c>
      <c r="C281">
        <v>-8.006359336353186E-3</v>
      </c>
      <c r="D281" t="e">
        <v>#N/A</v>
      </c>
      <c r="E281" s="2">
        <v>1.6203602925030765E-2</v>
      </c>
      <c r="F281" s="2" t="e">
        <v>#N/A</v>
      </c>
      <c r="G281" s="2" t="e">
        <v>#N/A</v>
      </c>
      <c r="H281">
        <v>3.6427886369352347E-3</v>
      </c>
    </row>
    <row r="282" spans="1:8" x14ac:dyDescent="0.45">
      <c r="A282" s="1">
        <f t="shared" si="6"/>
        <v>26267</v>
      </c>
      <c r="B282" s="2" t="e">
        <v>#N/A</v>
      </c>
      <c r="C282">
        <v>-4.2518695775798809E-2</v>
      </c>
      <c r="D282" t="e">
        <v>#N/A</v>
      </c>
      <c r="E282" s="2">
        <v>9.8676191184400835E-3</v>
      </c>
      <c r="F282" s="2" t="e">
        <v>#N/A</v>
      </c>
      <c r="G282" s="2" t="e">
        <v>#N/A</v>
      </c>
      <c r="H282">
        <v>3.4504276924163246E-3</v>
      </c>
    </row>
    <row r="283" spans="1:8" x14ac:dyDescent="0.45">
      <c r="A283" s="1">
        <f t="shared" si="6"/>
        <v>26298</v>
      </c>
      <c r="B283" s="2" t="e">
        <v>#N/A</v>
      </c>
      <c r="C283">
        <v>-3.2814516387096315E-3</v>
      </c>
      <c r="D283" t="e">
        <v>#N/A</v>
      </c>
      <c r="E283" s="2">
        <v>-7.0606262290421606E-3</v>
      </c>
      <c r="F283" s="2" t="e">
        <v>#N/A</v>
      </c>
      <c r="G283" s="2" t="e">
        <v>#N/A</v>
      </c>
      <c r="H283">
        <v>3.281778480337616E-3</v>
      </c>
    </row>
    <row r="284" spans="1:8" x14ac:dyDescent="0.45">
      <c r="A284" s="1">
        <f t="shared" si="6"/>
        <v>26329</v>
      </c>
      <c r="B284" s="2" t="e">
        <v>#N/A</v>
      </c>
      <c r="C284">
        <v>8.5847344706678985E-2</v>
      </c>
      <c r="D284" t="e">
        <v>#N/A</v>
      </c>
      <c r="E284" s="2">
        <v>6.2252090241541247E-4</v>
      </c>
      <c r="F284" s="2" t="e">
        <v>#N/A</v>
      </c>
      <c r="G284" s="2" t="e">
        <v>#N/A</v>
      </c>
      <c r="H284">
        <v>2.7739514514073527E-3</v>
      </c>
    </row>
    <row r="285" spans="1:8" x14ac:dyDescent="0.45">
      <c r="A285" s="1">
        <f t="shared" si="6"/>
        <v>26358</v>
      </c>
      <c r="B285" s="2" t="e">
        <v>#N/A</v>
      </c>
      <c r="C285">
        <v>1.7894350187476871E-2</v>
      </c>
      <c r="D285" t="e">
        <v>#N/A</v>
      </c>
      <c r="E285" s="2">
        <v>-6.9914709168349427E-3</v>
      </c>
      <c r="F285" s="2" t="e">
        <v>#N/A</v>
      </c>
      <c r="G285" s="2" t="e">
        <v>#N/A</v>
      </c>
      <c r="H285">
        <v>2.6283369587845051E-3</v>
      </c>
    </row>
    <row r="286" spans="1:8" x14ac:dyDescent="0.45">
      <c r="A286" s="1">
        <f t="shared" si="6"/>
        <v>26389</v>
      </c>
      <c r="B286" s="2" t="e">
        <v>#N/A</v>
      </c>
      <c r="C286">
        <v>2.4591143029041307E-2</v>
      </c>
      <c r="D286" t="e">
        <v>#N/A</v>
      </c>
      <c r="E286" s="2">
        <v>2.5813814973080227E-3</v>
      </c>
      <c r="F286" s="2" t="e">
        <v>#N/A</v>
      </c>
      <c r="G286" s="2" t="e">
        <v>#N/A</v>
      </c>
      <c r="H286">
        <v>3.0564266642594262E-3</v>
      </c>
    </row>
    <row r="287" spans="1:8" x14ac:dyDescent="0.45">
      <c r="A287" s="1">
        <f t="shared" si="6"/>
        <v>26419</v>
      </c>
      <c r="B287" s="2" t="e">
        <v>#N/A</v>
      </c>
      <c r="C287">
        <v>5.1914329410571725E-3</v>
      </c>
      <c r="D287" t="e">
        <v>#N/A</v>
      </c>
      <c r="E287" s="2">
        <v>-6.5928499561744552E-3</v>
      </c>
      <c r="F287" s="2" t="e">
        <v>#N/A</v>
      </c>
      <c r="G287" s="2" t="e">
        <v>#N/A</v>
      </c>
      <c r="H287">
        <v>3.0403087768253734E-3</v>
      </c>
    </row>
    <row r="288" spans="1:8" x14ac:dyDescent="0.45">
      <c r="A288" s="1">
        <f t="shared" si="6"/>
        <v>26450</v>
      </c>
      <c r="B288" s="2" t="e">
        <v>#N/A</v>
      </c>
      <c r="C288">
        <v>3.7046797340332116E-3</v>
      </c>
      <c r="D288" t="e">
        <v>#N/A</v>
      </c>
      <c r="E288" s="2">
        <v>6.2334204123059359E-3</v>
      </c>
      <c r="F288" s="2" t="e">
        <v>#N/A</v>
      </c>
      <c r="G288" s="2" t="e">
        <v>#N/A</v>
      </c>
      <c r="H288">
        <v>3.0241880399000109E-3</v>
      </c>
    </row>
    <row r="289" spans="1:8" x14ac:dyDescent="0.45">
      <c r="A289" s="1">
        <f t="shared" si="6"/>
        <v>26480</v>
      </c>
      <c r="B289" s="2" t="e">
        <v>#N/A</v>
      </c>
      <c r="C289">
        <v>1.6410065168506849E-2</v>
      </c>
      <c r="D289" t="e">
        <v>#N/A</v>
      </c>
      <c r="E289" s="2">
        <v>3.1824593807417215E-3</v>
      </c>
      <c r="F289" s="2" t="e">
        <v>#N/A</v>
      </c>
      <c r="G289" s="2" t="e">
        <v>#N/A</v>
      </c>
      <c r="H289">
        <v>3.2013595976057019E-3</v>
      </c>
    </row>
    <row r="290" spans="1:8" x14ac:dyDescent="0.45">
      <c r="A290" s="1">
        <f t="shared" si="6"/>
        <v>26511</v>
      </c>
      <c r="B290" s="2" t="e">
        <v>#N/A</v>
      </c>
      <c r="C290">
        <v>-2.2717394917868505E-2</v>
      </c>
      <c r="D290" t="e">
        <v>#N/A</v>
      </c>
      <c r="E290" s="2">
        <v>1.6967479244012207E-3</v>
      </c>
      <c r="F290" s="2" t="e">
        <v>#N/A</v>
      </c>
      <c r="G290" s="2" t="e">
        <v>#N/A</v>
      </c>
      <c r="H290">
        <v>3.2576602600797866E-3</v>
      </c>
    </row>
    <row r="291" spans="1:8" x14ac:dyDescent="0.45">
      <c r="A291" s="1">
        <f t="shared" si="6"/>
        <v>26542</v>
      </c>
      <c r="B291" s="2" t="e">
        <v>#N/A</v>
      </c>
      <c r="C291">
        <v>1.3231146124554893E-3</v>
      </c>
      <c r="D291" t="e">
        <v>#N/A</v>
      </c>
      <c r="E291" s="2">
        <v>-5.3968902552382686E-3</v>
      </c>
      <c r="F291" s="2" t="e">
        <v>#N/A</v>
      </c>
      <c r="G291" s="2" t="e">
        <v>#N/A</v>
      </c>
      <c r="H291">
        <v>3.2898164700365662E-3</v>
      </c>
    </row>
    <row r="292" spans="1:8" x14ac:dyDescent="0.45">
      <c r="A292" s="1">
        <f t="shared" si="6"/>
        <v>26572</v>
      </c>
      <c r="B292" s="2" t="e">
        <v>#N/A</v>
      </c>
      <c r="C292">
        <v>3.2971214420025152E-2</v>
      </c>
      <c r="D292" t="e">
        <v>#N/A</v>
      </c>
      <c r="E292" s="2">
        <v>-2.2701908232011125E-2</v>
      </c>
      <c r="F292" s="2" t="e">
        <v>#N/A</v>
      </c>
      <c r="G292" s="2" t="e">
        <v>#N/A</v>
      </c>
      <c r="H292">
        <v>3.8027802029136915E-3</v>
      </c>
    </row>
    <row r="293" spans="1:8" x14ac:dyDescent="0.45">
      <c r="A293" s="1">
        <f t="shared" si="6"/>
        <v>26603</v>
      </c>
      <c r="B293" s="2" t="e">
        <v>#N/A</v>
      </c>
      <c r="C293">
        <v>-6.3992734117795935E-3</v>
      </c>
      <c r="D293" t="e">
        <v>#N/A</v>
      </c>
      <c r="E293" s="2">
        <v>6.3648203163155209E-3</v>
      </c>
      <c r="F293" s="2" t="e">
        <v>#N/A</v>
      </c>
      <c r="G293" s="2" t="e">
        <v>#N/A</v>
      </c>
      <c r="H293">
        <v>3.8666983683250944E-3</v>
      </c>
    </row>
    <row r="294" spans="1:8" x14ac:dyDescent="0.45">
      <c r="A294" s="1">
        <f t="shared" si="6"/>
        <v>26633</v>
      </c>
      <c r="B294" s="2" t="e">
        <v>#N/A</v>
      </c>
      <c r="C294">
        <v>7.6572915487531645E-3</v>
      </c>
      <c r="D294" t="e">
        <v>#N/A</v>
      </c>
      <c r="E294" s="2">
        <v>1.5460982481773258E-2</v>
      </c>
      <c r="F294" s="2" t="e">
        <v>#N/A</v>
      </c>
      <c r="G294" s="2" t="e">
        <v>#N/A</v>
      </c>
      <c r="H294">
        <v>3.8986406707826049E-3</v>
      </c>
    </row>
    <row r="295" spans="1:8" x14ac:dyDescent="0.45">
      <c r="A295" s="1">
        <f t="shared" si="6"/>
        <v>26664</v>
      </c>
      <c r="B295" s="2" t="e">
        <v>#N/A</v>
      </c>
      <c r="C295">
        <v>4.369393014131151E-2</v>
      </c>
      <c r="D295" t="e">
        <v>#N/A</v>
      </c>
      <c r="E295" s="2">
        <v>-4.682626671129066E-3</v>
      </c>
      <c r="F295" s="2" t="e">
        <v>#N/A</v>
      </c>
      <c r="G295" s="2" t="e">
        <v>#N/A</v>
      </c>
      <c r="H295">
        <v>4.1298886422020953E-3</v>
      </c>
    </row>
    <row r="296" spans="1:8" x14ac:dyDescent="0.45">
      <c r="A296" s="1">
        <f t="shared" si="6"/>
        <v>26695</v>
      </c>
      <c r="B296" s="2" t="e">
        <v>#N/A</v>
      </c>
      <c r="C296">
        <v>9.7119096557718443E-3</v>
      </c>
      <c r="D296" t="e">
        <v>#N/A</v>
      </c>
      <c r="E296" s="2">
        <v>-6.293657226259331E-3</v>
      </c>
      <c r="F296" s="2" t="e">
        <v>#N/A</v>
      </c>
      <c r="G296" s="2" t="e">
        <v>#N/A</v>
      </c>
      <c r="H296">
        <v>4.4002630409687438E-3</v>
      </c>
    </row>
    <row r="297" spans="1:8" x14ac:dyDescent="0.45">
      <c r="A297" s="1">
        <f t="shared" si="6"/>
        <v>26723</v>
      </c>
      <c r="B297" s="2" t="e">
        <v>#N/A</v>
      </c>
      <c r="C297">
        <v>-1.9466109732160564E-2</v>
      </c>
      <c r="D297" t="e">
        <v>#N/A</v>
      </c>
      <c r="E297" s="2">
        <v>-1.1980196209112212E-2</v>
      </c>
      <c r="F297" s="2" t="e">
        <v>#N/A</v>
      </c>
      <c r="G297" s="2" t="e">
        <v>#N/A</v>
      </c>
      <c r="H297">
        <v>4.5510066248739545E-3</v>
      </c>
    </row>
    <row r="298" spans="1:8" x14ac:dyDescent="0.45">
      <c r="A298" s="1">
        <f t="shared" si="6"/>
        <v>26754</v>
      </c>
      <c r="B298" s="2" t="e">
        <v>#N/A</v>
      </c>
      <c r="C298">
        <v>-4.0108755493316162E-2</v>
      </c>
      <c r="D298" t="e">
        <v>#N/A</v>
      </c>
      <c r="E298" s="2">
        <v>-4.4867477838892895E-3</v>
      </c>
      <c r="F298" s="2" t="e">
        <v>#N/A</v>
      </c>
      <c r="G298" s="2" t="e">
        <v>#N/A</v>
      </c>
      <c r="H298">
        <v>4.938622031196882E-3</v>
      </c>
    </row>
    <row r="299" spans="1:8" x14ac:dyDescent="0.45">
      <c r="A299" s="1">
        <f t="shared" si="6"/>
        <v>26784</v>
      </c>
      <c r="B299" s="2" t="e">
        <v>#N/A</v>
      </c>
      <c r="C299">
        <v>-4.1283992711745876E-3</v>
      </c>
      <c r="D299" t="e">
        <v>#N/A</v>
      </c>
      <c r="E299" s="2">
        <v>3.1664236661767126E-3</v>
      </c>
      <c r="F299" s="2" t="e">
        <v>#N/A</v>
      </c>
      <c r="G299" s="2" t="e">
        <v>#N/A</v>
      </c>
      <c r="H299">
        <v>5.0727174711968637E-3</v>
      </c>
    </row>
    <row r="300" spans="1:8" x14ac:dyDescent="0.45">
      <c r="A300" s="1">
        <f t="shared" si="6"/>
        <v>26815</v>
      </c>
      <c r="B300" s="2" t="e">
        <v>#N/A</v>
      </c>
      <c r="C300">
        <v>-4.3493168222155876E-2</v>
      </c>
      <c r="D300" t="e">
        <v>#N/A</v>
      </c>
      <c r="E300" s="2">
        <v>-1.239072289964257E-2</v>
      </c>
      <c r="F300" s="2" t="e">
        <v>#N/A</v>
      </c>
      <c r="G300" s="2" t="e">
        <v>#N/A</v>
      </c>
      <c r="H300">
        <v>5.1515053074766559E-3</v>
      </c>
    </row>
    <row r="301" spans="1:8" x14ac:dyDescent="0.45">
      <c r="A301" s="1">
        <f t="shared" si="6"/>
        <v>26845</v>
      </c>
      <c r="B301" s="2" t="e">
        <v>#N/A</v>
      </c>
      <c r="C301">
        <v>-2.2163646500703127E-2</v>
      </c>
      <c r="D301" t="e">
        <v>#N/A</v>
      </c>
      <c r="E301" s="2">
        <v>-3.7742006458820108E-3</v>
      </c>
      <c r="F301" s="2" t="e">
        <v>#N/A</v>
      </c>
      <c r="G301" s="2" t="e">
        <v>#N/A</v>
      </c>
      <c r="H301">
        <v>5.8028361627453506E-3</v>
      </c>
    </row>
    <row r="302" spans="1:8" x14ac:dyDescent="0.45">
      <c r="A302" s="1">
        <f t="shared" si="6"/>
        <v>26876</v>
      </c>
      <c r="B302" s="2" t="e">
        <v>#N/A</v>
      </c>
      <c r="C302">
        <v>-1.2025960789721069E-2</v>
      </c>
      <c r="D302" t="e">
        <v>#N/A</v>
      </c>
      <c r="E302" s="2">
        <v>-1.6967937862717178E-2</v>
      </c>
      <c r="F302" s="2" t="e">
        <v>#N/A</v>
      </c>
      <c r="G302" s="2" t="e">
        <v>#N/A</v>
      </c>
      <c r="H302">
        <v>6.4417954751370132E-3</v>
      </c>
    </row>
    <row r="303" spans="1:8" x14ac:dyDescent="0.45">
      <c r="A303" s="1">
        <f t="shared" si="6"/>
        <v>26907</v>
      </c>
      <c r="B303" s="2" t="e">
        <v>#N/A</v>
      </c>
      <c r="C303">
        <v>3.4715810980479489E-2</v>
      </c>
      <c r="D303" t="e">
        <v>#N/A</v>
      </c>
      <c r="E303" s="2">
        <v>-2.0051699387653721E-2</v>
      </c>
      <c r="F303" s="2" t="e">
        <v>#N/A</v>
      </c>
      <c r="G303" s="2" t="e">
        <v>#N/A</v>
      </c>
      <c r="H303">
        <v>6.9528580837665555E-3</v>
      </c>
    </row>
    <row r="304" spans="1:8" x14ac:dyDescent="0.45">
      <c r="A304" s="1">
        <f t="shared" si="6"/>
        <v>26937</v>
      </c>
      <c r="B304" s="2" t="e">
        <v>#N/A</v>
      </c>
      <c r="C304">
        <v>-4.0350854387041446E-2</v>
      </c>
      <c r="D304" t="e">
        <v>#N/A</v>
      </c>
      <c r="E304" s="2">
        <v>2.101864982486194E-2</v>
      </c>
      <c r="F304" s="2" t="e">
        <v>#N/A</v>
      </c>
      <c r="G304" s="2" t="e">
        <v>#N/A</v>
      </c>
      <c r="H304">
        <v>6.6589585679854846E-3</v>
      </c>
    </row>
    <row r="305" spans="1:8" x14ac:dyDescent="0.45">
      <c r="A305" s="1">
        <f t="shared" si="6"/>
        <v>26968</v>
      </c>
      <c r="B305" s="2" t="e">
        <v>#N/A</v>
      </c>
      <c r="C305">
        <v>3.6744011676081323E-2</v>
      </c>
      <c r="D305" t="e">
        <v>#N/A</v>
      </c>
      <c r="E305" s="2">
        <v>2.096770495801879E-2</v>
      </c>
      <c r="F305" s="2" t="e">
        <v>#N/A</v>
      </c>
      <c r="G305" s="2" t="e">
        <v>#N/A</v>
      </c>
      <c r="H305">
        <v>5.8262915652540492E-3</v>
      </c>
    </row>
    <row r="306" spans="1:8" x14ac:dyDescent="0.45">
      <c r="A306" s="1">
        <f t="shared" si="6"/>
        <v>26998</v>
      </c>
      <c r="B306" s="2" t="e">
        <v>#N/A</v>
      </c>
      <c r="C306">
        <v>-4.8999810924548193E-3</v>
      </c>
      <c r="D306" t="e">
        <v>#N/A</v>
      </c>
      <c r="E306" s="2">
        <v>3.403849747259529E-3</v>
      </c>
      <c r="F306" s="2" t="e">
        <v>#N/A</v>
      </c>
      <c r="G306" s="2" t="e">
        <v>#N/A</v>
      </c>
      <c r="H306">
        <v>6.3019179609968834E-3</v>
      </c>
    </row>
    <row r="307" spans="1:8" x14ac:dyDescent="0.45">
      <c r="A307" s="1">
        <f t="shared" si="6"/>
        <v>27029</v>
      </c>
      <c r="B307" s="2" t="e">
        <v>#N/A</v>
      </c>
      <c r="C307">
        <v>-0.11813991188210704</v>
      </c>
      <c r="D307" t="e">
        <v>#N/A</v>
      </c>
      <c r="E307" s="2">
        <v>-1.2661275641305588E-3</v>
      </c>
      <c r="F307" s="2" t="e">
        <v>#N/A</v>
      </c>
      <c r="G307" s="2" t="e">
        <v>#N/A</v>
      </c>
      <c r="H307">
        <v>6.0059167200390284E-3</v>
      </c>
    </row>
    <row r="308" spans="1:8" x14ac:dyDescent="0.45">
      <c r="A308" s="1">
        <f t="shared" si="6"/>
        <v>27060</v>
      </c>
      <c r="B308" s="2" t="e">
        <v>#N/A</v>
      </c>
      <c r="C308">
        <v>1.4596407464214201E-2</v>
      </c>
      <c r="D308" t="e">
        <v>#N/A</v>
      </c>
      <c r="E308" s="2">
        <v>-1.8329965782561863E-2</v>
      </c>
      <c r="F308" s="2" t="e">
        <v>#N/A</v>
      </c>
      <c r="G308" s="2" t="e">
        <v>#N/A</v>
      </c>
      <c r="H308">
        <v>6.2552445562169545E-3</v>
      </c>
    </row>
    <row r="309" spans="1:8" x14ac:dyDescent="0.45">
      <c r="A309" s="1">
        <f t="shared" si="6"/>
        <v>27088</v>
      </c>
      <c r="B309" s="2" t="e">
        <v>#N/A</v>
      </c>
      <c r="C309">
        <v>-1.2794242524710508E-2</v>
      </c>
      <c r="D309" t="e">
        <v>#N/A</v>
      </c>
      <c r="E309" s="2">
        <v>2.0018195016806087E-3</v>
      </c>
      <c r="F309" s="2" t="e">
        <v>#N/A</v>
      </c>
      <c r="G309" s="2" t="e">
        <v>#N/A</v>
      </c>
      <c r="H309">
        <v>5.74808347996969E-3</v>
      </c>
    </row>
    <row r="310" spans="1:8" x14ac:dyDescent="0.45">
      <c r="A310" s="1">
        <f t="shared" si="6"/>
        <v>27119</v>
      </c>
      <c r="B310" s="2" t="e">
        <v>#N/A</v>
      </c>
      <c r="C310">
        <v>-7.1321462347360143E-3</v>
      </c>
      <c r="D310" t="e">
        <v>#N/A</v>
      </c>
      <c r="E310" s="2">
        <v>-1.8269191029833785E-2</v>
      </c>
      <c r="F310" s="2" t="e">
        <v>#N/A</v>
      </c>
      <c r="G310" s="2" t="e">
        <v>#N/A</v>
      </c>
      <c r="H310">
        <v>6.4029620570458246E-3</v>
      </c>
    </row>
    <row r="311" spans="1:8" x14ac:dyDescent="0.45">
      <c r="A311" s="1">
        <f t="shared" si="6"/>
        <v>27149</v>
      </c>
      <c r="B311" s="2" t="e">
        <v>#N/A</v>
      </c>
      <c r="C311">
        <v>-2.6905417643710683E-2</v>
      </c>
      <c r="D311" t="e">
        <v>#N/A</v>
      </c>
      <c r="E311" s="2">
        <v>-2.1799751814265939E-2</v>
      </c>
      <c r="F311" s="2" t="e">
        <v>#N/A</v>
      </c>
      <c r="G311" s="2" t="e">
        <v>#N/A</v>
      </c>
      <c r="H311">
        <v>6.6899398396613741E-3</v>
      </c>
    </row>
    <row r="312" spans="1:8" x14ac:dyDescent="0.45">
      <c r="A312" s="1">
        <f t="shared" si="6"/>
        <v>27180</v>
      </c>
      <c r="B312" s="2" t="e">
        <v>#N/A</v>
      </c>
      <c r="C312">
        <v>-4.2486160728834821E-2</v>
      </c>
      <c r="D312" t="e">
        <v>#N/A</v>
      </c>
      <c r="E312" s="2">
        <v>-5.4398387320499664E-3</v>
      </c>
      <c r="F312" s="2" t="e">
        <v>#N/A</v>
      </c>
      <c r="G312" s="2" t="e">
        <v>#N/A</v>
      </c>
      <c r="H312">
        <v>6.6124669857590135E-3</v>
      </c>
    </row>
    <row r="313" spans="1:8" x14ac:dyDescent="0.45">
      <c r="A313" s="1">
        <f t="shared" si="6"/>
        <v>27210</v>
      </c>
      <c r="B313" s="2" t="e">
        <v>#N/A</v>
      </c>
      <c r="C313">
        <v>-3.6714117810230706E-2</v>
      </c>
      <c r="D313" t="e">
        <v>#N/A</v>
      </c>
      <c r="E313" s="2">
        <v>2.5406076105991913E-3</v>
      </c>
      <c r="F313" s="2" t="e">
        <v>#N/A</v>
      </c>
      <c r="G313" s="2" t="e">
        <v>#N/A</v>
      </c>
      <c r="H313">
        <v>6.356340187460896E-3</v>
      </c>
    </row>
    <row r="314" spans="1:8" x14ac:dyDescent="0.45">
      <c r="A314" s="1">
        <f t="shared" si="6"/>
        <v>27241</v>
      </c>
      <c r="B314" s="2" t="e">
        <v>#N/A</v>
      </c>
      <c r="C314">
        <v>-1.711455627025793E-2</v>
      </c>
      <c r="D314" t="e">
        <v>#N/A</v>
      </c>
      <c r="E314" s="2">
        <v>-1.8790840050969093E-2</v>
      </c>
      <c r="F314" s="2" t="e">
        <v>#N/A</v>
      </c>
      <c r="G314" s="2" t="e">
        <v>#N/A</v>
      </c>
      <c r="H314">
        <v>6.0839047031984173E-3</v>
      </c>
    </row>
    <row r="315" spans="1:8" x14ac:dyDescent="0.45">
      <c r="A315" s="1">
        <f t="shared" si="6"/>
        <v>27272</v>
      </c>
      <c r="B315" s="2" t="e">
        <v>#N/A</v>
      </c>
      <c r="C315">
        <v>-8.1148473675397792E-2</v>
      </c>
      <c r="D315" t="e">
        <v>#N/A</v>
      </c>
      <c r="E315" s="2">
        <v>-1.6856462656450202E-2</v>
      </c>
      <c r="F315" s="2" t="e">
        <v>#N/A</v>
      </c>
      <c r="G315" s="2" t="e">
        <v>#N/A</v>
      </c>
      <c r="H315">
        <v>7.1765166870538799E-3</v>
      </c>
    </row>
    <row r="316" spans="1:8" x14ac:dyDescent="0.45">
      <c r="A316" s="1">
        <f t="shared" si="6"/>
        <v>27302</v>
      </c>
      <c r="B316" s="2" t="e">
        <v>#N/A</v>
      </c>
      <c r="C316">
        <v>-9.2470188284735411E-2</v>
      </c>
      <c r="D316" t="e">
        <v>#N/A</v>
      </c>
      <c r="E316" s="2">
        <v>-1.5524801062261062E-5</v>
      </c>
      <c r="F316" s="2" t="e">
        <v>#N/A</v>
      </c>
      <c r="G316" s="2" t="e">
        <v>#N/A</v>
      </c>
      <c r="H316">
        <v>6.4806124180176727E-3</v>
      </c>
    </row>
    <row r="317" spans="1:8" x14ac:dyDescent="0.45">
      <c r="A317" s="1">
        <f t="shared" si="6"/>
        <v>27333</v>
      </c>
      <c r="B317" s="2" t="e">
        <v>#N/A</v>
      </c>
      <c r="C317">
        <v>-0.12113895472017877</v>
      </c>
      <c r="D317" t="e">
        <v>#N/A</v>
      </c>
      <c r="E317" s="2">
        <v>1.0182601728125285E-2</v>
      </c>
      <c r="F317" s="2" t="e">
        <v>#N/A</v>
      </c>
      <c r="G317" s="2" t="e">
        <v>#N/A</v>
      </c>
      <c r="H317">
        <v>6.0137185116289071E-3</v>
      </c>
    </row>
    <row r="318" spans="1:8" x14ac:dyDescent="0.45">
      <c r="A318" s="1">
        <f t="shared" si="6"/>
        <v>27363</v>
      </c>
      <c r="B318" s="2" t="e">
        <v>#N/A</v>
      </c>
      <c r="C318">
        <v>0.16110748540322017</v>
      </c>
      <c r="D318" t="e">
        <v>#N/A</v>
      </c>
      <c r="E318" s="2">
        <v>1.565800034170672E-2</v>
      </c>
      <c r="F318" s="2" t="e">
        <v>#N/A</v>
      </c>
      <c r="G318" s="2" t="e">
        <v>#N/A</v>
      </c>
      <c r="H318">
        <v>6.0215196377304547E-3</v>
      </c>
    </row>
    <row r="319" spans="1:8" x14ac:dyDescent="0.45">
      <c r="A319" s="1">
        <f t="shared" si="6"/>
        <v>27394</v>
      </c>
      <c r="B319" s="2" t="e">
        <v>#N/A</v>
      </c>
      <c r="C319">
        <v>-5.6883420972652199E-2</v>
      </c>
      <c r="D319" t="e">
        <v>#N/A</v>
      </c>
      <c r="E319" s="2">
        <v>1.7866862193702638E-2</v>
      </c>
      <c r="F319" s="2" t="e">
        <v>#N/A</v>
      </c>
      <c r="G319" s="2" t="e">
        <v>#N/A</v>
      </c>
      <c r="H319">
        <v>5.7715529303064006E-3</v>
      </c>
    </row>
    <row r="320" spans="1:8" x14ac:dyDescent="0.45">
      <c r="A320" s="1">
        <f t="shared" si="6"/>
        <v>27425</v>
      </c>
      <c r="B320" s="2" t="e">
        <v>#N/A</v>
      </c>
      <c r="C320">
        <v>-1.7482221195333492E-2</v>
      </c>
      <c r="D320" t="e">
        <v>#N/A</v>
      </c>
      <c r="E320" s="2">
        <v>-3.9661272615096966E-3</v>
      </c>
      <c r="F320" s="2" t="e">
        <v>#N/A</v>
      </c>
      <c r="G320" s="2" t="e">
        <v>#N/A</v>
      </c>
      <c r="H320">
        <v>5.0727174711968637E-3</v>
      </c>
    </row>
    <row r="321" spans="1:8" x14ac:dyDescent="0.45">
      <c r="A321" s="1">
        <f t="shared" si="6"/>
        <v>27453</v>
      </c>
      <c r="B321" s="2" t="e">
        <v>#N/A</v>
      </c>
      <c r="C321">
        <v>0.1205832627731751</v>
      </c>
      <c r="D321" t="e">
        <v>#N/A</v>
      </c>
      <c r="E321" s="2">
        <v>9.2554996491055058E-3</v>
      </c>
      <c r="F321" s="2" t="e">
        <v>#N/A</v>
      </c>
      <c r="G321" s="2" t="e">
        <v>#N/A</v>
      </c>
      <c r="H321">
        <v>4.471698917043021E-3</v>
      </c>
    </row>
    <row r="322" spans="1:8" x14ac:dyDescent="0.45">
      <c r="A322" s="1">
        <f t="shared" si="6"/>
        <v>27484</v>
      </c>
      <c r="B322" s="2" t="e">
        <v>#N/A</v>
      </c>
      <c r="C322">
        <v>5.9000540346966224E-2</v>
      </c>
      <c r="D322" t="e">
        <v>#N/A</v>
      </c>
      <c r="E322" s="2">
        <v>-2.217495919628314E-2</v>
      </c>
      <c r="F322" s="2" t="e">
        <v>#N/A</v>
      </c>
      <c r="G322" s="2" t="e">
        <v>#N/A</v>
      </c>
      <c r="H322">
        <v>4.463764356697375E-3</v>
      </c>
    </row>
    <row r="323" spans="1:8" x14ac:dyDescent="0.45">
      <c r="A323" s="1">
        <f t="shared" si="6"/>
        <v>27514</v>
      </c>
      <c r="B323" s="2" t="e">
        <v>#N/A</v>
      </c>
      <c r="C323">
        <v>2.0689637313342946E-2</v>
      </c>
      <c r="D323" t="e">
        <v>#N/A</v>
      </c>
      <c r="E323" s="2">
        <v>-3.2983251781518161E-2</v>
      </c>
      <c r="F323" s="2" t="e">
        <v>#N/A</v>
      </c>
      <c r="G323" s="2" t="e">
        <v>#N/A</v>
      </c>
      <c r="H323">
        <v>4.5589336088460719E-3</v>
      </c>
    </row>
    <row r="324" spans="1:8" x14ac:dyDescent="0.45">
      <c r="A324" s="1">
        <f t="shared" si="6"/>
        <v>27545</v>
      </c>
      <c r="B324" s="2" t="e">
        <v>#N/A</v>
      </c>
      <c r="C324">
        <v>4.636177016283094E-2</v>
      </c>
      <c r="D324" t="e">
        <v>#N/A</v>
      </c>
      <c r="E324" s="2">
        <v>1.4154244139135762E-2</v>
      </c>
      <c r="F324" s="2" t="e">
        <v>#N/A</v>
      </c>
      <c r="G324" s="2" t="e">
        <v>#N/A</v>
      </c>
      <c r="H324">
        <v>4.2572234018702915E-3</v>
      </c>
    </row>
    <row r="325" spans="1:8" x14ac:dyDescent="0.45">
      <c r="A325" s="1">
        <f t="shared" si="6"/>
        <v>27575</v>
      </c>
      <c r="B325" s="2" t="e">
        <v>#N/A</v>
      </c>
      <c r="C325">
        <v>4.4993227349168219E-2</v>
      </c>
      <c r="D325" t="e">
        <v>#N/A</v>
      </c>
      <c r="E325" s="2">
        <v>1.6042865651259168E-2</v>
      </c>
      <c r="F325" s="2" t="e">
        <v>#N/A</v>
      </c>
      <c r="G325" s="2" t="e">
        <v>#N/A</v>
      </c>
      <c r="H325">
        <v>4.3446631398347257E-3</v>
      </c>
    </row>
    <row r="326" spans="1:8" x14ac:dyDescent="0.45">
      <c r="A326" s="1">
        <f t="shared" si="6"/>
        <v>27606</v>
      </c>
      <c r="B326" s="2" t="e">
        <v>#N/A</v>
      </c>
      <c r="C326">
        <v>4.0690058179496447E-2</v>
      </c>
      <c r="D326" t="e">
        <v>#N/A</v>
      </c>
      <c r="E326" s="2">
        <v>-1.2526122997641245E-2</v>
      </c>
      <c r="F326" s="2" t="e">
        <v>#N/A</v>
      </c>
      <c r="G326" s="2" t="e">
        <v>#N/A</v>
      </c>
      <c r="H326">
        <v>4.9701916105215904E-3</v>
      </c>
    </row>
    <row r="327" spans="1:8" x14ac:dyDescent="0.45">
      <c r="A327" s="1">
        <f t="shared" si="6"/>
        <v>27637</v>
      </c>
      <c r="B327" s="2" t="e">
        <v>#N/A</v>
      </c>
      <c r="C327">
        <v>-6.9330028168542501E-2</v>
      </c>
      <c r="D327" t="e">
        <v>#N/A</v>
      </c>
      <c r="E327" s="2">
        <v>-2.2257859522984827E-2</v>
      </c>
      <c r="F327" s="2" t="e">
        <v>#N/A</v>
      </c>
      <c r="G327" s="2" t="e">
        <v>#N/A</v>
      </c>
      <c r="H327">
        <v>5.2144867011501006E-3</v>
      </c>
    </row>
    <row r="328" spans="1:8" x14ac:dyDescent="0.45">
      <c r="A328" s="1">
        <f t="shared" si="6"/>
        <v>27667</v>
      </c>
      <c r="B328" s="2" t="e">
        <v>#N/A</v>
      </c>
      <c r="C328">
        <v>-2.2690488383009244E-2</v>
      </c>
      <c r="D328" t="e">
        <v>#N/A</v>
      </c>
      <c r="E328" s="2">
        <v>-5.2968505526305651E-4</v>
      </c>
      <c r="F328" s="2" t="e">
        <v>#N/A</v>
      </c>
      <c r="G328" s="2" t="e">
        <v>#N/A</v>
      </c>
      <c r="H328">
        <v>5.1987454217645723E-3</v>
      </c>
    </row>
    <row r="329" spans="1:8" x14ac:dyDescent="0.45">
      <c r="A329" s="1">
        <f t="shared" si="6"/>
        <v>27698</v>
      </c>
      <c r="B329" s="2" t="e">
        <v>#N/A</v>
      </c>
      <c r="C329">
        <v>-3.6063037591374081E-2</v>
      </c>
      <c r="D329" t="e">
        <v>#N/A</v>
      </c>
      <c r="E329" s="2">
        <v>2.2044218394200048E-2</v>
      </c>
      <c r="F329" s="2" t="e">
        <v>#N/A</v>
      </c>
      <c r="G329" s="2" t="e">
        <v>#N/A</v>
      </c>
      <c r="H329">
        <v>4.8359454901756305E-3</v>
      </c>
    </row>
    <row r="330" spans="1:8" x14ac:dyDescent="0.45">
      <c r="A330" s="1">
        <f t="shared" si="6"/>
        <v>27728</v>
      </c>
      <c r="B330" s="2" t="e">
        <v>#N/A</v>
      </c>
      <c r="C330">
        <v>6.0541258699147393E-2</v>
      </c>
      <c r="D330" t="e">
        <v>#N/A</v>
      </c>
      <c r="E330" s="2">
        <v>8.3339640082563914E-3</v>
      </c>
      <c r="F330" s="2" t="e">
        <v>#N/A</v>
      </c>
      <c r="G330" s="2" t="e">
        <v>#N/A</v>
      </c>
      <c r="H330">
        <v>4.455829106839726E-3</v>
      </c>
    </row>
    <row r="331" spans="1:8" x14ac:dyDescent="0.45">
      <c r="A331" s="1">
        <f t="shared" si="6"/>
        <v>27759</v>
      </c>
      <c r="B331" s="2" t="e">
        <v>#N/A</v>
      </c>
      <c r="C331">
        <v>2.3678127153558659E-2</v>
      </c>
      <c r="D331" t="e">
        <v>#N/A</v>
      </c>
      <c r="E331" s="2">
        <v>5.5209913591972738E-3</v>
      </c>
      <c r="F331" s="2" t="e">
        <v>#N/A</v>
      </c>
      <c r="G331" s="2" t="e">
        <v>#N/A</v>
      </c>
      <c r="H331">
        <v>4.4240812097819937E-3</v>
      </c>
    </row>
    <row r="332" spans="1:8" x14ac:dyDescent="0.45">
      <c r="A332" s="1">
        <f t="shared" si="6"/>
        <v>27790</v>
      </c>
      <c r="B332" s="2" t="e">
        <v>#N/A</v>
      </c>
      <c r="C332">
        <v>-1.2365720045769968E-2</v>
      </c>
      <c r="D332" t="e">
        <v>#N/A</v>
      </c>
      <c r="E332" s="2">
        <v>2.056268763743635E-2</v>
      </c>
      <c r="F332" s="2" t="e">
        <v>#N/A</v>
      </c>
      <c r="G332" s="2" t="e">
        <v>#N/A</v>
      </c>
      <c r="H332">
        <v>3.9704700018041716E-3</v>
      </c>
    </row>
    <row r="333" spans="1:8" x14ac:dyDescent="0.45">
      <c r="A333" s="1">
        <f t="shared" si="6"/>
        <v>27819</v>
      </c>
      <c r="B333" s="2" t="e">
        <v>#N/A</v>
      </c>
      <c r="C333">
        <v>0.11732733919713079</v>
      </c>
      <c r="D333" t="e">
        <v>#N/A</v>
      </c>
      <c r="E333" s="2">
        <v>-1.2255355483713716E-3</v>
      </c>
      <c r="F333" s="2" t="e">
        <v>#N/A</v>
      </c>
      <c r="G333" s="2" t="e">
        <v>#N/A</v>
      </c>
      <c r="H333">
        <v>3.9784475501516425E-3</v>
      </c>
    </row>
    <row r="334" spans="1:8" x14ac:dyDescent="0.45">
      <c r="A334" s="1">
        <f t="shared" si="6"/>
        <v>27850</v>
      </c>
      <c r="B334" s="2" t="e">
        <v>#N/A</v>
      </c>
      <c r="C334">
        <v>-1.2484148774431936E-2</v>
      </c>
      <c r="D334" t="e">
        <v>#N/A</v>
      </c>
      <c r="E334" s="2">
        <v>6.3737906604707066E-3</v>
      </c>
      <c r="F334" s="2" t="e">
        <v>#N/A</v>
      </c>
      <c r="G334" s="2" t="e">
        <v>#N/A</v>
      </c>
      <c r="H334">
        <v>4.0741237836483535E-3</v>
      </c>
    </row>
    <row r="335" spans="1:8" x14ac:dyDescent="0.45">
      <c r="A335" s="1">
        <f t="shared" si="6"/>
        <v>27880</v>
      </c>
      <c r="B335" s="2" t="e">
        <v>#N/A</v>
      </c>
      <c r="C335">
        <v>2.971036031212515E-2</v>
      </c>
      <c r="D335" t="e">
        <v>#N/A</v>
      </c>
      <c r="E335" s="2">
        <v>1.4115472976509266E-2</v>
      </c>
      <c r="F335" s="2" t="e">
        <v>#N/A</v>
      </c>
      <c r="G335" s="2" t="e">
        <v>#N/A</v>
      </c>
      <c r="H335">
        <v>3.9624917561102979E-3</v>
      </c>
    </row>
    <row r="336" spans="1:8" x14ac:dyDescent="0.45">
      <c r="A336" s="1">
        <f t="shared" si="6"/>
        <v>27911</v>
      </c>
      <c r="B336" s="2" t="e">
        <v>#N/A</v>
      </c>
      <c r="C336">
        <v>-1.2204581160342065E-2</v>
      </c>
      <c r="D336" t="e">
        <v>#N/A</v>
      </c>
      <c r="E336" s="2">
        <v>-2.1774655326534449E-2</v>
      </c>
      <c r="F336" s="2" t="e">
        <v>#N/A</v>
      </c>
      <c r="G336" s="2" t="e">
        <v>#N/A</v>
      </c>
      <c r="H336">
        <v>4.2333616592649115E-3</v>
      </c>
    </row>
    <row r="337" spans="1:8" x14ac:dyDescent="0.45">
      <c r="A337" s="1">
        <f t="shared" si="6"/>
        <v>27941</v>
      </c>
      <c r="B337" s="2" t="e">
        <v>#N/A</v>
      </c>
      <c r="C337">
        <v>-1.5740488759081406E-2</v>
      </c>
      <c r="D337" t="e">
        <v>#N/A</v>
      </c>
      <c r="E337" s="2">
        <v>4.737460421107377E-3</v>
      </c>
      <c r="F337" s="2" t="e">
        <v>#N/A</v>
      </c>
      <c r="G337" s="2" t="e">
        <v>#N/A</v>
      </c>
      <c r="H337">
        <v>4.4002630409687438E-3</v>
      </c>
    </row>
    <row r="338" spans="1:8" x14ac:dyDescent="0.45">
      <c r="A338" s="1">
        <f t="shared" si="6"/>
        <v>27972</v>
      </c>
      <c r="B338" s="2" t="e">
        <v>#N/A</v>
      </c>
      <c r="C338">
        <v>3.965297294156267E-2</v>
      </c>
      <c r="D338" t="e">
        <v>#N/A</v>
      </c>
      <c r="E338" s="2">
        <v>4.1546401591833742E-3</v>
      </c>
      <c r="F338" s="2" t="e">
        <v>#N/A</v>
      </c>
      <c r="G338" s="2" t="e">
        <v>#N/A</v>
      </c>
      <c r="H338">
        <v>4.2572234018702915E-3</v>
      </c>
    </row>
    <row r="339" spans="1:8" x14ac:dyDescent="0.45">
      <c r="A339" s="1">
        <f t="shared" si="6"/>
        <v>28003</v>
      </c>
      <c r="B339" s="2" t="e">
        <v>#N/A</v>
      </c>
      <c r="C339">
        <v>-9.2085779025968817E-3</v>
      </c>
      <c r="D339" t="e">
        <v>#N/A</v>
      </c>
      <c r="E339" s="2">
        <v>6.2918575666318192E-3</v>
      </c>
      <c r="F339" s="2" t="e">
        <v>#N/A</v>
      </c>
      <c r="G339" s="2" t="e">
        <v>#N/A</v>
      </c>
      <c r="H339">
        <v>4.1856194553282489E-3</v>
      </c>
    </row>
    <row r="340" spans="1:8" x14ac:dyDescent="0.45">
      <c r="A340" s="1">
        <f t="shared" si="6"/>
        <v>28033</v>
      </c>
      <c r="B340" s="2" t="e">
        <v>#N/A</v>
      </c>
      <c r="C340">
        <v>-6.2696380558184828E-3</v>
      </c>
      <c r="D340" t="e">
        <v>#N/A</v>
      </c>
      <c r="E340" s="2">
        <v>1.4665026824408449E-2</v>
      </c>
      <c r="F340" s="2" t="e">
        <v>#N/A</v>
      </c>
      <c r="G340" s="2" t="e">
        <v>#N/A</v>
      </c>
      <c r="H340">
        <v>4.1378522703343634E-3</v>
      </c>
    </row>
    <row r="341" spans="1:8" x14ac:dyDescent="0.45">
      <c r="A341" s="1">
        <f t="shared" si="6"/>
        <v>28064</v>
      </c>
      <c r="B341" s="2" t="e">
        <v>#N/A</v>
      </c>
      <c r="C341">
        <v>2.1775756947574498E-2</v>
      </c>
      <c r="D341" t="e">
        <v>#N/A</v>
      </c>
      <c r="E341" s="2">
        <v>1.4673392649144731E-2</v>
      </c>
      <c r="F341" s="2" t="e">
        <v>#N/A</v>
      </c>
      <c r="G341" s="2" t="e">
        <v>#N/A</v>
      </c>
      <c r="H341">
        <v>4.0103507726252374E-3</v>
      </c>
    </row>
    <row r="342" spans="1:8" x14ac:dyDescent="0.45">
      <c r="A342" s="1">
        <f t="shared" ref="A342:A405" si="7">EOMONTH(A341,1)</f>
        <v>28094</v>
      </c>
      <c r="B342" s="2" t="e">
        <v>#N/A</v>
      </c>
      <c r="C342">
        <v>-2.2884046373673916E-2</v>
      </c>
      <c r="D342" t="e">
        <v>#N/A</v>
      </c>
      <c r="E342" s="2">
        <v>1.0488497725338863E-2</v>
      </c>
      <c r="F342" s="2" t="e">
        <v>#N/A</v>
      </c>
      <c r="G342" s="2" t="e">
        <v>#N/A</v>
      </c>
      <c r="H342">
        <v>3.8746849921291737E-3</v>
      </c>
    </row>
    <row r="343" spans="1:8" x14ac:dyDescent="0.45">
      <c r="A343" s="1">
        <f t="shared" si="7"/>
        <v>28125</v>
      </c>
      <c r="B343" s="2" t="e">
        <v>#N/A</v>
      </c>
      <c r="C343">
        <v>-8.1600784772565271E-3</v>
      </c>
      <c r="D343" t="e">
        <v>#N/A</v>
      </c>
      <c r="E343" s="2">
        <v>3.1801387064264504E-2</v>
      </c>
      <c r="F343" s="2" t="e">
        <v>#N/A</v>
      </c>
      <c r="G343" s="2" t="e">
        <v>#N/A</v>
      </c>
      <c r="H343">
        <v>3.5546735478100278E-3</v>
      </c>
    </row>
    <row r="344" spans="1:8" x14ac:dyDescent="0.45">
      <c r="A344" s="1">
        <f t="shared" si="7"/>
        <v>28156</v>
      </c>
      <c r="B344" s="2" t="e">
        <v>#N/A</v>
      </c>
      <c r="C344">
        <v>5.196029357962062E-2</v>
      </c>
      <c r="D344" t="e">
        <v>#N/A</v>
      </c>
      <c r="E344" s="2">
        <v>-2.2003628918371973E-2</v>
      </c>
      <c r="F344" s="2" t="e">
        <v>#N/A</v>
      </c>
      <c r="G344" s="2" t="e">
        <v>#N/A</v>
      </c>
      <c r="H344">
        <v>3.7708043235686883E-3</v>
      </c>
    </row>
    <row r="345" spans="1:8" x14ac:dyDescent="0.45">
      <c r="A345" s="1">
        <f t="shared" si="7"/>
        <v>28184</v>
      </c>
      <c r="B345" s="2" t="e">
        <v>#N/A</v>
      </c>
      <c r="C345">
        <v>-5.0987107920540065E-2</v>
      </c>
      <c r="D345" t="e">
        <v>#N/A</v>
      </c>
      <c r="E345" s="2">
        <v>-1.0563301542770553E-2</v>
      </c>
      <c r="F345" s="2" t="e">
        <v>#N/A</v>
      </c>
      <c r="G345" s="2" t="e">
        <v>#N/A</v>
      </c>
      <c r="H345">
        <v>3.8107724223526152E-3</v>
      </c>
    </row>
    <row r="346" spans="1:8" x14ac:dyDescent="0.45">
      <c r="A346" s="1">
        <f t="shared" si="7"/>
        <v>28215</v>
      </c>
      <c r="B346" s="2" t="e">
        <v>#N/A</v>
      </c>
      <c r="C346">
        <v>-2.2004797192352266E-2</v>
      </c>
      <c r="D346" t="e">
        <v>#N/A</v>
      </c>
      <c r="E346" s="2">
        <v>-2.6812589976870889E-3</v>
      </c>
      <c r="F346" s="2" t="e">
        <v>#N/A</v>
      </c>
      <c r="G346" s="2" t="e">
        <v>#N/A</v>
      </c>
      <c r="H346">
        <v>3.7548121811461499E-3</v>
      </c>
    </row>
    <row r="347" spans="1:8" x14ac:dyDescent="0.45">
      <c r="A347" s="1">
        <f t="shared" si="7"/>
        <v>28245</v>
      </c>
      <c r="B347" s="2" t="e">
        <v>#N/A</v>
      </c>
      <c r="C347">
        <v>-1.4225509530641722E-2</v>
      </c>
      <c r="D347" t="e">
        <v>#N/A</v>
      </c>
      <c r="E347" s="2">
        <v>8.5935718358955381E-3</v>
      </c>
      <c r="F347" s="2" t="e">
        <v>#N/A</v>
      </c>
      <c r="G347" s="2" t="e">
        <v>#N/A</v>
      </c>
      <c r="H347">
        <v>3.7068189305531352E-3</v>
      </c>
    </row>
    <row r="348" spans="1:8" x14ac:dyDescent="0.45">
      <c r="A348" s="1">
        <f t="shared" si="7"/>
        <v>28276</v>
      </c>
      <c r="B348" s="2" t="e">
        <v>#N/A</v>
      </c>
      <c r="C348">
        <v>-2.7630394395661284E-4</v>
      </c>
      <c r="D348" t="e">
        <v>#N/A</v>
      </c>
      <c r="E348" s="2">
        <v>-4.380171467429958E-3</v>
      </c>
      <c r="F348" s="2" t="e">
        <v>#N/A</v>
      </c>
      <c r="G348" s="2" t="e">
        <v>#N/A</v>
      </c>
      <c r="H348">
        <v>4.0422428477437933E-3</v>
      </c>
    </row>
    <row r="349" spans="1:8" x14ac:dyDescent="0.45">
      <c r="A349" s="1">
        <f t="shared" si="7"/>
        <v>28306</v>
      </c>
      <c r="B349" s="2" t="e">
        <v>#N/A</v>
      </c>
      <c r="C349">
        <v>-2.4070979618599497E-2</v>
      </c>
      <c r="D349" t="e">
        <v>#N/A</v>
      </c>
      <c r="E349" s="2">
        <v>1.4507551052141635E-2</v>
      </c>
      <c r="F349" s="2" t="e">
        <v>#N/A</v>
      </c>
      <c r="G349" s="2" t="e">
        <v>#N/A</v>
      </c>
      <c r="H349">
        <v>4.0900600769369078E-3</v>
      </c>
    </row>
    <row r="350" spans="1:8" x14ac:dyDescent="0.45">
      <c r="A350" s="1">
        <f t="shared" si="7"/>
        <v>28337</v>
      </c>
      <c r="B350" s="2" t="e">
        <v>#N/A</v>
      </c>
      <c r="C350">
        <v>4.4729295344685172E-2</v>
      </c>
      <c r="D350" t="e">
        <v>#N/A</v>
      </c>
      <c r="E350" s="2">
        <v>-1.8461193567713718E-3</v>
      </c>
      <c r="F350" s="2" t="e">
        <v>#N/A</v>
      </c>
      <c r="G350" s="2" t="e">
        <v>#N/A</v>
      </c>
      <c r="H350">
        <v>4.2254063589119983E-3</v>
      </c>
    </row>
    <row r="351" spans="1:8" x14ac:dyDescent="0.45">
      <c r="A351" s="1">
        <f t="shared" si="7"/>
        <v>28368</v>
      </c>
      <c r="B351" s="2" t="e">
        <v>#N/A</v>
      </c>
      <c r="C351">
        <v>-1.696312790579857E-2</v>
      </c>
      <c r="D351" t="e">
        <v>#N/A</v>
      </c>
      <c r="E351" s="2">
        <v>-3.4397892434916422E-3</v>
      </c>
      <c r="F351" s="2" t="e">
        <v>#N/A</v>
      </c>
      <c r="G351" s="2" t="e">
        <v>#N/A</v>
      </c>
      <c r="H351">
        <v>4.463764356697375E-3</v>
      </c>
    </row>
    <row r="352" spans="1:8" x14ac:dyDescent="0.45">
      <c r="A352" s="1">
        <f t="shared" si="7"/>
        <v>28398</v>
      </c>
      <c r="B352" s="2" t="e">
        <v>#N/A</v>
      </c>
      <c r="C352">
        <v>-2.194055837418174E-2</v>
      </c>
      <c r="D352" t="e">
        <v>#N/A</v>
      </c>
      <c r="E352" s="2">
        <v>5.4418549972425657E-3</v>
      </c>
      <c r="F352" s="2" t="e">
        <v>#N/A</v>
      </c>
      <c r="G352" s="2" t="e">
        <v>#N/A</v>
      </c>
      <c r="H352">
        <v>4.7173289717712397E-3</v>
      </c>
    </row>
    <row r="353" spans="1:8" x14ac:dyDescent="0.45">
      <c r="A353" s="1">
        <f t="shared" si="7"/>
        <v>28429</v>
      </c>
      <c r="B353" s="2" t="e">
        <v>#N/A</v>
      </c>
      <c r="C353">
        <v>-3.5114567626922666E-3</v>
      </c>
      <c r="D353" t="e">
        <v>#N/A</v>
      </c>
      <c r="E353" s="2">
        <v>-1.1629612153235044E-2</v>
      </c>
      <c r="F353" s="2" t="e">
        <v>#N/A</v>
      </c>
      <c r="G353" s="2" t="e">
        <v>#N/A</v>
      </c>
      <c r="H353">
        <v>4.9938616381550727E-3</v>
      </c>
    </row>
    <row r="354" spans="1:8" x14ac:dyDescent="0.45">
      <c r="A354" s="1">
        <f t="shared" si="7"/>
        <v>28459</v>
      </c>
      <c r="B354" s="2" t="e">
        <v>#N/A</v>
      </c>
      <c r="C354">
        <v>-4.5920176460973239E-2</v>
      </c>
      <c r="D354" t="e">
        <v>#N/A</v>
      </c>
      <c r="E354" s="2">
        <v>-3.0689337895263621E-3</v>
      </c>
      <c r="F354" s="2" t="e">
        <v>#N/A</v>
      </c>
      <c r="G354" s="2" t="e">
        <v>#N/A</v>
      </c>
      <c r="H354">
        <v>4.946515448805977E-3</v>
      </c>
    </row>
    <row r="355" spans="1:8" x14ac:dyDescent="0.45">
      <c r="A355" s="1">
        <f t="shared" si="7"/>
        <v>28490</v>
      </c>
      <c r="B355" s="2" t="e">
        <v>#N/A</v>
      </c>
      <c r="C355">
        <v>2.7771862488884747E-2</v>
      </c>
      <c r="D355" t="e">
        <v>#N/A</v>
      </c>
      <c r="E355" s="2">
        <v>-6.476423460540396E-3</v>
      </c>
      <c r="F355" s="2" t="e">
        <v>#N/A</v>
      </c>
      <c r="G355" s="2" t="e">
        <v>#N/A</v>
      </c>
      <c r="H355">
        <v>4.9228331496837807E-3</v>
      </c>
    </row>
    <row r="356" spans="1:8" x14ac:dyDescent="0.45">
      <c r="A356" s="1">
        <f t="shared" si="7"/>
        <v>28521</v>
      </c>
      <c r="B356" s="2" t="e">
        <v>#N/A</v>
      </c>
      <c r="C356">
        <v>1.8819414917601307E-3</v>
      </c>
      <c r="D356" t="e">
        <v>#N/A</v>
      </c>
      <c r="E356" s="2">
        <v>-1.7778457435272395E-2</v>
      </c>
      <c r="F356" s="2" t="e">
        <v>#N/A</v>
      </c>
      <c r="G356" s="2" t="e">
        <v>#N/A</v>
      </c>
      <c r="H356">
        <v>5.2144867011501006E-3</v>
      </c>
    </row>
    <row r="357" spans="1:8" x14ac:dyDescent="0.45">
      <c r="A357" s="1">
        <f t="shared" si="7"/>
        <v>28549</v>
      </c>
      <c r="B357" s="2" t="e">
        <v>#N/A</v>
      </c>
      <c r="C357">
        <v>-6.2383924114876144E-2</v>
      </c>
      <c r="D357" t="e">
        <v>#N/A</v>
      </c>
      <c r="E357" s="2">
        <v>-3.6791554445390886E-3</v>
      </c>
      <c r="F357" s="2" t="e">
        <v>#N/A</v>
      </c>
      <c r="G357" s="2" t="e">
        <v>#N/A</v>
      </c>
      <c r="H357">
        <v>5.2223563241342585E-3</v>
      </c>
    </row>
    <row r="358" spans="1:8" x14ac:dyDescent="0.45">
      <c r="A358" s="1">
        <f t="shared" si="7"/>
        <v>28580</v>
      </c>
      <c r="B358" s="2" t="e">
        <v>#N/A</v>
      </c>
      <c r="C358">
        <v>-2.5465932243083467E-2</v>
      </c>
      <c r="D358" t="e">
        <v>#N/A</v>
      </c>
      <c r="E358" s="2">
        <v>6.6677593431193651E-4</v>
      </c>
      <c r="F358" s="2" t="e">
        <v>#N/A</v>
      </c>
      <c r="G358" s="2" t="e">
        <v>#N/A</v>
      </c>
      <c r="H358">
        <v>5.0963609561613943E-3</v>
      </c>
    </row>
    <row r="359" spans="1:8" x14ac:dyDescent="0.45">
      <c r="A359" s="1">
        <f t="shared" si="7"/>
        <v>28610</v>
      </c>
      <c r="B359" s="2" t="e">
        <v>#N/A</v>
      </c>
      <c r="C359">
        <v>2.3969039454050378E-2</v>
      </c>
      <c r="D359" t="e">
        <v>#N/A</v>
      </c>
      <c r="E359" s="2">
        <v>-6.2595673752671313E-3</v>
      </c>
      <c r="F359" s="2" t="e">
        <v>#N/A</v>
      </c>
      <c r="G359" s="2" t="e">
        <v>#N/A</v>
      </c>
      <c r="H359">
        <v>5.0963609561613943E-3</v>
      </c>
    </row>
    <row r="360" spans="1:8" x14ac:dyDescent="0.45">
      <c r="A360" s="1">
        <f t="shared" si="7"/>
        <v>28641</v>
      </c>
      <c r="B360" s="2" t="e">
        <v>#N/A</v>
      </c>
      <c r="C360">
        <v>8.4421425541113759E-2</v>
      </c>
      <c r="D360" t="e">
        <v>#N/A</v>
      </c>
      <c r="E360" s="2">
        <v>-1.2484456317139061E-2</v>
      </c>
      <c r="F360" s="2" t="e">
        <v>#N/A</v>
      </c>
      <c r="G360" s="2" t="e">
        <v>#N/A</v>
      </c>
      <c r="H360">
        <v>5.1908737651189529E-3</v>
      </c>
    </row>
    <row r="361" spans="1:8" x14ac:dyDescent="0.45">
      <c r="A361" s="1">
        <f t="shared" si="7"/>
        <v>28671</v>
      </c>
      <c r="B361" s="2" t="e">
        <v>#N/A</v>
      </c>
      <c r="C361">
        <v>2.8897796241036389E-3</v>
      </c>
      <c r="D361" t="e">
        <v>#N/A</v>
      </c>
      <c r="E361" s="2">
        <v>-6.3434954184486692E-3</v>
      </c>
      <c r="F361" s="2" t="e">
        <v>#N/A</v>
      </c>
      <c r="G361" s="2" t="e">
        <v>#N/A</v>
      </c>
      <c r="H361">
        <v>5.4424310895790917E-3</v>
      </c>
    </row>
    <row r="362" spans="1:8" x14ac:dyDescent="0.45">
      <c r="A362" s="1">
        <f t="shared" si="7"/>
        <v>28702</v>
      </c>
      <c r="B362" s="2" t="e">
        <v>#N/A</v>
      </c>
      <c r="C362">
        <v>-1.9101507944044749E-2</v>
      </c>
      <c r="D362" t="e">
        <v>#N/A</v>
      </c>
      <c r="E362" s="2">
        <v>-1.1297782944514683E-2</v>
      </c>
      <c r="F362" s="2" t="e">
        <v>#N/A</v>
      </c>
      <c r="G362" s="2" t="e">
        <v>#N/A</v>
      </c>
      <c r="H362">
        <v>5.6619772493280429E-3</v>
      </c>
    </row>
    <row r="363" spans="1:8" x14ac:dyDescent="0.45">
      <c r="A363" s="1">
        <f t="shared" si="7"/>
        <v>28733</v>
      </c>
      <c r="B363" s="2" t="e">
        <v>#N/A</v>
      </c>
      <c r="C363">
        <v>5.21076037228827E-2</v>
      </c>
      <c r="D363" t="e">
        <v>#N/A</v>
      </c>
      <c r="E363" s="2">
        <v>1.7124724517120264E-2</v>
      </c>
      <c r="F363" s="2" t="e">
        <v>#N/A</v>
      </c>
      <c r="G363" s="2" t="e">
        <v>#N/A</v>
      </c>
      <c r="H363">
        <v>5.7167815053633664E-3</v>
      </c>
    </row>
    <row r="364" spans="1:8" x14ac:dyDescent="0.45">
      <c r="A364" s="1">
        <f t="shared" si="7"/>
        <v>28763</v>
      </c>
      <c r="B364" s="2" t="e">
        <v>#N/A</v>
      </c>
      <c r="C364">
        <v>2.3544811006498856E-2</v>
      </c>
      <c r="D364" t="e">
        <v>#N/A</v>
      </c>
      <c r="E364" s="2">
        <v>-2.5735382438801021E-4</v>
      </c>
      <c r="F364" s="2" t="e">
        <v>#N/A</v>
      </c>
      <c r="G364" s="2" t="e">
        <v>#N/A</v>
      </c>
      <c r="H364">
        <v>6.3174704723885089E-3</v>
      </c>
    </row>
    <row r="365" spans="1:8" x14ac:dyDescent="0.45">
      <c r="A365" s="1">
        <f t="shared" si="7"/>
        <v>28794</v>
      </c>
      <c r="B365" s="2" t="e">
        <v>#N/A</v>
      </c>
      <c r="C365">
        <v>-9.6052812349020078E-3</v>
      </c>
      <c r="D365" t="e">
        <v>#N/A</v>
      </c>
      <c r="E365" s="2">
        <v>-1.4854430848916349E-2</v>
      </c>
      <c r="F365" s="2" t="e">
        <v>#N/A</v>
      </c>
      <c r="G365" s="2" t="e">
        <v>#N/A</v>
      </c>
      <c r="H365">
        <v>6.4262640857444264E-3</v>
      </c>
    </row>
    <row r="366" spans="1:8" x14ac:dyDescent="0.45">
      <c r="A366" s="1">
        <f t="shared" si="7"/>
        <v>28824</v>
      </c>
      <c r="B366" s="2" t="e">
        <v>#N/A</v>
      </c>
      <c r="C366">
        <v>-8.4601838780727356E-2</v>
      </c>
      <c r="D366" t="e">
        <v>#N/A</v>
      </c>
      <c r="E366" s="2">
        <v>-1.1717673007995637E-2</v>
      </c>
      <c r="F366" s="2" t="e">
        <v>#N/A</v>
      </c>
      <c r="G366" s="2" t="e">
        <v>#N/A</v>
      </c>
      <c r="H366">
        <v>6.9296897693704729E-3</v>
      </c>
    </row>
    <row r="367" spans="1:8" x14ac:dyDescent="0.45">
      <c r="A367" s="1">
        <f t="shared" si="7"/>
        <v>28855</v>
      </c>
      <c r="B367" s="2" t="e">
        <v>#N/A</v>
      </c>
      <c r="C367">
        <v>6.3769000109143992E-3</v>
      </c>
      <c r="D367" t="e">
        <v>#N/A</v>
      </c>
      <c r="E367" s="2">
        <v>-1.3968211560577117E-2</v>
      </c>
      <c r="F367" s="2" t="e">
        <v>#N/A</v>
      </c>
      <c r="G367" s="2" t="e">
        <v>#N/A</v>
      </c>
      <c r="H367">
        <v>7.2689054975547673E-3</v>
      </c>
    </row>
    <row r="368" spans="1:8" x14ac:dyDescent="0.45">
      <c r="A368" s="1">
        <f t="shared" si="7"/>
        <v>28886</v>
      </c>
      <c r="B368" s="2" t="e">
        <v>#N/A</v>
      </c>
      <c r="C368">
        <v>8.2789377388334806E-3</v>
      </c>
      <c r="D368" t="e">
        <v>#N/A</v>
      </c>
      <c r="E368" s="2">
        <v>-6.4484012095491353E-3</v>
      </c>
      <c r="F368" s="2" t="e">
        <v>#N/A</v>
      </c>
      <c r="G368" s="2" t="e">
        <v>#N/A</v>
      </c>
      <c r="H368">
        <v>7.4764401457467766E-3</v>
      </c>
    </row>
    <row r="369" spans="1:8" x14ac:dyDescent="0.45">
      <c r="A369" s="1">
        <f t="shared" si="7"/>
        <v>28914</v>
      </c>
      <c r="B369" s="2" t="e">
        <v>#N/A</v>
      </c>
      <c r="C369">
        <v>3.6565837229224574E-2</v>
      </c>
      <c r="D369" t="e">
        <v>#N/A</v>
      </c>
      <c r="E369" s="2">
        <v>-1.6910937739500476E-4</v>
      </c>
      <c r="F369" s="2" t="e">
        <v>#N/A</v>
      </c>
      <c r="G369" s="2" t="e">
        <v>#N/A</v>
      </c>
      <c r="H369">
        <v>7.4534039512910155E-3</v>
      </c>
    </row>
    <row r="370" spans="1:8" x14ac:dyDescent="0.45">
      <c r="A370" s="1">
        <f t="shared" si="7"/>
        <v>28945</v>
      </c>
      <c r="B370" s="2" t="e">
        <v>#N/A</v>
      </c>
      <c r="C370">
        <v>-3.9876368303578325E-2</v>
      </c>
      <c r="D370" t="e">
        <v>#N/A</v>
      </c>
      <c r="E370" s="2">
        <v>-1.6665356151460428E-3</v>
      </c>
      <c r="F370" s="2" t="e">
        <v>#N/A</v>
      </c>
      <c r="G370" s="2" t="e">
        <v>#N/A</v>
      </c>
      <c r="H370">
        <v>7.5761967579570655E-3</v>
      </c>
    </row>
    <row r="371" spans="1:8" x14ac:dyDescent="0.45">
      <c r="A371" s="1">
        <f t="shared" si="7"/>
        <v>28975</v>
      </c>
      <c r="B371" s="2" t="e">
        <v>#N/A</v>
      </c>
      <c r="C371">
        <v>5.1464802836415524E-2</v>
      </c>
      <c r="D371" t="e">
        <v>#N/A</v>
      </c>
      <c r="E371" s="2">
        <v>-4.3828095911701559E-3</v>
      </c>
      <c r="F371" s="2" t="e">
        <v>#N/A</v>
      </c>
      <c r="G371" s="2" t="e">
        <v>#N/A</v>
      </c>
      <c r="H371">
        <v>7.5608566567193503E-3</v>
      </c>
    </row>
    <row r="372" spans="1:8" x14ac:dyDescent="0.45">
      <c r="A372" s="1">
        <f t="shared" si="7"/>
        <v>29006</v>
      </c>
      <c r="B372" s="2" t="e">
        <v>#N/A</v>
      </c>
      <c r="C372">
        <v>-1.3857019357119693E-3</v>
      </c>
      <c r="D372" t="e">
        <v>#N/A</v>
      </c>
      <c r="E372" s="2">
        <v>-5.1355118066148033E-3</v>
      </c>
      <c r="F372" s="2" t="e">
        <v>#N/A</v>
      </c>
      <c r="G372" s="2" t="e">
        <v>#N/A</v>
      </c>
      <c r="H372">
        <v>7.6758448462392881E-3</v>
      </c>
    </row>
    <row r="373" spans="1:8" x14ac:dyDescent="0.45">
      <c r="A373" s="1">
        <f t="shared" si="7"/>
        <v>29036</v>
      </c>
      <c r="B373" s="2" t="e">
        <v>#N/A</v>
      </c>
      <c r="C373">
        <v>-2.9316863538161764E-2</v>
      </c>
      <c r="D373" t="e">
        <v>#N/A</v>
      </c>
      <c r="E373" s="2">
        <v>2.3559944383978491E-2</v>
      </c>
      <c r="F373" s="2" t="e">
        <v>#N/A</v>
      </c>
      <c r="G373" s="2" t="e">
        <v>#N/A</v>
      </c>
      <c r="H373">
        <v>7.2535138345177774E-3</v>
      </c>
    </row>
    <row r="374" spans="1:8" x14ac:dyDescent="0.45">
      <c r="A374" s="1">
        <f t="shared" si="7"/>
        <v>29067</v>
      </c>
      <c r="B374" s="2" t="e">
        <v>#N/A</v>
      </c>
      <c r="C374">
        <v>3.553683322717327E-2</v>
      </c>
      <c r="D374" t="e">
        <v>#N/A</v>
      </c>
      <c r="E374" s="2">
        <v>-3.0075086155015324E-3</v>
      </c>
      <c r="F374" s="2" t="e">
        <v>#N/A</v>
      </c>
      <c r="G374" s="2" t="e">
        <v>#N/A</v>
      </c>
      <c r="H374">
        <v>7.3919457570783553E-3</v>
      </c>
    </row>
    <row r="375" spans="1:8" x14ac:dyDescent="0.45">
      <c r="A375" s="1">
        <f t="shared" si="7"/>
        <v>29098</v>
      </c>
      <c r="B375" s="2" t="e">
        <v>#N/A</v>
      </c>
      <c r="C375">
        <v>5.2764301532921554E-3</v>
      </c>
      <c r="D375" t="e">
        <v>#N/A</v>
      </c>
      <c r="E375" s="2">
        <v>-5.9411283943660992E-3</v>
      </c>
      <c r="F375" s="2" t="e">
        <v>#N/A</v>
      </c>
      <c r="G375" s="2" t="e">
        <v>#N/A</v>
      </c>
      <c r="H375">
        <v>7.6068692554953632E-3</v>
      </c>
    </row>
    <row r="376" spans="1:8" x14ac:dyDescent="0.45">
      <c r="A376" s="1">
        <f t="shared" si="7"/>
        <v>29128</v>
      </c>
      <c r="B376" s="2" t="e">
        <v>#N/A</v>
      </c>
      <c r="C376">
        <v>4.9035181077528023E-2</v>
      </c>
      <c r="D376" t="e">
        <v>#N/A</v>
      </c>
      <c r="E376" s="2">
        <v>-2.1521940269358018E-2</v>
      </c>
      <c r="F376" s="2" t="e">
        <v>#N/A</v>
      </c>
      <c r="G376" s="2" t="e">
        <v>#N/A</v>
      </c>
      <c r="H376">
        <v>8.1724660287481043E-3</v>
      </c>
    </row>
    <row r="377" spans="1:8" x14ac:dyDescent="0.45">
      <c r="A377" s="1">
        <f t="shared" si="7"/>
        <v>29159</v>
      </c>
      <c r="B377" s="2" t="e">
        <v>#N/A</v>
      </c>
      <c r="C377">
        <v>-6.123563387598896E-3</v>
      </c>
      <c r="D377" t="e">
        <v>#N/A</v>
      </c>
      <c r="E377" s="2">
        <v>-6.7758582499096831E-2</v>
      </c>
      <c r="F377" s="2" t="e">
        <v>#N/A</v>
      </c>
      <c r="G377" s="2" t="e">
        <v>#N/A</v>
      </c>
      <c r="H377">
        <v>9.2631835047352062E-3</v>
      </c>
    </row>
    <row r="378" spans="1:8" x14ac:dyDescent="0.45">
      <c r="A378" s="1">
        <f t="shared" si="7"/>
        <v>29189</v>
      </c>
      <c r="B378" s="2" t="e">
        <v>#N/A</v>
      </c>
      <c r="C378">
        <v>-7.2435642943437628E-2</v>
      </c>
      <c r="D378" t="e">
        <v>#N/A</v>
      </c>
      <c r="E378" s="2">
        <v>-2.4851437321275555E-2</v>
      </c>
      <c r="F378" s="2" t="e">
        <v>#N/A</v>
      </c>
      <c r="G378" s="2" t="e">
        <v>#N/A</v>
      </c>
      <c r="H378">
        <v>9.3309245966115562E-3</v>
      </c>
    </row>
    <row r="379" spans="1:8" x14ac:dyDescent="0.45">
      <c r="A379" s="1">
        <f t="shared" si="7"/>
        <v>29220</v>
      </c>
      <c r="B379" s="2" t="e">
        <v>#N/A</v>
      </c>
      <c r="C379">
        <v>3.7370621741181109E-2</v>
      </c>
      <c r="D379" t="e">
        <v>#N/A</v>
      </c>
      <c r="E379" s="2">
        <v>1.6614963310439091E-2</v>
      </c>
      <c r="F379" s="2" t="e">
        <v>#N/A</v>
      </c>
      <c r="G379" s="2" t="e">
        <v>#N/A</v>
      </c>
      <c r="H379">
        <v>9.5188323270509745E-3</v>
      </c>
    </row>
    <row r="380" spans="1:8" x14ac:dyDescent="0.45">
      <c r="A380" s="1">
        <f t="shared" si="7"/>
        <v>29251</v>
      </c>
      <c r="B380" s="2" t="e">
        <v>#N/A</v>
      </c>
      <c r="C380">
        <v>1.1463950983174653E-2</v>
      </c>
      <c r="D380" t="e">
        <v>#N/A</v>
      </c>
      <c r="E380" s="2">
        <v>-2.8970032394170266E-2</v>
      </c>
      <c r="F380" s="2" t="e">
        <v>#N/A</v>
      </c>
      <c r="G380" s="2" t="e">
        <v>#N/A</v>
      </c>
      <c r="H380">
        <v>9.4887929345830457E-3</v>
      </c>
    </row>
    <row r="381" spans="1:8" x14ac:dyDescent="0.45">
      <c r="A381" s="1">
        <f t="shared" si="7"/>
        <v>29280</v>
      </c>
      <c r="B381" s="2" t="e">
        <v>#N/A</v>
      </c>
      <c r="C381">
        <v>5.1558294972592345E-2</v>
      </c>
      <c r="D381" t="e">
        <v>#N/A</v>
      </c>
      <c r="E381" s="2">
        <v>-0.10896874514539463</v>
      </c>
      <c r="F381" s="2" t="e">
        <v>#N/A</v>
      </c>
      <c r="G381" s="2" t="e">
        <v>#N/A</v>
      </c>
      <c r="H381">
        <v>1.0132483344771126E-2</v>
      </c>
    </row>
    <row r="382" spans="1:8" x14ac:dyDescent="0.45">
      <c r="A382" s="1">
        <f t="shared" si="7"/>
        <v>29311</v>
      </c>
      <c r="B382" s="2" t="e">
        <v>#N/A</v>
      </c>
      <c r="C382">
        <v>-1.1737812904857425E-2</v>
      </c>
      <c r="D382" t="e">
        <v>#N/A</v>
      </c>
      <c r="E382" s="2">
        <v>-2.4681601890481554E-2</v>
      </c>
      <c r="F382" s="2" t="e">
        <v>#N/A</v>
      </c>
      <c r="G382" s="2" t="e">
        <v>#N/A</v>
      </c>
      <c r="H382">
        <v>1.1861425524549274E-2</v>
      </c>
    </row>
    <row r="383" spans="1:8" x14ac:dyDescent="0.45">
      <c r="A383" s="1">
        <f t="shared" si="7"/>
        <v>29341</v>
      </c>
      <c r="B383" s="2" t="e">
        <v>#N/A</v>
      </c>
      <c r="C383">
        <v>-0.10756621634652663</v>
      </c>
      <c r="D383" t="e">
        <v>#N/A</v>
      </c>
      <c r="E383" s="2">
        <v>8.5786502515949964E-2</v>
      </c>
      <c r="F383" s="2" t="e">
        <v>#N/A</v>
      </c>
      <c r="G383" s="2" t="e">
        <v>#N/A</v>
      </c>
      <c r="H383">
        <v>1.0385726106876492E-2</v>
      </c>
    </row>
    <row r="384" spans="1:8" x14ac:dyDescent="0.45">
      <c r="A384" s="1">
        <f t="shared" si="7"/>
        <v>29372</v>
      </c>
      <c r="B384" s="2" t="e">
        <v>#N/A</v>
      </c>
      <c r="C384">
        <v>3.8704778652019822E-2</v>
      </c>
      <c r="D384" t="e">
        <v>#N/A</v>
      </c>
      <c r="E384" s="2">
        <v>9.001735922925963E-2</v>
      </c>
      <c r="F384" s="2" t="e">
        <v>#N/A</v>
      </c>
      <c r="G384" s="2" t="e">
        <v>#N/A</v>
      </c>
      <c r="H384">
        <v>6.8833355414870123E-3</v>
      </c>
    </row>
    <row r="385" spans="1:8" x14ac:dyDescent="0.45">
      <c r="A385" s="1">
        <f t="shared" si="7"/>
        <v>29402</v>
      </c>
      <c r="B385" s="2" t="e">
        <v>#N/A</v>
      </c>
      <c r="C385">
        <v>4.5079170159743276E-2</v>
      </c>
      <c r="D385" t="e">
        <v>#N/A</v>
      </c>
      <c r="E385" s="2">
        <v>2.9729916167279206E-2</v>
      </c>
      <c r="F385" s="2" t="e">
        <v>#N/A</v>
      </c>
      <c r="G385" s="2" t="e">
        <v>#N/A</v>
      </c>
      <c r="H385">
        <v>5.7089543369561735E-3</v>
      </c>
    </row>
    <row r="386" spans="1:8" x14ac:dyDescent="0.45">
      <c r="A386" s="1">
        <f t="shared" si="7"/>
        <v>29433</v>
      </c>
      <c r="B386" s="2" t="e">
        <v>#N/A</v>
      </c>
      <c r="C386">
        <v>2.4554258949490038E-2</v>
      </c>
      <c r="D386" t="e">
        <v>#N/A</v>
      </c>
      <c r="E386" s="2">
        <v>-3.0647410987941062E-2</v>
      </c>
      <c r="F386" s="2" t="e">
        <v>#N/A</v>
      </c>
      <c r="G386" s="2" t="e">
        <v>#N/A</v>
      </c>
      <c r="H386">
        <v>6.4806124180176727E-3</v>
      </c>
    </row>
    <row r="387" spans="1:8" x14ac:dyDescent="0.45">
      <c r="A387" s="1">
        <f t="shared" si="7"/>
        <v>29464</v>
      </c>
      <c r="B387" s="2" t="e">
        <v>#N/A</v>
      </c>
      <c r="C387">
        <v>6.1709590754602583E-2</v>
      </c>
      <c r="D387" t="e">
        <v>#N/A</v>
      </c>
      <c r="E387" s="2">
        <v>-5.652326536224743E-2</v>
      </c>
      <c r="F387" s="2" t="e">
        <v>#N/A</v>
      </c>
      <c r="G387" s="2" t="e">
        <v>#N/A</v>
      </c>
      <c r="H387">
        <v>7.307373340341039E-3</v>
      </c>
    </row>
    <row r="388" spans="1:8" x14ac:dyDescent="0.45">
      <c r="A388" s="1">
        <f t="shared" si="7"/>
        <v>29494</v>
      </c>
      <c r="B388" s="2" t="e">
        <v>#N/A</v>
      </c>
      <c r="C388">
        <v>1.5699706982130746E-3</v>
      </c>
      <c r="D388" t="e">
        <v>#N/A</v>
      </c>
      <c r="E388" s="2">
        <v>-2.6945794127729124E-2</v>
      </c>
      <c r="F388" s="2" t="e">
        <v>#N/A</v>
      </c>
      <c r="G388" s="2" t="e">
        <v>#N/A</v>
      </c>
      <c r="H388">
        <v>8.1800853721207822E-3</v>
      </c>
    </row>
    <row r="389" spans="1:8" x14ac:dyDescent="0.45">
      <c r="A389" s="1">
        <f t="shared" si="7"/>
        <v>29525</v>
      </c>
      <c r="B389" s="2" t="e">
        <v>#N/A</v>
      </c>
      <c r="C389">
        <v>1.9791355567294833E-2</v>
      </c>
      <c r="D389" t="e">
        <v>#N/A</v>
      </c>
      <c r="E389" s="2">
        <v>-1.6190299661794923E-2</v>
      </c>
      <c r="F389" s="2" t="e">
        <v>#N/A</v>
      </c>
      <c r="G389" s="2" t="e">
        <v>#N/A</v>
      </c>
      <c r="H389">
        <v>9.202927185061327E-3</v>
      </c>
    </row>
    <row r="390" spans="1:8" x14ac:dyDescent="0.45">
      <c r="A390" s="1">
        <f t="shared" si="7"/>
        <v>29555</v>
      </c>
      <c r="B390" s="2" t="e">
        <v>#N/A</v>
      </c>
      <c r="C390">
        <v>8.9327744802447651E-3</v>
      </c>
      <c r="D390" t="e">
        <v>#N/A</v>
      </c>
      <c r="E390" s="2">
        <v>-6.3379234568897796E-2</v>
      </c>
      <c r="F390" s="2" t="e">
        <v>#N/A</v>
      </c>
      <c r="G390" s="2" t="e">
        <v>#N/A</v>
      </c>
      <c r="H390">
        <v>1.0779099721309526E-2</v>
      </c>
    </row>
    <row r="391" spans="1:8" x14ac:dyDescent="0.45">
      <c r="A391" s="1">
        <f t="shared" si="7"/>
        <v>29586</v>
      </c>
      <c r="B391" s="2" t="e">
        <v>#N/A</v>
      </c>
      <c r="C391">
        <v>9.4066411835866282E-2</v>
      </c>
      <c r="D391" t="e">
        <v>#N/A</v>
      </c>
      <c r="E391" s="2">
        <v>-1.2709845762354384E-2</v>
      </c>
      <c r="F391" s="2" t="e">
        <v>#N/A</v>
      </c>
      <c r="G391" s="2" t="e">
        <v>#N/A</v>
      </c>
      <c r="H391">
        <v>1.2073449388016133E-2</v>
      </c>
    </row>
    <row r="392" spans="1:8" x14ac:dyDescent="0.45">
      <c r="A392" s="1">
        <f t="shared" si="7"/>
        <v>29617</v>
      </c>
      <c r="B392" s="2" t="e">
        <v>#N/A</v>
      </c>
      <c r="C392">
        <v>-4.1801042778071285E-2</v>
      </c>
      <c r="D392" t="e">
        <v>#N/A</v>
      </c>
      <c r="E392" s="2">
        <v>1.637679362066443E-2</v>
      </c>
      <c r="F392" s="2" t="e">
        <v>#N/A</v>
      </c>
      <c r="G392" s="2" t="e">
        <v>#N/A</v>
      </c>
      <c r="H392">
        <v>1.1729578286258091E-2</v>
      </c>
    </row>
    <row r="393" spans="1:8" x14ac:dyDescent="0.45">
      <c r="A393" s="1">
        <f t="shared" si="7"/>
        <v>29645</v>
      </c>
      <c r="B393" s="2" t="e">
        <v>#N/A</v>
      </c>
      <c r="C393">
        <v>-5.3856436412039521E-2</v>
      </c>
      <c r="D393" t="e">
        <v>#N/A</v>
      </c>
      <c r="E393" s="2">
        <v>-4.2726269985836035E-2</v>
      </c>
      <c r="F393" s="2" t="e">
        <v>#N/A</v>
      </c>
      <c r="G393" s="2" t="e">
        <v>#N/A</v>
      </c>
      <c r="H393">
        <v>1.1560831296534513E-2</v>
      </c>
    </row>
    <row r="394" spans="1:8" x14ac:dyDescent="0.45">
      <c r="A394" s="1">
        <f t="shared" si="7"/>
        <v>29676</v>
      </c>
      <c r="B394" s="2" t="e">
        <v>#N/A</v>
      </c>
      <c r="C394">
        <v>7.1626674004183766E-3</v>
      </c>
      <c r="D394" t="e">
        <v>#N/A</v>
      </c>
      <c r="E394" s="2">
        <v>4.5147188577480228E-3</v>
      </c>
      <c r="F394" s="2" t="e">
        <v>#N/A</v>
      </c>
      <c r="G394" s="2" t="e">
        <v>#N/A</v>
      </c>
      <c r="H394">
        <v>1.0504657999398814E-2</v>
      </c>
    </row>
    <row r="395" spans="1:8" x14ac:dyDescent="0.45">
      <c r="A395" s="1">
        <f t="shared" si="7"/>
        <v>29706</v>
      </c>
      <c r="B395" s="2" t="e">
        <v>#N/A</v>
      </c>
      <c r="C395">
        <v>2.9117848032261806E-2</v>
      </c>
      <c r="D395" t="e">
        <v>#N/A</v>
      </c>
      <c r="E395" s="2">
        <v>-3.7369080279039422E-2</v>
      </c>
      <c r="F395" s="2" t="e">
        <v>#N/A</v>
      </c>
      <c r="G395" s="2" t="e">
        <v>#N/A</v>
      </c>
      <c r="H395">
        <v>1.0749469835485082E-2</v>
      </c>
    </row>
    <row r="396" spans="1:8" x14ac:dyDescent="0.45">
      <c r="A396" s="1">
        <f t="shared" si="7"/>
        <v>29737</v>
      </c>
      <c r="B396" s="2" t="e">
        <v>#N/A</v>
      </c>
      <c r="C396">
        <v>-3.2188404349428046E-2</v>
      </c>
      <c r="D396" t="e">
        <v>#N/A</v>
      </c>
      <c r="E396" s="2">
        <v>-2.9528380180210013E-2</v>
      </c>
      <c r="F396" s="2" t="e">
        <v>#N/A</v>
      </c>
      <c r="G396" s="2" t="e">
        <v>#N/A</v>
      </c>
      <c r="H396">
        <v>1.2663079087924523E-2</v>
      </c>
    </row>
    <row r="397" spans="1:8" x14ac:dyDescent="0.45">
      <c r="A397" s="1">
        <f t="shared" si="7"/>
        <v>29767</v>
      </c>
      <c r="B397" s="2" t="e">
        <v>#N/A</v>
      </c>
      <c r="C397">
        <v>-9.234723391548405E-3</v>
      </c>
      <c r="D397" t="e">
        <v>#N/A</v>
      </c>
      <c r="E397" s="2">
        <v>4.1176927214812017E-2</v>
      </c>
      <c r="F397" s="2" t="e">
        <v>#N/A</v>
      </c>
      <c r="G397" s="2" t="e">
        <v>#N/A</v>
      </c>
      <c r="H397">
        <v>1.1516759371725582E-2</v>
      </c>
    </row>
    <row r="398" spans="1:8" x14ac:dyDescent="0.45">
      <c r="A398" s="1">
        <f t="shared" si="7"/>
        <v>29798</v>
      </c>
      <c r="B398" s="2" t="e">
        <v>#N/A</v>
      </c>
      <c r="C398">
        <v>-1.8028010657346494E-2</v>
      </c>
      <c r="D398" t="e">
        <v>#N/A</v>
      </c>
      <c r="E398" s="2">
        <v>-5.4250826772784075E-2</v>
      </c>
      <c r="F398" s="2" t="e">
        <v>#N/A</v>
      </c>
      <c r="G398" s="2" t="e">
        <v>#N/A</v>
      </c>
      <c r="H398">
        <v>1.1678253275549055E-2</v>
      </c>
    </row>
    <row r="399" spans="1:8" x14ac:dyDescent="0.45">
      <c r="A399" s="1">
        <f t="shared" si="7"/>
        <v>29829</v>
      </c>
      <c r="B399" s="2" t="e">
        <v>#N/A</v>
      </c>
      <c r="C399">
        <v>-1.022419581216083E-2</v>
      </c>
      <c r="D399" t="e">
        <v>#N/A</v>
      </c>
      <c r="E399" s="2">
        <v>-4.3968456310123409E-2</v>
      </c>
      <c r="F399" s="2" t="e">
        <v>#N/A</v>
      </c>
      <c r="G399" s="2" t="e">
        <v>#N/A</v>
      </c>
      <c r="H399">
        <v>1.2088053727901782E-2</v>
      </c>
    </row>
    <row r="400" spans="1:8" x14ac:dyDescent="0.45">
      <c r="A400" s="1">
        <f t="shared" si="7"/>
        <v>29859</v>
      </c>
      <c r="B400" s="2" t="e">
        <v>#N/A</v>
      </c>
      <c r="C400">
        <v>-6.911405248252378E-2</v>
      </c>
      <c r="D400" t="e">
        <v>#N/A</v>
      </c>
      <c r="E400" s="2">
        <v>-2.4537636443713026E-2</v>
      </c>
      <c r="F400" s="2" t="e">
        <v>#N/A</v>
      </c>
      <c r="G400" s="2" t="e">
        <v>#N/A</v>
      </c>
      <c r="H400">
        <v>1.1494715485939944E-2</v>
      </c>
    </row>
    <row r="401" spans="1:8" x14ac:dyDescent="0.45">
      <c r="A401" s="1">
        <f t="shared" si="7"/>
        <v>29890</v>
      </c>
      <c r="B401" s="2" t="e">
        <v>#N/A</v>
      </c>
      <c r="C401">
        <v>-6.0022132382896665E-2</v>
      </c>
      <c r="D401" t="e">
        <v>#N/A</v>
      </c>
      <c r="E401" s="2">
        <v>1.2383460333914381E-2</v>
      </c>
      <c r="F401" s="2" t="e">
        <v>#N/A</v>
      </c>
      <c r="G401" s="2" t="e">
        <v>#N/A</v>
      </c>
      <c r="H401">
        <v>1.063827258853256E-2</v>
      </c>
    </row>
    <row r="402" spans="1:8" x14ac:dyDescent="0.45">
      <c r="A402" s="1">
        <f t="shared" si="7"/>
        <v>29920</v>
      </c>
      <c r="B402" s="2" t="e">
        <v>#N/A</v>
      </c>
      <c r="C402">
        <v>4.8839273112109227E-2</v>
      </c>
      <c r="D402" t="e">
        <v>#N/A</v>
      </c>
      <c r="E402" s="2">
        <v>0.11960869296027249</v>
      </c>
      <c r="F402" s="2" t="e">
        <v>#N/A</v>
      </c>
      <c r="G402" s="2" t="e">
        <v>#N/A</v>
      </c>
      <c r="H402">
        <v>8.6285093289499848E-3</v>
      </c>
    </row>
    <row r="403" spans="1:8" x14ac:dyDescent="0.45">
      <c r="A403" s="1">
        <f t="shared" si="7"/>
        <v>29951</v>
      </c>
      <c r="B403" s="2" t="e">
        <v>#N/A</v>
      </c>
      <c r="C403">
        <v>2.843271923268853E-2</v>
      </c>
      <c r="D403" t="e">
        <v>#N/A</v>
      </c>
      <c r="E403" s="2">
        <v>-1.9857968279048854E-2</v>
      </c>
      <c r="F403" s="2" t="e">
        <v>#N/A</v>
      </c>
      <c r="G403" s="2" t="e">
        <v>#N/A</v>
      </c>
      <c r="H403">
        <v>8.6209271666739529E-3</v>
      </c>
    </row>
    <row r="404" spans="1:8" x14ac:dyDescent="0.45">
      <c r="A404" s="1">
        <f t="shared" si="7"/>
        <v>29982</v>
      </c>
      <c r="B404" s="2">
        <v>0</v>
      </c>
      <c r="C404">
        <v>-3.5159608137622866E-2</v>
      </c>
      <c r="D404" t="e">
        <v>#N/A</v>
      </c>
      <c r="E404" s="2">
        <v>-5.5869310906180386E-2</v>
      </c>
      <c r="F404" s="2" t="e">
        <v>#N/A</v>
      </c>
      <c r="G404" s="2" t="e">
        <v>#N/A</v>
      </c>
      <c r="H404">
        <v>9.6988625035789866E-3</v>
      </c>
    </row>
    <row r="405" spans="1:8" x14ac:dyDescent="0.45">
      <c r="A405" s="1">
        <f t="shared" si="7"/>
        <v>30010</v>
      </c>
      <c r="B405" s="2">
        <v>3.5460992907803135E-3</v>
      </c>
      <c r="C405">
        <v>-2.8210952765556074E-2</v>
      </c>
      <c r="D405" t="e">
        <v>#N/A</v>
      </c>
      <c r="E405" s="2">
        <v>1.1306847146238662E-2</v>
      </c>
      <c r="F405" s="2" t="e">
        <v>#N/A</v>
      </c>
      <c r="G405" s="2" t="e">
        <v>#N/A</v>
      </c>
      <c r="H405">
        <v>1.0593755980407682E-2</v>
      </c>
    </row>
    <row r="406" spans="1:8" x14ac:dyDescent="0.45">
      <c r="A406" s="1">
        <f t="shared" ref="A406:A469" si="8">EOMONTH(A405,1)</f>
        <v>30041</v>
      </c>
      <c r="B406" s="2">
        <v>-7.8916372202590956E-3</v>
      </c>
      <c r="C406">
        <v>-6.1005044901698446E-2</v>
      </c>
      <c r="D406" t="e">
        <v>#N/A</v>
      </c>
      <c r="E406" s="2">
        <v>3.8844061202781104E-2</v>
      </c>
      <c r="F406" s="2" t="e">
        <v>#N/A</v>
      </c>
      <c r="G406" s="2" t="e">
        <v>#N/A</v>
      </c>
      <c r="H406">
        <v>9.9981303892207052E-3</v>
      </c>
    </row>
    <row r="407" spans="1:8" x14ac:dyDescent="0.45">
      <c r="A407" s="1">
        <f t="shared" si="8"/>
        <v>30071</v>
      </c>
      <c r="B407" s="2">
        <v>1.5077763267244304E-2</v>
      </c>
      <c r="C407">
        <v>-1.5470764053846731E-2</v>
      </c>
      <c r="D407" t="e">
        <v>#N/A</v>
      </c>
      <c r="E407" s="2">
        <v>2.0361688977665708E-4</v>
      </c>
      <c r="F407" s="2" t="e">
        <v>#N/A</v>
      </c>
      <c r="G407" s="2" t="e">
        <v>#N/A</v>
      </c>
      <c r="H407">
        <v>1.0013068206861098E-2</v>
      </c>
    </row>
    <row r="408" spans="1:8" x14ac:dyDescent="0.45">
      <c r="A408" s="1">
        <f t="shared" si="8"/>
        <v>30102</v>
      </c>
      <c r="B408" s="2">
        <v>2.6900584795321869E-3</v>
      </c>
      <c r="C408">
        <v>3.0895919480029121E-2</v>
      </c>
      <c r="D408" t="e">
        <v>#N/A</v>
      </c>
      <c r="E408" s="2">
        <v>1.7828737744570586E-2</v>
      </c>
      <c r="F408" s="2" t="e">
        <v>#N/A</v>
      </c>
      <c r="G408" s="2" t="e">
        <v>#N/A</v>
      </c>
      <c r="H408">
        <v>9.5563677461034668E-3</v>
      </c>
    </row>
    <row r="409" spans="1:8" x14ac:dyDescent="0.45">
      <c r="A409" s="1">
        <f t="shared" si="8"/>
        <v>30132</v>
      </c>
      <c r="B409" s="2">
        <v>-1.5047241339087858E-2</v>
      </c>
      <c r="C409">
        <v>-3.9216238079876065E-2</v>
      </c>
      <c r="D409" t="e">
        <v>#N/A</v>
      </c>
      <c r="E409" s="2">
        <v>-4.3762964435761893E-2</v>
      </c>
      <c r="F409" s="2" t="e">
        <v>#N/A</v>
      </c>
      <c r="G409" s="2" t="e">
        <v>#N/A</v>
      </c>
      <c r="H409">
        <v>9.8411363970036803E-3</v>
      </c>
    </row>
    <row r="410" spans="1:8" x14ac:dyDescent="0.45">
      <c r="A410" s="1">
        <f t="shared" si="8"/>
        <v>30163</v>
      </c>
      <c r="B410" s="2">
        <v>1.3974419706300312E-2</v>
      </c>
      <c r="C410">
        <v>-2.5823214146921014E-2</v>
      </c>
      <c r="D410" t="e">
        <v>#N/A</v>
      </c>
      <c r="E410" s="2">
        <v>2.5237440939456478E-2</v>
      </c>
      <c r="F410" s="2" t="e">
        <v>#N/A</v>
      </c>
      <c r="G410" s="2" t="e">
        <v>#N/A</v>
      </c>
      <c r="H410">
        <v>8.9992694218428149E-3</v>
      </c>
    </row>
    <row r="411" spans="1:8" x14ac:dyDescent="0.45">
      <c r="A411" s="1">
        <f t="shared" si="8"/>
        <v>30194</v>
      </c>
      <c r="B411" s="2">
        <v>1.1212333566923638E-2</v>
      </c>
      <c r="C411">
        <v>-1.8438155673965118E-2</v>
      </c>
      <c r="D411" t="e">
        <v>#N/A</v>
      </c>
      <c r="E411" s="2">
        <v>6.3020762066952285E-2</v>
      </c>
      <c r="F411" s="2" t="e">
        <v>#N/A</v>
      </c>
      <c r="G411" s="2" t="e">
        <v>#N/A</v>
      </c>
      <c r="H411">
        <v>6.9605795523617342E-3</v>
      </c>
    </row>
    <row r="412" spans="1:8" x14ac:dyDescent="0.45">
      <c r="A412" s="1">
        <f t="shared" si="8"/>
        <v>30224</v>
      </c>
      <c r="B412" s="2">
        <v>9.3555093555093283E-3</v>
      </c>
      <c r="C412">
        <v>0.10782537802198688</v>
      </c>
      <c r="D412" t="e">
        <v>#N/A</v>
      </c>
      <c r="E412" s="2">
        <v>5.1978014673416902E-2</v>
      </c>
      <c r="F412" s="2" t="e">
        <v>#N/A</v>
      </c>
      <c r="G412" s="2" t="e">
        <v>#N/A</v>
      </c>
      <c r="H412">
        <v>6.3718834505916977E-3</v>
      </c>
    </row>
    <row r="413" spans="1:8" x14ac:dyDescent="0.45">
      <c r="A413" s="1">
        <f t="shared" si="8"/>
        <v>30255</v>
      </c>
      <c r="B413" s="2">
        <v>2.0711751916695276E-2</v>
      </c>
      <c r="C413">
        <v>5.3637728424864584E-3</v>
      </c>
      <c r="D413" t="e">
        <v>#N/A</v>
      </c>
      <c r="E413" s="2">
        <v>0.10023529465142549</v>
      </c>
      <c r="F413" s="2" t="e">
        <v>#N/A</v>
      </c>
      <c r="G413" s="2" t="e">
        <v>#N/A</v>
      </c>
      <c r="H413">
        <v>6.2085473257655899E-3</v>
      </c>
    </row>
    <row r="414" spans="1:8" x14ac:dyDescent="0.45">
      <c r="A414" s="1">
        <f t="shared" si="8"/>
        <v>30285</v>
      </c>
      <c r="B414" s="2">
        <v>2.1300448430492391E-3</v>
      </c>
      <c r="C414">
        <v>0.10819305938735368</v>
      </c>
      <c r="D414" t="e">
        <v>#N/A</v>
      </c>
      <c r="E414" s="2">
        <v>2.6601374764025743E-2</v>
      </c>
      <c r="F414" s="2" t="e">
        <v>#N/A</v>
      </c>
      <c r="G414" s="2" t="e">
        <v>#N/A</v>
      </c>
      <c r="H414">
        <v>6.4883738308543215E-3</v>
      </c>
    </row>
    <row r="415" spans="1:8" x14ac:dyDescent="0.45">
      <c r="A415" s="1">
        <f t="shared" si="8"/>
        <v>30316</v>
      </c>
      <c r="B415" s="2">
        <v>9.0614162658015918E-3</v>
      </c>
      <c r="C415">
        <v>3.3825912457299934E-2</v>
      </c>
      <c r="D415" t="e">
        <v>#N/A</v>
      </c>
      <c r="E415" s="2">
        <v>2.6842335940751305E-3</v>
      </c>
      <c r="F415" s="2" t="e">
        <v>#N/A</v>
      </c>
      <c r="G415" s="2" t="e">
        <v>#N/A</v>
      </c>
      <c r="H415">
        <v>6.3874240734742571E-3</v>
      </c>
    </row>
    <row r="416" spans="1:8" x14ac:dyDescent="0.45">
      <c r="A416" s="1">
        <f t="shared" si="8"/>
        <v>30347</v>
      </c>
      <c r="B416" s="2">
        <v>-4.2128603104213402E-3</v>
      </c>
      <c r="C416">
        <v>1.2649100000693636E-2</v>
      </c>
      <c r="D416" t="e">
        <v>#N/A</v>
      </c>
      <c r="E416" s="2">
        <v>7.4921533816840608E-3</v>
      </c>
      <c r="F416" s="2" t="e">
        <v>#N/A</v>
      </c>
      <c r="G416" s="2" t="e">
        <v>#N/A</v>
      </c>
      <c r="H416">
        <v>6.3252457367004578E-3</v>
      </c>
    </row>
    <row r="417" spans="1:8" x14ac:dyDescent="0.45">
      <c r="A417" s="1">
        <f t="shared" si="8"/>
        <v>30375</v>
      </c>
      <c r="B417" s="2">
        <v>1.2580716989534668E-2</v>
      </c>
      <c r="C417">
        <v>3.0305017000582524E-2</v>
      </c>
      <c r="D417" t="e">
        <v>#N/A</v>
      </c>
      <c r="E417" s="2">
        <v>-1.580667443761466E-2</v>
      </c>
      <c r="F417" s="2" t="e">
        <v>#N/A</v>
      </c>
      <c r="G417" s="2" t="e">
        <v>#N/A</v>
      </c>
      <c r="H417">
        <v>6.5194129002956736E-3</v>
      </c>
    </row>
    <row r="418" spans="1:8" x14ac:dyDescent="0.45">
      <c r="A418" s="1">
        <f t="shared" si="8"/>
        <v>30406</v>
      </c>
      <c r="B418" s="2">
        <v>-1.2974161627267833E-2</v>
      </c>
      <c r="C418">
        <v>1.6143635798473444E-2</v>
      </c>
      <c r="D418" t="e">
        <v>#N/A</v>
      </c>
      <c r="E418" s="2">
        <v>1.6068979296721526E-2</v>
      </c>
      <c r="F418" s="2" t="e">
        <v>#N/A</v>
      </c>
      <c r="G418" s="2" t="e">
        <v>#N/A</v>
      </c>
      <c r="H418">
        <v>6.7054265433414972E-3</v>
      </c>
    </row>
    <row r="419" spans="1:8" x14ac:dyDescent="0.45">
      <c r="A419" s="1">
        <f t="shared" si="8"/>
        <v>30436</v>
      </c>
      <c r="B419" s="2">
        <v>1.0916787345438328E-2</v>
      </c>
      <c r="C419">
        <v>2.9744476519221852E-2</v>
      </c>
      <c r="D419" t="e">
        <v>#N/A</v>
      </c>
      <c r="E419" s="2">
        <v>9.238621402166379E-3</v>
      </c>
      <c r="F419" s="2" t="e">
        <v>#N/A</v>
      </c>
      <c r="G419" s="2" t="e">
        <v>#N/A</v>
      </c>
      <c r="H419">
        <v>6.5969645413770372E-3</v>
      </c>
    </row>
    <row r="420" spans="1:8" x14ac:dyDescent="0.45">
      <c r="A420" s="1">
        <f t="shared" si="8"/>
        <v>30467</v>
      </c>
      <c r="B420" s="2">
        <v>-8.0440771349862272E-3</v>
      </c>
      <c r="C420">
        <v>7.2006335147802636E-2</v>
      </c>
      <c r="D420" t="e">
        <v>#N/A</v>
      </c>
      <c r="E420" s="2">
        <v>3.0565616068524669E-3</v>
      </c>
      <c r="F420" s="2" t="e">
        <v>#N/A</v>
      </c>
      <c r="G420" s="2" t="e">
        <v>#N/A</v>
      </c>
      <c r="H420">
        <v>6.5814594702919837E-3</v>
      </c>
    </row>
    <row r="421" spans="1:8" x14ac:dyDescent="0.45">
      <c r="A421" s="1">
        <f t="shared" si="8"/>
        <v>30497</v>
      </c>
      <c r="B421" s="2">
        <v>-3.5547656076426737E-3</v>
      </c>
      <c r="C421">
        <v>-1.5982345804327003E-2</v>
      </c>
      <c r="D421" t="e">
        <v>#N/A</v>
      </c>
      <c r="E421" s="2">
        <v>-3.0581345742713602E-2</v>
      </c>
      <c r="F421" s="2" t="e">
        <v>#N/A</v>
      </c>
      <c r="G421" s="2" t="e">
        <v>#N/A</v>
      </c>
      <c r="H421">
        <v>7.0454727500885994E-3</v>
      </c>
    </row>
    <row r="422" spans="1:8" x14ac:dyDescent="0.45">
      <c r="A422" s="1">
        <f t="shared" si="8"/>
        <v>30528</v>
      </c>
      <c r="B422" s="2">
        <v>-8.3612040133779209E-3</v>
      </c>
      <c r="C422">
        <v>3.1428967168423139E-2</v>
      </c>
      <c r="D422" t="e">
        <v>#N/A</v>
      </c>
      <c r="E422" s="2">
        <v>-3.4336611837794177E-2</v>
      </c>
      <c r="F422" s="2" t="e">
        <v>#N/A</v>
      </c>
      <c r="G422" s="2" t="e">
        <v>#N/A</v>
      </c>
      <c r="H422">
        <v>7.2689054975547673E-3</v>
      </c>
    </row>
    <row r="423" spans="1:8" x14ac:dyDescent="0.45">
      <c r="A423" s="1">
        <f t="shared" si="8"/>
        <v>30559</v>
      </c>
      <c r="B423" s="2">
        <v>-1.2366498032602147E-3</v>
      </c>
      <c r="C423">
        <v>-3.8276963368615635E-2</v>
      </c>
      <c r="D423" t="e">
        <v>#N/A</v>
      </c>
      <c r="E423" s="2">
        <v>-2.99622640959245E-2</v>
      </c>
      <c r="F423" s="2" t="e">
        <v>#N/A</v>
      </c>
      <c r="G423" s="2" t="e">
        <v>#N/A</v>
      </c>
      <c r="H423">
        <v>7.4687620580289327E-3</v>
      </c>
    </row>
    <row r="424" spans="1:8" x14ac:dyDescent="0.45">
      <c r="A424" s="1">
        <f t="shared" si="8"/>
        <v>30589</v>
      </c>
      <c r="B424" s="2">
        <v>9.2300765420980646E-3</v>
      </c>
      <c r="C424">
        <v>8.9084359790725376E-3</v>
      </c>
      <c r="D424" t="e">
        <v>#N/A</v>
      </c>
      <c r="E424" s="2">
        <v>1.5603575261419176E-2</v>
      </c>
      <c r="F424" s="2" t="e">
        <v>#N/A</v>
      </c>
      <c r="G424" s="2" t="e">
        <v>#N/A</v>
      </c>
      <c r="H424">
        <v>7.2073233161367156E-3</v>
      </c>
    </row>
    <row r="425" spans="1:8" x14ac:dyDescent="0.45">
      <c r="A425" s="1">
        <f t="shared" si="8"/>
        <v>30620</v>
      </c>
      <c r="B425" s="2">
        <v>-2.2306491188928135E-4</v>
      </c>
      <c r="C425">
        <v>6.1682643702767326E-3</v>
      </c>
      <c r="D425" t="e">
        <v>#N/A</v>
      </c>
      <c r="E425" s="2">
        <v>9.6922878775165498E-3</v>
      </c>
      <c r="F425" s="2" t="e">
        <v>#N/A</v>
      </c>
      <c r="G425" s="2" t="e">
        <v>#N/A</v>
      </c>
      <c r="H425">
        <v>6.9296897693704729E-3</v>
      </c>
    </row>
    <row r="426" spans="1:8" x14ac:dyDescent="0.45">
      <c r="A426" s="1">
        <f t="shared" si="8"/>
        <v>30650</v>
      </c>
      <c r="B426" s="2">
        <v>1.1155734047307853E-4</v>
      </c>
      <c r="C426">
        <v>-1.8231483825037809E-2</v>
      </c>
      <c r="D426" t="e">
        <v>#N/A</v>
      </c>
      <c r="E426" s="2">
        <v>-7.9522187610332161E-3</v>
      </c>
      <c r="F426" s="2" t="e">
        <v>#N/A</v>
      </c>
      <c r="G426" s="2" t="e">
        <v>#N/A</v>
      </c>
      <c r="H426">
        <v>7.022327866001099E-3</v>
      </c>
    </row>
    <row r="427" spans="1:8" x14ac:dyDescent="0.45">
      <c r="A427" s="1">
        <f t="shared" si="8"/>
        <v>30681</v>
      </c>
      <c r="B427" s="2">
        <v>-3.6809815950921143E-3</v>
      </c>
      <c r="C427">
        <v>1.355767154505183E-2</v>
      </c>
      <c r="D427" t="e">
        <v>#N/A</v>
      </c>
      <c r="E427" s="2">
        <v>-7.340921230066761E-3</v>
      </c>
      <c r="F427" s="2" t="e">
        <v>#N/A</v>
      </c>
      <c r="G427" s="2" t="e">
        <v>#N/A</v>
      </c>
      <c r="H427">
        <v>7.2073233161367156E-3</v>
      </c>
    </row>
    <row r="428" spans="1:8" x14ac:dyDescent="0.45">
      <c r="A428" s="1">
        <f t="shared" si="8"/>
        <v>30712</v>
      </c>
      <c r="B428" s="2">
        <v>3.0228392297357853E-3</v>
      </c>
      <c r="C428">
        <v>-1.2287150238546762E-2</v>
      </c>
      <c r="D428" t="e">
        <v>#N/A</v>
      </c>
      <c r="E428" s="2">
        <v>1.2976676285172878E-2</v>
      </c>
      <c r="F428" s="2" t="e">
        <v>#N/A</v>
      </c>
      <c r="G428" s="2" t="e">
        <v>#N/A</v>
      </c>
      <c r="H428">
        <v>7.1302872999576827E-3</v>
      </c>
    </row>
    <row r="429" spans="1:8" x14ac:dyDescent="0.45">
      <c r="A429" s="1">
        <f t="shared" si="8"/>
        <v>30741</v>
      </c>
      <c r="B429" s="2">
        <v>-4.5764036164750443E-3</v>
      </c>
      <c r="C429">
        <v>-1.2777745539832019E-2</v>
      </c>
      <c r="D429" t="e">
        <v>#N/A</v>
      </c>
      <c r="E429" s="2">
        <v>-9.4362229291476175E-3</v>
      </c>
      <c r="F429" s="2" t="e">
        <v>#N/A</v>
      </c>
      <c r="G429" s="2" t="e">
        <v>#N/A</v>
      </c>
      <c r="H429">
        <v>7.2766003590054584E-3</v>
      </c>
    </row>
    <row r="430" spans="1:8" x14ac:dyDescent="0.45">
      <c r="A430" s="1">
        <f t="shared" si="8"/>
        <v>30772</v>
      </c>
      <c r="B430" s="2">
        <v>-9.8676833370712203E-3</v>
      </c>
      <c r="C430">
        <v>-4.2743396471760176E-2</v>
      </c>
      <c r="D430" t="e">
        <v>#N/A</v>
      </c>
      <c r="E430" s="2">
        <v>-3.0289614368818156E-2</v>
      </c>
      <c r="F430" s="2" t="e">
        <v>#N/A</v>
      </c>
      <c r="G430" s="2" t="e">
        <v>#N/A</v>
      </c>
      <c r="H430">
        <v>7.6068692554953632E-3</v>
      </c>
    </row>
    <row r="431" spans="1:8" x14ac:dyDescent="0.45">
      <c r="A431" s="1">
        <f t="shared" si="8"/>
        <v>30802</v>
      </c>
      <c r="B431" s="2">
        <v>-3.3975084937711841E-3</v>
      </c>
      <c r="C431">
        <v>9.4996988917404046E-3</v>
      </c>
      <c r="D431" t="e">
        <v>#N/A</v>
      </c>
      <c r="E431" s="2">
        <v>-1.8651092429887745E-2</v>
      </c>
      <c r="F431" s="2" t="e">
        <v>#N/A</v>
      </c>
      <c r="G431" s="2" t="e">
        <v>#N/A</v>
      </c>
      <c r="H431">
        <v>7.7371129127097316E-3</v>
      </c>
    </row>
    <row r="432" spans="1:8" x14ac:dyDescent="0.45">
      <c r="A432" s="1">
        <f t="shared" si="8"/>
        <v>30833</v>
      </c>
      <c r="B432" s="2">
        <v>-1.7954545454545445E-2</v>
      </c>
      <c r="C432">
        <v>1.4081339342795207E-3</v>
      </c>
      <c r="D432" t="e">
        <v>#N/A</v>
      </c>
      <c r="E432" s="2">
        <v>-4.9466211168721679E-2</v>
      </c>
      <c r="F432" s="2" t="e">
        <v>#N/A</v>
      </c>
      <c r="G432" s="2" t="e">
        <v>#N/A</v>
      </c>
      <c r="H432">
        <v>7.8442335344048875E-3</v>
      </c>
    </row>
    <row r="433" spans="1:8" x14ac:dyDescent="0.45">
      <c r="A433" s="1">
        <f t="shared" si="8"/>
        <v>30863</v>
      </c>
      <c r="B433" s="2">
        <v>-3.8185605183984617E-3</v>
      </c>
      <c r="C433">
        <v>-6.3340610289636667E-2</v>
      </c>
      <c r="D433" t="e">
        <v>#N/A</v>
      </c>
      <c r="E433" s="2">
        <v>-7.23968104998555E-3</v>
      </c>
      <c r="F433" s="2" t="e">
        <v>#N/A</v>
      </c>
      <c r="G433" s="2" t="e">
        <v>#N/A</v>
      </c>
      <c r="H433">
        <v>7.8748164364241813E-3</v>
      </c>
    </row>
    <row r="434" spans="1:8" x14ac:dyDescent="0.45">
      <c r="A434" s="1">
        <f t="shared" si="8"/>
        <v>30894</v>
      </c>
      <c r="B434" s="2">
        <v>1.5448948774538174E-2</v>
      </c>
      <c r="C434">
        <v>1.3225223531931674E-2</v>
      </c>
      <c r="D434" t="e">
        <v>#N/A</v>
      </c>
      <c r="E434" s="2">
        <v>1.5819558672719277E-2</v>
      </c>
      <c r="F434" s="2" t="e">
        <v>#N/A</v>
      </c>
      <c r="G434" s="2" t="e">
        <v>#N/A</v>
      </c>
      <c r="H434">
        <v>8.0657286565712916E-3</v>
      </c>
    </row>
    <row r="435" spans="1:8" x14ac:dyDescent="0.45">
      <c r="A435" s="1">
        <f t="shared" si="8"/>
        <v>30925</v>
      </c>
      <c r="B435" s="2">
        <v>1.4870738961334506E-3</v>
      </c>
      <c r="C435">
        <v>-2.1004343758219135E-2</v>
      </c>
      <c r="D435" t="e">
        <v>#N/A</v>
      </c>
      <c r="E435" s="2">
        <v>4.4755711097030512E-2</v>
      </c>
      <c r="F435" s="2" t="e">
        <v>#N/A</v>
      </c>
      <c r="G435" s="2" t="e">
        <v>#N/A</v>
      </c>
      <c r="H435">
        <v>8.3323393793022227E-3</v>
      </c>
    </row>
    <row r="436" spans="1:8" x14ac:dyDescent="0.45">
      <c r="A436" s="1">
        <f t="shared" si="8"/>
        <v>30955</v>
      </c>
      <c r="B436" s="2">
        <v>8.9091947458594944E-3</v>
      </c>
      <c r="C436">
        <v>0.10170259280614613</v>
      </c>
      <c r="D436" t="e">
        <v>#N/A</v>
      </c>
      <c r="E436" s="2">
        <v>1.5102722990029745E-2</v>
      </c>
      <c r="F436" s="2" t="e">
        <v>#N/A</v>
      </c>
      <c r="G436" s="2" t="e">
        <v>#N/A</v>
      </c>
      <c r="H436">
        <v>8.256243988965517E-3</v>
      </c>
    </row>
    <row r="437" spans="1:8" x14ac:dyDescent="0.45">
      <c r="A437" s="1">
        <f t="shared" si="8"/>
        <v>30986</v>
      </c>
      <c r="B437" s="2">
        <v>1.0981546473451731E-2</v>
      </c>
      <c r="C437">
        <v>-7.5722155960268323E-3</v>
      </c>
      <c r="D437" t="e">
        <v>#N/A</v>
      </c>
      <c r="E437" s="2">
        <v>2.6175908828787384E-2</v>
      </c>
      <c r="F437" s="2" t="e">
        <v>#N/A</v>
      </c>
      <c r="G437" s="2" t="e">
        <v>#N/A</v>
      </c>
      <c r="H437">
        <v>7.7753846571575469E-3</v>
      </c>
    </row>
    <row r="438" spans="1:8" x14ac:dyDescent="0.45">
      <c r="A438" s="1">
        <f t="shared" si="8"/>
        <v>31016</v>
      </c>
      <c r="B438" s="2">
        <v>8.9585666293392485E-3</v>
      </c>
      <c r="C438">
        <v>-3.2919710876941899E-3</v>
      </c>
      <c r="D438" t="e">
        <v>#N/A</v>
      </c>
      <c r="E438" s="2">
        <v>4.2363575213567178E-2</v>
      </c>
      <c r="F438" s="2" t="e">
        <v>#N/A</v>
      </c>
      <c r="G438" s="2" t="e">
        <v>#N/A</v>
      </c>
      <c r="H438">
        <v>6.9065155896457231E-3</v>
      </c>
    </row>
    <row r="439" spans="1:8" x14ac:dyDescent="0.45">
      <c r="A439" s="1">
        <f t="shared" si="8"/>
        <v>31047</v>
      </c>
      <c r="B439" s="2">
        <v>-1.6648168701441923E-3</v>
      </c>
      <c r="C439">
        <v>-1.7854047939730555E-2</v>
      </c>
      <c r="D439" t="e">
        <v>#N/A</v>
      </c>
      <c r="E439" s="2">
        <v>7.3931546402567737E-3</v>
      </c>
      <c r="F439" s="2" t="e">
        <v>#N/A</v>
      </c>
      <c r="G439" s="2" t="e">
        <v>#N/A</v>
      </c>
      <c r="H439">
        <v>6.4806124180176727E-3</v>
      </c>
    </row>
    <row r="440" spans="1:8" x14ac:dyDescent="0.45">
      <c r="A440" s="1">
        <f t="shared" si="8"/>
        <v>31078</v>
      </c>
      <c r="B440" s="2">
        <v>8.1156197887715109E-3</v>
      </c>
      <c r="C440">
        <v>1.948509742096638E-2</v>
      </c>
      <c r="D440" t="e">
        <v>#N/A</v>
      </c>
      <c r="E440" s="2">
        <v>1.0945450419502286E-2</v>
      </c>
      <c r="F440" s="2" t="e">
        <v>#N/A</v>
      </c>
      <c r="G440" s="2" t="e">
        <v>#N/A</v>
      </c>
      <c r="H440">
        <v>6.247463339722259E-3</v>
      </c>
    </row>
    <row r="441" spans="1:8" x14ac:dyDescent="0.45">
      <c r="A441" s="1">
        <f t="shared" si="8"/>
        <v>31106</v>
      </c>
      <c r="B441" s="2">
        <v>-1.2681958535509574E-2</v>
      </c>
      <c r="C441">
        <v>7.1141094289954188E-2</v>
      </c>
      <c r="D441" t="e">
        <v>#N/A</v>
      </c>
      <c r="E441" s="2">
        <v>-6.3651540337860222E-3</v>
      </c>
      <c r="F441" s="2" t="e">
        <v>#N/A</v>
      </c>
      <c r="G441" s="2" t="e">
        <v>#N/A</v>
      </c>
      <c r="H441">
        <v>6.6434639981336474E-3</v>
      </c>
    </row>
    <row r="442" spans="1:8" x14ac:dyDescent="0.45">
      <c r="A442" s="1">
        <f t="shared" si="8"/>
        <v>31137</v>
      </c>
      <c r="B442" s="2">
        <v>5.5847202055181455E-4</v>
      </c>
      <c r="C442">
        <v>5.2823596670923401E-3</v>
      </c>
      <c r="D442" t="e">
        <v>#N/A</v>
      </c>
      <c r="E442" s="2">
        <v>-2.1183781295757115E-2</v>
      </c>
      <c r="F442" s="2" t="e">
        <v>#N/A</v>
      </c>
      <c r="G442" s="2" t="e">
        <v>#N/A</v>
      </c>
      <c r="H442">
        <v>6.8369578274316556E-3</v>
      </c>
    </row>
    <row r="443" spans="1:8" x14ac:dyDescent="0.45">
      <c r="A443" s="1">
        <f t="shared" si="8"/>
        <v>31167</v>
      </c>
      <c r="B443" s="2">
        <v>6.5862915829426605E-3</v>
      </c>
      <c r="C443">
        <v>-5.7826907227775948E-3</v>
      </c>
      <c r="D443" t="e">
        <v>#N/A</v>
      </c>
      <c r="E443" s="2">
        <v>3.1930320805452599E-2</v>
      </c>
      <c r="F443" s="2" t="e">
        <v>#N/A</v>
      </c>
      <c r="G443" s="2" t="e">
        <v>#N/A</v>
      </c>
      <c r="H443">
        <v>6.395193395115184E-3</v>
      </c>
    </row>
    <row r="444" spans="1:8" x14ac:dyDescent="0.45">
      <c r="A444" s="1">
        <f t="shared" si="8"/>
        <v>31198</v>
      </c>
      <c r="B444" s="2">
        <v>1.4639015193523175E-2</v>
      </c>
      <c r="C444">
        <v>-7.2132951468864004E-3</v>
      </c>
      <c r="D444" t="e">
        <v>#N/A</v>
      </c>
      <c r="E444" s="2">
        <v>4.2272558729612025E-2</v>
      </c>
      <c r="F444" s="2" t="e">
        <v>#N/A</v>
      </c>
      <c r="G444" s="2" t="e">
        <v>#N/A</v>
      </c>
      <c r="H444">
        <v>6.029320098462243E-3</v>
      </c>
    </row>
    <row r="445" spans="1:8" x14ac:dyDescent="0.45">
      <c r="A445" s="1">
        <f t="shared" si="8"/>
        <v>31228</v>
      </c>
      <c r="B445" s="2">
        <v>-1.2023171931359045E-3</v>
      </c>
      <c r="C445">
        <v>5.1790172060678152E-2</v>
      </c>
      <c r="D445" t="e">
        <v>#N/A</v>
      </c>
      <c r="E445" s="2">
        <v>4.9983075339033095E-2</v>
      </c>
      <c r="F445" s="2" t="e">
        <v>#N/A</v>
      </c>
      <c r="G445" s="2" t="e">
        <v>#N/A</v>
      </c>
      <c r="H445">
        <v>5.6149760106474211E-3</v>
      </c>
    </row>
    <row r="446" spans="1:8" x14ac:dyDescent="0.45">
      <c r="A446" s="1">
        <f t="shared" si="8"/>
        <v>31259</v>
      </c>
      <c r="B446" s="2">
        <v>-3.1735609542569154E-3</v>
      </c>
      <c r="C446">
        <v>9.7231260368837447E-3</v>
      </c>
      <c r="D446" t="e">
        <v>#N/A</v>
      </c>
      <c r="E446" s="2">
        <v>-7.8190751810910276E-3</v>
      </c>
      <c r="F446" s="2" t="e">
        <v>#N/A</v>
      </c>
      <c r="G446" s="2" t="e">
        <v>#N/A</v>
      </c>
      <c r="H446">
        <v>5.7167815053633664E-3</v>
      </c>
    </row>
    <row r="447" spans="1:8" x14ac:dyDescent="0.45">
      <c r="A447" s="1">
        <f t="shared" si="8"/>
        <v>31290</v>
      </c>
      <c r="B447" s="2">
        <v>6.1477659457680467E-3</v>
      </c>
      <c r="C447">
        <v>-7.2170632081193231E-3</v>
      </c>
      <c r="D447" t="e">
        <v>#N/A</v>
      </c>
      <c r="E447" s="2">
        <v>1.0872682729675702E-3</v>
      </c>
      <c r="F447" s="2" t="e">
        <v>#N/A</v>
      </c>
      <c r="G447" s="2" t="e">
        <v>#N/A</v>
      </c>
      <c r="H447">
        <v>5.7637304495372632E-3</v>
      </c>
    </row>
    <row r="448" spans="1:8" x14ac:dyDescent="0.45">
      <c r="A448" s="1">
        <f t="shared" si="8"/>
        <v>31320</v>
      </c>
      <c r="B448" s="2">
        <v>-4.1462084015276846E-3</v>
      </c>
      <c r="C448">
        <v>-1.4244433955818869E-2</v>
      </c>
      <c r="D448" t="e">
        <v>#N/A</v>
      </c>
      <c r="E448" s="2">
        <v>-2.2477562328295994E-4</v>
      </c>
      <c r="F448" s="2" t="e">
        <v>#N/A</v>
      </c>
      <c r="G448" s="2" t="e">
        <v>#N/A</v>
      </c>
      <c r="H448">
        <v>5.7324338322313206E-3</v>
      </c>
    </row>
    <row r="449" spans="1:8" x14ac:dyDescent="0.45">
      <c r="A449" s="1">
        <f t="shared" si="8"/>
        <v>31351</v>
      </c>
      <c r="B449" s="2">
        <v>5.587816369015064E-3</v>
      </c>
      <c r="C449">
        <v>-3.7159073889582728E-2</v>
      </c>
      <c r="D449" t="e">
        <v>#N/A</v>
      </c>
      <c r="E449" s="2">
        <v>1.1321208869714737E-2</v>
      </c>
      <c r="F449" s="2" t="e">
        <v>#N/A</v>
      </c>
      <c r="G449" s="2" t="e">
        <v>#N/A</v>
      </c>
      <c r="H449">
        <v>5.7793747418921626E-3</v>
      </c>
    </row>
    <row r="450" spans="1:8" x14ac:dyDescent="0.45">
      <c r="A450" s="1">
        <f t="shared" si="8"/>
        <v>31381</v>
      </c>
      <c r="B450" s="2">
        <v>2.1791239921551409E-3</v>
      </c>
      <c r="C450">
        <v>4.0047136116022397E-2</v>
      </c>
      <c r="D450" t="e">
        <v>#N/A</v>
      </c>
      <c r="E450" s="2">
        <v>3.3741789625461475E-2</v>
      </c>
      <c r="F450" s="2" t="e">
        <v>#N/A</v>
      </c>
      <c r="G450" s="2" t="e">
        <v>#N/A</v>
      </c>
      <c r="H450">
        <v>5.8419251583290421E-3</v>
      </c>
    </row>
    <row r="451" spans="1:8" x14ac:dyDescent="0.45">
      <c r="A451" s="1">
        <f t="shared" si="8"/>
        <v>31412</v>
      </c>
      <c r="B451" s="2">
        <v>1.848227875625108E-3</v>
      </c>
      <c r="C451">
        <v>6.2450023435924207E-2</v>
      </c>
      <c r="D451" t="e">
        <v>#N/A</v>
      </c>
      <c r="E451" s="2">
        <v>3.7768229969943994E-2</v>
      </c>
      <c r="F451" s="2" t="e">
        <v>#N/A</v>
      </c>
      <c r="G451" s="2" t="e">
        <v>#N/A</v>
      </c>
      <c r="H451">
        <v>5.7324338322313206E-3</v>
      </c>
    </row>
    <row r="452" spans="1:8" x14ac:dyDescent="0.45">
      <c r="A452" s="1">
        <f t="shared" si="8"/>
        <v>31443</v>
      </c>
      <c r="B452" s="2">
        <v>-2.0618556701031965E-3</v>
      </c>
      <c r="C452">
        <v>4.2473007999123569E-2</v>
      </c>
      <c r="D452" t="e">
        <v>#N/A</v>
      </c>
      <c r="E452" s="2">
        <v>6.5064924484491068E-3</v>
      </c>
      <c r="F452" s="2" t="e">
        <v>#N/A</v>
      </c>
      <c r="G452" s="2" t="e">
        <v>#N/A</v>
      </c>
      <c r="H452">
        <v>5.7089543369561735E-3</v>
      </c>
    </row>
    <row r="453" spans="1:8" x14ac:dyDescent="0.45">
      <c r="A453" s="1">
        <f t="shared" si="8"/>
        <v>31471</v>
      </c>
      <c r="B453" s="2">
        <v>4.784688995215447E-3</v>
      </c>
      <c r="C453">
        <v>-3.5072493269105998E-4</v>
      </c>
      <c r="D453" t="e">
        <v>#N/A</v>
      </c>
      <c r="E453" s="2">
        <v>3.5461034587113235E-2</v>
      </c>
      <c r="F453" s="2" t="e">
        <v>#N/A</v>
      </c>
      <c r="G453" s="2" t="e">
        <v>#N/A</v>
      </c>
      <c r="H453">
        <v>5.7011264984068166E-3</v>
      </c>
    </row>
    <row r="454" spans="1:8" x14ac:dyDescent="0.45">
      <c r="A454" s="1">
        <f t="shared" si="8"/>
        <v>31502</v>
      </c>
      <c r="B454" s="2">
        <v>6.0606060606058776E-3</v>
      </c>
      <c r="C454">
        <v>6.901091601843512E-2</v>
      </c>
      <c r="D454" t="e">
        <v>#N/A</v>
      </c>
      <c r="E454" s="2">
        <v>6.5686441627761591E-2</v>
      </c>
      <c r="F454" s="2" t="e">
        <v>#N/A</v>
      </c>
      <c r="G454" s="2" t="e">
        <v>#N/A</v>
      </c>
      <c r="H454">
        <v>5.308877479338614E-3</v>
      </c>
    </row>
    <row r="455" spans="1:8" x14ac:dyDescent="0.45">
      <c r="A455" s="1">
        <f t="shared" si="8"/>
        <v>31532</v>
      </c>
      <c r="B455" s="2">
        <v>2.9044750430293753E-3</v>
      </c>
      <c r="C455">
        <v>5.0652932792790262E-2</v>
      </c>
      <c r="D455" t="e">
        <v>#N/A</v>
      </c>
      <c r="E455" s="2">
        <v>3.4898879596836331E-2</v>
      </c>
      <c r="F455" s="2" t="e">
        <v>#N/A</v>
      </c>
      <c r="G455" s="2" t="e">
        <v>#N/A</v>
      </c>
      <c r="H455">
        <v>4.9149376855333049E-3</v>
      </c>
    </row>
    <row r="456" spans="1:8" x14ac:dyDescent="0.45">
      <c r="A456" s="1">
        <f t="shared" si="8"/>
        <v>31563</v>
      </c>
      <c r="B456" s="2">
        <v>-4.2904644427760319E-3</v>
      </c>
      <c r="C456">
        <v>-1.6352075632303009E-2</v>
      </c>
      <c r="D456" t="e">
        <v>#N/A</v>
      </c>
      <c r="E456" s="2">
        <v>-2.7646043658731387E-2</v>
      </c>
      <c r="F456" s="2" t="e">
        <v>#N/A</v>
      </c>
      <c r="G456" s="2" t="e">
        <v>#N/A</v>
      </c>
      <c r="H456">
        <v>4.9859723103033993E-3</v>
      </c>
    </row>
    <row r="457" spans="1:8" x14ac:dyDescent="0.45">
      <c r="A457" s="1">
        <f t="shared" si="8"/>
        <v>31593</v>
      </c>
      <c r="B457" s="2">
        <v>5.8170849940752944E-3</v>
      </c>
      <c r="C457">
        <v>4.2343036654269417E-2</v>
      </c>
      <c r="D457" t="e">
        <v>#N/A</v>
      </c>
      <c r="E457" s="2">
        <v>-5.0863462834838686E-3</v>
      </c>
      <c r="F457" s="2" t="e">
        <v>#N/A</v>
      </c>
      <c r="G457" s="2" t="e">
        <v>#N/A</v>
      </c>
      <c r="H457">
        <v>5.0332980619396395E-3</v>
      </c>
    </row>
    <row r="458" spans="1:8" x14ac:dyDescent="0.45">
      <c r="A458" s="1">
        <f t="shared" si="8"/>
        <v>31624</v>
      </c>
      <c r="B458" s="2">
        <v>1.3923101638642077E-3</v>
      </c>
      <c r="C458">
        <v>1.6866980137609344E-2</v>
      </c>
      <c r="D458" t="e">
        <v>#N/A</v>
      </c>
      <c r="E458" s="2">
        <v>3.6494172670329818E-2</v>
      </c>
      <c r="F458" s="2" t="e">
        <v>#N/A</v>
      </c>
      <c r="G458" s="2" t="e">
        <v>#N/A</v>
      </c>
      <c r="H458">
        <v>4.7331534101910933E-3</v>
      </c>
    </row>
    <row r="459" spans="1:8" x14ac:dyDescent="0.45">
      <c r="A459" s="1">
        <f t="shared" si="8"/>
        <v>31655</v>
      </c>
      <c r="B459" s="2">
        <v>7.8074866310160473E-3</v>
      </c>
      <c r="C459">
        <v>-5.979833902044962E-2</v>
      </c>
      <c r="D459" t="e">
        <v>#N/A</v>
      </c>
      <c r="E459" s="2">
        <v>1.0491006695071305E-2</v>
      </c>
      <c r="F459" s="2" t="e">
        <v>#N/A</v>
      </c>
      <c r="G459" s="2" t="e">
        <v>#N/A</v>
      </c>
      <c r="H459">
        <v>4.4954984622596061E-3</v>
      </c>
    </row>
    <row r="460" spans="1:8" x14ac:dyDescent="0.45">
      <c r="A460" s="1">
        <f t="shared" si="8"/>
        <v>31685</v>
      </c>
      <c r="B460" s="2">
        <v>-4.4571792422795076E-3</v>
      </c>
      <c r="C460">
        <v>6.9781807248356031E-2</v>
      </c>
      <c r="D460" t="e">
        <v>#N/A</v>
      </c>
      <c r="E460" s="2">
        <v>-1.7998094323412123E-2</v>
      </c>
      <c r="F460" s="2" t="e">
        <v>#N/A</v>
      </c>
      <c r="G460" s="2" t="e">
        <v>#N/A</v>
      </c>
      <c r="H460">
        <v>4.2413162664582948E-3</v>
      </c>
    </row>
    <row r="461" spans="1:8" x14ac:dyDescent="0.45">
      <c r="A461" s="1">
        <f t="shared" si="8"/>
        <v>31716</v>
      </c>
      <c r="B461" s="2">
        <v>3.8375439718580928E-3</v>
      </c>
      <c r="C461">
        <v>-8.680938473047195E-2</v>
      </c>
      <c r="D461" t="e">
        <v>#N/A</v>
      </c>
      <c r="E461" s="2">
        <v>3.1847243832497426E-3</v>
      </c>
      <c r="F461" s="2" t="e">
        <v>#N/A</v>
      </c>
      <c r="G461" s="2" t="e">
        <v>#N/A</v>
      </c>
      <c r="H461">
        <v>4.21745036527299E-3</v>
      </c>
    </row>
    <row r="462" spans="1:8" x14ac:dyDescent="0.45">
      <c r="A462" s="1">
        <f t="shared" si="8"/>
        <v>31746</v>
      </c>
      <c r="B462" s="2">
        <v>-8.4952745035571375E-4</v>
      </c>
      <c r="C462">
        <v>5.3099381265396595E-2</v>
      </c>
      <c r="D462" t="e">
        <v>#N/A</v>
      </c>
      <c r="E462" s="2">
        <v>1.4225115671298673E-2</v>
      </c>
      <c r="F462" s="2" t="e">
        <v>#N/A</v>
      </c>
      <c r="G462" s="2" t="e">
        <v>#N/A</v>
      </c>
      <c r="H462">
        <v>4.3526080560336577E-3</v>
      </c>
    </row>
    <row r="463" spans="1:8" x14ac:dyDescent="0.45">
      <c r="A463" s="1">
        <f t="shared" si="8"/>
        <v>31777</v>
      </c>
      <c r="B463" s="2">
        <v>-2.3381868423849594E-3</v>
      </c>
      <c r="C463">
        <v>1.9757066984031679E-2</v>
      </c>
      <c r="D463" t="e">
        <v>#N/A</v>
      </c>
      <c r="E463" s="2">
        <v>1.1157248745637671E-2</v>
      </c>
      <c r="F463" s="2" t="e">
        <v>#N/A</v>
      </c>
      <c r="G463" s="2" t="e">
        <v>#N/A</v>
      </c>
      <c r="H463">
        <v>4.4954984622596061E-3</v>
      </c>
    </row>
    <row r="464" spans="1:8" x14ac:dyDescent="0.45">
      <c r="A464" s="1">
        <f t="shared" si="8"/>
        <v>31808</v>
      </c>
      <c r="B464" s="2">
        <v>7.4571215510799149E-4</v>
      </c>
      <c r="C464">
        <v>-3.0124666748541751E-2</v>
      </c>
      <c r="D464" t="e">
        <v>#N/A</v>
      </c>
      <c r="E464" s="2">
        <v>3.4253492036454072E-3</v>
      </c>
      <c r="F464" s="2" t="e">
        <v>#N/A</v>
      </c>
      <c r="G464" s="2" t="e">
        <v>#N/A</v>
      </c>
      <c r="H464">
        <v>4.4161425104838337E-3</v>
      </c>
    </row>
    <row r="465" spans="1:8" x14ac:dyDescent="0.45">
      <c r="A465" s="1">
        <f t="shared" si="8"/>
        <v>31836</v>
      </c>
      <c r="B465" s="2">
        <v>-3.1935277836916409E-3</v>
      </c>
      <c r="C465">
        <v>0.12965763901400096</v>
      </c>
      <c r="D465" t="e">
        <v>#N/A</v>
      </c>
      <c r="E465" s="2">
        <v>-1.0714409335514097E-2</v>
      </c>
      <c r="F465" s="2" t="e">
        <v>#N/A</v>
      </c>
      <c r="G465" s="2" t="e">
        <v>#N/A</v>
      </c>
      <c r="H465">
        <v>4.5430789527656223E-3</v>
      </c>
    </row>
    <row r="466" spans="1:8" x14ac:dyDescent="0.45">
      <c r="A466" s="1">
        <f t="shared" si="8"/>
        <v>31867</v>
      </c>
      <c r="B466" s="2">
        <v>-3.7377189235369146E-3</v>
      </c>
      <c r="C466">
        <v>3.4615616505862645E-2</v>
      </c>
      <c r="D466" t="e">
        <v>#N/A</v>
      </c>
      <c r="E466" s="2">
        <v>1.3066619998800544E-3</v>
      </c>
      <c r="F466" s="2" t="e">
        <v>#N/A</v>
      </c>
      <c r="G466" s="2" t="e">
        <v>#N/A</v>
      </c>
      <c r="H466">
        <v>4.5430789527656223E-3</v>
      </c>
    </row>
    <row r="467" spans="1:8" x14ac:dyDescent="0.45">
      <c r="A467" s="1">
        <f t="shared" si="8"/>
        <v>31897</v>
      </c>
      <c r="B467" s="2">
        <v>-1.1362418265623342E-2</v>
      </c>
      <c r="C467">
        <v>2.3913487184101134E-2</v>
      </c>
      <c r="D467" t="e">
        <v>#N/A</v>
      </c>
      <c r="E467" s="2">
        <v>-5.2195291272809807E-2</v>
      </c>
      <c r="F467" s="2" t="e">
        <v>#N/A</v>
      </c>
      <c r="G467" s="2" t="e">
        <v>#N/A</v>
      </c>
      <c r="H467">
        <v>4.5827104331948032E-3</v>
      </c>
    </row>
    <row r="468" spans="1:8" x14ac:dyDescent="0.45">
      <c r="A468" s="1">
        <f t="shared" si="8"/>
        <v>31928</v>
      </c>
      <c r="B468" s="2">
        <v>-1.1926704976689129E-3</v>
      </c>
      <c r="C468">
        <v>-1.7964676197867679E-2</v>
      </c>
      <c r="D468" t="e">
        <v>#N/A</v>
      </c>
      <c r="E468" s="2">
        <v>-3.8891102808338164E-2</v>
      </c>
      <c r="F468" s="2" t="e">
        <v>#N/A</v>
      </c>
      <c r="G468" s="2" t="e">
        <v>#N/A</v>
      </c>
      <c r="H468">
        <v>4.5985582110350531E-3</v>
      </c>
    </row>
    <row r="469" spans="1:8" x14ac:dyDescent="0.45">
      <c r="A469" s="1">
        <f t="shared" si="8"/>
        <v>31958</v>
      </c>
      <c r="B469" s="2">
        <v>2.2796352583585033E-3</v>
      </c>
      <c r="C469">
        <v>8.6281257840168379E-3</v>
      </c>
      <c r="D469" t="e">
        <v>#N/A</v>
      </c>
      <c r="E469" s="2">
        <v>1.6829554816036603E-2</v>
      </c>
      <c r="F469" s="2" t="e">
        <v>#N/A</v>
      </c>
      <c r="G469" s="2" t="e">
        <v>#N/A</v>
      </c>
      <c r="H469">
        <v>4.6064810688120073E-3</v>
      </c>
    </row>
    <row r="470" spans="1:8" x14ac:dyDescent="0.45">
      <c r="A470" s="1">
        <f t="shared" ref="A470:A533" si="9">EOMONTH(A469,1)</f>
        <v>31989</v>
      </c>
      <c r="B470" s="2">
        <v>-1.0830715910326028E-4</v>
      </c>
      <c r="C470">
        <v>4.5456870469587685E-2</v>
      </c>
      <c r="D470" t="e">
        <v>#N/A</v>
      </c>
      <c r="E470" s="2">
        <v>-1.3360075426506494E-3</v>
      </c>
      <c r="F470" s="2" t="e">
        <v>#N/A</v>
      </c>
      <c r="G470" s="2" t="e">
        <v>#N/A</v>
      </c>
      <c r="H470">
        <v>4.6223247227021869E-3</v>
      </c>
    </row>
    <row r="471" spans="1:8" x14ac:dyDescent="0.45">
      <c r="A471" s="1">
        <f t="shared" si="9"/>
        <v>32020</v>
      </c>
      <c r="B471" s="2">
        <v>-3.032928942807489E-3</v>
      </c>
      <c r="C471">
        <v>4.5376863760907105E-2</v>
      </c>
      <c r="D471" t="e">
        <v>#N/A</v>
      </c>
      <c r="E471" s="2">
        <v>-1.9493668544576501E-2</v>
      </c>
      <c r="F471" s="2" t="e">
        <v>#N/A</v>
      </c>
      <c r="G471" s="2" t="e">
        <v>#N/A</v>
      </c>
      <c r="H471">
        <v>4.899144709827663E-3</v>
      </c>
    </row>
    <row r="472" spans="1:8" x14ac:dyDescent="0.45">
      <c r="A472" s="1">
        <f t="shared" si="9"/>
        <v>32050</v>
      </c>
      <c r="B472" s="2">
        <v>-1.2168622338113888E-2</v>
      </c>
      <c r="C472">
        <v>3.2176104834242159E-2</v>
      </c>
      <c r="D472" t="e">
        <v>#N/A</v>
      </c>
      <c r="E472" s="2">
        <v>-4.3399203997534157E-2</v>
      </c>
      <c r="F472" s="2" t="e">
        <v>#N/A</v>
      </c>
      <c r="G472" s="2" t="e">
        <v>#N/A</v>
      </c>
      <c r="H472">
        <v>5.1830014303420047E-3</v>
      </c>
    </row>
    <row r="473" spans="1:8" x14ac:dyDescent="0.45">
      <c r="A473" s="1">
        <f t="shared" si="9"/>
        <v>32081</v>
      </c>
      <c r="B473" s="2">
        <v>1.5398152221733241E-2</v>
      </c>
      <c r="C473">
        <v>-2.6610531791337766E-2</v>
      </c>
      <c r="D473" t="e">
        <v>#N/A</v>
      </c>
      <c r="E473" s="2">
        <v>-4.2880871462091632E-3</v>
      </c>
      <c r="F473" s="2" t="e">
        <v>#N/A</v>
      </c>
      <c r="G473" s="2" t="e">
        <v>#N/A</v>
      </c>
      <c r="H473">
        <v>4.9701916105215904E-3</v>
      </c>
    </row>
    <row r="474" spans="1:8" x14ac:dyDescent="0.45">
      <c r="A474" s="1">
        <f t="shared" si="9"/>
        <v>32111</v>
      </c>
      <c r="B474" s="2">
        <v>-2.9246100519930707E-3</v>
      </c>
      <c r="C474">
        <v>-0.21950369238390399</v>
      </c>
      <c r="D474" t="e">
        <v>#N/A</v>
      </c>
      <c r="E474" s="2">
        <v>4.8455792006612722E-2</v>
      </c>
      <c r="F474" s="2" t="e">
        <v>#N/A</v>
      </c>
      <c r="G474" s="2" t="e">
        <v>#N/A</v>
      </c>
      <c r="H474">
        <v>4.6223247227021869E-3</v>
      </c>
    </row>
    <row r="475" spans="1:8" x14ac:dyDescent="0.45">
      <c r="A475" s="1">
        <f t="shared" si="9"/>
        <v>32142</v>
      </c>
      <c r="B475" s="2">
        <v>1.955458989679526E-3</v>
      </c>
      <c r="C475">
        <v>-8.673707193960245E-2</v>
      </c>
      <c r="D475" t="e">
        <v>#N/A</v>
      </c>
      <c r="E475" s="2">
        <v>-6.5319919738188337E-3</v>
      </c>
      <c r="F475" s="2" t="e">
        <v>#N/A</v>
      </c>
      <c r="G475" s="2" t="e">
        <v>#N/A</v>
      </c>
      <c r="H475">
        <v>4.6856718676875353E-3</v>
      </c>
    </row>
    <row r="476" spans="1:8" x14ac:dyDescent="0.45">
      <c r="A476" s="1">
        <f t="shared" si="9"/>
        <v>32173</v>
      </c>
      <c r="B476" s="2">
        <v>6.071777079041496E-3</v>
      </c>
      <c r="C476">
        <v>7.1041014092172228E-2</v>
      </c>
      <c r="D476" t="e">
        <v>#N/A</v>
      </c>
      <c r="E476" s="2">
        <v>2.456750576881344E-2</v>
      </c>
      <c r="F476" s="2" t="e">
        <v>#N/A</v>
      </c>
      <c r="G476" s="2" t="e">
        <v>#N/A</v>
      </c>
      <c r="H476">
        <v>4.7173289717712397E-3</v>
      </c>
    </row>
    <row r="477" spans="1:8" x14ac:dyDescent="0.45">
      <c r="A477" s="1">
        <f t="shared" si="9"/>
        <v>32202</v>
      </c>
      <c r="B477" s="2">
        <v>2.4787153788121685E-3</v>
      </c>
      <c r="C477">
        <v>3.8498982859374475E-2</v>
      </c>
      <c r="D477" t="e">
        <v>#N/A</v>
      </c>
      <c r="E477" s="2">
        <v>3.4236750662861755E-2</v>
      </c>
      <c r="F477" s="2" t="e">
        <v>#N/A</v>
      </c>
      <c r="G477" s="2" t="e">
        <v>#N/A</v>
      </c>
      <c r="H477">
        <v>4.5985582110350531E-3</v>
      </c>
    </row>
    <row r="478" spans="1:8" x14ac:dyDescent="0.45">
      <c r="A478" s="1">
        <f t="shared" si="9"/>
        <v>32233</v>
      </c>
      <c r="B478" s="2">
        <v>-7.2027520963233727E-3</v>
      </c>
      <c r="C478">
        <v>4.0034161543273772E-2</v>
      </c>
      <c r="D478" t="e">
        <v>#N/A</v>
      </c>
      <c r="E478" s="2">
        <v>-9.1064562106857282E-3</v>
      </c>
      <c r="F478" s="2" t="e">
        <v>#N/A</v>
      </c>
      <c r="G478" s="2" t="e">
        <v>#N/A</v>
      </c>
      <c r="H478">
        <v>4.6302455190647684E-3</v>
      </c>
    </row>
    <row r="479" spans="1:8" x14ac:dyDescent="0.45">
      <c r="A479" s="1">
        <f t="shared" si="9"/>
        <v>32263</v>
      </c>
      <c r="B479" s="2">
        <v>-3.356794802382157E-3</v>
      </c>
      <c r="C479">
        <v>-3.5317245317994406E-2</v>
      </c>
      <c r="D479" t="e">
        <v>#N/A</v>
      </c>
      <c r="E479" s="2">
        <v>-2.2220104747551175E-2</v>
      </c>
      <c r="F479" s="2" t="e">
        <v>#N/A</v>
      </c>
      <c r="G479" s="2" t="e">
        <v>#N/A</v>
      </c>
      <c r="H479">
        <v>4.7964237628919104E-3</v>
      </c>
    </row>
    <row r="480" spans="1:8" x14ac:dyDescent="0.45">
      <c r="A480" s="1">
        <f t="shared" si="9"/>
        <v>32294</v>
      </c>
      <c r="B480" s="2">
        <v>-4.0199913081269134E-3</v>
      </c>
      <c r="C480">
        <v>7.3953014015302188E-3</v>
      </c>
      <c r="D480" t="e">
        <v>#N/A</v>
      </c>
      <c r="E480" s="2">
        <v>-2.3518970536673508E-2</v>
      </c>
      <c r="F480" s="2" t="e">
        <v>#N/A</v>
      </c>
      <c r="G480" s="2" t="e">
        <v>#N/A</v>
      </c>
      <c r="H480">
        <v>5.0727174711968637E-3</v>
      </c>
    </row>
    <row r="481" spans="1:8" x14ac:dyDescent="0.45">
      <c r="A481" s="1">
        <f t="shared" si="9"/>
        <v>32324</v>
      </c>
      <c r="B481" s="2">
        <v>-1.0908694229305738E-4</v>
      </c>
      <c r="C481">
        <v>6.2895769000648194E-4</v>
      </c>
      <c r="D481" t="e">
        <v>#N/A</v>
      </c>
      <c r="E481" s="2">
        <v>1.3752214237528801E-2</v>
      </c>
      <c r="F481" s="2" t="e">
        <v>#N/A</v>
      </c>
      <c r="G481" s="2" t="e">
        <v>#N/A</v>
      </c>
      <c r="H481">
        <v>5.2302252694751417E-3</v>
      </c>
    </row>
    <row r="482" spans="1:8" x14ac:dyDescent="0.45">
      <c r="A482" s="1">
        <f t="shared" si="9"/>
        <v>32355</v>
      </c>
      <c r="B482" s="2">
        <v>-5.2367444905082605E-3</v>
      </c>
      <c r="C482">
        <v>4.065217426322798E-2</v>
      </c>
      <c r="D482" t="e">
        <v>#N/A</v>
      </c>
      <c r="E482" s="2">
        <v>-7.9244592564692521E-3</v>
      </c>
      <c r="F482" s="2" t="e">
        <v>#N/A</v>
      </c>
      <c r="G482" s="2" t="e">
        <v>#N/A</v>
      </c>
      <c r="H482">
        <v>5.4424310895790917E-3</v>
      </c>
    </row>
    <row r="483" spans="1:8" x14ac:dyDescent="0.45">
      <c r="A483" s="1">
        <f t="shared" si="9"/>
        <v>32386</v>
      </c>
      <c r="B483" s="2">
        <v>-3.8385610879579923E-3</v>
      </c>
      <c r="C483">
        <v>-8.156567914795243E-3</v>
      </c>
      <c r="D483" t="e">
        <v>#N/A</v>
      </c>
      <c r="E483" s="2">
        <v>-1.2176333147140011E-2</v>
      </c>
      <c r="F483" s="2" t="e">
        <v>#N/A</v>
      </c>
      <c r="G483" s="2" t="e">
        <v>#N/A</v>
      </c>
      <c r="H483">
        <v>5.7011264984068166E-3</v>
      </c>
    </row>
    <row r="484" spans="1:8" x14ac:dyDescent="0.45">
      <c r="A484" s="1">
        <f t="shared" si="9"/>
        <v>32416</v>
      </c>
      <c r="B484" s="2">
        <v>4.8442144665858944E-3</v>
      </c>
      <c r="C484">
        <v>-4.1582287244817051E-2</v>
      </c>
      <c r="D484" t="e">
        <v>#N/A</v>
      </c>
      <c r="E484" s="2">
        <v>2.0834979764795977E-2</v>
      </c>
      <c r="F484" s="2" t="e">
        <v>#N/A</v>
      </c>
      <c r="G484" s="2" t="e">
        <v>#N/A</v>
      </c>
      <c r="H484">
        <v>5.8419251583290421E-3</v>
      </c>
    </row>
    <row r="485" spans="1:8" x14ac:dyDescent="0.45">
      <c r="A485" s="1">
        <f t="shared" si="9"/>
        <v>32447</v>
      </c>
      <c r="B485" s="2">
        <v>3.0678207516161571E-3</v>
      </c>
      <c r="C485">
        <v>3.6547475903791371E-2</v>
      </c>
      <c r="D485" t="e">
        <v>#N/A</v>
      </c>
      <c r="E485" s="2">
        <v>1.3672147356361172E-2</v>
      </c>
      <c r="F485" s="2" t="e">
        <v>#N/A</v>
      </c>
      <c r="G485" s="2" t="e">
        <v>#N/A</v>
      </c>
      <c r="H485">
        <v>5.9278621761518213E-3</v>
      </c>
    </row>
    <row r="486" spans="1:8" x14ac:dyDescent="0.45">
      <c r="A486" s="1">
        <f t="shared" si="9"/>
        <v>32477</v>
      </c>
      <c r="B486" s="2">
        <v>-7.3184052430366187E-3</v>
      </c>
      <c r="C486">
        <v>2.2711760076839838E-2</v>
      </c>
      <c r="D486" t="e">
        <v>#N/A</v>
      </c>
      <c r="E486" s="2">
        <v>-1.0207492787418559E-2</v>
      </c>
      <c r="F486" s="2" t="e">
        <v>#N/A</v>
      </c>
      <c r="G486" s="2" t="e">
        <v>#N/A</v>
      </c>
      <c r="H486">
        <v>6.247463339722259E-3</v>
      </c>
    </row>
    <row r="487" spans="1:8" x14ac:dyDescent="0.45">
      <c r="A487" s="1">
        <f t="shared" si="9"/>
        <v>32508</v>
      </c>
      <c r="B487" s="2">
        <v>-3.4110915492957528E-3</v>
      </c>
      <c r="C487">
        <v>-2.2555895470821041E-2</v>
      </c>
      <c r="D487" t="e">
        <v>#N/A</v>
      </c>
      <c r="E487" s="2">
        <v>-9.6225527720654094E-3</v>
      </c>
      <c r="F487" s="2" t="e">
        <v>#N/A</v>
      </c>
      <c r="G487" s="2" t="e">
        <v>#N/A</v>
      </c>
      <c r="H487">
        <v>6.4883738308543215E-3</v>
      </c>
    </row>
    <row r="488" spans="1:8" x14ac:dyDescent="0.45">
      <c r="A488" s="1">
        <f t="shared" si="9"/>
        <v>32539</v>
      </c>
      <c r="B488" s="2">
        <v>-1.3249420337859696E-3</v>
      </c>
      <c r="C488">
        <v>1.0948847728685873E-2</v>
      </c>
      <c r="D488" t="e">
        <v>#N/A</v>
      </c>
      <c r="E488" s="2">
        <v>2.0235356026348794E-3</v>
      </c>
      <c r="F488" s="2" t="e">
        <v>#N/A</v>
      </c>
      <c r="G488" s="2" t="e">
        <v>#N/A</v>
      </c>
      <c r="H488">
        <v>6.6434639981336474E-3</v>
      </c>
    </row>
    <row r="489" spans="1:8" x14ac:dyDescent="0.45">
      <c r="A489" s="1">
        <f t="shared" si="9"/>
        <v>32567</v>
      </c>
      <c r="B489" s="2">
        <v>-1.1498065229408549E-2</v>
      </c>
      <c r="C489">
        <v>6.7044053993570163E-2</v>
      </c>
      <c r="D489" t="e">
        <v>#N/A</v>
      </c>
      <c r="E489" s="2">
        <v>-5.0641041083187071E-3</v>
      </c>
      <c r="F489" s="2" t="e">
        <v>#N/A</v>
      </c>
      <c r="G489" s="2" t="e">
        <v>#N/A</v>
      </c>
      <c r="H489">
        <v>6.8446890784810144E-3</v>
      </c>
    </row>
    <row r="490" spans="1:8" x14ac:dyDescent="0.45">
      <c r="A490" s="1">
        <f t="shared" si="9"/>
        <v>32598</v>
      </c>
      <c r="B490" s="2">
        <v>-4.1382395705177322E-3</v>
      </c>
      <c r="C490">
        <v>-3.3206482013081851E-2</v>
      </c>
      <c r="D490" t="e">
        <v>#N/A</v>
      </c>
      <c r="E490" s="2">
        <v>-1.276083424951998E-2</v>
      </c>
      <c r="F490" s="2" t="e">
        <v>#N/A</v>
      </c>
      <c r="G490" s="2" t="e">
        <v>#N/A</v>
      </c>
      <c r="H490">
        <v>7.0686117843381524E-3</v>
      </c>
    </row>
    <row r="491" spans="1:8" x14ac:dyDescent="0.45">
      <c r="A491" s="1">
        <f t="shared" si="9"/>
        <v>32628</v>
      </c>
      <c r="B491" s="2">
        <v>1.4487870619946053E-2</v>
      </c>
      <c r="C491">
        <v>1.6618247770255001E-2</v>
      </c>
      <c r="D491" t="e">
        <v>#N/A</v>
      </c>
      <c r="E491" s="2">
        <v>1.2911606394164513E-2</v>
      </c>
      <c r="F491" s="2" t="e">
        <v>#N/A</v>
      </c>
      <c r="G491" s="2" t="e">
        <v>#N/A</v>
      </c>
      <c r="H491">
        <v>6.9374131923856108E-3</v>
      </c>
    </row>
    <row r="492" spans="1:8" x14ac:dyDescent="0.45">
      <c r="A492" s="1">
        <f t="shared" si="9"/>
        <v>32659</v>
      </c>
      <c r="B492" s="2">
        <v>5.978080371969563E-3</v>
      </c>
      <c r="C492">
        <v>4.6007584083757047E-2</v>
      </c>
      <c r="D492" t="e">
        <v>#N/A</v>
      </c>
      <c r="E492" s="2">
        <v>2.2625143307015289E-2</v>
      </c>
      <c r="F492" s="2" t="e">
        <v>#N/A</v>
      </c>
      <c r="G492" s="2" t="e">
        <v>#N/A</v>
      </c>
      <c r="H492">
        <v>6.7673471653078021E-3</v>
      </c>
    </row>
    <row r="493" spans="1:8" x14ac:dyDescent="0.45">
      <c r="A493" s="1">
        <f t="shared" si="9"/>
        <v>32689</v>
      </c>
      <c r="B493" s="2">
        <v>8.4736436667767201E-3</v>
      </c>
      <c r="C493">
        <v>3.1183161221191469E-2</v>
      </c>
      <c r="D493" t="e">
        <v>#N/A</v>
      </c>
      <c r="E493" s="2">
        <v>4.0722637229247967E-2</v>
      </c>
      <c r="F493" s="2" t="e">
        <v>#N/A</v>
      </c>
      <c r="G493" s="2" t="e">
        <v>#N/A</v>
      </c>
      <c r="H493">
        <v>6.5504414442880687E-3</v>
      </c>
    </row>
    <row r="494" spans="1:8" x14ac:dyDescent="0.45">
      <c r="A494" s="1">
        <f t="shared" si="9"/>
        <v>32720</v>
      </c>
      <c r="B494" s="2">
        <v>6.2199912701876858E-3</v>
      </c>
      <c r="C494">
        <v>-1.1638513813054585E-2</v>
      </c>
      <c r="D494" t="e">
        <v>#N/A</v>
      </c>
      <c r="E494" s="2">
        <v>1.8362629881078341E-2</v>
      </c>
      <c r="F494" s="2" t="e">
        <v>#N/A</v>
      </c>
      <c r="G494" s="2" t="e">
        <v>#N/A</v>
      </c>
      <c r="H494">
        <v>6.3407942831432695E-3</v>
      </c>
    </row>
    <row r="495" spans="1:8" x14ac:dyDescent="0.45">
      <c r="A495" s="1">
        <f t="shared" si="9"/>
        <v>32751</v>
      </c>
      <c r="B495" s="2">
        <v>-9.6518815746665654E-3</v>
      </c>
      <c r="C495">
        <v>8.4528839231793329E-2</v>
      </c>
      <c r="D495" t="e">
        <v>#N/A</v>
      </c>
      <c r="E495" s="2">
        <v>-6.1504207424855828E-3</v>
      </c>
      <c r="F495" s="2" t="e">
        <v>#N/A</v>
      </c>
      <c r="G495" s="2" t="e">
        <v>#N/A</v>
      </c>
      <c r="H495">
        <v>6.356340187460896E-3</v>
      </c>
    </row>
    <row r="496" spans="1:8" x14ac:dyDescent="0.45">
      <c r="A496" s="1">
        <f t="shared" si="9"/>
        <v>32781</v>
      </c>
      <c r="B496" s="2">
        <v>-2.1901007446334386E-4</v>
      </c>
      <c r="C496">
        <v>1.1816270581697097E-2</v>
      </c>
      <c r="D496" t="e">
        <v>#N/A</v>
      </c>
      <c r="E496" s="2">
        <v>-5.2660676182042778E-3</v>
      </c>
      <c r="F496" s="2" t="e">
        <v>#N/A</v>
      </c>
      <c r="G496" s="2" t="e">
        <v>#N/A</v>
      </c>
      <c r="H496">
        <v>6.2396814612857288E-3</v>
      </c>
    </row>
    <row r="497" spans="1:8" x14ac:dyDescent="0.45">
      <c r="A497" s="1">
        <f t="shared" si="9"/>
        <v>32812</v>
      </c>
      <c r="B497" s="2">
        <v>8.5432639649507536E-3</v>
      </c>
      <c r="C497">
        <v>-1.0134859810401853E-2</v>
      </c>
      <c r="D497" t="e">
        <v>#N/A</v>
      </c>
      <c r="E497" s="2">
        <v>1.2926265093419105E-2</v>
      </c>
      <c r="F497" s="2" t="e">
        <v>#N/A</v>
      </c>
      <c r="G497" s="2" t="e">
        <v>#N/A</v>
      </c>
      <c r="H497">
        <v>6.1540370766228758E-3</v>
      </c>
    </row>
    <row r="498" spans="1:8" x14ac:dyDescent="0.45">
      <c r="A498" s="1">
        <f t="shared" si="9"/>
        <v>32842</v>
      </c>
      <c r="B498" s="2">
        <v>7.6020851433544756E-4</v>
      </c>
      <c r="C498">
        <v>-2.8723900688668924E-2</v>
      </c>
      <c r="D498" t="e">
        <v>#N/A</v>
      </c>
      <c r="E498" s="2">
        <v>9.9827581924944141E-3</v>
      </c>
      <c r="F498" s="2" t="e">
        <v>#N/A</v>
      </c>
      <c r="G498" s="2" t="e">
        <v>#N/A</v>
      </c>
      <c r="H498">
        <v>6.1929762832915181E-3</v>
      </c>
    </row>
    <row r="499" spans="1:8" x14ac:dyDescent="0.45">
      <c r="A499" s="1">
        <f t="shared" si="9"/>
        <v>32873</v>
      </c>
      <c r="B499" s="2">
        <v>4.3407487791635724E-4</v>
      </c>
      <c r="C499">
        <v>1.3057942696025782E-2</v>
      </c>
      <c r="D499" t="e">
        <v>#N/A</v>
      </c>
      <c r="E499" s="2">
        <v>2.2731974268997771E-3</v>
      </c>
      <c r="F499" s="2" t="e">
        <v>#N/A</v>
      </c>
      <c r="G499" s="2" t="e">
        <v>#N/A</v>
      </c>
      <c r="H499">
        <v>6.1462472456905726E-3</v>
      </c>
    </row>
    <row r="500" spans="1:8" x14ac:dyDescent="0.45">
      <c r="A500" s="1">
        <f t="shared" si="9"/>
        <v>32904</v>
      </c>
      <c r="B500" s="2">
        <v>-6.9421846187222025E-3</v>
      </c>
      <c r="C500">
        <v>1.7896763521399128E-2</v>
      </c>
      <c r="D500" t="e">
        <v>#N/A</v>
      </c>
      <c r="E500" s="2">
        <v>-2.5488922512795401E-2</v>
      </c>
      <c r="F500" s="2" t="e">
        <v>#N/A</v>
      </c>
      <c r="G500" s="2" t="e">
        <v>#N/A</v>
      </c>
      <c r="H500">
        <v>6.1540370766228758E-3</v>
      </c>
    </row>
    <row r="501" spans="1:8" x14ac:dyDescent="0.45">
      <c r="A501" s="1">
        <f t="shared" si="9"/>
        <v>32932</v>
      </c>
      <c r="B501" s="2">
        <v>9.8306936100489573E-4</v>
      </c>
      <c r="C501">
        <v>-7.225900770728988E-2</v>
      </c>
      <c r="D501" t="e">
        <v>#N/A</v>
      </c>
      <c r="E501" s="2">
        <v>-1.7612255297638695E-2</v>
      </c>
      <c r="F501" s="2" t="e">
        <v>#N/A</v>
      </c>
      <c r="G501" s="2" t="e">
        <v>#N/A</v>
      </c>
      <c r="H501">
        <v>6.2318989207894582E-3</v>
      </c>
    </row>
    <row r="502" spans="1:8" x14ac:dyDescent="0.45">
      <c r="A502" s="1">
        <f t="shared" si="9"/>
        <v>32963</v>
      </c>
      <c r="B502" s="2">
        <v>-4.2557835006546973E-3</v>
      </c>
      <c r="C502">
        <v>4.9243150993025786E-3</v>
      </c>
      <c r="D502" t="e">
        <v>#N/A</v>
      </c>
      <c r="E502" s="2">
        <v>-7.8461044042830632E-3</v>
      </c>
      <c r="F502" s="2" t="e">
        <v>#N/A</v>
      </c>
      <c r="G502" s="2" t="e">
        <v>#N/A</v>
      </c>
      <c r="H502">
        <v>6.356340187460896E-3</v>
      </c>
    </row>
    <row r="503" spans="1:8" x14ac:dyDescent="0.45">
      <c r="A503" s="1">
        <f t="shared" si="9"/>
        <v>32993</v>
      </c>
      <c r="B503" s="2">
        <v>-3.5068493150683944E-3</v>
      </c>
      <c r="C503">
        <v>2.0773690884389406E-2</v>
      </c>
      <c r="D503" t="e">
        <v>#N/A</v>
      </c>
      <c r="E503" s="2">
        <v>-1.3152213668004386E-2</v>
      </c>
      <c r="F503" s="2" t="e">
        <v>#N/A</v>
      </c>
      <c r="G503" s="2" t="e">
        <v>#N/A</v>
      </c>
      <c r="H503">
        <v>6.2552445562169545E-3</v>
      </c>
    </row>
    <row r="504" spans="1:8" x14ac:dyDescent="0.45">
      <c r="A504" s="1">
        <f t="shared" si="9"/>
        <v>33024</v>
      </c>
      <c r="B504" s="2">
        <v>7.3683052897832724E-3</v>
      </c>
      <c r="C504">
        <v>-3.0409775054701216E-2</v>
      </c>
      <c r="D504" t="e">
        <v>#N/A</v>
      </c>
      <c r="E504" s="2">
        <v>2.8823491143303674E-3</v>
      </c>
      <c r="F504" s="2" t="e">
        <v>#N/A</v>
      </c>
      <c r="G504" s="2" t="e">
        <v>#N/A</v>
      </c>
      <c r="H504">
        <v>6.2318989207894582E-3</v>
      </c>
    </row>
    <row r="505" spans="1:8" x14ac:dyDescent="0.45">
      <c r="A505" s="1">
        <f t="shared" si="9"/>
        <v>33054</v>
      </c>
      <c r="B505" s="2">
        <v>2.0742358078604806E-3</v>
      </c>
      <c r="C505">
        <v>8.851647650054284E-2</v>
      </c>
      <c r="D505" t="e">
        <v>#N/A</v>
      </c>
      <c r="E505" s="2">
        <v>2.0156619227531109E-2</v>
      </c>
      <c r="F505" s="2" t="e">
        <v>#N/A</v>
      </c>
      <c r="G505" s="2" t="e">
        <v>#N/A</v>
      </c>
      <c r="H505">
        <v>6.2241157181159856E-3</v>
      </c>
    </row>
    <row r="506" spans="1:8" x14ac:dyDescent="0.45">
      <c r="A506" s="1">
        <f t="shared" si="9"/>
        <v>33085</v>
      </c>
      <c r="B506" s="2">
        <v>4.5756618368013591E-3</v>
      </c>
      <c r="C506">
        <v>-1.2430223524911743E-2</v>
      </c>
      <c r="D506" t="e">
        <v>#N/A</v>
      </c>
      <c r="E506" s="2">
        <v>1.3590049598779909E-3</v>
      </c>
      <c r="F506" s="2" t="e">
        <v>#N/A</v>
      </c>
      <c r="G506" s="2" t="e">
        <v>#N/A</v>
      </c>
      <c r="H506">
        <v>6.1384567512829946E-3</v>
      </c>
    </row>
    <row r="507" spans="1:8" x14ac:dyDescent="0.45">
      <c r="A507" s="1">
        <f t="shared" si="9"/>
        <v>33116</v>
      </c>
      <c r="B507" s="2">
        <v>-1.4098253985467268E-3</v>
      </c>
      <c r="C507">
        <v>-8.3097410839333419E-3</v>
      </c>
      <c r="D507" t="e">
        <v>#N/A</v>
      </c>
      <c r="E507" s="2">
        <v>-1.8517969774024645E-2</v>
      </c>
      <c r="F507" s="2" t="e">
        <v>#N/A</v>
      </c>
      <c r="G507" s="2" t="e">
        <v>#N/A</v>
      </c>
      <c r="H507">
        <v>6.0059167200390284E-3</v>
      </c>
    </row>
    <row r="508" spans="1:8" x14ac:dyDescent="0.45">
      <c r="A508" s="1">
        <f t="shared" si="9"/>
        <v>33146</v>
      </c>
      <c r="B508" s="2">
        <v>-1.3032145960035768E-3</v>
      </c>
      <c r="C508">
        <v>-9.7177312741388855E-2</v>
      </c>
      <c r="D508" t="e">
        <v>#N/A</v>
      </c>
      <c r="E508" s="2">
        <v>-8.563817772378848E-3</v>
      </c>
      <c r="F508" s="2" t="e">
        <v>#N/A</v>
      </c>
      <c r="G508" s="2" t="e">
        <v>#N/A</v>
      </c>
      <c r="H508">
        <v>5.9356706291591177E-3</v>
      </c>
    </row>
    <row r="509" spans="1:8" x14ac:dyDescent="0.45">
      <c r="A509" s="1">
        <f t="shared" si="9"/>
        <v>33177</v>
      </c>
      <c r="B509" s="2">
        <v>3.5885167464115852E-3</v>
      </c>
      <c r="C509">
        <v>-5.3639217173574449E-2</v>
      </c>
      <c r="D509" t="e">
        <v>#N/A</v>
      </c>
      <c r="E509" s="2">
        <v>1.3062757316257917E-2</v>
      </c>
      <c r="F509" s="2" t="e">
        <v>#N/A</v>
      </c>
      <c r="G509" s="2" t="e">
        <v>#N/A</v>
      </c>
      <c r="H509">
        <v>5.7871958844142313E-3</v>
      </c>
    </row>
    <row r="510" spans="1:8" x14ac:dyDescent="0.45">
      <c r="A510" s="1">
        <f t="shared" si="9"/>
        <v>33207</v>
      </c>
      <c r="B510" s="2">
        <v>-8.6683280962196463E-4</v>
      </c>
      <c r="C510">
        <v>-9.4734810596136532E-3</v>
      </c>
      <c r="D510" t="e">
        <v>#N/A</v>
      </c>
      <c r="E510" s="2">
        <v>2.4124542215001498E-2</v>
      </c>
      <c r="F510" s="2" t="e">
        <v>#N/A</v>
      </c>
      <c r="G510" s="2" t="e">
        <v>#N/A</v>
      </c>
      <c r="H510">
        <v>5.7011264984068166E-3</v>
      </c>
    </row>
    <row r="511" spans="1:8" x14ac:dyDescent="0.45">
      <c r="A511" s="1">
        <f t="shared" si="9"/>
        <v>33238</v>
      </c>
      <c r="B511" s="2">
        <v>6.9406788851533729E-3</v>
      </c>
      <c r="C511">
        <v>5.7567890296399415E-2</v>
      </c>
      <c r="D511" t="e">
        <v>#N/A</v>
      </c>
      <c r="E511" s="2">
        <v>2.2797954059901381E-2</v>
      </c>
      <c r="F511" s="2" t="e">
        <v>#N/A</v>
      </c>
      <c r="G511" s="2" t="e">
        <v>#N/A</v>
      </c>
      <c r="H511">
        <v>5.4502811103220861E-3</v>
      </c>
    </row>
    <row r="512" spans="1:8" x14ac:dyDescent="0.45">
      <c r="A512" s="1">
        <f t="shared" si="9"/>
        <v>33269</v>
      </c>
      <c r="B512" s="2">
        <v>1.07700592353277E-3</v>
      </c>
      <c r="C512">
        <v>2.2741072765023684E-2</v>
      </c>
      <c r="D512">
        <v>0</v>
      </c>
      <c r="E512" s="2">
        <v>7.6108505832957456E-4</v>
      </c>
      <c r="F512" s="2" t="e">
        <v>#N/A</v>
      </c>
      <c r="G512" s="2" t="e">
        <v>#N/A</v>
      </c>
      <c r="H512">
        <v>5.0411833044619048E-3</v>
      </c>
    </row>
    <row r="513" spans="1:8" x14ac:dyDescent="0.45">
      <c r="A513" s="1">
        <f t="shared" si="9"/>
        <v>33297</v>
      </c>
      <c r="B513" s="2">
        <v>3.7654653039267405E-3</v>
      </c>
      <c r="C513">
        <v>3.9441738916363489E-2</v>
      </c>
      <c r="D513">
        <v>2.3148389518574675E-3</v>
      </c>
      <c r="E513" s="2">
        <v>1.8373602840344162E-2</v>
      </c>
      <c r="F513" s="2" t="e">
        <v>#N/A</v>
      </c>
      <c r="G513" s="2" t="e">
        <v>#N/A</v>
      </c>
      <c r="H513">
        <v>4.8201388511142085E-3</v>
      </c>
    </row>
    <row r="514" spans="1:8" x14ac:dyDescent="0.45">
      <c r="A514" s="1">
        <f t="shared" si="9"/>
        <v>33328</v>
      </c>
      <c r="B514" s="2">
        <v>-1.3933547695604842E-3</v>
      </c>
      <c r="C514">
        <v>6.521559320056558E-2</v>
      </c>
      <c r="D514">
        <v>-7.2821846553960956E-4</v>
      </c>
      <c r="E514" s="2">
        <v>-1.6516137639777228E-2</v>
      </c>
      <c r="F514" s="2" t="e">
        <v>#N/A</v>
      </c>
      <c r="G514" s="2" t="e">
        <v>#N/A</v>
      </c>
      <c r="H514">
        <v>4.7964237628919104E-3</v>
      </c>
    </row>
    <row r="515" spans="1:8" x14ac:dyDescent="0.45">
      <c r="A515" s="1">
        <f t="shared" si="9"/>
        <v>33358</v>
      </c>
      <c r="B515" s="2">
        <v>3.2199205752925231E-3</v>
      </c>
      <c r="C515">
        <v>2.0232438597930003E-2</v>
      </c>
      <c r="D515">
        <v>-1.5595231898391626E-2</v>
      </c>
      <c r="E515" s="2">
        <v>6.7880896005853356E-3</v>
      </c>
      <c r="F515" s="2" t="e">
        <v>#N/A</v>
      </c>
      <c r="G515" s="2" t="e">
        <v>#N/A</v>
      </c>
      <c r="H515">
        <v>4.5906346658710628E-3</v>
      </c>
    </row>
    <row r="516" spans="1:8" x14ac:dyDescent="0.45">
      <c r="A516" s="1">
        <f t="shared" si="9"/>
        <v>33389</v>
      </c>
      <c r="B516" s="2">
        <v>3.1025997646303427E-3</v>
      </c>
      <c r="C516">
        <v>-1.4570470470702812E-3</v>
      </c>
      <c r="D516">
        <v>-2.8956079401842305E-2</v>
      </c>
      <c r="E516" s="2">
        <v>-5.6852820456297984E-5</v>
      </c>
      <c r="F516" s="2" t="e">
        <v>#N/A</v>
      </c>
      <c r="G516" s="2" t="e">
        <v>#N/A</v>
      </c>
      <c r="H516">
        <v>4.439956538087042E-3</v>
      </c>
    </row>
    <row r="517" spans="1:8" x14ac:dyDescent="0.45">
      <c r="A517" s="1">
        <f t="shared" si="9"/>
        <v>33419</v>
      </c>
      <c r="B517" s="2">
        <v>-8.8523890784982795E-3</v>
      </c>
      <c r="C517">
        <v>3.6633233510788843E-2</v>
      </c>
      <c r="D517">
        <v>3.7563031616549836E-2</v>
      </c>
      <c r="E517" s="2">
        <v>-1.2584470173074692E-2</v>
      </c>
      <c r="F517" s="2" t="e">
        <v>#N/A</v>
      </c>
      <c r="G517" s="2" t="e">
        <v>#N/A</v>
      </c>
      <c r="H517">
        <v>4.5272215436409358E-3</v>
      </c>
    </row>
    <row r="518" spans="1:8" x14ac:dyDescent="0.45">
      <c r="A518" s="1">
        <f t="shared" si="9"/>
        <v>33450</v>
      </c>
      <c r="B518" s="2">
        <v>4.519530829656615E-3</v>
      </c>
      <c r="C518">
        <v>-4.9691245207916124E-2</v>
      </c>
      <c r="D518">
        <v>-2.8970903136414927E-3</v>
      </c>
      <c r="E518" s="2">
        <v>2.8087736813819019E-3</v>
      </c>
      <c r="F518" s="2" t="e">
        <v>#N/A</v>
      </c>
      <c r="G518" s="2" t="e">
        <v>#N/A</v>
      </c>
      <c r="H518">
        <v>4.5351505923962865E-3</v>
      </c>
    </row>
    <row r="519" spans="1:8" x14ac:dyDescent="0.45">
      <c r="A519" s="1">
        <f t="shared" si="9"/>
        <v>33481</v>
      </c>
      <c r="B519" s="2">
        <v>7.7129084092126821E-3</v>
      </c>
      <c r="C519">
        <v>4.3046104348193337E-2</v>
      </c>
      <c r="D519">
        <v>8.4322890348660362E-3</v>
      </c>
      <c r="E519" s="2">
        <v>2.8025004111861249E-2</v>
      </c>
      <c r="F519" s="2" t="e">
        <v>#N/A</v>
      </c>
      <c r="G519" s="2" t="e">
        <v>#N/A</v>
      </c>
      <c r="H519">
        <v>4.3367175322408524E-3</v>
      </c>
    </row>
    <row r="520" spans="1:8" x14ac:dyDescent="0.45">
      <c r="A520" s="1">
        <f t="shared" si="9"/>
        <v>33511</v>
      </c>
      <c r="B520" s="2">
        <v>4.1458488359731316E-3</v>
      </c>
      <c r="C520">
        <v>1.8003559364080157E-2</v>
      </c>
      <c r="D520">
        <v>4.6558725585377214E-3</v>
      </c>
      <c r="E520" s="2">
        <v>1.9524626904195617E-2</v>
      </c>
      <c r="F520" s="2" t="e">
        <v>#N/A</v>
      </c>
      <c r="G520" s="2" t="e">
        <v>#N/A</v>
      </c>
      <c r="H520">
        <v>4.2492701806178257E-3</v>
      </c>
    </row>
    <row r="521" spans="1:8" x14ac:dyDescent="0.45">
      <c r="A521" s="1">
        <f t="shared" si="9"/>
        <v>33542</v>
      </c>
      <c r="B521" s="2">
        <v>4.3404615710354033E-3</v>
      </c>
      <c r="C521">
        <v>-2.0605846884978685E-2</v>
      </c>
      <c r="D521">
        <v>-2.9000716965055906E-2</v>
      </c>
      <c r="E521" s="2">
        <v>1.0465428927708622E-2</v>
      </c>
      <c r="F521" s="2" t="e">
        <v>#N/A</v>
      </c>
      <c r="G521" s="2" t="e">
        <v>#N/A</v>
      </c>
      <c r="H521">
        <v>4.0661545935285481E-3</v>
      </c>
    </row>
    <row r="522" spans="1:8" x14ac:dyDescent="0.45">
      <c r="A522" s="1">
        <f t="shared" si="9"/>
        <v>33572</v>
      </c>
      <c r="B522" s="2">
        <v>4.1108885843785803E-3</v>
      </c>
      <c r="C522">
        <v>1.074119115372274E-2</v>
      </c>
      <c r="D522">
        <v>-4.5351425391661704E-2</v>
      </c>
      <c r="E522" s="2">
        <v>1.0025626993311321E-2</v>
      </c>
      <c r="F522" s="2" t="e">
        <v>#N/A</v>
      </c>
      <c r="G522" s="2" t="e">
        <v>#N/A</v>
      </c>
      <c r="H522">
        <v>3.7228194856664398E-3</v>
      </c>
    </row>
    <row r="523" spans="1:8" x14ac:dyDescent="0.45">
      <c r="A523" s="1">
        <f t="shared" si="9"/>
        <v>33603</v>
      </c>
      <c r="B523" s="2">
        <v>6.2985513331932363E-3</v>
      </c>
      <c r="C523">
        <v>-4.495859200651553E-2</v>
      </c>
      <c r="D523">
        <v>1.65452303553415E-2</v>
      </c>
      <c r="E523" s="2">
        <v>2.5763913179452067E-2</v>
      </c>
      <c r="F523" s="2" t="e">
        <v>#N/A</v>
      </c>
      <c r="G523" s="2" t="e">
        <v>#N/A</v>
      </c>
      <c r="H523">
        <v>3.329995796502061E-3</v>
      </c>
    </row>
    <row r="524" spans="1:8" x14ac:dyDescent="0.45">
      <c r="A524" s="1">
        <f t="shared" si="9"/>
        <v>33634</v>
      </c>
      <c r="B524" s="2">
        <v>-3.0252451491759036E-3</v>
      </c>
      <c r="C524">
        <v>0.11105870383606464</v>
      </c>
      <c r="D524">
        <v>-2.8670357056216345E-3</v>
      </c>
      <c r="E524" s="2">
        <v>6.8162198228758075E-3</v>
      </c>
      <c r="F524" s="2" t="e">
        <v>#N/A</v>
      </c>
      <c r="G524" s="2" t="e">
        <v>#N/A</v>
      </c>
      <c r="H524">
        <v>3.1128168457330574E-3</v>
      </c>
    </row>
    <row r="525" spans="1:8" x14ac:dyDescent="0.45">
      <c r="A525" s="1">
        <f t="shared" si="9"/>
        <v>33663</v>
      </c>
      <c r="B525" s="2">
        <v>-1.0463534581972578E-4</v>
      </c>
      <c r="C525">
        <v>-2.0453723386614886E-2</v>
      </c>
      <c r="D525">
        <v>5.5736182071528528E-3</v>
      </c>
      <c r="E525" s="2">
        <v>-1.9127530529398976E-2</v>
      </c>
      <c r="F525" s="2" t="e">
        <v>#N/A</v>
      </c>
      <c r="G525" s="2" t="e">
        <v>#N/A</v>
      </c>
      <c r="H525">
        <v>3.1450241575170512E-3</v>
      </c>
    </row>
    <row r="526" spans="1:8" x14ac:dyDescent="0.45">
      <c r="A526" s="1">
        <f t="shared" si="9"/>
        <v>33694</v>
      </c>
      <c r="B526" s="2">
        <v>-5.4416073670991993E-3</v>
      </c>
      <c r="C526">
        <v>8.700556909712942E-3</v>
      </c>
      <c r="D526">
        <v>5.0478389970305404E-3</v>
      </c>
      <c r="E526" s="2">
        <v>-1.1334135575895151E-2</v>
      </c>
      <c r="F526" s="2" t="e">
        <v>#N/A</v>
      </c>
      <c r="G526" s="2" t="e">
        <v>#N/A</v>
      </c>
      <c r="H526">
        <v>3.3058903246372395E-3</v>
      </c>
    </row>
    <row r="527" spans="1:8" x14ac:dyDescent="0.45">
      <c r="A527" s="1">
        <f t="shared" si="9"/>
        <v>33724</v>
      </c>
      <c r="B527" s="2">
        <v>4.3139730639729645E-3</v>
      </c>
      <c r="C527">
        <v>-2.2422901304012144E-2</v>
      </c>
      <c r="D527">
        <v>3.1097834531508051E-2</v>
      </c>
      <c r="E527" s="2">
        <v>7.1903926493767506E-3</v>
      </c>
      <c r="F527" s="2" t="e">
        <v>#N/A</v>
      </c>
      <c r="G527" s="2" t="e">
        <v>#N/A</v>
      </c>
      <c r="H527">
        <v>3.0725417032555491E-3</v>
      </c>
    </row>
    <row r="528" spans="1:8" x14ac:dyDescent="0.45">
      <c r="A528" s="1">
        <f t="shared" si="9"/>
        <v>33755</v>
      </c>
      <c r="B528" s="2">
        <v>2.828706128863212E-3</v>
      </c>
      <c r="C528">
        <v>2.740974003030705E-2</v>
      </c>
      <c r="D528">
        <v>8.0652863707286748E-4</v>
      </c>
      <c r="E528" s="2">
        <v>9.339012820160978E-3</v>
      </c>
      <c r="F528" s="2" t="e">
        <v>#N/A</v>
      </c>
      <c r="G528" s="2" t="e">
        <v>#N/A</v>
      </c>
      <c r="H528">
        <v>2.9758087216387175E-3</v>
      </c>
    </row>
    <row r="529" spans="1:8" x14ac:dyDescent="0.45">
      <c r="A529" s="1">
        <f t="shared" si="9"/>
        <v>33785</v>
      </c>
      <c r="B529" s="2">
        <v>-1.4625992478061178E-3</v>
      </c>
      <c r="C529">
        <v>4.4644495188261857E-4</v>
      </c>
      <c r="D529">
        <v>-6.3091817150370266E-3</v>
      </c>
      <c r="E529" s="2">
        <v>1.2049151931908929E-2</v>
      </c>
      <c r="F529" s="2" t="e">
        <v>#N/A</v>
      </c>
      <c r="G529" s="2" t="e">
        <v>#N/A</v>
      </c>
      <c r="H529">
        <v>3.0000015894111609E-3</v>
      </c>
    </row>
    <row r="530" spans="1:8" x14ac:dyDescent="0.45">
      <c r="A530" s="1">
        <f t="shared" si="9"/>
        <v>33816</v>
      </c>
      <c r="B530" s="2">
        <v>6.0682151077631197E-3</v>
      </c>
      <c r="C530">
        <v>-1.7408880742099675E-2</v>
      </c>
      <c r="D530">
        <v>-1.3328068977292218E-2</v>
      </c>
      <c r="E530" s="2">
        <v>3.2704462893877115E-2</v>
      </c>
      <c r="F530" s="2" t="e">
        <v>#N/A</v>
      </c>
      <c r="G530" s="2" t="e">
        <v>#N/A</v>
      </c>
      <c r="H530">
        <v>2.6364327582906188E-3</v>
      </c>
    </row>
    <row r="531" spans="1:8" x14ac:dyDescent="0.45">
      <c r="A531" s="1">
        <f t="shared" si="9"/>
        <v>33847</v>
      </c>
      <c r="B531" s="2">
        <v>1.7678868552413185E-3</v>
      </c>
      <c r="C531">
        <v>3.9034124376236878E-2</v>
      </c>
      <c r="D531">
        <v>1.2264365205541639E-2</v>
      </c>
      <c r="E531" s="2">
        <v>2.0547866406982852E-2</v>
      </c>
      <c r="F531" s="2" t="e">
        <v>#N/A</v>
      </c>
      <c r="G531" s="2" t="e">
        <v>#N/A</v>
      </c>
      <c r="H531">
        <v>2.5716462189622202E-3</v>
      </c>
    </row>
    <row r="532" spans="1:8" x14ac:dyDescent="0.45">
      <c r="A532" s="1">
        <f t="shared" si="9"/>
        <v>33877</v>
      </c>
      <c r="B532" s="2">
        <v>5.1904910204505494E-3</v>
      </c>
      <c r="C532">
        <v>-2.3910961796375085E-2</v>
      </c>
      <c r="D532">
        <v>-3.1753154481446999E-2</v>
      </c>
      <c r="E532" s="2">
        <v>1.4920045214016107E-2</v>
      </c>
      <c r="F532" s="2" t="e">
        <v>#N/A</v>
      </c>
      <c r="G532" s="2" t="e">
        <v>#N/A</v>
      </c>
      <c r="H532">
        <v>2.3932454057613572E-3</v>
      </c>
    </row>
    <row r="533" spans="1:8" x14ac:dyDescent="0.45">
      <c r="A533" s="1">
        <f t="shared" si="9"/>
        <v>33908</v>
      </c>
      <c r="B533" s="2">
        <v>-3.924403593927428E-3</v>
      </c>
      <c r="C533">
        <v>9.2192125781984657E-3</v>
      </c>
      <c r="D533">
        <v>-1.1078620689655261E-2</v>
      </c>
      <c r="E533" s="2">
        <v>-9.1156280799224321E-3</v>
      </c>
      <c r="F533" s="2" t="e">
        <v>#N/A</v>
      </c>
      <c r="G533" s="2" t="e">
        <v>#N/A</v>
      </c>
      <c r="H533">
        <v>2.3526510136486767E-3</v>
      </c>
    </row>
    <row r="534" spans="1:8" x14ac:dyDescent="0.45">
      <c r="A534" s="1">
        <f t="shared" ref="A534:A597" si="10">EOMONTH(A533,1)</f>
        <v>33938</v>
      </c>
      <c r="B534" s="2">
        <v>-4.5619491964747905E-3</v>
      </c>
      <c r="C534">
        <v>1.8962713853605262E-3</v>
      </c>
      <c r="D534">
        <v>-3.3139554345521516E-3</v>
      </c>
      <c r="E534" s="2">
        <v>-1.6889228377344388E-2</v>
      </c>
      <c r="F534" s="2" t="e">
        <v>#N/A</v>
      </c>
      <c r="G534" s="2" t="e">
        <v>#N/A</v>
      </c>
      <c r="H534">
        <v>2.5716462189622202E-3</v>
      </c>
    </row>
    <row r="535" spans="1:8" x14ac:dyDescent="0.45">
      <c r="A535" s="1">
        <f t="shared" si="10"/>
        <v>33969</v>
      </c>
      <c r="B535" s="2">
        <v>-4.1662326840963271E-4</v>
      </c>
      <c r="C535">
        <v>3.0002877053860511E-2</v>
      </c>
      <c r="D535">
        <v>-4.3213470064036308E-3</v>
      </c>
      <c r="E535" s="2">
        <v>9.9321873092458081E-3</v>
      </c>
      <c r="F535" s="2" t="e">
        <v>#N/A</v>
      </c>
      <c r="G535" s="2" t="e">
        <v>#N/A</v>
      </c>
      <c r="H535">
        <v>2.6445278387947635E-3</v>
      </c>
    </row>
    <row r="536" spans="1:8" x14ac:dyDescent="0.45">
      <c r="A536" s="1">
        <f t="shared" si="10"/>
        <v>34000</v>
      </c>
      <c r="B536" s="2">
        <v>5.7309575909136878E-3</v>
      </c>
      <c r="C536">
        <v>9.9628920214891448E-3</v>
      </c>
      <c r="D536">
        <v>1.0040702511862287E-2</v>
      </c>
      <c r="E536" s="2">
        <v>1.4968157731254237E-2</v>
      </c>
      <c r="F536" s="2" t="e">
        <v>#N/A</v>
      </c>
      <c r="G536" s="2" t="e">
        <v>#N/A</v>
      </c>
      <c r="H536">
        <v>2.4662697723036864E-3</v>
      </c>
    </row>
    <row r="537" spans="1:8" x14ac:dyDescent="0.45">
      <c r="A537" s="1">
        <f t="shared" si="10"/>
        <v>34028</v>
      </c>
      <c r="B537" s="2">
        <v>1.0360547036885048E-3</v>
      </c>
      <c r="C537">
        <v>6.9797385742338403E-3</v>
      </c>
      <c r="D537">
        <v>2.0961583417751006E-2</v>
      </c>
      <c r="E537" s="2">
        <v>2.69285827085388E-2</v>
      </c>
      <c r="F537" s="2" t="e">
        <v>#N/A</v>
      </c>
      <c r="G537" s="2" t="e">
        <v>#N/A</v>
      </c>
      <c r="H537">
        <v>2.4094781004899701E-3</v>
      </c>
    </row>
    <row r="538" spans="1:8" x14ac:dyDescent="0.45">
      <c r="A538" s="1">
        <f t="shared" si="10"/>
        <v>34059</v>
      </c>
      <c r="B538" s="2">
        <v>-9.3148416476918072E-4</v>
      </c>
      <c r="C538">
        <v>1.0337454953519565E-2</v>
      </c>
      <c r="D538">
        <v>6.8255664347864897E-3</v>
      </c>
      <c r="E538" s="2">
        <v>2.2462069012178683E-2</v>
      </c>
      <c r="F538" s="2" t="e">
        <v>#N/A</v>
      </c>
      <c r="G538" s="2" t="e">
        <v>#N/A</v>
      </c>
      <c r="H538">
        <v>2.4257079041964946E-3</v>
      </c>
    </row>
    <row r="539" spans="1:8" x14ac:dyDescent="0.45">
      <c r="A539" s="1">
        <f t="shared" si="10"/>
        <v>34089</v>
      </c>
      <c r="B539" s="2">
        <v>1.6575157981975064E-3</v>
      </c>
      <c r="C539">
        <v>1.8656688953193168E-2</v>
      </c>
      <c r="D539">
        <v>-2.0142949967511314E-2</v>
      </c>
      <c r="E539" s="2">
        <v>3.1987255313604152E-3</v>
      </c>
      <c r="F539" s="2" t="e">
        <v>#N/A</v>
      </c>
      <c r="G539" s="2" t="e">
        <v>#N/A</v>
      </c>
      <c r="H539">
        <v>2.3607713389290907E-3</v>
      </c>
    </row>
    <row r="540" spans="1:8" x14ac:dyDescent="0.45">
      <c r="A540" s="1">
        <f t="shared" si="10"/>
        <v>34120</v>
      </c>
      <c r="B540" s="2">
        <v>-2.9992760368185989E-3</v>
      </c>
      <c r="C540">
        <v>-2.55385934076785E-2</v>
      </c>
      <c r="D540">
        <v>-6.0344827586207295E-3</v>
      </c>
      <c r="E540" s="2">
        <v>-2.5409358392709733E-3</v>
      </c>
      <c r="F540" s="2" t="e">
        <v>#N/A</v>
      </c>
      <c r="G540" s="2" t="e">
        <v>#N/A</v>
      </c>
      <c r="H540">
        <v>2.4338217222530378E-3</v>
      </c>
    </row>
    <row r="541" spans="1:8" x14ac:dyDescent="0.45">
      <c r="A541" s="1">
        <f t="shared" si="10"/>
        <v>34150</v>
      </c>
      <c r="B541" s="2">
        <v>-2.1784232365146261E-3</v>
      </c>
      <c r="C541">
        <v>2.2581115497849025E-2</v>
      </c>
      <c r="D541">
        <v>1.4644072319701218E-2</v>
      </c>
      <c r="E541" s="2">
        <v>8.0386327909067988E-3</v>
      </c>
      <c r="F541" s="2" t="e">
        <v>#N/A</v>
      </c>
      <c r="G541" s="2" t="e">
        <v>#N/A</v>
      </c>
      <c r="H541">
        <v>2.5230260752062694E-3</v>
      </c>
    </row>
    <row r="542" spans="1:8" x14ac:dyDescent="0.45">
      <c r="A542" s="1">
        <f t="shared" si="10"/>
        <v>34181</v>
      </c>
      <c r="B542" s="2">
        <v>2.0792182139506288E-4</v>
      </c>
      <c r="C542">
        <v>4.937400972484518E-4</v>
      </c>
      <c r="D542">
        <v>-1.9747728792013364E-2</v>
      </c>
      <c r="E542" s="2">
        <v>1.2969504598195843E-2</v>
      </c>
      <c r="F542" s="2" t="e">
        <v>#N/A</v>
      </c>
      <c r="G542" s="2" t="e">
        <v>#N/A</v>
      </c>
      <c r="H542">
        <v>2.4987062733237142E-3</v>
      </c>
    </row>
    <row r="543" spans="1:8" x14ac:dyDescent="0.45">
      <c r="A543" s="1">
        <f t="shared" si="10"/>
        <v>34212</v>
      </c>
      <c r="B543" s="2">
        <v>2.7024217856772559E-3</v>
      </c>
      <c r="C543">
        <v>-5.5602268937724464E-3</v>
      </c>
      <c r="D543">
        <v>-2.5780053438272055E-2</v>
      </c>
      <c r="E543" s="2">
        <v>1.1460804683761556E-2</v>
      </c>
      <c r="F543" s="2" t="e">
        <v>#N/A</v>
      </c>
      <c r="G543" s="2" t="e">
        <v>#N/A</v>
      </c>
      <c r="H543">
        <v>2.4824894659052354E-3</v>
      </c>
    </row>
    <row r="544" spans="1:8" x14ac:dyDescent="0.45">
      <c r="A544" s="1">
        <f t="shared" si="10"/>
        <v>34242</v>
      </c>
      <c r="B544" s="2">
        <v>2.0731833730680549E-4</v>
      </c>
      <c r="C544">
        <v>3.423093256753007E-2</v>
      </c>
      <c r="D544">
        <v>-1.4722926683726767E-2</v>
      </c>
      <c r="E544" s="2">
        <v>2.4967738615311746E-2</v>
      </c>
      <c r="F544" s="2" t="e">
        <v>#N/A</v>
      </c>
      <c r="G544" s="2" t="e">
        <v>#N/A</v>
      </c>
      <c r="H544">
        <v>2.4257079041964946E-3</v>
      </c>
    </row>
    <row r="545" spans="1:8" x14ac:dyDescent="0.45">
      <c r="A545" s="1">
        <f t="shared" si="10"/>
        <v>34273</v>
      </c>
      <c r="B545" s="2">
        <v>-2.072753653228343E-4</v>
      </c>
      <c r="C545">
        <v>-1.0226414042109222E-2</v>
      </c>
      <c r="D545">
        <v>-1.3393897041695801E-2</v>
      </c>
      <c r="E545" s="2">
        <v>4.0142063639041405E-3</v>
      </c>
      <c r="F545" s="2" t="e">
        <v>#N/A</v>
      </c>
      <c r="G545" s="2" t="e">
        <v>#N/A</v>
      </c>
      <c r="H545">
        <v>2.4824894659052354E-3</v>
      </c>
    </row>
    <row r="546" spans="1:8" x14ac:dyDescent="0.45">
      <c r="A546" s="1">
        <f t="shared" si="10"/>
        <v>34303</v>
      </c>
      <c r="B546" s="2">
        <v>-8.2927334922766605E-4</v>
      </c>
      <c r="C546">
        <v>1.9076342789549727E-2</v>
      </c>
      <c r="D546">
        <v>1.1875811592491958E-2</v>
      </c>
      <c r="E546" s="2">
        <v>-2.5878045239492276E-2</v>
      </c>
      <c r="F546" s="2" t="e">
        <v>#N/A</v>
      </c>
      <c r="G546" s="2" t="e">
        <v>#N/A</v>
      </c>
      <c r="H546">
        <v>2.5473393892132545E-3</v>
      </c>
    </row>
    <row r="547" spans="1:8" x14ac:dyDescent="0.45">
      <c r="A547" s="1">
        <f t="shared" si="10"/>
        <v>34334</v>
      </c>
      <c r="B547" s="2">
        <v>-2.5936300446104399E-3</v>
      </c>
      <c r="C547">
        <v>-1.2903699104273025E-2</v>
      </c>
      <c r="D547">
        <v>3.4357646180409818E-2</v>
      </c>
      <c r="E547" s="2">
        <v>-1.4142639049025733E-3</v>
      </c>
      <c r="F547" s="2" t="e">
        <v>#N/A</v>
      </c>
      <c r="G547" s="2" t="e">
        <v>#N/A</v>
      </c>
      <c r="H547">
        <v>2.5149201956327083E-3</v>
      </c>
    </row>
    <row r="548" spans="1:8" x14ac:dyDescent="0.45">
      <c r="A548" s="1">
        <f t="shared" si="10"/>
        <v>34365</v>
      </c>
      <c r="B548" s="2">
        <v>2.3923444976077235E-3</v>
      </c>
      <c r="C548">
        <v>9.6631391119328391E-3</v>
      </c>
      <c r="D548">
        <v>-1.0207419271156426E-2</v>
      </c>
      <c r="E548" s="2">
        <v>3.6540643925551631E-3</v>
      </c>
      <c r="F548" s="2" t="e">
        <v>#N/A</v>
      </c>
      <c r="G548" s="2" t="e">
        <v>#N/A</v>
      </c>
      <c r="H548">
        <v>2.4500471914443711E-3</v>
      </c>
    </row>
    <row r="549" spans="1:8" x14ac:dyDescent="0.45">
      <c r="A549" s="1">
        <f t="shared" si="10"/>
        <v>34393</v>
      </c>
      <c r="B549" s="2">
        <v>-5.2921033516655225E-3</v>
      </c>
      <c r="C549">
        <v>3.1892250105052478E-2</v>
      </c>
      <c r="D549">
        <v>-8.0906148867310179E-4</v>
      </c>
      <c r="E549" s="2">
        <v>-1.3569414033008624E-2</v>
      </c>
      <c r="F549" s="2" t="e">
        <v>#N/A</v>
      </c>
      <c r="G549" s="2" t="e">
        <v>#N/A</v>
      </c>
      <c r="H549">
        <v>2.668808767629649E-3</v>
      </c>
    </row>
    <row r="550" spans="1:8" x14ac:dyDescent="0.45">
      <c r="A550" s="1">
        <f t="shared" si="10"/>
        <v>34424</v>
      </c>
      <c r="B550" s="2">
        <v>-6.9893594825787275E-3</v>
      </c>
      <c r="C550">
        <v>-3.0536852374271062E-2</v>
      </c>
      <c r="D550">
        <v>1.8155898956492056E-2</v>
      </c>
      <c r="E550" s="2">
        <v>-3.3949289853031951E-2</v>
      </c>
      <c r="F550" s="2" t="e">
        <v>#N/A</v>
      </c>
      <c r="G550" s="2" t="e">
        <v>#N/A</v>
      </c>
      <c r="H550">
        <v>2.8708987190766422E-3</v>
      </c>
    </row>
    <row r="551" spans="1:8" x14ac:dyDescent="0.45">
      <c r="A551" s="1">
        <f t="shared" si="10"/>
        <v>34454</v>
      </c>
      <c r="B551" s="2">
        <v>-5.5678117449311504E-3</v>
      </c>
      <c r="C551">
        <v>-4.6755626492610225E-2</v>
      </c>
      <c r="D551">
        <v>4.9811261579130184E-2</v>
      </c>
      <c r="E551" s="2">
        <v>-3.2125592229997904E-2</v>
      </c>
      <c r="F551" s="2" t="e">
        <v>#N/A</v>
      </c>
      <c r="G551" s="2" t="e">
        <v>#N/A</v>
      </c>
      <c r="H551">
        <v>3.0161266025487965E-3</v>
      </c>
    </row>
    <row r="552" spans="1:8" x14ac:dyDescent="0.45">
      <c r="A552" s="1">
        <f t="shared" si="10"/>
        <v>34485</v>
      </c>
      <c r="B552" s="2">
        <v>-6.338474540460437E-4</v>
      </c>
      <c r="C552">
        <v>1.0730471882177017E-2</v>
      </c>
      <c r="D552">
        <v>2.4796210148948061E-2</v>
      </c>
      <c r="E552" s="2">
        <v>-1.2450477126339917E-2</v>
      </c>
      <c r="F552" s="2" t="e">
        <v>#N/A</v>
      </c>
      <c r="G552" s="2" t="e">
        <v>#N/A</v>
      </c>
      <c r="H552">
        <v>3.3862171355991677E-3</v>
      </c>
    </row>
    <row r="553" spans="1:8" x14ac:dyDescent="0.45">
      <c r="A553" s="1">
        <f t="shared" si="10"/>
        <v>34515</v>
      </c>
      <c r="B553" s="2">
        <v>-6.0253699788582749E-3</v>
      </c>
      <c r="C553">
        <v>1.1331088782765342E-2</v>
      </c>
      <c r="D553">
        <v>1.0099117108112621E-2</v>
      </c>
      <c r="E553" s="2">
        <v>8.0110401187515057E-3</v>
      </c>
      <c r="F553" s="2" t="e">
        <v>#N/A</v>
      </c>
      <c r="G553" s="2" t="e">
        <v>#N/A</v>
      </c>
      <c r="H553">
        <v>3.3862171355991677E-3</v>
      </c>
    </row>
    <row r="554" spans="1:8" x14ac:dyDescent="0.45">
      <c r="A554" s="1">
        <f t="shared" si="10"/>
        <v>34546</v>
      </c>
      <c r="B554" s="2">
        <v>5.3174518770604529E-4</v>
      </c>
      <c r="C554">
        <v>-2.7984937168865409E-2</v>
      </c>
      <c r="D554">
        <v>-3.0468572842152986E-2</v>
      </c>
      <c r="E554" s="2">
        <v>-1.1785706381151898E-2</v>
      </c>
      <c r="F554" s="2" t="e">
        <v>#N/A</v>
      </c>
      <c r="G554" s="2" t="e">
        <v>#N/A</v>
      </c>
      <c r="H554">
        <v>3.5386434752657792E-3</v>
      </c>
    </row>
    <row r="555" spans="1:8" x14ac:dyDescent="0.45">
      <c r="A555" s="1">
        <f t="shared" si="10"/>
        <v>34577</v>
      </c>
      <c r="B555" s="2">
        <v>2.4447278911565729E-3</v>
      </c>
      <c r="C555">
        <v>3.016376265257481E-2</v>
      </c>
      <c r="D555">
        <v>-2.3388828644935744E-3</v>
      </c>
      <c r="E555" s="2">
        <v>6.4262049328793081E-3</v>
      </c>
      <c r="F555" s="2" t="e">
        <v>#N/A</v>
      </c>
      <c r="G555" s="2" t="e">
        <v>#N/A</v>
      </c>
      <c r="H555">
        <v>3.6588004233741866E-3</v>
      </c>
    </row>
    <row r="556" spans="1:8" x14ac:dyDescent="0.45">
      <c r="A556" s="1">
        <f t="shared" si="10"/>
        <v>34607</v>
      </c>
      <c r="B556" s="2">
        <v>-6.7861308450853919E-3</v>
      </c>
      <c r="C556">
        <v>3.6062172389568881E-2</v>
      </c>
      <c r="D556">
        <v>3.8362353743526256E-3</v>
      </c>
      <c r="E556" s="2">
        <v>-1.3283429695669528E-2</v>
      </c>
      <c r="F556" s="2" t="e">
        <v>#N/A</v>
      </c>
      <c r="G556" s="2" t="e">
        <v>#N/A</v>
      </c>
      <c r="H556">
        <v>3.7708043235686883E-3</v>
      </c>
    </row>
    <row r="557" spans="1:8" x14ac:dyDescent="0.45">
      <c r="A557" s="1">
        <f t="shared" si="10"/>
        <v>34638</v>
      </c>
      <c r="B557" s="2">
        <v>-5.3378883313759395E-4</v>
      </c>
      <c r="C557">
        <v>-2.8649931072759371E-2</v>
      </c>
      <c r="D557">
        <v>-6.5603702681471532E-3</v>
      </c>
      <c r="E557" s="2">
        <v>-1.7511920470363419E-2</v>
      </c>
      <c r="F557" s="2" t="e">
        <v>#N/A</v>
      </c>
      <c r="G557" s="2" t="e">
        <v>#N/A</v>
      </c>
      <c r="H557">
        <v>4.0342708735832122E-3</v>
      </c>
    </row>
    <row r="558" spans="1:8" x14ac:dyDescent="0.45">
      <c r="A558" s="1">
        <f t="shared" si="10"/>
        <v>34668</v>
      </c>
      <c r="B558" s="2">
        <v>-5.7679982909635275E-3</v>
      </c>
      <c r="C558">
        <v>1.8714892136900696E-2</v>
      </c>
      <c r="D558">
        <v>2.338006496837064E-2</v>
      </c>
      <c r="E558" s="2">
        <v>-1.3356467575092585E-2</v>
      </c>
      <c r="F558" s="2" t="e">
        <v>#N/A</v>
      </c>
      <c r="G558" s="2" t="e">
        <v>#N/A</v>
      </c>
      <c r="H558">
        <v>4.3049281853966281E-3</v>
      </c>
    </row>
    <row r="559" spans="1:8" x14ac:dyDescent="0.45">
      <c r="A559" s="1">
        <f t="shared" si="10"/>
        <v>34699</v>
      </c>
      <c r="B559" s="2">
        <v>-1.149548775247089E-2</v>
      </c>
      <c r="C559">
        <v>-4.1792049581571455E-2</v>
      </c>
      <c r="D559">
        <v>-1.0775592031073922E-2</v>
      </c>
      <c r="E559" s="2">
        <v>1.2286980012452001E-2</v>
      </c>
      <c r="F559" s="2" t="e">
        <v>#N/A</v>
      </c>
      <c r="G559" s="2" t="e">
        <v>#N/A</v>
      </c>
      <c r="H559">
        <v>4.5510066248739545E-3</v>
      </c>
    </row>
    <row r="560" spans="1:8" x14ac:dyDescent="0.45">
      <c r="A560" s="1">
        <f t="shared" si="10"/>
        <v>34730</v>
      </c>
      <c r="B560" s="2">
        <v>8.8033909357676521E-3</v>
      </c>
      <c r="C560">
        <v>1.0169456743314598E-2</v>
      </c>
      <c r="D560">
        <v>-5.805362043487361E-3</v>
      </c>
      <c r="E560" s="2">
        <v>3.7357829995653888E-3</v>
      </c>
      <c r="F560" s="2" t="e">
        <v>#N/A</v>
      </c>
      <c r="G560" s="2" t="e">
        <v>#N/A</v>
      </c>
      <c r="H560">
        <v>4.638165628538804E-3</v>
      </c>
    </row>
    <row r="561" spans="1:8" x14ac:dyDescent="0.45">
      <c r="A561" s="1">
        <f t="shared" si="10"/>
        <v>34758</v>
      </c>
      <c r="B561" s="2">
        <v>7.2182719241542515E-3</v>
      </c>
      <c r="C561">
        <v>2.1972886695256211E-2</v>
      </c>
      <c r="D561">
        <v>1.9683618218494514E-2</v>
      </c>
      <c r="E561" s="2">
        <v>2.3211297599764848E-2</v>
      </c>
      <c r="F561" s="2" t="e">
        <v>#N/A</v>
      </c>
      <c r="G561" s="2" t="e">
        <v>#N/A</v>
      </c>
      <c r="H561">
        <v>4.6856718676875353E-3</v>
      </c>
    </row>
    <row r="562" spans="1:8" x14ac:dyDescent="0.45">
      <c r="A562" s="1">
        <f t="shared" si="10"/>
        <v>34789</v>
      </c>
      <c r="B562" s="2">
        <v>-2.0323029200983722E-3</v>
      </c>
      <c r="C562">
        <v>3.3618373151333092E-2</v>
      </c>
      <c r="D562">
        <v>1.5482487193369865E-2</v>
      </c>
      <c r="E562" s="2">
        <v>2.025744122354679E-2</v>
      </c>
      <c r="F562" s="2" t="e">
        <v>#N/A</v>
      </c>
      <c r="G562" s="2" t="e">
        <v>#N/A</v>
      </c>
      <c r="H562">
        <v>4.6540037873179507E-3</v>
      </c>
    </row>
    <row r="563" spans="1:8" x14ac:dyDescent="0.45">
      <c r="A563" s="1">
        <f t="shared" si="10"/>
        <v>34819</v>
      </c>
      <c r="B563" s="2">
        <v>2.679528403001008E-3</v>
      </c>
      <c r="C563">
        <v>2.4867491738334468E-2</v>
      </c>
      <c r="D563">
        <v>-1.2037198429217466E-2</v>
      </c>
      <c r="E563" s="2">
        <v>1.1027605164960898E-2</v>
      </c>
      <c r="F563" s="2" t="e">
        <v>#N/A</v>
      </c>
      <c r="G563" s="2" t="e">
        <v>#N/A</v>
      </c>
      <c r="H563">
        <v>4.5906346658710628E-3</v>
      </c>
    </row>
    <row r="564" spans="1:8" x14ac:dyDescent="0.45">
      <c r="A564" s="1">
        <f t="shared" si="10"/>
        <v>34850</v>
      </c>
      <c r="B564" s="2">
        <v>7.0550507749866931E-3</v>
      </c>
      <c r="C564">
        <v>2.5566619056351936E-2</v>
      </c>
      <c r="D564">
        <v>-1.4487790196872075E-2</v>
      </c>
      <c r="E564" s="2">
        <v>3.1339417069846137E-2</v>
      </c>
      <c r="F564" s="2" t="e">
        <v>#N/A</v>
      </c>
      <c r="G564" s="2" t="e">
        <v>#N/A</v>
      </c>
      <c r="H564">
        <v>4.6064810688120073E-3</v>
      </c>
    </row>
    <row r="565" spans="1:8" x14ac:dyDescent="0.45">
      <c r="A565" s="1">
        <f t="shared" si="10"/>
        <v>34880</v>
      </c>
      <c r="B565" s="2">
        <v>3.1843753317062351E-4</v>
      </c>
      <c r="C565">
        <v>3.3806724292590795E-2</v>
      </c>
      <c r="D565">
        <v>1.4648118701361623E-2</v>
      </c>
      <c r="E565" s="2">
        <v>3.3411055711932154E-2</v>
      </c>
      <c r="F565" s="2" t="e">
        <v>#N/A</v>
      </c>
      <c r="G565" s="2" t="e">
        <v>#N/A</v>
      </c>
      <c r="H565">
        <v>4.4478931673448407E-3</v>
      </c>
    </row>
    <row r="566" spans="1:8" x14ac:dyDescent="0.45">
      <c r="A566" s="1">
        <f t="shared" si="10"/>
        <v>34911</v>
      </c>
      <c r="B566" s="2">
        <v>2.1222410865884278E-4</v>
      </c>
      <c r="C566">
        <v>1.8856826397947835E-2</v>
      </c>
      <c r="D566">
        <v>1.2309033543673076E-2</v>
      </c>
      <c r="E566" s="2">
        <v>-7.1689669497720602E-3</v>
      </c>
      <c r="F566" s="2" t="e">
        <v>#N/A</v>
      </c>
      <c r="G566" s="2" t="e">
        <v>#N/A</v>
      </c>
      <c r="H566">
        <v>4.4082031209211614E-3</v>
      </c>
    </row>
    <row r="567" spans="1:8" x14ac:dyDescent="0.45">
      <c r="A567" s="1">
        <f t="shared" si="10"/>
        <v>34942</v>
      </c>
      <c r="B567" s="2">
        <v>0</v>
      </c>
      <c r="C567">
        <v>2.9378356435210806E-2</v>
      </c>
      <c r="D567">
        <v>5.1877217084623783E-3</v>
      </c>
      <c r="E567" s="2">
        <v>-1.409396293436619E-2</v>
      </c>
      <c r="F567" s="2" t="e">
        <v>#N/A</v>
      </c>
      <c r="G567" s="2" t="e">
        <v>#N/A</v>
      </c>
      <c r="H567">
        <v>4.3923222705009035E-3</v>
      </c>
    </row>
    <row r="568" spans="1:8" x14ac:dyDescent="0.45">
      <c r="A568" s="1">
        <f t="shared" si="10"/>
        <v>34972</v>
      </c>
      <c r="B568" s="2">
        <v>-4.2435815828567591E-4</v>
      </c>
      <c r="C568">
        <v>-2.679665363922723E-3</v>
      </c>
      <c r="D568">
        <v>3.7840153400514609E-3</v>
      </c>
      <c r="E568" s="2">
        <v>2.143707491062128E-2</v>
      </c>
      <c r="F568" s="2" t="e">
        <v>#N/A</v>
      </c>
      <c r="G568" s="2" t="e">
        <v>#N/A</v>
      </c>
      <c r="H568">
        <v>4.2969791189388928E-3</v>
      </c>
    </row>
    <row r="569" spans="1:8" x14ac:dyDescent="0.45">
      <c r="A569" s="1">
        <f t="shared" si="10"/>
        <v>35003</v>
      </c>
      <c r="B569" s="2">
        <v>2.65336446614306E-3</v>
      </c>
      <c r="C569">
        <v>3.7729886965971682E-2</v>
      </c>
      <c r="D569">
        <v>1.1075547426713239E-2</v>
      </c>
      <c r="E569" s="2">
        <v>1.2044917365427302E-2</v>
      </c>
      <c r="F569" s="2" t="e">
        <v>#N/A</v>
      </c>
      <c r="G569" s="2" t="e">
        <v>#N/A</v>
      </c>
      <c r="H569">
        <v>4.2969791189388928E-3</v>
      </c>
    </row>
    <row r="570" spans="1:8" x14ac:dyDescent="0.45">
      <c r="A570" s="1">
        <f t="shared" si="10"/>
        <v>35033</v>
      </c>
      <c r="B570" s="2">
        <v>1.9053667831057108E-3</v>
      </c>
      <c r="C570">
        <v>-7.4431334110849345E-3</v>
      </c>
      <c r="D570">
        <v>4.8419677403145567E-2</v>
      </c>
      <c r="E570" s="2">
        <v>8.3267544226342805E-3</v>
      </c>
      <c r="F570" s="2" t="e">
        <v>#N/A</v>
      </c>
      <c r="G570" s="2" t="e">
        <v>#N/A</v>
      </c>
      <c r="H570">
        <v>4.3605522809628816E-3</v>
      </c>
    </row>
    <row r="571" spans="1:8" x14ac:dyDescent="0.45">
      <c r="A571" s="1">
        <f t="shared" si="10"/>
        <v>35064</v>
      </c>
      <c r="B571" s="2">
        <v>2.8526148969889586E-3</v>
      </c>
      <c r="C571">
        <v>3.8711155208457138E-2</v>
      </c>
      <c r="D571">
        <v>2.4826740028565109E-3</v>
      </c>
      <c r="E571" s="2">
        <v>1.6235355945354177E-2</v>
      </c>
      <c r="F571" s="2" t="e">
        <v>#N/A</v>
      </c>
      <c r="G571" s="2" t="e">
        <v>#N/A</v>
      </c>
      <c r="H571">
        <v>4.1856194553282489E-3</v>
      </c>
    </row>
    <row r="572" spans="1:8" x14ac:dyDescent="0.45">
      <c r="A572" s="1">
        <f t="shared" si="10"/>
        <v>35095</v>
      </c>
      <c r="B572" s="2">
        <v>1.7909818794774601E-3</v>
      </c>
      <c r="C572">
        <v>1.5233852609270793E-2</v>
      </c>
      <c r="D572">
        <v>1.731655543018884E-2</v>
      </c>
      <c r="E572" s="2">
        <v>4.8233887450324017E-3</v>
      </c>
      <c r="F572" s="2" t="e">
        <v>#N/A</v>
      </c>
      <c r="G572" s="2" t="e">
        <v>#N/A</v>
      </c>
      <c r="H572">
        <v>4.0741237836483535E-3</v>
      </c>
    </row>
    <row r="573" spans="1:8" x14ac:dyDescent="0.45">
      <c r="A573" s="1">
        <f t="shared" si="10"/>
        <v>35124</v>
      </c>
      <c r="B573" s="2">
        <v>-3.3652329372174661E-3</v>
      </c>
      <c r="C573">
        <v>3.0461256360260425E-2</v>
      </c>
      <c r="D573">
        <v>4.3395712123917907E-2</v>
      </c>
      <c r="E573" s="2">
        <v>-1.0689001241237265E-2</v>
      </c>
      <c r="F573" s="2" t="e">
        <v>#N/A</v>
      </c>
      <c r="G573" s="2" t="e">
        <v>#N/A</v>
      </c>
      <c r="H573">
        <v>3.9385528336748354E-3</v>
      </c>
    </row>
    <row r="574" spans="1:8" x14ac:dyDescent="0.45">
      <c r="A574" s="1">
        <f t="shared" si="10"/>
        <v>35155</v>
      </c>
      <c r="B574" s="2">
        <v>-4.1152263374485409E-3</v>
      </c>
      <c r="C574">
        <v>4.6902227027290078E-3</v>
      </c>
      <c r="D574">
        <v>4.4365372488964994E-2</v>
      </c>
      <c r="E574" s="2">
        <v>-3.1789391150838411E-2</v>
      </c>
      <c r="F574" s="2" t="e">
        <v>#N/A</v>
      </c>
      <c r="G574" s="2" t="e">
        <v>#N/A</v>
      </c>
      <c r="H574">
        <v>4.0422428477437933E-3</v>
      </c>
    </row>
    <row r="575" spans="1:8" x14ac:dyDescent="0.45">
      <c r="A575" s="1">
        <f t="shared" si="10"/>
        <v>35185</v>
      </c>
      <c r="B575" s="2">
        <v>-4.2381860563667217E-4</v>
      </c>
      <c r="C575">
        <v>5.689230051066696E-3</v>
      </c>
      <c r="D575">
        <v>-8.8152844266183861E-3</v>
      </c>
      <c r="E575" s="2">
        <v>-1.5853493173921596E-2</v>
      </c>
      <c r="F575" s="2" t="e">
        <v>#N/A</v>
      </c>
      <c r="G575" s="2" t="e">
        <v>#N/A</v>
      </c>
      <c r="H575">
        <v>4.0342708735832122E-3</v>
      </c>
    </row>
    <row r="576" spans="1:8" x14ac:dyDescent="0.45">
      <c r="A576" s="1">
        <f t="shared" si="10"/>
        <v>35216</v>
      </c>
      <c r="B576" s="2">
        <v>-1.1659953360186881E-3</v>
      </c>
      <c r="C576">
        <v>1.1115612138418163E-2</v>
      </c>
      <c r="D576">
        <v>-5.6216442003951261E-3</v>
      </c>
      <c r="E576" s="2">
        <v>-1.498126471555802E-2</v>
      </c>
      <c r="F576" s="2" t="e">
        <v>#N/A</v>
      </c>
      <c r="G576" s="2" t="e">
        <v>#N/A</v>
      </c>
      <c r="H576">
        <v>4.0900600769369078E-3</v>
      </c>
    </row>
    <row r="577" spans="1:8" x14ac:dyDescent="0.45">
      <c r="A577" s="1">
        <f t="shared" si="10"/>
        <v>35246</v>
      </c>
      <c r="B577" s="2">
        <v>-3.0775761434788107E-3</v>
      </c>
      <c r="C577">
        <v>2.0473667751678581E-2</v>
      </c>
      <c r="D577">
        <v>-1.8850586783585754E-2</v>
      </c>
      <c r="E577" s="2">
        <v>-1.0621453090754289E-2</v>
      </c>
      <c r="F577" s="2" t="e">
        <v>#N/A</v>
      </c>
      <c r="G577" s="2" t="e">
        <v>#N/A</v>
      </c>
      <c r="H577">
        <v>4.1458152037889828E-3</v>
      </c>
    </row>
    <row r="578" spans="1:8" x14ac:dyDescent="0.45">
      <c r="A578" s="1">
        <f t="shared" si="10"/>
        <v>35277</v>
      </c>
      <c r="B578" s="2">
        <v>-7.4515648286133107E-4</v>
      </c>
      <c r="C578">
        <v>-8.9095816188988763E-5</v>
      </c>
      <c r="D578">
        <v>4.4098365042412491E-2</v>
      </c>
      <c r="E578" s="2">
        <v>4.19719907053644E-3</v>
      </c>
      <c r="F578" s="2" t="e">
        <v>#N/A</v>
      </c>
      <c r="G578" s="2" t="e">
        <v>#N/A</v>
      </c>
      <c r="H578">
        <v>4.1935782233755159E-3</v>
      </c>
    </row>
    <row r="579" spans="1:8" x14ac:dyDescent="0.45">
      <c r="A579" s="1">
        <f t="shared" si="10"/>
        <v>35308</v>
      </c>
      <c r="B579" s="2">
        <v>1.8110152338339791E-3</v>
      </c>
      <c r="C579">
        <v>-4.8055042651994895E-2</v>
      </c>
      <c r="D579">
        <v>6.6634203849402773E-4</v>
      </c>
      <c r="E579" s="2">
        <v>1.7614229757548897E-2</v>
      </c>
      <c r="F579" s="2" t="e">
        <v>#N/A</v>
      </c>
      <c r="G579" s="2" t="e">
        <v>#N/A</v>
      </c>
      <c r="H579">
        <v>4.1139593013970188E-3</v>
      </c>
    </row>
    <row r="580" spans="1:8" x14ac:dyDescent="0.45">
      <c r="A580" s="1">
        <f t="shared" si="10"/>
        <v>35338</v>
      </c>
      <c r="B580" s="2">
        <v>7.4436410038281053E-4</v>
      </c>
      <c r="C580">
        <v>1.6458713326348295E-2</v>
      </c>
      <c r="D580">
        <v>-1.8149997865710588E-2</v>
      </c>
      <c r="E580" s="2">
        <v>-1.2113014389449419E-2</v>
      </c>
      <c r="F580" s="2" t="e">
        <v>#N/A</v>
      </c>
      <c r="G580" s="2" t="e">
        <v>#N/A</v>
      </c>
      <c r="H580">
        <v>4.1458152037889828E-3</v>
      </c>
    </row>
    <row r="581" spans="1:8" x14ac:dyDescent="0.45">
      <c r="A581" s="1">
        <f t="shared" si="10"/>
        <v>35369</v>
      </c>
      <c r="B581" s="2">
        <v>3.2940176389331111E-3</v>
      </c>
      <c r="C581">
        <v>5.1839847349350432E-2</v>
      </c>
      <c r="D581">
        <v>5.1509012338164961E-2</v>
      </c>
      <c r="E581" s="2">
        <v>2.2575557421800115E-2</v>
      </c>
      <c r="F581" s="2" t="e">
        <v>#N/A</v>
      </c>
      <c r="G581" s="2" t="e">
        <v>#N/A</v>
      </c>
      <c r="H581">
        <v>4.0661545935285481E-3</v>
      </c>
    </row>
    <row r="582" spans="1:8" x14ac:dyDescent="0.45">
      <c r="A582" s="1">
        <f t="shared" si="10"/>
        <v>35399</v>
      </c>
      <c r="B582" s="2">
        <v>1.1650074136835276E-3</v>
      </c>
      <c r="C582">
        <v>2.3692627249269904E-2</v>
      </c>
      <c r="D582">
        <v>9.1869051458244311E-3</v>
      </c>
      <c r="E582" s="2">
        <v>2.4492346488502223E-2</v>
      </c>
      <c r="F582" s="2" t="e">
        <v>#N/A</v>
      </c>
      <c r="G582" s="2" t="e">
        <v>#N/A</v>
      </c>
      <c r="H582">
        <v>4.0980271803598978E-3</v>
      </c>
    </row>
    <row r="583" spans="1:8" x14ac:dyDescent="0.45">
      <c r="A583" s="1">
        <f t="shared" si="10"/>
        <v>35430</v>
      </c>
      <c r="B583" s="2">
        <v>-2.0099439331429103E-3</v>
      </c>
      <c r="C583">
        <v>7.1025357022167723E-2</v>
      </c>
      <c r="D583">
        <v>2.0238602471240874E-3</v>
      </c>
      <c r="E583" s="2">
        <v>-6.0324671661214904E-3</v>
      </c>
      <c r="F583" s="2" t="e">
        <v>#N/A</v>
      </c>
      <c r="G583" s="2" t="e">
        <v>#N/A</v>
      </c>
      <c r="H583">
        <v>4.002376012389508E-3</v>
      </c>
    </row>
    <row r="584" spans="1:8" x14ac:dyDescent="0.45">
      <c r="A584" s="1">
        <f t="shared" si="10"/>
        <v>35461</v>
      </c>
      <c r="B584" s="2">
        <v>-1.0599957600170296E-3</v>
      </c>
      <c r="C584">
        <v>-2.3992787619061873E-2</v>
      </c>
      <c r="D584">
        <v>6.5417733112003162E-3</v>
      </c>
      <c r="E584" s="2">
        <v>-1.8697295523050717E-2</v>
      </c>
      <c r="F584" s="2" t="e">
        <v>#N/A</v>
      </c>
      <c r="G584" s="2" t="e">
        <v>#N/A</v>
      </c>
      <c r="H584">
        <v>4.0980271803598978E-3</v>
      </c>
    </row>
    <row r="585" spans="1:8" x14ac:dyDescent="0.45">
      <c r="A585" s="1">
        <f t="shared" si="10"/>
        <v>35489</v>
      </c>
      <c r="B585" s="2">
        <v>-2.1222410865873176E-4</v>
      </c>
      <c r="C585">
        <v>5.8788274091815307E-2</v>
      </c>
      <c r="D585">
        <v>1.6361878610134051E-2</v>
      </c>
      <c r="E585" s="2">
        <v>1.2518583449282954E-2</v>
      </c>
      <c r="F585" s="2" t="e">
        <v>#N/A</v>
      </c>
      <c r="G585" s="2" t="e">
        <v>#N/A</v>
      </c>
      <c r="H585">
        <v>4.0820922780753222E-3</v>
      </c>
    </row>
    <row r="586" spans="1:8" x14ac:dyDescent="0.45">
      <c r="A586" s="1">
        <f t="shared" si="10"/>
        <v>35520</v>
      </c>
      <c r="B586" s="2">
        <v>-5.6781999575461484E-3</v>
      </c>
      <c r="C586">
        <v>3.3116807792659131E-3</v>
      </c>
      <c r="D586">
        <v>3.5250389672674132E-3</v>
      </c>
      <c r="E586" s="2">
        <v>-1.7967097109765816E-2</v>
      </c>
      <c r="F586" s="2" t="e">
        <v>#N/A</v>
      </c>
      <c r="G586" s="2" t="e">
        <v>#N/A</v>
      </c>
      <c r="H586">
        <v>4.1856194553282489E-3</v>
      </c>
    </row>
    <row r="587" spans="1:8" x14ac:dyDescent="0.45">
      <c r="A587" s="1">
        <f t="shared" si="10"/>
        <v>35550</v>
      </c>
      <c r="B587" s="2">
        <v>1.8679617868389009E-3</v>
      </c>
      <c r="C587">
        <v>-4.5180333719102905E-2</v>
      </c>
      <c r="D587">
        <v>1.0434422442769931E-2</v>
      </c>
      <c r="E587" s="2">
        <v>-1.2823630193489002E-2</v>
      </c>
      <c r="F587" s="2" t="e">
        <v>#N/A</v>
      </c>
      <c r="G587" s="2" t="e">
        <v>#N/A</v>
      </c>
      <c r="H587">
        <v>4.2015362976310922E-3</v>
      </c>
    </row>
    <row r="588" spans="1:8" x14ac:dyDescent="0.45">
      <c r="A588" s="1">
        <f t="shared" si="10"/>
        <v>35581</v>
      </c>
      <c r="B588" s="2">
        <v>1.0121457489877805E-3</v>
      </c>
      <c r="C588">
        <v>5.579578044386535E-2</v>
      </c>
      <c r="D588">
        <v>-6.147915746988708E-2</v>
      </c>
      <c r="E588" s="2">
        <v>1.410510177990705E-2</v>
      </c>
      <c r="F588" s="2" t="e">
        <v>#N/A</v>
      </c>
      <c r="G588" s="2" t="e">
        <v>#N/A</v>
      </c>
      <c r="H588">
        <v>4.1139593013970188E-3</v>
      </c>
    </row>
    <row r="589" spans="1:8" x14ac:dyDescent="0.45">
      <c r="A589" s="1">
        <f t="shared" si="10"/>
        <v>35611</v>
      </c>
      <c r="B589" s="2">
        <v>2.0222446916076109E-3</v>
      </c>
      <c r="C589">
        <v>5.5988919631331235E-2</v>
      </c>
      <c r="D589">
        <v>2.796979598007665E-2</v>
      </c>
      <c r="E589" s="2">
        <v>1.6902816810004259E-2</v>
      </c>
      <c r="F589" s="2" t="e">
        <v>#N/A</v>
      </c>
      <c r="G589" s="2" t="e">
        <v>#N/A</v>
      </c>
      <c r="H589">
        <v>4.0183248361511659E-3</v>
      </c>
    </row>
    <row r="590" spans="1:8" x14ac:dyDescent="0.45">
      <c r="A590" s="1">
        <f t="shared" si="10"/>
        <v>35642</v>
      </c>
      <c r="B590" s="2">
        <v>4.248765202614635E-4</v>
      </c>
      <c r="C590">
        <v>4.0695156527442711E-2</v>
      </c>
      <c r="D590">
        <v>-5.1557763487952712E-3</v>
      </c>
      <c r="E590" s="2">
        <v>2.0204075103612475E-2</v>
      </c>
      <c r="F590" s="2" t="e">
        <v>#N/A</v>
      </c>
      <c r="G590" s="2" t="e">
        <v>#N/A</v>
      </c>
      <c r="H590">
        <v>4.1139593013970188E-3</v>
      </c>
    </row>
    <row r="591" spans="1:8" x14ac:dyDescent="0.45">
      <c r="A591" s="1">
        <f t="shared" si="10"/>
        <v>35673</v>
      </c>
      <c r="B591" s="2">
        <v>-5.3087009608743241E-4</v>
      </c>
      <c r="C591">
        <v>7.5302282039341639E-2</v>
      </c>
      <c r="D591">
        <v>6.6772890042379185E-3</v>
      </c>
      <c r="E591" s="2">
        <v>-4.7888387849209218E-3</v>
      </c>
      <c r="F591" s="2" t="e">
        <v>#N/A</v>
      </c>
      <c r="G591" s="2" t="e">
        <v>#N/A</v>
      </c>
      <c r="H591">
        <v>4.1856194553282489E-3</v>
      </c>
    </row>
    <row r="592" spans="1:8" x14ac:dyDescent="0.45">
      <c r="A592" s="1">
        <f t="shared" si="10"/>
        <v>35703</v>
      </c>
      <c r="B592" s="2">
        <v>-1.5934562065123004E-4</v>
      </c>
      <c r="C592">
        <v>-6.0123629073369877E-2</v>
      </c>
      <c r="D592">
        <v>-2.7739477355614994E-4</v>
      </c>
      <c r="E592" s="2">
        <v>7.4253036575850449E-3</v>
      </c>
      <c r="F592" s="2" t="e">
        <v>#N/A</v>
      </c>
      <c r="G592" s="2" t="e">
        <v>#N/A</v>
      </c>
      <c r="H592">
        <v>4.0342708735832122E-3</v>
      </c>
    </row>
    <row r="593" spans="1:8" x14ac:dyDescent="0.45">
      <c r="A593" s="1">
        <f t="shared" si="10"/>
        <v>35734</v>
      </c>
      <c r="B593" s="2">
        <v>1.0624734381639023E-3</v>
      </c>
      <c r="C593">
        <v>5.044345459787225E-2</v>
      </c>
      <c r="D593">
        <v>-4.3546741747255924E-2</v>
      </c>
      <c r="E593" s="2">
        <v>1.3715329527106891E-2</v>
      </c>
      <c r="F593" s="2" t="e">
        <v>#N/A</v>
      </c>
      <c r="G593" s="2" t="e">
        <v>#N/A</v>
      </c>
      <c r="H593">
        <v>4.0502141257032775E-3</v>
      </c>
    </row>
    <row r="594" spans="1:8" x14ac:dyDescent="0.45">
      <c r="A594" s="1">
        <f t="shared" si="10"/>
        <v>35764</v>
      </c>
      <c r="B594" s="2">
        <v>-6.368074718743344E-4</v>
      </c>
      <c r="C594">
        <v>-3.7306816397723819E-2</v>
      </c>
      <c r="D594">
        <v>-4.4496966697668117E-2</v>
      </c>
      <c r="E594" s="2">
        <v>1.1330863859055707E-2</v>
      </c>
      <c r="F594" s="2" t="e">
        <v>#N/A</v>
      </c>
      <c r="G594" s="2" t="e">
        <v>#N/A</v>
      </c>
      <c r="H594">
        <v>4.1856194553282489E-3</v>
      </c>
    </row>
    <row r="595" spans="1:8" x14ac:dyDescent="0.45">
      <c r="A595" s="1">
        <f t="shared" si="10"/>
        <v>35795</v>
      </c>
      <c r="B595" s="2">
        <v>-5.3101104502961682E-5</v>
      </c>
      <c r="C595">
        <v>4.1717185536647605E-2</v>
      </c>
      <c r="D595">
        <v>-5.179311330189007E-4</v>
      </c>
      <c r="E595" s="2">
        <v>5.5328900631386544E-3</v>
      </c>
      <c r="F595" s="2" t="e">
        <v>#N/A</v>
      </c>
      <c r="G595" s="2" t="e">
        <v>#N/A</v>
      </c>
      <c r="H595">
        <v>4.2015362976310922E-3</v>
      </c>
    </row>
    <row r="596" spans="1:8" x14ac:dyDescent="0.45">
      <c r="A596" s="1">
        <f t="shared" si="10"/>
        <v>35826</v>
      </c>
      <c r="B596" s="2">
        <v>3.7172747066007705E-3</v>
      </c>
      <c r="C596">
        <v>1.2957471240301999E-2</v>
      </c>
      <c r="D596">
        <v>-4.6789843289316235E-2</v>
      </c>
      <c r="E596" s="2">
        <v>1.9798373473124155E-2</v>
      </c>
      <c r="F596" s="2" t="e">
        <v>#N/A</v>
      </c>
      <c r="G596" s="2" t="e">
        <v>#N/A</v>
      </c>
      <c r="H596">
        <v>4.1059935884708576E-3</v>
      </c>
    </row>
    <row r="597" spans="1:8" x14ac:dyDescent="0.45">
      <c r="A597" s="1">
        <f t="shared" si="10"/>
        <v>35854</v>
      </c>
      <c r="B597" s="2">
        <v>-1.6401248611184194E-3</v>
      </c>
      <c r="C597">
        <v>7.2622885739730414E-3</v>
      </c>
      <c r="D597">
        <v>-1.6215354910064095E-3</v>
      </c>
      <c r="E597" s="2">
        <v>-1.773672235507796E-3</v>
      </c>
      <c r="F597" s="2" t="e">
        <v>#N/A</v>
      </c>
      <c r="G597" s="2" t="e">
        <v>#N/A</v>
      </c>
      <c r="H597">
        <v>4.1458152037889828E-3</v>
      </c>
    </row>
    <row r="598" spans="1:8" x14ac:dyDescent="0.45">
      <c r="A598" s="1">
        <f t="shared" ref="A598:A661" si="11">EOMONTH(A597,1)</f>
        <v>35885</v>
      </c>
      <c r="B598" s="2">
        <v>-1.4308426073130764E-3</v>
      </c>
      <c r="C598">
        <v>6.7551542429674871E-2</v>
      </c>
      <c r="D598">
        <v>-1.7208682263697428E-2</v>
      </c>
      <c r="E598" s="2">
        <v>-5.2499348369082809E-3</v>
      </c>
      <c r="F598" s="2" t="e">
        <v>#N/A</v>
      </c>
      <c r="G598" s="2" t="e">
        <v>#N/A</v>
      </c>
      <c r="H598">
        <v>4.0980271803598978E-3</v>
      </c>
    </row>
    <row r="599" spans="1:8" x14ac:dyDescent="0.45">
      <c r="A599" s="1">
        <f t="shared" si="11"/>
        <v>35915</v>
      </c>
      <c r="B599" s="2">
        <v>-7.9605158414264299E-4</v>
      </c>
      <c r="C599">
        <v>4.7087144247882406E-2</v>
      </c>
      <c r="D599">
        <v>-5.312228346531922E-2</v>
      </c>
      <c r="E599" s="2">
        <v>1.2663221413980567E-3</v>
      </c>
      <c r="F599" s="2" t="e">
        <v>#N/A</v>
      </c>
      <c r="G599" s="2" t="e">
        <v>#N/A</v>
      </c>
      <c r="H599">
        <v>4.0342708735832122E-3</v>
      </c>
    </row>
    <row r="600" spans="1:8" x14ac:dyDescent="0.45">
      <c r="A600" s="1">
        <f t="shared" si="11"/>
        <v>35946</v>
      </c>
      <c r="B600" s="2">
        <v>1.6464839600593972E-3</v>
      </c>
      <c r="C600">
        <v>6.1862723752492688E-3</v>
      </c>
      <c r="D600">
        <v>-2.5836847521236384E-2</v>
      </c>
      <c r="E600" s="2">
        <v>-2.0130450047723368E-4</v>
      </c>
      <c r="F600" s="2" t="e">
        <v>#N/A</v>
      </c>
      <c r="G600" s="2" t="e">
        <v>#N/A</v>
      </c>
      <c r="H600">
        <v>4.0741237836483535E-3</v>
      </c>
    </row>
    <row r="601" spans="1:8" x14ac:dyDescent="0.45">
      <c r="A601" s="1">
        <f t="shared" si="11"/>
        <v>35976</v>
      </c>
      <c r="B601" s="2">
        <v>-5.3025080863244867E-4</v>
      </c>
      <c r="C601">
        <v>-2.1692256121607079E-2</v>
      </c>
      <c r="D601">
        <v>-6.428061018423592E-2</v>
      </c>
      <c r="E601" s="2">
        <v>1.1195957067286471E-2</v>
      </c>
      <c r="F601" s="2" t="e">
        <v>#N/A</v>
      </c>
      <c r="G601" s="2" t="e">
        <v>#N/A</v>
      </c>
      <c r="H601">
        <v>4.0581847075893407E-3</v>
      </c>
    </row>
    <row r="602" spans="1:8" x14ac:dyDescent="0.45">
      <c r="A602" s="1">
        <f t="shared" si="11"/>
        <v>36007</v>
      </c>
      <c r="B602" s="2">
        <v>3.1831927423198181E-4</v>
      </c>
      <c r="C602">
        <v>3.653878796928689E-2</v>
      </c>
      <c r="D602">
        <v>-6.736835115213502E-2</v>
      </c>
      <c r="E602" s="2">
        <v>3.2741365168622678E-3</v>
      </c>
      <c r="F602" s="2" t="e">
        <v>#N/A</v>
      </c>
      <c r="G602" s="2" t="e">
        <v>#N/A</v>
      </c>
      <c r="H602">
        <v>4.0422428477437933E-3</v>
      </c>
    </row>
    <row r="603" spans="1:8" x14ac:dyDescent="0.45">
      <c r="A603" s="1">
        <f t="shared" si="11"/>
        <v>36038</v>
      </c>
      <c r="B603" s="2">
        <v>3.0761071333862411E-3</v>
      </c>
      <c r="C603">
        <v>-1.4368239864657184E-2</v>
      </c>
      <c r="D603">
        <v>7.3338317490832861E-2</v>
      </c>
      <c r="E603" s="2">
        <v>8.9893190357414523E-3</v>
      </c>
      <c r="F603" s="2" t="e">
        <v>#N/A</v>
      </c>
      <c r="G603" s="2" t="e">
        <v>#N/A</v>
      </c>
      <c r="H603">
        <v>3.9944005553169681E-3</v>
      </c>
    </row>
    <row r="604" spans="1:8" x14ac:dyDescent="0.45">
      <c r="A604" s="1">
        <f t="shared" si="11"/>
        <v>36068</v>
      </c>
      <c r="B604" s="2">
        <v>7.1908211283244761E-3</v>
      </c>
      <c r="C604">
        <v>-0.1482523002000401</v>
      </c>
      <c r="D604">
        <v>-3.3058033986754776E-2</v>
      </c>
      <c r="E604" s="2">
        <v>3.8507624978892943E-2</v>
      </c>
      <c r="F604" s="2" t="e">
        <v>#N/A</v>
      </c>
      <c r="G604" s="2" t="e">
        <v>#N/A</v>
      </c>
      <c r="H604">
        <v>3.7628086026935126E-3</v>
      </c>
    </row>
    <row r="605" spans="1:8" x14ac:dyDescent="0.45">
      <c r="A605" s="1">
        <f t="shared" si="11"/>
        <v>36099</v>
      </c>
      <c r="B605" s="2">
        <v>3.5172449997373789E-3</v>
      </c>
      <c r="C605">
        <v>6.0452949865023253E-2</v>
      </c>
      <c r="D605">
        <v>-7.5602867694981479E-2</v>
      </c>
      <c r="E605" s="2">
        <v>2.0770938497283183E-2</v>
      </c>
      <c r="F605" s="2" t="e">
        <v>#N/A</v>
      </c>
      <c r="G605" s="2" t="e">
        <v>#N/A</v>
      </c>
      <c r="H605">
        <v>3.2415779026344627E-3</v>
      </c>
    </row>
    <row r="606" spans="1:8" x14ac:dyDescent="0.45">
      <c r="A606" s="1">
        <f t="shared" si="11"/>
        <v>36129</v>
      </c>
      <c r="B606" s="2">
        <v>-4.7604101276417232E-3</v>
      </c>
      <c r="C606">
        <v>7.7858955770509386E-2</v>
      </c>
      <c r="D606">
        <v>-3.7627558909023473E-2</v>
      </c>
      <c r="E606" s="2">
        <v>-2.1367250840597332E-2</v>
      </c>
      <c r="F606" s="2" t="e">
        <v>#N/A</v>
      </c>
      <c r="G606" s="2" t="e">
        <v>#N/A</v>
      </c>
      <c r="H606">
        <v>3.6027468730472911E-3</v>
      </c>
    </row>
    <row r="607" spans="1:8" x14ac:dyDescent="0.45">
      <c r="A607" s="1">
        <f t="shared" si="11"/>
        <v>36160</v>
      </c>
      <c r="B607" s="2">
        <v>-3.153745072272951E-4</v>
      </c>
      <c r="C607">
        <v>5.6665600762726864E-2</v>
      </c>
      <c r="D607">
        <v>-7.8917265401077241E-3</v>
      </c>
      <c r="E607" s="2">
        <v>1.3251970922933808E-2</v>
      </c>
      <c r="F607" s="2" t="e">
        <v>#N/A</v>
      </c>
      <c r="G607" s="2" t="e">
        <v>#N/A</v>
      </c>
      <c r="H607">
        <v>3.5867252456669441E-3</v>
      </c>
    </row>
    <row r="608" spans="1:8" x14ac:dyDescent="0.45">
      <c r="A608" s="1">
        <f t="shared" si="11"/>
        <v>36191</v>
      </c>
      <c r="B608" s="2">
        <v>2.1031599978971194E-4</v>
      </c>
      <c r="C608">
        <v>5.3905559292482863E-2</v>
      </c>
      <c r="D608">
        <v>-3.8191970358470662E-2</v>
      </c>
      <c r="E608" s="2">
        <v>-4.7652405641265914E-3</v>
      </c>
      <c r="F608" s="2" t="e">
        <v>#N/A</v>
      </c>
      <c r="G608" s="2" t="e">
        <v>#N/A</v>
      </c>
      <c r="H608">
        <v>3.5466588636137164E-3</v>
      </c>
    </row>
    <row r="609" spans="1:8" x14ac:dyDescent="0.45">
      <c r="A609" s="1">
        <f t="shared" si="11"/>
        <v>36219</v>
      </c>
      <c r="B609" s="2">
        <v>-3.1540766440624202E-3</v>
      </c>
      <c r="C609">
        <v>3.8467833953935271E-2</v>
      </c>
      <c r="D609">
        <v>9.1351140205546688E-2</v>
      </c>
      <c r="E609" s="2">
        <v>-1.9776051016518588E-2</v>
      </c>
      <c r="F609" s="2" t="e">
        <v>#N/A</v>
      </c>
      <c r="G609" s="2" t="e">
        <v>#N/A</v>
      </c>
      <c r="H609">
        <v>3.6267740400885984E-3</v>
      </c>
    </row>
    <row r="610" spans="1:8" x14ac:dyDescent="0.45">
      <c r="A610" s="1">
        <f t="shared" si="11"/>
        <v>36250</v>
      </c>
      <c r="B610" s="2">
        <v>1.2656225280811562E-3</v>
      </c>
      <c r="C610">
        <v>-3.4848877135569167E-2</v>
      </c>
      <c r="D610">
        <v>3.6705626797329138E-2</v>
      </c>
      <c r="E610" s="2">
        <v>-1.5945313945502325E-2</v>
      </c>
      <c r="F610" s="2" t="e">
        <v>#N/A</v>
      </c>
      <c r="G610" s="2" t="e">
        <v>#N/A</v>
      </c>
      <c r="H610">
        <v>3.6267740400885984E-3</v>
      </c>
    </row>
    <row r="611" spans="1:8" x14ac:dyDescent="0.45">
      <c r="A611" s="1">
        <f t="shared" si="11"/>
        <v>36280</v>
      </c>
      <c r="B611" s="2">
        <v>2.6333807341849536E-4</v>
      </c>
      <c r="C611">
        <v>3.6306907050399184E-2</v>
      </c>
      <c r="D611">
        <v>-6.4752312582592175E-2</v>
      </c>
      <c r="E611" s="2">
        <v>4.3159651242130372E-3</v>
      </c>
      <c r="F611" s="2" t="e">
        <v>#N/A</v>
      </c>
      <c r="G611" s="2" t="e">
        <v>#N/A</v>
      </c>
      <c r="H611">
        <v>3.5065748777713956E-3</v>
      </c>
    </row>
    <row r="612" spans="1:8" x14ac:dyDescent="0.45">
      <c r="A612" s="1">
        <f t="shared" si="11"/>
        <v>36311</v>
      </c>
      <c r="B612" s="2">
        <v>-3.7910699241785473E-3</v>
      </c>
      <c r="C612">
        <v>3.5288485083120325E-2</v>
      </c>
      <c r="D612">
        <v>5.1439700603375771E-2</v>
      </c>
      <c r="E612" s="2">
        <v>-2.504007648826221E-2</v>
      </c>
      <c r="F612" s="2" t="e">
        <v>#N/A</v>
      </c>
      <c r="G612" s="2" t="e">
        <v>#N/A</v>
      </c>
      <c r="H612">
        <v>3.6748094004368514E-3</v>
      </c>
    </row>
    <row r="613" spans="1:8" x14ac:dyDescent="0.45">
      <c r="A613" s="1">
        <f t="shared" si="11"/>
        <v>36341</v>
      </c>
      <c r="B613" s="2">
        <v>-5.9196617336151336E-3</v>
      </c>
      <c r="C613">
        <v>-2.7673792919490237E-2</v>
      </c>
      <c r="D613">
        <v>1.3668446349229368E-2</v>
      </c>
      <c r="E613" s="2">
        <v>-2.4723139153593292E-2</v>
      </c>
      <c r="F613" s="2" t="e">
        <v>#N/A</v>
      </c>
      <c r="G613" s="2" t="e">
        <v>#N/A</v>
      </c>
      <c r="H613">
        <v>3.7308187111868563E-3</v>
      </c>
    </row>
    <row r="614" spans="1:8" x14ac:dyDescent="0.45">
      <c r="A614" s="1">
        <f t="shared" si="11"/>
        <v>36372</v>
      </c>
      <c r="B614" s="2">
        <v>4.7851977881729901E-4</v>
      </c>
      <c r="C614">
        <v>5.1718053259105723E-2</v>
      </c>
      <c r="D614">
        <v>5.3542423084272928E-2</v>
      </c>
      <c r="E614" s="2">
        <v>8.8721664705919082E-3</v>
      </c>
      <c r="F614" s="2" t="e">
        <v>#N/A</v>
      </c>
      <c r="G614" s="2" t="e">
        <v>#N/A</v>
      </c>
      <c r="H614">
        <v>3.7148195588312394E-3</v>
      </c>
    </row>
    <row r="615" spans="1:8" x14ac:dyDescent="0.45">
      <c r="A615" s="1">
        <f t="shared" si="11"/>
        <v>36403</v>
      </c>
      <c r="B615" s="2">
        <v>-7.9715151193060496E-4</v>
      </c>
      <c r="C615">
        <v>-3.486106922776544E-2</v>
      </c>
      <c r="D615">
        <v>4.7885184387434609E-2</v>
      </c>
      <c r="E615" s="2">
        <v>-9.7684396578259901E-3</v>
      </c>
      <c r="F615" s="2" t="e">
        <v>#N/A</v>
      </c>
      <c r="G615" s="2" t="e">
        <v>#N/A</v>
      </c>
      <c r="H615">
        <v>3.8507230235700352E-3</v>
      </c>
    </row>
    <row r="616" spans="1:8" x14ac:dyDescent="0.45">
      <c r="A616" s="1">
        <f t="shared" si="11"/>
        <v>36433</v>
      </c>
      <c r="B616" s="2">
        <v>1.9678757578980299E-3</v>
      </c>
      <c r="C616">
        <v>-9.0288713672916909E-3</v>
      </c>
      <c r="D616">
        <v>-4.3403472710553337E-2</v>
      </c>
      <c r="E616" s="2">
        <v>2.4175380512194214E-3</v>
      </c>
      <c r="F616" s="2" t="e">
        <v>#N/A</v>
      </c>
      <c r="G616" s="2" t="e">
        <v>#N/A</v>
      </c>
      <c r="H616">
        <v>3.8187639418887365E-3</v>
      </c>
    </row>
    <row r="617" spans="1:8" x14ac:dyDescent="0.45">
      <c r="A617" s="1">
        <f t="shared" si="11"/>
        <v>36464</v>
      </c>
      <c r="B617" s="2">
        <v>-1.3270343436487808E-3</v>
      </c>
      <c r="C617">
        <v>-3.1453824433888333E-2</v>
      </c>
      <c r="D617">
        <v>1.8829942435791391E-2</v>
      </c>
      <c r="E617" s="2">
        <v>-1.2587622274040712E-2</v>
      </c>
      <c r="F617" s="2" t="e">
        <v>#N/A</v>
      </c>
      <c r="G617" s="2" t="e">
        <v>#N/A</v>
      </c>
      <c r="H617">
        <v>3.9624917561102979E-3</v>
      </c>
    </row>
    <row r="618" spans="1:8" x14ac:dyDescent="0.45">
      <c r="A618" s="1">
        <f t="shared" si="11"/>
        <v>36494</v>
      </c>
      <c r="B618" s="2">
        <v>-7.4412671414891829E-4</v>
      </c>
      <c r="C618">
        <v>5.9404194784905995E-2</v>
      </c>
      <c r="D618">
        <v>2.4254062694254452E-2</v>
      </c>
      <c r="E618" s="2">
        <v>6.4832953604435986E-3</v>
      </c>
      <c r="F618" s="2" t="e">
        <v>#N/A</v>
      </c>
      <c r="G618" s="2" t="e">
        <v>#N/A</v>
      </c>
      <c r="H618">
        <v>4.1298886422020953E-3</v>
      </c>
    </row>
    <row r="619" spans="1:8" x14ac:dyDescent="0.45">
      <c r="A619" s="1">
        <f t="shared" si="11"/>
        <v>36525</v>
      </c>
      <c r="B619" s="2">
        <v>-4.7872340425532123E-3</v>
      </c>
      <c r="C619">
        <v>1.5798307276658763E-2</v>
      </c>
      <c r="D619">
        <v>4.9223499832020234E-2</v>
      </c>
      <c r="E619" s="2">
        <v>-1.6984191992289229E-2</v>
      </c>
      <c r="F619" s="2" t="e">
        <v>#N/A</v>
      </c>
      <c r="G619" s="2" t="e">
        <v>#N/A</v>
      </c>
      <c r="H619">
        <v>4.2333616592649115E-3</v>
      </c>
    </row>
    <row r="620" spans="1:8" x14ac:dyDescent="0.45">
      <c r="A620" s="1">
        <f t="shared" si="11"/>
        <v>36556</v>
      </c>
      <c r="B620" s="2">
        <v>-2.1913415285943483E-3</v>
      </c>
      <c r="C620">
        <v>5.4484933958327542E-2</v>
      </c>
      <c r="D620">
        <v>1.2890564478644784E-2</v>
      </c>
      <c r="E620" s="2">
        <v>-2.5960710785107859E-2</v>
      </c>
      <c r="F620" s="2" t="e">
        <v>#N/A</v>
      </c>
      <c r="G620" s="2" t="e">
        <v>#N/A</v>
      </c>
      <c r="H620">
        <v>4.3287712331259165E-3</v>
      </c>
    </row>
    <row r="621" spans="1:8" x14ac:dyDescent="0.45">
      <c r="A621" s="1">
        <f t="shared" si="11"/>
        <v>36585</v>
      </c>
      <c r="B621" s="2">
        <v>9.6416519363651254E-4</v>
      </c>
      <c r="C621">
        <v>-5.4412125993301474E-2</v>
      </c>
      <c r="D621">
        <v>4.7010595229597385E-3</v>
      </c>
      <c r="E621" s="2">
        <v>1.0733404471121226E-2</v>
      </c>
      <c r="F621" s="2" t="e">
        <v>#N/A</v>
      </c>
      <c r="G621" s="2" t="e">
        <v>#N/A</v>
      </c>
      <c r="H621">
        <v>4.5113613804723673E-3</v>
      </c>
    </row>
    <row r="622" spans="1:8" x14ac:dyDescent="0.45">
      <c r="A622" s="1">
        <f t="shared" si="11"/>
        <v>36616</v>
      </c>
      <c r="B622" s="2">
        <v>-4.0669984481189747E-3</v>
      </c>
      <c r="C622">
        <v>-2.3768842991813921E-2</v>
      </c>
      <c r="D622">
        <v>-1.666599001258573E-2</v>
      </c>
      <c r="E622" s="2">
        <v>1.9006313998531647E-2</v>
      </c>
      <c r="F622" s="2" t="e">
        <v>#N/A</v>
      </c>
      <c r="G622" s="2" t="e">
        <v>#N/A</v>
      </c>
      <c r="H622">
        <v>4.6223247227021869E-3</v>
      </c>
    </row>
    <row r="623" spans="1:8" x14ac:dyDescent="0.45">
      <c r="A623" s="1">
        <f t="shared" si="11"/>
        <v>36646</v>
      </c>
      <c r="B623" s="2">
        <v>-1.2895599376713252E-3</v>
      </c>
      <c r="C623">
        <v>9.307458898072829E-2</v>
      </c>
      <c r="D623">
        <v>6.1528457298569483E-2</v>
      </c>
      <c r="E623" s="2">
        <v>1.9579735257897451E-2</v>
      </c>
      <c r="F623" s="2" t="e">
        <v>#N/A</v>
      </c>
      <c r="G623" s="2" t="e">
        <v>#N/A</v>
      </c>
      <c r="H623">
        <v>4.5985582110350531E-3</v>
      </c>
    </row>
    <row r="624" spans="1:8" x14ac:dyDescent="0.45">
      <c r="A624" s="1">
        <f t="shared" si="11"/>
        <v>36677</v>
      </c>
      <c r="B624" s="2">
        <v>-2.5824500995320632E-3</v>
      </c>
      <c r="C624">
        <v>-3.4519202452844455E-2</v>
      </c>
      <c r="D624">
        <v>1.8678957245510164E-2</v>
      </c>
      <c r="E624" s="2">
        <v>-3.1549855979239157E-2</v>
      </c>
      <c r="F624" s="2" t="e">
        <v>#N/A</v>
      </c>
      <c r="G624" s="2" t="e">
        <v>#N/A</v>
      </c>
      <c r="H624">
        <v>4.7015017912679369E-3</v>
      </c>
    </row>
    <row r="625" spans="1:8" x14ac:dyDescent="0.45">
      <c r="A625" s="1">
        <f t="shared" si="11"/>
        <v>36707</v>
      </c>
      <c r="B625" s="2">
        <v>2.0497329953073073E-3</v>
      </c>
      <c r="C625">
        <v>-2.5592303130910099E-2</v>
      </c>
      <c r="D625">
        <v>-5.4980718567446796E-2</v>
      </c>
      <c r="E625" s="2">
        <v>2.4626092232924824E-2</v>
      </c>
      <c r="F625" s="2" t="e">
        <v>#N/A</v>
      </c>
      <c r="G625" s="2" t="e">
        <v>#N/A</v>
      </c>
      <c r="H625">
        <v>4.6223247227021869E-3</v>
      </c>
    </row>
    <row r="626" spans="1:8" x14ac:dyDescent="0.45">
      <c r="A626" s="1">
        <f t="shared" si="11"/>
        <v>36738</v>
      </c>
      <c r="B626" s="2">
        <v>1.1842601065834568E-3</v>
      </c>
      <c r="C626">
        <v>2.003442865879479E-2</v>
      </c>
      <c r="D626">
        <v>9.2582117894226545E-2</v>
      </c>
      <c r="E626" s="2">
        <v>3.6466378511338868E-3</v>
      </c>
      <c r="F626" s="2" t="e">
        <v>#N/A</v>
      </c>
      <c r="G626" s="2" t="e">
        <v>#N/A</v>
      </c>
      <c r="H626">
        <v>4.8359454901756305E-3</v>
      </c>
    </row>
    <row r="627" spans="1:8" x14ac:dyDescent="0.45">
      <c r="A627" s="1">
        <f t="shared" si="11"/>
        <v>36769</v>
      </c>
      <c r="B627" s="2">
        <v>1.5054572826496138E-3</v>
      </c>
      <c r="C627">
        <v>-2.0359571085314165E-2</v>
      </c>
      <c r="D627">
        <v>-1.1047425348987727E-2</v>
      </c>
      <c r="E627" s="2">
        <v>1.5559461745309512E-2</v>
      </c>
      <c r="F627" s="2" t="e">
        <v>#N/A</v>
      </c>
      <c r="G627" s="2" t="e">
        <v>#N/A</v>
      </c>
      <c r="H627">
        <v>4.938622031196882E-3</v>
      </c>
    </row>
    <row r="628" spans="1:8" x14ac:dyDescent="0.45">
      <c r="A628" s="1">
        <f t="shared" si="11"/>
        <v>36799</v>
      </c>
      <c r="B628" s="2">
        <v>3.3821871476888976E-3</v>
      </c>
      <c r="C628">
        <v>5.6751881786548442E-2</v>
      </c>
      <c r="D628">
        <v>-2.9492872166394069E-2</v>
      </c>
      <c r="E628" s="2">
        <v>1.9922569091202682E-3</v>
      </c>
      <c r="F628" s="2" t="e">
        <v>#N/A</v>
      </c>
      <c r="G628" s="2" t="e">
        <v>#N/A</v>
      </c>
      <c r="H628">
        <v>4.8675505653430484E-3</v>
      </c>
    </row>
    <row r="629" spans="1:8" x14ac:dyDescent="0.45">
      <c r="A629" s="1">
        <f t="shared" si="11"/>
        <v>36830</v>
      </c>
      <c r="B629" s="2">
        <v>2.1401819154620583E-4</v>
      </c>
      <c r="C629">
        <v>-5.7460977022379067E-2</v>
      </c>
      <c r="D629">
        <v>7.4841071084569499E-2</v>
      </c>
      <c r="E629" s="2">
        <v>4.0107291210981014E-3</v>
      </c>
      <c r="F629" s="2" t="e">
        <v>#N/A</v>
      </c>
      <c r="G629" s="2" t="e">
        <v>#N/A</v>
      </c>
      <c r="H629">
        <v>4.9544081844810073E-3</v>
      </c>
    </row>
    <row r="630" spans="1:8" x14ac:dyDescent="0.45">
      <c r="A630" s="1">
        <f t="shared" si="11"/>
        <v>36860</v>
      </c>
      <c r="B630" s="2">
        <v>2.0327377768267763E-3</v>
      </c>
      <c r="C630">
        <v>-8.980115006345879E-3</v>
      </c>
      <c r="D630">
        <v>2.7090241061026976E-2</v>
      </c>
      <c r="E630" s="2">
        <v>1.079013776805594E-3</v>
      </c>
      <c r="F630" s="2" t="e">
        <v>#N/A</v>
      </c>
      <c r="G630" s="2" t="e">
        <v>#N/A</v>
      </c>
      <c r="H630">
        <v>5.0017502848112017E-3</v>
      </c>
    </row>
    <row r="631" spans="1:8" x14ac:dyDescent="0.45">
      <c r="A631" s="1">
        <f t="shared" si="11"/>
        <v>36891</v>
      </c>
      <c r="B631" s="2">
        <v>7.6873798846892605E-3</v>
      </c>
      <c r="C631">
        <v>-8.3743256103315344E-2</v>
      </c>
      <c r="D631">
        <v>-2.8260319510003296E-2</v>
      </c>
      <c r="E631" s="2">
        <v>3.4167938839204888E-2</v>
      </c>
      <c r="F631" s="2" t="e">
        <v>#N/A</v>
      </c>
      <c r="G631" s="2" t="e">
        <v>#N/A</v>
      </c>
      <c r="H631">
        <v>4.6856718676875353E-3</v>
      </c>
    </row>
    <row r="632" spans="1:8" x14ac:dyDescent="0.45">
      <c r="A632" s="1">
        <f t="shared" si="11"/>
        <v>36922</v>
      </c>
      <c r="B632" s="2">
        <v>7.8406442042806557E-3</v>
      </c>
      <c r="C632">
        <v>8.6265144235508906E-4</v>
      </c>
      <c r="D632">
        <v>-8.0359868551007629E-3</v>
      </c>
      <c r="E632" s="2">
        <v>5.7771891866161482E-3</v>
      </c>
      <c r="F632" s="2" t="e">
        <v>#N/A</v>
      </c>
      <c r="G632" s="2" t="e">
        <v>#N/A</v>
      </c>
      <c r="H632">
        <v>4.1935782233755159E-3</v>
      </c>
    </row>
    <row r="633" spans="1:8" x14ac:dyDescent="0.45">
      <c r="A633" s="1">
        <f t="shared" si="11"/>
        <v>36950</v>
      </c>
      <c r="B633" s="2">
        <v>2.2603027754415361E-3</v>
      </c>
      <c r="C633">
        <v>3.1677396104189626E-2</v>
      </c>
      <c r="D633">
        <v>-4.622597959793262E-2</v>
      </c>
      <c r="E633" s="2">
        <v>4.504725284111253E-3</v>
      </c>
      <c r="F633" s="2" t="e">
        <v>#N/A</v>
      </c>
      <c r="G633" s="2" t="e">
        <v>#N/A</v>
      </c>
      <c r="H633">
        <v>3.9784475501516425E-3</v>
      </c>
    </row>
    <row r="634" spans="1:8" x14ac:dyDescent="0.45">
      <c r="A634" s="1">
        <f t="shared" si="11"/>
        <v>36981</v>
      </c>
      <c r="B634" s="2">
        <v>2.6747784129648178E-3</v>
      </c>
      <c r="C634">
        <v>-9.478339396503499E-2</v>
      </c>
      <c r="D634">
        <v>3.1659264320692326E-2</v>
      </c>
      <c r="E634" s="2">
        <v>1.5558751576453991E-2</v>
      </c>
      <c r="F634" s="2" t="e">
        <v>#N/A</v>
      </c>
      <c r="G634" s="2" t="e">
        <v>#N/A</v>
      </c>
      <c r="H634">
        <v>3.6107566318024364E-3</v>
      </c>
    </row>
    <row r="635" spans="1:8" x14ac:dyDescent="0.45">
      <c r="A635" s="1">
        <f t="shared" si="11"/>
        <v>37011</v>
      </c>
      <c r="B635" s="2">
        <v>1.7261219792863436E-3</v>
      </c>
      <c r="C635">
        <v>-6.6272248743707185E-2</v>
      </c>
      <c r="D635">
        <v>-2.4073665231629682E-2</v>
      </c>
      <c r="E635" s="2">
        <v>-1.7016112814732524E-2</v>
      </c>
      <c r="F635" s="2" t="e">
        <v>#N/A</v>
      </c>
      <c r="G635" s="2" t="e">
        <v>#N/A</v>
      </c>
      <c r="H635">
        <v>3.1691721789193217E-3</v>
      </c>
    </row>
    <row r="636" spans="1:8" x14ac:dyDescent="0.45">
      <c r="A636" s="1">
        <f t="shared" si="11"/>
        <v>37042</v>
      </c>
      <c r="B636" s="2">
        <v>3.3418620437575264E-3</v>
      </c>
      <c r="C636">
        <v>7.487412541769034E-2</v>
      </c>
      <c r="D636">
        <v>-4.2604933500485442E-2</v>
      </c>
      <c r="E636" s="2">
        <v>-1.6573185320941139E-2</v>
      </c>
      <c r="F636" s="2" t="e">
        <v>#N/A</v>
      </c>
      <c r="G636" s="2" t="e">
        <v>#N/A</v>
      </c>
      <c r="H636">
        <v>2.9677430057029053E-3</v>
      </c>
    </row>
    <row r="637" spans="1:8" x14ac:dyDescent="0.45">
      <c r="A637" s="1">
        <f t="shared" si="11"/>
        <v>37072</v>
      </c>
      <c r="B637" s="2">
        <v>-3.1225604996096834E-3</v>
      </c>
      <c r="C637">
        <v>3.2795858808074563E-3</v>
      </c>
      <c r="D637">
        <v>9.8354845379093891E-3</v>
      </c>
      <c r="E637" s="2">
        <v>9.357803293435411E-3</v>
      </c>
      <c r="F637" s="2" t="e">
        <v>#N/A</v>
      </c>
      <c r="G637" s="2" t="e">
        <v>#N/A</v>
      </c>
      <c r="H637">
        <v>2.8628237165644332E-3</v>
      </c>
    </row>
    <row r="638" spans="1:8" x14ac:dyDescent="0.45">
      <c r="A638" s="1">
        <f t="shared" si="11"/>
        <v>37103</v>
      </c>
      <c r="B638" s="2">
        <v>5.1683633516053096E-3</v>
      </c>
      <c r="C638">
        <v>-2.6805547780647143E-2</v>
      </c>
      <c r="D638">
        <v>-3.3635565954956981E-3</v>
      </c>
      <c r="E638" s="2">
        <v>4.2686332504660984E-3</v>
      </c>
      <c r="F638" s="2" t="e">
        <v>#N/A</v>
      </c>
      <c r="G638" s="2" t="e">
        <v>#N/A</v>
      </c>
      <c r="H638">
        <v>2.8789730064431307E-3</v>
      </c>
    </row>
    <row r="639" spans="1:8" x14ac:dyDescent="0.45">
      <c r="A639" s="1">
        <f t="shared" si="11"/>
        <v>37134</v>
      </c>
      <c r="B639" s="2">
        <v>3.3759218863613771E-3</v>
      </c>
      <c r="C639">
        <v>-1.2428648814589272E-2</v>
      </c>
      <c r="D639">
        <v>-6.9630716556615235E-2</v>
      </c>
      <c r="E639" s="2">
        <v>2.0798618449599682E-2</v>
      </c>
      <c r="F639" s="2" t="e">
        <v>#N/A</v>
      </c>
      <c r="G639" s="2" t="e">
        <v>#N/A</v>
      </c>
      <c r="H639">
        <v>2.7577835453318489E-3</v>
      </c>
    </row>
    <row r="640" spans="1:8" x14ac:dyDescent="0.45">
      <c r="A640" s="1">
        <f t="shared" si="11"/>
        <v>37164</v>
      </c>
      <c r="B640" s="2">
        <v>9.4207774729540006E-3</v>
      </c>
      <c r="C640">
        <v>-6.5032519367531627E-2</v>
      </c>
      <c r="D640">
        <v>-4.9418023909912012E-2</v>
      </c>
      <c r="E640" s="2">
        <v>1.9063446023660335E-2</v>
      </c>
      <c r="F640" s="2" t="e">
        <v>#N/A</v>
      </c>
      <c r="G640" s="2" t="e">
        <v>#N/A</v>
      </c>
      <c r="H640">
        <v>2.1738205225527718E-3</v>
      </c>
    </row>
    <row r="641" spans="1:8" x14ac:dyDescent="0.45">
      <c r="A641" s="1">
        <f t="shared" si="11"/>
        <v>37195</v>
      </c>
      <c r="B641" s="2">
        <v>3.9485154607457051E-3</v>
      </c>
      <c r="C641">
        <v>-8.2297227845016141E-2</v>
      </c>
      <c r="D641">
        <v>6.1167829924673178E-3</v>
      </c>
      <c r="E641" s="2">
        <v>1.3551855544397744E-2</v>
      </c>
      <c r="F641" s="2" t="e">
        <v>#N/A</v>
      </c>
      <c r="G641" s="2" t="e">
        <v>#N/A</v>
      </c>
      <c r="H641">
        <v>1.782422107218018E-3</v>
      </c>
    </row>
    <row r="642" spans="1:8" x14ac:dyDescent="0.45">
      <c r="A642" s="1">
        <f t="shared" si="11"/>
        <v>37225</v>
      </c>
      <c r="B642" s="2">
        <v>5.1077740320759624E-4</v>
      </c>
      <c r="C642">
        <v>1.7704995564103321E-2</v>
      </c>
      <c r="D642">
        <v>-2.1218117854001628E-2</v>
      </c>
      <c r="E642" s="2">
        <v>-3.5477128698775265E-3</v>
      </c>
      <c r="F642" s="2" t="e">
        <v>#N/A</v>
      </c>
      <c r="G642" s="2" t="e">
        <v>#N/A</v>
      </c>
      <c r="H642">
        <v>1.5451345433195041E-3</v>
      </c>
    </row>
    <row r="643" spans="1:8" x14ac:dyDescent="0.45">
      <c r="A643" s="1">
        <f t="shared" si="11"/>
        <v>37256</v>
      </c>
      <c r="B643" s="2">
        <v>-4.2883397998775274E-3</v>
      </c>
      <c r="C643">
        <v>7.4912923371067475E-2</v>
      </c>
      <c r="D643">
        <v>-8.087161630910944E-3</v>
      </c>
      <c r="E643" s="2">
        <v>-2.9004409409611812E-2</v>
      </c>
      <c r="F643" s="2" t="e">
        <v>#N/A</v>
      </c>
      <c r="G643" s="2" t="e">
        <v>#N/A</v>
      </c>
      <c r="H643">
        <v>1.3975409693907093E-3</v>
      </c>
    </row>
    <row r="644" spans="1:8" x14ac:dyDescent="0.45">
      <c r="A644" s="1">
        <f t="shared" si="11"/>
        <v>37287</v>
      </c>
      <c r="B644" s="2">
        <v>9.7415914684173543E-4</v>
      </c>
      <c r="C644">
        <v>7.3519140573796715E-3</v>
      </c>
      <c r="D644">
        <v>2.4572528592458509E-2</v>
      </c>
      <c r="E644" s="2">
        <v>6.3511738717524566E-3</v>
      </c>
      <c r="F644" s="2" t="e">
        <v>#N/A</v>
      </c>
      <c r="G644" s="2" t="e">
        <v>#N/A</v>
      </c>
      <c r="H644">
        <v>1.364709877352599E-3</v>
      </c>
    </row>
    <row r="645" spans="1:8" x14ac:dyDescent="0.45">
      <c r="A645" s="1">
        <f t="shared" si="11"/>
        <v>37315</v>
      </c>
      <c r="B645" s="2">
        <v>1.9464221687242045E-3</v>
      </c>
      <c r="C645">
        <v>-1.5812062174997754E-2</v>
      </c>
      <c r="D645">
        <v>0.10068523430592391</v>
      </c>
      <c r="E645" s="2">
        <v>1.1977517365227891E-2</v>
      </c>
      <c r="F645" s="2" t="e">
        <v>#N/A</v>
      </c>
      <c r="G645" s="2" t="e">
        <v>#N/A</v>
      </c>
      <c r="H645">
        <v>1.422156520640705E-3</v>
      </c>
    </row>
    <row r="646" spans="1:8" x14ac:dyDescent="0.45">
      <c r="A646" s="1">
        <f t="shared" si="11"/>
        <v>37346</v>
      </c>
      <c r="B646" s="2">
        <v>-1.0582281069475119E-2</v>
      </c>
      <c r="C646">
        <v>-2.1119448573846511E-2</v>
      </c>
      <c r="D646">
        <v>-1.6065870067275556E-3</v>
      </c>
      <c r="E646" s="2">
        <v>-2.3835473599437138E-2</v>
      </c>
      <c r="F646" s="2" t="e">
        <v>#N/A</v>
      </c>
      <c r="G646" s="2" t="e">
        <v>#N/A</v>
      </c>
      <c r="H646">
        <v>1.4795669370546438E-3</v>
      </c>
    </row>
    <row r="647" spans="1:8" x14ac:dyDescent="0.45">
      <c r="A647" s="1">
        <f t="shared" si="11"/>
        <v>37376</v>
      </c>
      <c r="B647" s="2">
        <v>7.1819778857085126E-3</v>
      </c>
      <c r="C647">
        <v>3.6500642502474978E-2</v>
      </c>
      <c r="D647">
        <v>-1.6795735693452718E-2</v>
      </c>
      <c r="E647" s="2">
        <v>7.8730470026184551E-3</v>
      </c>
      <c r="F647" s="2" t="e">
        <v>#N/A</v>
      </c>
      <c r="G647" s="2" t="e">
        <v>#N/A</v>
      </c>
      <c r="H647">
        <v>1.4139520764002711E-3</v>
      </c>
    </row>
    <row r="648" spans="1:8" x14ac:dyDescent="0.45">
      <c r="A648" s="1">
        <f t="shared" si="11"/>
        <v>37407</v>
      </c>
      <c r="B648" s="2">
        <v>2.3085210075410867E-3</v>
      </c>
      <c r="C648">
        <v>-6.1622940900156298E-2</v>
      </c>
      <c r="D648">
        <v>1.8003273322422242E-2</v>
      </c>
      <c r="E648" s="2">
        <v>6.3769507156821578E-3</v>
      </c>
      <c r="F648" s="2" t="e">
        <v>#N/A</v>
      </c>
      <c r="G648" s="2" t="e">
        <v>#N/A</v>
      </c>
      <c r="H648">
        <v>1.4303602255574255E-3</v>
      </c>
    </row>
    <row r="649" spans="1:8" x14ac:dyDescent="0.45">
      <c r="A649" s="1">
        <f t="shared" si="11"/>
        <v>37437</v>
      </c>
      <c r="B649" s="2">
        <v>2.5591155696602641E-4</v>
      </c>
      <c r="C649">
        <v>-9.1800010093822104E-3</v>
      </c>
      <c r="D649">
        <v>-6.9332797427652526E-3</v>
      </c>
      <c r="E649" s="2">
        <v>1.9235320520916522E-2</v>
      </c>
      <c r="F649" s="2" t="e">
        <v>#N/A</v>
      </c>
      <c r="G649" s="2" t="e">
        <v>#N/A</v>
      </c>
      <c r="H649">
        <v>1.4057468926966799E-3</v>
      </c>
    </row>
    <row r="650" spans="1:8" x14ac:dyDescent="0.45">
      <c r="A650" s="1">
        <f t="shared" si="11"/>
        <v>37468</v>
      </c>
      <c r="B650" s="2">
        <v>3.2748298623548333E-3</v>
      </c>
      <c r="C650">
        <v>-7.2381521069145416E-2</v>
      </c>
      <c r="D650">
        <v>3.8247495699686329E-2</v>
      </c>
      <c r="E650" s="2">
        <v>2.2695880161915424E-2</v>
      </c>
      <c r="F650" s="2" t="e">
        <v>#N/A</v>
      </c>
      <c r="G650" s="2" t="e">
        <v>#N/A</v>
      </c>
      <c r="H650">
        <v>1.3893343063426933E-3</v>
      </c>
    </row>
    <row r="651" spans="1:8" x14ac:dyDescent="0.45">
      <c r="A651" s="1">
        <f t="shared" si="11"/>
        <v>37499</v>
      </c>
      <c r="B651" s="2">
        <v>2.1420921099608581E-3</v>
      </c>
      <c r="C651">
        <v>-7.8905790560498845E-2</v>
      </c>
      <c r="D651">
        <v>3.5863950881980466E-2</v>
      </c>
      <c r="E651" s="2">
        <v>3.0509571340674113E-2</v>
      </c>
      <c r="F651" s="2" t="e">
        <v>#N/A</v>
      </c>
      <c r="G651" s="2" t="e">
        <v>#N/A</v>
      </c>
      <c r="H651">
        <v>1.3400787856630014E-3</v>
      </c>
    </row>
    <row r="652" spans="1:8" x14ac:dyDescent="0.45">
      <c r="A652" s="1">
        <f t="shared" si="11"/>
        <v>37529</v>
      </c>
      <c r="B652" s="2">
        <v>1.7303679576567976E-3</v>
      </c>
      <c r="C652">
        <v>5.0373035131323629E-3</v>
      </c>
      <c r="D652">
        <v>-1.166619625552745E-2</v>
      </c>
      <c r="E652" s="2">
        <v>3.0294426389938227E-2</v>
      </c>
      <c r="F652" s="2" t="e">
        <v>#N/A</v>
      </c>
      <c r="G652" s="2" t="e">
        <v>#N/A</v>
      </c>
      <c r="H652">
        <v>1.3482898900922802E-3</v>
      </c>
    </row>
    <row r="653" spans="1:8" x14ac:dyDescent="0.45">
      <c r="A653" s="1">
        <f t="shared" si="11"/>
        <v>37560</v>
      </c>
      <c r="B653" s="2">
        <v>1.1177157953563555E-3</v>
      </c>
      <c r="C653">
        <v>-0.10979460404654984</v>
      </c>
      <c r="D653">
        <v>1.9038553069967712E-3</v>
      </c>
      <c r="E653" s="2">
        <v>-3.1890457367615456E-3</v>
      </c>
      <c r="F653" s="2" t="e">
        <v>#N/A</v>
      </c>
      <c r="G653" s="2" t="e">
        <v>#N/A</v>
      </c>
      <c r="H653">
        <v>1.3072269593599195E-3</v>
      </c>
    </row>
    <row r="654" spans="1:8" x14ac:dyDescent="0.45">
      <c r="A654" s="1">
        <f t="shared" si="11"/>
        <v>37590</v>
      </c>
      <c r="B654" s="2">
        <v>-2.5374270489730844E-4</v>
      </c>
      <c r="C654">
        <v>8.6884501354555166E-2</v>
      </c>
      <c r="D654">
        <v>4.7790973871733922E-2</v>
      </c>
      <c r="E654" s="2">
        <v>-5.7226542051819658E-3</v>
      </c>
      <c r="F654" s="2" t="e">
        <v>#N/A</v>
      </c>
      <c r="G654" s="2" t="e">
        <v>#N/A</v>
      </c>
      <c r="H654">
        <v>1.0192665680117674E-3</v>
      </c>
    </row>
    <row r="655" spans="1:8" x14ac:dyDescent="0.45">
      <c r="A655" s="1">
        <f t="shared" si="11"/>
        <v>37621</v>
      </c>
      <c r="B655" s="2">
        <v>1.2690355329949554E-3</v>
      </c>
      <c r="C655">
        <v>5.756288914154184E-2</v>
      </c>
      <c r="D655">
        <v>7.580703663402244E-2</v>
      </c>
      <c r="E655" s="2">
        <v>3.7695192326608938E-3</v>
      </c>
      <c r="F655" s="2" t="e">
        <v>#N/A</v>
      </c>
      <c r="G655" s="2" t="e">
        <v>#N/A</v>
      </c>
      <c r="H655">
        <v>9.86298719130696E-4</v>
      </c>
    </row>
    <row r="656" spans="1:8" x14ac:dyDescent="0.45">
      <c r="A656" s="1">
        <f t="shared" si="11"/>
        <v>37652</v>
      </c>
      <c r="B656" s="2">
        <v>7.09759188846526E-4</v>
      </c>
      <c r="C656">
        <v>-5.9814617518362145E-2</v>
      </c>
      <c r="D656">
        <v>3.2788267026298001E-2</v>
      </c>
      <c r="E656" s="2">
        <v>8.8642882839094685E-4</v>
      </c>
      <c r="F656" s="2">
        <v>2.5564429896056853E-2</v>
      </c>
      <c r="G656" s="2">
        <v>2.3708190752991881E-2</v>
      </c>
      <c r="H656">
        <v>9.6981031467402445E-4</v>
      </c>
    </row>
    <row r="657" spans="1:8" x14ac:dyDescent="0.45">
      <c r="A657" s="1">
        <f t="shared" si="11"/>
        <v>37680</v>
      </c>
      <c r="B657" s="2">
        <v>3.5462789401696782E-4</v>
      </c>
      <c r="C657">
        <v>-2.6790223594523099E-2</v>
      </c>
      <c r="D657">
        <v>-7.6389455643515847E-2</v>
      </c>
      <c r="E657" s="2">
        <v>1.3171834835664831E-2</v>
      </c>
      <c r="F657" s="2">
        <v>6.8389359727609438E-3</v>
      </c>
      <c r="G657" s="2">
        <v>-7.3027091775779117E-3</v>
      </c>
      <c r="H657">
        <v>9.6981031467402445E-4</v>
      </c>
    </row>
    <row r="658" spans="1:8" x14ac:dyDescent="0.45">
      <c r="A658" s="1">
        <f t="shared" si="11"/>
        <v>37711</v>
      </c>
      <c r="B658" s="2">
        <v>9.1157702825883646E-4</v>
      </c>
      <c r="C658">
        <v>-1.6354342710533376E-2</v>
      </c>
      <c r="D658">
        <v>-7.1573738623310623E-3</v>
      </c>
      <c r="E658" s="2">
        <v>8.7587530188966631E-3</v>
      </c>
      <c r="F658" s="2">
        <v>-1.5155547531971809E-2</v>
      </c>
      <c r="G658" s="2">
        <v>-2.4851125090937631E-2</v>
      </c>
      <c r="H658">
        <v>9.3682454006915883E-4</v>
      </c>
    </row>
    <row r="659" spans="1:8" x14ac:dyDescent="0.45">
      <c r="A659" s="1">
        <f t="shared" si="11"/>
        <v>37741</v>
      </c>
      <c r="B659" s="2">
        <v>-6.5776158672326002E-4</v>
      </c>
      <c r="C659">
        <v>8.9249043492876101E-3</v>
      </c>
      <c r="D659">
        <v>5.7493770024919844E-2</v>
      </c>
      <c r="E659" s="2">
        <v>-8.6374245960097185E-3</v>
      </c>
      <c r="F659" s="2">
        <v>2.2297332237520454E-2</v>
      </c>
      <c r="G659" s="2">
        <v>2.9997932293461014E-2</v>
      </c>
      <c r="H659">
        <v>9.3682454006915883E-4</v>
      </c>
    </row>
    <row r="660" spans="1:8" x14ac:dyDescent="0.45">
      <c r="A660" s="1">
        <f t="shared" si="11"/>
        <v>37772</v>
      </c>
      <c r="B660" s="2">
        <v>1.4682800870842172E-3</v>
      </c>
      <c r="C660">
        <v>8.1587143651348226E-2</v>
      </c>
      <c r="D660">
        <v>-2.5500757448240874E-2</v>
      </c>
      <c r="E660" s="2">
        <v>3.0596023307683316E-2</v>
      </c>
      <c r="F660" s="2">
        <v>1.6309273722818672E-2</v>
      </c>
      <c r="G660" s="2">
        <v>-1.5174073031799962E-2</v>
      </c>
      <c r="H660">
        <v>8.8732344693531751E-4</v>
      </c>
    </row>
    <row r="661" spans="1:8" x14ac:dyDescent="0.45">
      <c r="A661" s="1">
        <f t="shared" si="11"/>
        <v>37802</v>
      </c>
      <c r="B661" s="2">
        <v>-5.5611729019222622E-4</v>
      </c>
      <c r="C661">
        <v>5.1491757154238815E-2</v>
      </c>
      <c r="D661">
        <v>5.2681578720097377E-3</v>
      </c>
      <c r="E661" s="2">
        <v>1.9583867727622471E-2</v>
      </c>
      <c r="F661" s="2">
        <v>-2.6289841096029463E-2</v>
      </c>
      <c r="G661" s="2">
        <v>-4.6637161587533282E-2</v>
      </c>
      <c r="H661">
        <v>7.6345276388134486E-4</v>
      </c>
    </row>
    <row r="662" spans="1:8" x14ac:dyDescent="0.45">
      <c r="A662" s="1">
        <f t="shared" ref="A662:A725" si="12">EOMONTH(A661,1)</f>
        <v>37833</v>
      </c>
      <c r="B662" s="2">
        <v>-3.0350548839097602E-4</v>
      </c>
      <c r="C662">
        <v>1.1931790855964852E-2</v>
      </c>
      <c r="D662">
        <v>3.8659793814433074E-2</v>
      </c>
      <c r="E662" s="2">
        <v>-4.4897413771731502E-2</v>
      </c>
      <c r="F662" s="2">
        <v>-1.2570028129695859E-2</v>
      </c>
      <c r="G662" s="2">
        <v>3.1580461718896849E-2</v>
      </c>
      <c r="H662">
        <v>7.4692392313879807E-4</v>
      </c>
    </row>
    <row r="663" spans="1:8" x14ac:dyDescent="0.45">
      <c r="A663" s="1">
        <f t="shared" si="12"/>
        <v>37864</v>
      </c>
      <c r="B663" s="2">
        <v>-5.0599605323076169E-4</v>
      </c>
      <c r="C663">
        <v>1.6808380776086596E-2</v>
      </c>
      <c r="D663">
        <v>0</v>
      </c>
      <c r="E663" s="2">
        <v>-3.1278785018508906E-2</v>
      </c>
      <c r="F663" s="2">
        <v>1.2626536327371238E-2</v>
      </c>
      <c r="G663" s="2">
        <v>4.3117080950010475E-2</v>
      </c>
      <c r="H663">
        <v>7.8824039586966599E-4</v>
      </c>
    </row>
    <row r="664" spans="1:8" x14ac:dyDescent="0.45">
      <c r="A664" s="1">
        <f t="shared" si="12"/>
        <v>37894</v>
      </c>
      <c r="B664" s="2">
        <v>-5.0625221485245397E-5</v>
      </c>
      <c r="C664">
        <v>1.8441514664323089E-2</v>
      </c>
      <c r="D664">
        <v>4.6898263027295162E-2</v>
      </c>
      <c r="E664" s="2">
        <v>1.5801959508474239E-2</v>
      </c>
      <c r="F664" s="2">
        <v>1.0794750056821008E-2</v>
      </c>
      <c r="G664" s="2">
        <v>-5.7871880538867861E-3</v>
      </c>
      <c r="H664">
        <v>7.7997860223355531E-4</v>
      </c>
    </row>
    <row r="665" spans="1:8" x14ac:dyDescent="0.45">
      <c r="A665" s="1">
        <f t="shared" si="12"/>
        <v>37925</v>
      </c>
      <c r="B665" s="2">
        <v>-1.2656946132036939E-3</v>
      </c>
      <c r="C665">
        <v>-1.1367738498963553E-2</v>
      </c>
      <c r="D665">
        <v>-3.8160701588053625E-3</v>
      </c>
      <c r="E665" s="2">
        <v>1.2887865305835065E-3</v>
      </c>
      <c r="F665" s="2">
        <v>1.137351176049759E-2</v>
      </c>
      <c r="G665" s="2">
        <v>9.3212724660327387E-3</v>
      </c>
      <c r="H665">
        <v>7.6345276388134486E-4</v>
      </c>
    </row>
    <row r="666" spans="1:8" x14ac:dyDescent="0.45">
      <c r="A666" s="1">
        <f t="shared" si="12"/>
        <v>37955</v>
      </c>
      <c r="B666" s="2">
        <v>-1.0138389009994864E-4</v>
      </c>
      <c r="C666">
        <v>5.5538060215817975E-2</v>
      </c>
      <c r="D666">
        <v>7.2830664541150281E-2</v>
      </c>
      <c r="E666" s="2">
        <v>2.0157792413464781E-3</v>
      </c>
      <c r="F666" s="2">
        <v>1.0566342974323065E-3</v>
      </c>
      <c r="G666" s="2">
        <v>-1.7308610021991373E-3</v>
      </c>
      <c r="H666">
        <v>7.7171605828496581E-4</v>
      </c>
    </row>
    <row r="667" spans="1:8" x14ac:dyDescent="0.45">
      <c r="A667" s="1">
        <f t="shared" si="12"/>
        <v>37986</v>
      </c>
      <c r="B667" s="2">
        <v>-6.0836501901140316E-4</v>
      </c>
      <c r="C667">
        <v>7.7134468652615418E-3</v>
      </c>
      <c r="D667">
        <v>1.7372662083240842E-2</v>
      </c>
      <c r="E667" s="2">
        <v>4.9255285643522162E-3</v>
      </c>
      <c r="F667" s="2">
        <v>9.186171004218386E-3</v>
      </c>
      <c r="G667" s="2">
        <v>3.5137185167273717E-3</v>
      </c>
      <c r="H667">
        <v>7.4692392313879807E-4</v>
      </c>
    </row>
    <row r="668" spans="1:8" x14ac:dyDescent="0.45">
      <c r="A668" s="1">
        <f t="shared" si="12"/>
        <v>38017</v>
      </c>
      <c r="B668" s="2">
        <v>5.5800740628009216E-4</v>
      </c>
      <c r="C668">
        <v>5.1317729229076514E-2</v>
      </c>
      <c r="D668">
        <v>6.4162185728818377E-2</v>
      </c>
      <c r="E668" s="2">
        <v>1.140152689310432E-2</v>
      </c>
      <c r="F668" s="2">
        <v>1.1808766492889922E-2</v>
      </c>
      <c r="G668" s="2">
        <v>-3.2315247907967019E-4</v>
      </c>
      <c r="H668">
        <v>7.303920788652718E-4</v>
      </c>
    </row>
    <row r="669" spans="1:8" x14ac:dyDescent="0.45">
      <c r="A669" s="1">
        <f t="shared" si="12"/>
        <v>38046</v>
      </c>
      <c r="B669" s="2">
        <v>1.6223889677549064E-3</v>
      </c>
      <c r="C669">
        <v>1.7795467546929178E-2</v>
      </c>
      <c r="D669">
        <v>2.9955616251280404E-2</v>
      </c>
      <c r="E669" s="2">
        <v>7.6667266408754001E-3</v>
      </c>
      <c r="F669" s="2">
        <v>2.3556783352760971E-2</v>
      </c>
      <c r="G669" s="2">
        <v>1.5118340653600605E-2</v>
      </c>
      <c r="H669">
        <v>7.7171605828496581E-4</v>
      </c>
    </row>
    <row r="670" spans="1:8" x14ac:dyDescent="0.45">
      <c r="A670" s="1">
        <f t="shared" si="12"/>
        <v>38077</v>
      </c>
      <c r="B670" s="2">
        <v>-1.2654383478436504E-3</v>
      </c>
      <c r="C670">
        <v>1.275264902586426E-2</v>
      </c>
      <c r="D670">
        <v>-1.8503417596478333E-2</v>
      </c>
      <c r="E670" s="2">
        <v>2.0616415570567474E-2</v>
      </c>
      <c r="F670" s="2">
        <v>-2.9321135608400578E-2</v>
      </c>
      <c r="G670" s="2">
        <v>-5.0717529781201608E-2</v>
      </c>
      <c r="H670">
        <v>7.7997860223355531E-4</v>
      </c>
    </row>
    <row r="671" spans="1:8" x14ac:dyDescent="0.45">
      <c r="A671" s="1">
        <f t="shared" si="12"/>
        <v>38107</v>
      </c>
      <c r="B671" s="2">
        <v>-4.2572601490040718E-3</v>
      </c>
      <c r="C671">
        <v>-1.5807030875979899E-2</v>
      </c>
      <c r="D671">
        <v>1.6143631033597838E-2</v>
      </c>
      <c r="E671" s="2">
        <v>-3.501722657672595E-2</v>
      </c>
      <c r="F671" s="2">
        <v>-1.0785232266890751E-2</v>
      </c>
      <c r="G671" s="2">
        <v>2.3452015707601644E-2</v>
      </c>
      <c r="H671">
        <v>7.7997860223355531E-4</v>
      </c>
    </row>
    <row r="672" spans="1:8" x14ac:dyDescent="0.45">
      <c r="A672" s="1">
        <f t="shared" si="12"/>
        <v>38138</v>
      </c>
      <c r="B672" s="2">
        <v>-1.3233572555606532E-3</v>
      </c>
      <c r="C672">
        <v>-1.6255676913417005E-2</v>
      </c>
      <c r="D672">
        <v>-4.2556303012576846E-2</v>
      </c>
      <c r="E672" s="2">
        <v>-2.3790614464781264E-2</v>
      </c>
      <c r="F672" s="2">
        <v>-9.2397926310213482E-4</v>
      </c>
      <c r="G672" s="2">
        <v>2.2020583247147438E-2</v>
      </c>
      <c r="H672">
        <v>8.4605195453169024E-4</v>
      </c>
    </row>
    <row r="673" spans="1:8" x14ac:dyDescent="0.45">
      <c r="A673" s="1">
        <f t="shared" si="12"/>
        <v>38168</v>
      </c>
      <c r="B673" s="2">
        <v>-7.4410070842465537E-3</v>
      </c>
      <c r="C673">
        <v>1.2387727977530183E-2</v>
      </c>
      <c r="D673">
        <v>1.6523876306983043E-2</v>
      </c>
      <c r="E673" s="2">
        <v>2.0823733616598052E-3</v>
      </c>
      <c r="F673" s="2">
        <v>1.2696226001926646E-2</v>
      </c>
      <c r="G673" s="2">
        <v>9.5616301625445436E-3</v>
      </c>
      <c r="H673">
        <v>1.0522224777222977E-3</v>
      </c>
    </row>
    <row r="674" spans="1:8" x14ac:dyDescent="0.45">
      <c r="A674" s="1">
        <f t="shared" si="12"/>
        <v>38199</v>
      </c>
      <c r="B674" s="2">
        <v>2.0025673940948785E-3</v>
      </c>
      <c r="C674">
        <v>1.8293111585784727E-2</v>
      </c>
      <c r="D674">
        <v>-1.9519991257666458E-2</v>
      </c>
      <c r="E674" s="2">
        <v>1.9264254102899826E-2</v>
      </c>
      <c r="F674" s="2">
        <v>1.444565321940682E-2</v>
      </c>
      <c r="G674" s="2">
        <v>-5.9202348596006354E-3</v>
      </c>
      <c r="H674">
        <v>1.1016339761076299E-3</v>
      </c>
    </row>
    <row r="675" spans="1:8" x14ac:dyDescent="0.45">
      <c r="A675" s="1">
        <f t="shared" si="12"/>
        <v>38230</v>
      </c>
      <c r="B675" s="2">
        <v>2.306036691606117E-3</v>
      </c>
      <c r="C675">
        <v>-3.4077001705156595E-2</v>
      </c>
      <c r="D675">
        <v>6.7005210510184154E-2</v>
      </c>
      <c r="E675" s="2">
        <v>1.8272548726022336E-2</v>
      </c>
      <c r="F675" s="2">
        <v>6.8240681021020065E-3</v>
      </c>
      <c r="G675" s="2">
        <v>-1.2673526108461383E-2</v>
      </c>
      <c r="H675">
        <v>1.2250454845410541E-3</v>
      </c>
    </row>
    <row r="676" spans="1:8" x14ac:dyDescent="0.45">
      <c r="A676" s="1">
        <f t="shared" si="12"/>
        <v>38260</v>
      </c>
      <c r="B676" s="2">
        <v>-3.527787719208586E-3</v>
      </c>
      <c r="C676">
        <v>2.3365920395999051E-3</v>
      </c>
      <c r="D676">
        <v>1.5498612697894432E-2</v>
      </c>
      <c r="E676" s="2">
        <v>1.2937649028006743E-2</v>
      </c>
      <c r="F676" s="2">
        <v>7.9047556429458904E-3</v>
      </c>
      <c r="G676" s="2">
        <v>-6.397603262413452E-3</v>
      </c>
      <c r="H676">
        <v>1.364709877352599E-3</v>
      </c>
    </row>
    <row r="677" spans="1:8" x14ac:dyDescent="0.45">
      <c r="A677" s="1">
        <f t="shared" si="12"/>
        <v>38291</v>
      </c>
      <c r="B677" s="2">
        <v>5.1308363263169454E-5</v>
      </c>
      <c r="C677">
        <v>9.3310653064351268E-3</v>
      </c>
      <c r="D677">
        <v>-1.3777009173958077E-2</v>
      </c>
      <c r="E677" s="2">
        <v>4.0846040165520032E-3</v>
      </c>
      <c r="F677" s="2">
        <v>6.6324852405766077E-3</v>
      </c>
      <c r="G677" s="2">
        <v>1.0929143182675221E-3</v>
      </c>
      <c r="H677">
        <v>1.4549669057570824E-3</v>
      </c>
    </row>
    <row r="678" spans="1:8" x14ac:dyDescent="0.45">
      <c r="A678" s="1">
        <f t="shared" si="12"/>
        <v>38321</v>
      </c>
      <c r="B678" s="2">
        <v>-3.5400954286594066E-3</v>
      </c>
      <c r="C678">
        <v>1.367831505972128E-2</v>
      </c>
      <c r="D678">
        <v>-5.0858506186198693E-2</v>
      </c>
      <c r="E678" s="2">
        <v>-4.8333011928437955E-3</v>
      </c>
      <c r="F678" s="2">
        <v>3.1616549097747285E-3</v>
      </c>
      <c r="G678" s="2">
        <v>6.2861088153896589E-3</v>
      </c>
      <c r="H678">
        <v>1.7088472872288651E-3</v>
      </c>
    </row>
    <row r="679" spans="1:8" x14ac:dyDescent="0.45">
      <c r="A679" s="1">
        <f t="shared" si="12"/>
        <v>38352</v>
      </c>
      <c r="B679" s="2">
        <v>-3.0892801977139284E-3</v>
      </c>
      <c r="C679">
        <v>3.8092762610520303E-2</v>
      </c>
      <c r="D679">
        <v>8.3582868602509741E-3</v>
      </c>
      <c r="E679" s="2">
        <v>-1.2588298380768505E-3</v>
      </c>
      <c r="F679" s="2">
        <v>-1.772030861494489E-3</v>
      </c>
      <c r="G679" s="2">
        <v>-2.3201348674872411E-3</v>
      </c>
      <c r="H679">
        <v>1.8069338440696026E-3</v>
      </c>
    </row>
    <row r="680" spans="1:8" x14ac:dyDescent="0.45">
      <c r="A680" s="1">
        <f t="shared" si="12"/>
        <v>38383</v>
      </c>
      <c r="B680" s="2">
        <v>-8.2636091312882076E-4</v>
      </c>
      <c r="C680">
        <v>3.1953216281172647E-2</v>
      </c>
      <c r="D680">
        <v>6.8314478174103188E-2</v>
      </c>
      <c r="E680" s="2">
        <v>2.2568475799405836E-3</v>
      </c>
      <c r="F680" s="2">
        <v>8.6519282881053344E-3</v>
      </c>
      <c r="G680" s="2">
        <v>4.4738459044815259E-3</v>
      </c>
      <c r="H680">
        <v>1.921234803683225E-3</v>
      </c>
    </row>
    <row r="681" spans="1:8" x14ac:dyDescent="0.45">
      <c r="A681" s="1">
        <f t="shared" si="12"/>
        <v>38411</v>
      </c>
      <c r="B681" s="2">
        <v>-1.7057789723974315E-3</v>
      </c>
      <c r="C681">
        <v>-2.6009966093450854E-2</v>
      </c>
      <c r="D681">
        <v>3.3426627818757826E-2</v>
      </c>
      <c r="E681" s="2">
        <v>4.9578947416830752E-3</v>
      </c>
      <c r="F681" s="2">
        <v>-9.8992295860357796E-3</v>
      </c>
      <c r="G681" s="2">
        <v>-1.6949542082138339E-2</v>
      </c>
      <c r="H681">
        <v>2.0924177544194844E-3</v>
      </c>
    </row>
    <row r="682" spans="1:8" x14ac:dyDescent="0.45">
      <c r="A682" s="1">
        <f t="shared" si="12"/>
        <v>38442</v>
      </c>
      <c r="B682" s="2">
        <v>-6.0580955832858496E-3</v>
      </c>
      <c r="C682">
        <v>1.8045736424510128E-2</v>
      </c>
      <c r="D682">
        <v>-6.0458746159635646E-2</v>
      </c>
      <c r="E682" s="2">
        <v>-2.2529059758089408E-2</v>
      </c>
      <c r="F682" s="2">
        <v>7.8827743567418569E-3</v>
      </c>
      <c r="G682" s="2">
        <v>2.8156683491634121E-2</v>
      </c>
      <c r="H682">
        <v>2.2551506231971441E-3</v>
      </c>
    </row>
    <row r="683" spans="1:8" x14ac:dyDescent="0.45">
      <c r="A683" s="1">
        <f t="shared" si="12"/>
        <v>38472</v>
      </c>
      <c r="B683" s="2">
        <v>3.1256511773285478E-3</v>
      </c>
      <c r="C683">
        <v>-1.9950351189608084E-2</v>
      </c>
      <c r="D683">
        <v>-1.0289308836855082E-2</v>
      </c>
      <c r="E683" s="2">
        <v>1.2888009618205059E-2</v>
      </c>
      <c r="F683" s="2">
        <v>5.9134381568320595E-3</v>
      </c>
      <c r="G683" s="2">
        <v>-9.2622338082971236E-3</v>
      </c>
      <c r="H683">
        <v>2.2876623469241242E-3</v>
      </c>
    </row>
    <row r="684" spans="1:8" x14ac:dyDescent="0.45">
      <c r="A684" s="1">
        <f t="shared" si="12"/>
        <v>38503</v>
      </c>
      <c r="B684" s="2">
        <v>-2.0772746157038391E-4</v>
      </c>
      <c r="C684">
        <v>-2.0990023167779759E-2</v>
      </c>
      <c r="D684">
        <v>1.4317275604238011E-2</v>
      </c>
      <c r="E684" s="2">
        <v>1.5613938015716242E-2</v>
      </c>
      <c r="F684" s="2">
        <v>-3.5380564873557958E-4</v>
      </c>
      <c r="G684" s="2">
        <v>-1.8304151856309361E-2</v>
      </c>
      <c r="H684">
        <v>2.3364081918575419E-3</v>
      </c>
    </row>
    <row r="685" spans="1:8" x14ac:dyDescent="0.45">
      <c r="A685" s="1">
        <f t="shared" si="12"/>
        <v>38533</v>
      </c>
      <c r="B685" s="2">
        <v>-1.9738209017245989E-3</v>
      </c>
      <c r="C685">
        <v>2.8948674635897786E-2</v>
      </c>
      <c r="D685">
        <v>4.2155868790267448E-2</v>
      </c>
      <c r="E685" s="2">
        <v>1.1040436163795599E-2</v>
      </c>
      <c r="F685" s="2">
        <v>-1.3999447604830059E-2</v>
      </c>
      <c r="G685" s="2">
        <v>-2.7481818586583062E-2</v>
      </c>
      <c r="H685">
        <v>2.441934817957403E-3</v>
      </c>
    </row>
    <row r="686" spans="1:8" x14ac:dyDescent="0.45">
      <c r="A686" s="1">
        <f t="shared" si="12"/>
        <v>38564</v>
      </c>
      <c r="B686" s="2">
        <v>-3.0186322473195748E-3</v>
      </c>
      <c r="C686">
        <v>-1.3568818390031767E-3</v>
      </c>
      <c r="D686">
        <v>7.2089374254691529E-2</v>
      </c>
      <c r="E686" s="2">
        <v>-1.2329129388905284E-2</v>
      </c>
      <c r="F686" s="2">
        <v>1.1621773480736306E-3</v>
      </c>
      <c r="G686" s="2">
        <v>1.0846778898184152E-2</v>
      </c>
      <c r="H686">
        <v>2.6445278387947635E-3</v>
      </c>
    </row>
    <row r="687" spans="1:8" x14ac:dyDescent="0.45">
      <c r="A687" s="1">
        <f t="shared" si="12"/>
        <v>38595</v>
      </c>
      <c r="B687" s="2">
        <v>0</v>
      </c>
      <c r="C687">
        <v>3.4584412412920429E-2</v>
      </c>
      <c r="D687">
        <v>4.3514659048332627E-2</v>
      </c>
      <c r="E687" s="2">
        <v>-5.1589535684480603E-3</v>
      </c>
      <c r="F687" s="2">
        <v>1.6619043282853008E-2</v>
      </c>
      <c r="G687" s="2">
        <v>1.8955558879119778E-2</v>
      </c>
      <c r="H687">
        <v>2.8224379721812909E-3</v>
      </c>
    </row>
    <row r="688" spans="1:8" x14ac:dyDescent="0.45">
      <c r="A688" s="1">
        <f t="shared" si="12"/>
        <v>38625</v>
      </c>
      <c r="B688" s="2">
        <v>-2.7667571518061873E-3</v>
      </c>
      <c r="C688">
        <v>-1.2581618120289684E-2</v>
      </c>
      <c r="D688">
        <v>-6.5823651184578891E-2</v>
      </c>
      <c r="E688" s="2">
        <v>4.9948554081745899E-3</v>
      </c>
      <c r="F688" s="2">
        <v>-1.5503219771836343E-2</v>
      </c>
      <c r="G688" s="2">
        <v>-2.3304353843780413E-2</v>
      </c>
      <c r="H688">
        <v>2.8062786637694792E-3</v>
      </c>
    </row>
    <row r="689" spans="1:8" x14ac:dyDescent="0.45">
      <c r="A689" s="1">
        <f t="shared" si="12"/>
        <v>38656</v>
      </c>
      <c r="B689" s="2">
        <v>-2.6697377375280995E-3</v>
      </c>
      <c r="C689">
        <v>5.4128762411402853E-3</v>
      </c>
      <c r="D689">
        <v>-6.8461889548154797E-4</v>
      </c>
      <c r="E689" s="2">
        <v>-1.8273361996830193E-2</v>
      </c>
      <c r="F689" s="2">
        <v>-7.5157433062127948E-3</v>
      </c>
      <c r="G689" s="2">
        <v>7.717309913792025E-3</v>
      </c>
      <c r="H689">
        <v>3.0403087768253734E-3</v>
      </c>
    </row>
    <row r="690" spans="1:8" x14ac:dyDescent="0.45">
      <c r="A690" s="1">
        <f t="shared" si="12"/>
        <v>38686</v>
      </c>
      <c r="B690" s="2">
        <v>-1.5746378332981426E-4</v>
      </c>
      <c r="C690">
        <v>-1.9446632499832139E-2</v>
      </c>
      <c r="D690">
        <v>2.852730135455106E-2</v>
      </c>
      <c r="E690" s="2">
        <v>-5.2738613450329808E-3</v>
      </c>
      <c r="F690" s="2">
        <v>-3.1426918245470482E-3</v>
      </c>
      <c r="G690" s="2">
        <v>-1.0460505781840091E-3</v>
      </c>
      <c r="H690">
        <v>3.1772200986699417E-3</v>
      </c>
    </row>
    <row r="691" spans="1:8" x14ac:dyDescent="0.45">
      <c r="A691" s="1">
        <f t="shared" si="12"/>
        <v>38717</v>
      </c>
      <c r="B691" s="2">
        <v>-7.3494671636309405E-4</v>
      </c>
      <c r="C691">
        <v>3.3455795527203236E-2</v>
      </c>
      <c r="D691">
        <v>1.4724012410239018E-2</v>
      </c>
      <c r="E691" s="2">
        <v>5.5469177560911083E-3</v>
      </c>
      <c r="F691" s="2">
        <v>9.9407478478063631E-3</v>
      </c>
      <c r="G691" s="2">
        <v>1.208562783434862E-3</v>
      </c>
      <c r="H691">
        <v>3.1852673082803928E-3</v>
      </c>
    </row>
    <row r="692" spans="1:8" x14ac:dyDescent="0.45">
      <c r="A692" s="1">
        <f t="shared" si="12"/>
        <v>38748</v>
      </c>
      <c r="B692" s="2">
        <v>-9.4562647754137252E-4</v>
      </c>
      <c r="C692">
        <v>-2.9720568464025598E-3</v>
      </c>
      <c r="D692">
        <v>-6.584364509497953E-2</v>
      </c>
      <c r="E692" s="2">
        <v>3.775587650419146E-3</v>
      </c>
      <c r="F692" s="2">
        <v>-1.7639789992254153E-3</v>
      </c>
      <c r="G692" s="2">
        <v>-9.006039921605041E-3</v>
      </c>
      <c r="H692">
        <v>3.4664732719604796E-3</v>
      </c>
    </row>
    <row r="693" spans="1:8" x14ac:dyDescent="0.45">
      <c r="A693" s="1">
        <f t="shared" si="12"/>
        <v>38776</v>
      </c>
      <c r="B693" s="2">
        <v>-1.945627596361077E-3</v>
      </c>
      <c r="C693">
        <v>2.3311173315972544E-2</v>
      </c>
      <c r="D693">
        <v>1.824525068727878E-2</v>
      </c>
      <c r="E693" s="2">
        <v>-1.0766352748857492E-2</v>
      </c>
      <c r="F693" s="2">
        <v>-1.0129507766257888E-2</v>
      </c>
      <c r="G693" s="2">
        <v>-2.9819207048404142E-3</v>
      </c>
      <c r="H693">
        <v>3.6187656874400176E-3</v>
      </c>
    </row>
    <row r="694" spans="1:8" x14ac:dyDescent="0.45">
      <c r="A694" s="1">
        <f t="shared" si="12"/>
        <v>38807</v>
      </c>
      <c r="B694" s="2">
        <v>-1.7913593256059235E-3</v>
      </c>
      <c r="C694">
        <v>-1.7746882992912827E-3</v>
      </c>
      <c r="D694">
        <v>6.4003535237357356E-2</v>
      </c>
      <c r="E694" s="2">
        <v>-1.0694927661638052E-2</v>
      </c>
      <c r="F694" s="2">
        <v>-1.4284296558525944E-2</v>
      </c>
      <c r="G694" s="2">
        <v>-7.2721817326616561E-3</v>
      </c>
      <c r="H694">
        <v>3.6828128357737633E-3</v>
      </c>
    </row>
    <row r="695" spans="1:8" x14ac:dyDescent="0.45">
      <c r="A695" s="1">
        <f t="shared" si="12"/>
        <v>38837</v>
      </c>
      <c r="B695" s="2">
        <v>-1.0556317956300632E-4</v>
      </c>
      <c r="C695">
        <v>1.5058761053627467E-2</v>
      </c>
      <c r="D695">
        <v>5.1886872962501052E-3</v>
      </c>
      <c r="E695" s="2">
        <v>-1.9191640352928061E-2</v>
      </c>
      <c r="F695" s="2">
        <v>-1.4411171950740676E-3</v>
      </c>
      <c r="G695" s="2">
        <v>1.3995710976707845E-2</v>
      </c>
      <c r="H695">
        <v>3.7548121811461499E-3</v>
      </c>
    </row>
    <row r="696" spans="1:8" x14ac:dyDescent="0.45">
      <c r="A696" s="1">
        <f t="shared" si="12"/>
        <v>38868</v>
      </c>
      <c r="B696" s="2">
        <v>-8.445945945946276E-4</v>
      </c>
      <c r="C696">
        <v>3.5700370208497922E-3</v>
      </c>
      <c r="D696">
        <v>-1.9492978792046478E-2</v>
      </c>
      <c r="E696" s="2">
        <v>-8.3470268069799798E-3</v>
      </c>
      <c r="F696" s="2">
        <v>-4.2638637310995929E-3</v>
      </c>
      <c r="G696" s="2">
        <v>2.3244005231035179E-4</v>
      </c>
      <c r="H696">
        <v>3.8507230235700352E-3</v>
      </c>
    </row>
    <row r="697" spans="1:8" x14ac:dyDescent="0.45">
      <c r="A697" s="1">
        <f t="shared" si="12"/>
        <v>38898</v>
      </c>
      <c r="B697" s="2">
        <v>-2.9057480980558825E-3</v>
      </c>
      <c r="C697">
        <v>-3.330886290820767E-2</v>
      </c>
      <c r="D697">
        <v>2.7690709152307535E-2</v>
      </c>
      <c r="E697" s="2">
        <v>2.5511448733150921E-4</v>
      </c>
      <c r="F697" s="2">
        <v>2.998765851440887E-3</v>
      </c>
      <c r="G697" s="2">
        <v>-1.1629731357306501E-3</v>
      </c>
      <c r="H697">
        <v>3.9066244998400279E-3</v>
      </c>
    </row>
    <row r="698" spans="1:8" x14ac:dyDescent="0.45">
      <c r="A698" s="1">
        <f t="shared" si="12"/>
        <v>38929</v>
      </c>
      <c r="B698" s="2">
        <v>1.8545011391937205E-3</v>
      </c>
      <c r="C698">
        <v>-2.4730621193504998E-3</v>
      </c>
      <c r="D698">
        <v>-4.0195021119798668E-2</v>
      </c>
      <c r="E698" s="2">
        <v>1.5548161010277032E-3</v>
      </c>
      <c r="F698" s="2">
        <v>1.7379009274981195E-2</v>
      </c>
      <c r="G698" s="2">
        <v>1.1789922300370279E-2</v>
      </c>
      <c r="H698">
        <v>4.0342708735832122E-3</v>
      </c>
    </row>
    <row r="699" spans="1:8" x14ac:dyDescent="0.45">
      <c r="A699" s="1">
        <f t="shared" si="12"/>
        <v>38960</v>
      </c>
      <c r="B699" s="2">
        <v>8.9909033213442235E-4</v>
      </c>
      <c r="C699">
        <v>4.1554565583210579E-3</v>
      </c>
      <c r="D699">
        <v>-6.3900138111847249E-2</v>
      </c>
      <c r="E699" s="2">
        <v>1.5120734827441105E-2</v>
      </c>
      <c r="F699" s="2">
        <v>-2.6911742516603845E-3</v>
      </c>
      <c r="G699" s="2">
        <v>-2.1854151926845283E-2</v>
      </c>
      <c r="H699">
        <v>4.0422428477437933E-3</v>
      </c>
    </row>
    <row r="700" spans="1:8" x14ac:dyDescent="0.45">
      <c r="A700" s="1">
        <f t="shared" si="12"/>
        <v>38990</v>
      </c>
      <c r="B700" s="2">
        <v>2.2721268163805597E-3</v>
      </c>
      <c r="C700">
        <v>1.7354668010745922E-2</v>
      </c>
      <c r="D700">
        <v>4.2886525753796478E-2</v>
      </c>
      <c r="E700" s="2">
        <v>1.1514986593358652E-2</v>
      </c>
      <c r="F700" s="2">
        <v>-7.4362144282798248E-3</v>
      </c>
      <c r="G700" s="2">
        <v>-2.2873791084619378E-2</v>
      </c>
      <c r="H700">
        <v>3.9225900629809018E-3</v>
      </c>
    </row>
    <row r="701" spans="1:8" x14ac:dyDescent="0.45">
      <c r="A701" s="1">
        <f t="shared" si="12"/>
        <v>39021</v>
      </c>
      <c r="B701" s="2">
        <v>-1.054407423028314E-3</v>
      </c>
      <c r="C701">
        <v>2.2028117680470194E-2</v>
      </c>
      <c r="D701">
        <v>5.0336596390056165E-2</v>
      </c>
      <c r="E701" s="2">
        <v>-8.7575493324313454E-4</v>
      </c>
      <c r="F701" s="2">
        <v>8.4006143097864923E-3</v>
      </c>
      <c r="G701" s="2">
        <v>5.2660184704043898E-3</v>
      </c>
      <c r="H701">
        <v>4.0103507726252374E-3</v>
      </c>
    </row>
    <row r="702" spans="1:8" x14ac:dyDescent="0.45">
      <c r="A702" s="1">
        <f t="shared" si="12"/>
        <v>39051</v>
      </c>
      <c r="B702" s="2">
        <v>4.749841671944921E-4</v>
      </c>
      <c r="C702">
        <v>2.8833364260415939E-2</v>
      </c>
      <c r="D702">
        <v>-4.9682103028296898E-2</v>
      </c>
      <c r="E702" s="2">
        <v>9.1536365517889025E-3</v>
      </c>
      <c r="F702" s="2">
        <v>2.8756476159290389E-3</v>
      </c>
      <c r="G702" s="2">
        <v>-1.030428713895461E-2</v>
      </c>
      <c r="H702">
        <v>4.026298203094747E-3</v>
      </c>
    </row>
    <row r="703" spans="1:8" x14ac:dyDescent="0.45">
      <c r="A703" s="1">
        <f t="shared" si="12"/>
        <v>39082</v>
      </c>
      <c r="B703" s="2">
        <v>0</v>
      </c>
      <c r="C703">
        <v>1.4099858077547989E-2</v>
      </c>
      <c r="D703">
        <v>-2.4923577704507593E-3</v>
      </c>
      <c r="E703" s="2">
        <v>2.6694653972780518E-3</v>
      </c>
      <c r="F703" s="2">
        <v>-1.429559499043904E-2</v>
      </c>
      <c r="G703" s="2">
        <v>-2.0919573200659437E-2</v>
      </c>
      <c r="H703">
        <v>3.9545128129423457E-3</v>
      </c>
    </row>
    <row r="704" spans="1:8" x14ac:dyDescent="0.45">
      <c r="A704" s="1">
        <f t="shared" si="12"/>
        <v>39113</v>
      </c>
      <c r="B704" s="2">
        <v>-1.4242759930367388E-3</v>
      </c>
      <c r="C704">
        <v>9.8197803760484703E-3</v>
      </c>
      <c r="D704">
        <v>2.9615759750502901E-2</v>
      </c>
      <c r="E704" s="2">
        <v>-1.4653807375416612E-2</v>
      </c>
      <c r="F704" s="2">
        <v>5.8092731150673309E-3</v>
      </c>
      <c r="G704" s="2">
        <v>1.6404895782894603E-2</v>
      </c>
      <c r="H704">
        <v>4.0581847075893407E-3</v>
      </c>
    </row>
    <row r="705" spans="1:8" x14ac:dyDescent="0.45">
      <c r="A705" s="1">
        <f t="shared" si="12"/>
        <v>39141</v>
      </c>
      <c r="B705" s="2">
        <v>2.0073956682513661E-3</v>
      </c>
      <c r="C705">
        <v>1.1361131906044264E-2</v>
      </c>
      <c r="D705">
        <v>5.5551332354850658E-3</v>
      </c>
      <c r="E705" s="2">
        <v>2.6494260132420323E-3</v>
      </c>
      <c r="F705" s="2">
        <v>1.3362110041211364E-2</v>
      </c>
      <c r="G705" s="2">
        <v>6.614656847609434E-3</v>
      </c>
      <c r="H705">
        <v>4.0980271803598978E-3</v>
      </c>
    </row>
    <row r="706" spans="1:8" x14ac:dyDescent="0.45">
      <c r="A706" s="1">
        <f t="shared" si="12"/>
        <v>39172</v>
      </c>
      <c r="B706" s="2">
        <v>7.3808519611961998E-4</v>
      </c>
      <c r="C706">
        <v>-2.4159081359653278E-2</v>
      </c>
      <c r="D706">
        <v>7.2806359507568974E-3</v>
      </c>
      <c r="E706" s="2">
        <v>1.1301088936772181E-2</v>
      </c>
      <c r="F706" s="2">
        <v>-5.9594219991359644E-3</v>
      </c>
      <c r="G706" s="2">
        <v>-2.1286809139002893E-2</v>
      </c>
      <c r="H706">
        <v>4.026298203094747E-3</v>
      </c>
    </row>
    <row r="707" spans="1:8" x14ac:dyDescent="0.45">
      <c r="A707" s="1">
        <f t="shared" si="12"/>
        <v>39202</v>
      </c>
      <c r="B707" s="2">
        <v>-1.5277631440311357E-3</v>
      </c>
      <c r="C707">
        <v>7.4574187914471235E-3</v>
      </c>
      <c r="D707">
        <v>-2.8404006581415064E-3</v>
      </c>
      <c r="E707" s="2">
        <v>-9.5608609469334822E-3</v>
      </c>
      <c r="F707" s="2">
        <v>-7.934703102053596E-3</v>
      </c>
      <c r="G707" s="2">
        <v>-2.3443121569242855E-3</v>
      </c>
      <c r="H707">
        <v>3.9704700018041716E-3</v>
      </c>
    </row>
    <row r="708" spans="1:8" x14ac:dyDescent="0.45">
      <c r="A708" s="1">
        <f t="shared" si="12"/>
        <v>39233</v>
      </c>
      <c r="B708" s="2">
        <v>-8.9695562707747811E-4</v>
      </c>
      <c r="C708">
        <v>4.0876185849245905E-2</v>
      </c>
      <c r="D708">
        <v>-1.7669910782003639E-2</v>
      </c>
      <c r="E708" s="2">
        <v>-4.3278990046279062E-3</v>
      </c>
      <c r="F708" s="2">
        <v>-2.3059413378605769E-2</v>
      </c>
      <c r="G708" s="2">
        <v>-2.2590225419492471E-2</v>
      </c>
      <c r="H708">
        <v>3.8587110455146068E-3</v>
      </c>
    </row>
    <row r="709" spans="1:8" x14ac:dyDescent="0.45">
      <c r="A709" s="1">
        <f t="shared" si="12"/>
        <v>39263</v>
      </c>
      <c r="B709" s="2">
        <v>-5.2809463455982808E-5</v>
      </c>
      <c r="C709">
        <v>3.0216780332798843E-2</v>
      </c>
      <c r="D709">
        <v>1.6355181498311389E-2</v>
      </c>
      <c r="E709" s="2">
        <v>-2.4864336740916357E-2</v>
      </c>
      <c r="F709" s="2">
        <v>4.0165863353636751E-3</v>
      </c>
      <c r="G709" s="2">
        <v>2.5118114473586521E-2</v>
      </c>
      <c r="H709">
        <v>3.7628086026935126E-3</v>
      </c>
    </row>
    <row r="710" spans="1:8" x14ac:dyDescent="0.45">
      <c r="A710" s="1">
        <f t="shared" si="12"/>
        <v>39294</v>
      </c>
      <c r="B710" s="2">
        <v>2.1653023501451152E-3</v>
      </c>
      <c r="C710">
        <v>-1.945243058196322E-2</v>
      </c>
      <c r="D710">
        <v>-3.9896547324959619E-2</v>
      </c>
      <c r="E710" s="2">
        <v>7.3660627882296929E-3</v>
      </c>
      <c r="F710" s="2">
        <v>1.445358671990405E-2</v>
      </c>
      <c r="G710" s="2">
        <v>3.1569521343544314E-3</v>
      </c>
      <c r="H710">
        <v>3.9305717973199261E-3</v>
      </c>
    </row>
    <row r="711" spans="1:8" x14ac:dyDescent="0.45">
      <c r="A711" s="1">
        <f t="shared" si="12"/>
        <v>39325</v>
      </c>
      <c r="B711" s="2">
        <v>2.2133220910625084E-3</v>
      </c>
      <c r="C711">
        <v>-3.4798318500531278E-2</v>
      </c>
      <c r="D711">
        <v>7.6609931990867741E-2</v>
      </c>
      <c r="E711" s="2">
        <v>2.4285488259723622E-2</v>
      </c>
      <c r="F711" s="2">
        <v>1.4109599561088967E-2</v>
      </c>
      <c r="G711" s="2">
        <v>-1.3610267988681517E-2</v>
      </c>
      <c r="H711">
        <v>3.4343792900468628E-3</v>
      </c>
    </row>
    <row r="712" spans="1:8" x14ac:dyDescent="0.45">
      <c r="A712" s="1">
        <f t="shared" si="12"/>
        <v>39355</v>
      </c>
      <c r="B712" s="2">
        <v>4.7849405826059233E-3</v>
      </c>
      <c r="C712">
        <v>1.1208053697101317E-2</v>
      </c>
      <c r="D712">
        <v>2.958765778401129E-2</v>
      </c>
      <c r="E712" s="2">
        <v>1.1388995355174413E-2</v>
      </c>
      <c r="F712" s="2">
        <v>6.0422059926213845E-3</v>
      </c>
      <c r="G712" s="2">
        <v>-8.5320566708334215E-3</v>
      </c>
      <c r="H712">
        <v>3.1852673082803928E-3</v>
      </c>
    </row>
    <row r="713" spans="1:8" x14ac:dyDescent="0.45">
      <c r="A713" s="1">
        <f t="shared" si="12"/>
        <v>39386</v>
      </c>
      <c r="B713" s="2">
        <v>2.0932544874141534E-4</v>
      </c>
      <c r="C713">
        <v>3.4451350909955991E-2</v>
      </c>
      <c r="D713">
        <v>-3.4202611102635005E-2</v>
      </c>
      <c r="E713" s="2">
        <v>-2.1999560790538723E-4</v>
      </c>
      <c r="F713" s="2">
        <v>3.3884210879259705E-2</v>
      </c>
      <c r="G713" s="2">
        <v>3.0910892679282966E-2</v>
      </c>
      <c r="H713">
        <v>3.1933138078821255E-3</v>
      </c>
    </row>
    <row r="714" spans="1:8" x14ac:dyDescent="0.45">
      <c r="A714" s="1">
        <f t="shared" si="12"/>
        <v>39416</v>
      </c>
      <c r="B714" s="2">
        <v>2.4590592790247889E-3</v>
      </c>
      <c r="C714">
        <v>1.0981292651111474E-2</v>
      </c>
      <c r="D714">
        <v>4.353811348005876E-2</v>
      </c>
      <c r="E714" s="2">
        <v>2.8378203440275414E-2</v>
      </c>
      <c r="F714" s="2">
        <v>6.6572654850690152E-4</v>
      </c>
      <c r="G714" s="2">
        <v>-3.0397469352724506E-2</v>
      </c>
      <c r="H714">
        <v>2.6849924609559928E-3</v>
      </c>
    </row>
    <row r="715" spans="1:8" x14ac:dyDescent="0.45">
      <c r="A715" s="1">
        <f t="shared" si="12"/>
        <v>39447</v>
      </c>
      <c r="B715" s="2">
        <v>4.5929018789143683E-3</v>
      </c>
      <c r="C715">
        <v>-4.3721277765030098E-2</v>
      </c>
      <c r="D715">
        <v>3.9586081615881952E-2</v>
      </c>
      <c r="E715" s="2">
        <v>4.5302816306469935E-3</v>
      </c>
      <c r="F715" s="2">
        <v>2.6175948231336964E-2</v>
      </c>
      <c r="G715" s="2">
        <v>1.9179396828386285E-2</v>
      </c>
      <c r="H715">
        <v>2.4662697723036864E-3</v>
      </c>
    </row>
    <row r="716" spans="1:8" x14ac:dyDescent="0.45">
      <c r="A716" s="1">
        <f t="shared" si="12"/>
        <v>39478</v>
      </c>
      <c r="B716" s="2">
        <v>1.340399002493764E-2</v>
      </c>
      <c r="C716">
        <v>-8.4675227824301258E-3</v>
      </c>
      <c r="D716">
        <v>0.12083563025909316</v>
      </c>
      <c r="E716" s="2">
        <v>2.7117420231656066E-2</v>
      </c>
      <c r="F716" s="2">
        <v>6.7795689647622628E-3</v>
      </c>
      <c r="G716" s="2">
        <v>-2.2601130908663891E-2</v>
      </c>
      <c r="H716">
        <v>2.2632796417700884E-3</v>
      </c>
    </row>
    <row r="717" spans="1:8" x14ac:dyDescent="0.45">
      <c r="A717" s="1">
        <f t="shared" si="12"/>
        <v>39507</v>
      </c>
      <c r="B717" s="2">
        <v>3.0759766225774143E-4</v>
      </c>
      <c r="C717">
        <v>-6.0920870770422519E-2</v>
      </c>
      <c r="D717">
        <v>-6.4601593348211916E-2</v>
      </c>
      <c r="E717" s="2">
        <v>1.3147550142311726E-3</v>
      </c>
      <c r="F717" s="2">
        <v>2.6412527822926322E-2</v>
      </c>
      <c r="G717" s="2">
        <v>2.3348043283179819E-2</v>
      </c>
      <c r="H717">
        <v>1.7497295255153311E-3</v>
      </c>
    </row>
    <row r="718" spans="1:8" x14ac:dyDescent="0.45">
      <c r="A718" s="1">
        <f t="shared" si="12"/>
        <v>39538</v>
      </c>
      <c r="B718" s="2">
        <v>3.1775317753177656E-3</v>
      </c>
      <c r="C718">
        <v>-3.4196490569183724E-2</v>
      </c>
      <c r="D718">
        <v>3.4494389825295846E-2</v>
      </c>
      <c r="E718" s="2">
        <v>1.8685556436927656E-2</v>
      </c>
      <c r="F718" s="2">
        <v>-1.6922113107562375E-2</v>
      </c>
      <c r="G718" s="2">
        <v>-3.6651654163587524E-2</v>
      </c>
      <c r="H718">
        <v>1.0439846190974933E-3</v>
      </c>
    </row>
    <row r="719" spans="1:8" x14ac:dyDescent="0.45">
      <c r="A719" s="1">
        <f t="shared" si="12"/>
        <v>39568</v>
      </c>
      <c r="B719" s="2">
        <v>-6.9990804127925133E-3</v>
      </c>
      <c r="C719">
        <v>-2.3881750570782234E-3</v>
      </c>
      <c r="D719">
        <v>2.586884805707923E-2</v>
      </c>
      <c r="E719" s="2">
        <v>-1.0487176655473258E-2</v>
      </c>
      <c r="F719" s="2">
        <v>-3.9896535458370181E-3</v>
      </c>
      <c r="G719" s="2">
        <v>5.4288271514235558E-3</v>
      </c>
      <c r="H719">
        <v>1.0686959582126843E-3</v>
      </c>
    </row>
    <row r="720" spans="1:8" x14ac:dyDescent="0.45">
      <c r="A720" s="1">
        <f t="shared" si="12"/>
        <v>39599</v>
      </c>
      <c r="B720" s="2">
        <v>-3.0868961259455929E-4</v>
      </c>
      <c r="C720">
        <v>4.5157059915017506E-2</v>
      </c>
      <c r="D720">
        <v>8.9213683762801033E-2</v>
      </c>
      <c r="E720" s="2">
        <v>-1.2853971782423351E-2</v>
      </c>
      <c r="F720" s="2">
        <v>-8.7441862445576408E-3</v>
      </c>
      <c r="G720" s="2">
        <v>2.6794253123082843E-3</v>
      </c>
      <c r="H720">
        <v>1.4303602255574255E-3</v>
      </c>
    </row>
    <row r="721" spans="1:8" x14ac:dyDescent="0.45">
      <c r="A721" s="1">
        <f t="shared" si="12"/>
        <v>39629</v>
      </c>
      <c r="B721" s="2">
        <v>-3.8598116411918681E-3</v>
      </c>
      <c r="C721">
        <v>1.0077851655286629E-2</v>
      </c>
      <c r="D721">
        <v>-0.11985804646532261</v>
      </c>
      <c r="E721" s="2">
        <v>-1.4209865167878154E-2</v>
      </c>
      <c r="F721" s="2">
        <v>8.7115157004424917E-3</v>
      </c>
      <c r="G721" s="2">
        <v>2.1384439693991526E-2</v>
      </c>
      <c r="H721">
        <v>1.5369411743291206E-3</v>
      </c>
    </row>
    <row r="722" spans="1:8" x14ac:dyDescent="0.45">
      <c r="A722" s="1">
        <f t="shared" si="12"/>
        <v>39660</v>
      </c>
      <c r="B722" s="2">
        <v>1.7565612729903979E-3</v>
      </c>
      <c r="C722">
        <v>-8.7290719459971799E-2</v>
      </c>
      <c r="D722">
        <v>-7.41773645436683E-2</v>
      </c>
      <c r="E722" s="2">
        <v>8.4955656093028374E-3</v>
      </c>
      <c r="F722" s="2">
        <v>-3.8437193472900272E-3</v>
      </c>
      <c r="G722" s="2">
        <v>-1.3687574846685145E-2</v>
      </c>
      <c r="H722">
        <v>1.3482898900922802E-3</v>
      </c>
    </row>
    <row r="723" spans="1:8" x14ac:dyDescent="0.45">
      <c r="A723" s="1">
        <f t="shared" si="12"/>
        <v>39691</v>
      </c>
      <c r="B723" s="2">
        <v>7.7359463641046844E-4</v>
      </c>
      <c r="C723">
        <v>-5.2605514669294973E-3</v>
      </c>
      <c r="D723">
        <v>-0.11645224315257863</v>
      </c>
      <c r="E723" s="2">
        <v>1.0522630911472776E-2</v>
      </c>
      <c r="F723" s="2">
        <v>-8.514314093254054E-3</v>
      </c>
      <c r="G723" s="2">
        <v>-2.0459101525367535E-2</v>
      </c>
      <c r="H723">
        <v>1.422156520640705E-3</v>
      </c>
    </row>
    <row r="724" spans="1:8" x14ac:dyDescent="0.45">
      <c r="A724" s="1">
        <f t="shared" si="12"/>
        <v>39721</v>
      </c>
      <c r="B724" s="2">
        <v>2.6797217212057856E-3</v>
      </c>
      <c r="C724">
        <v>1.5519657792296915E-2</v>
      </c>
      <c r="D724">
        <v>-0.21340358573335871</v>
      </c>
      <c r="E724" s="2">
        <v>1.6714640087142678E-2</v>
      </c>
      <c r="F724" s="2">
        <v>-6.2044228996548101E-2</v>
      </c>
      <c r="G724" s="2">
        <v>-7.9695693623759944E-2</v>
      </c>
      <c r="H724">
        <v>9.3682454006915883E-4</v>
      </c>
    </row>
    <row r="725" spans="1:8" x14ac:dyDescent="0.45">
      <c r="A725" s="1">
        <f t="shared" si="12"/>
        <v>39752</v>
      </c>
      <c r="B725" s="2">
        <v>6.6814000102790594E-3</v>
      </c>
      <c r="C725">
        <v>-9.4144729794816584E-2</v>
      </c>
      <c r="D725">
        <v>-6.9855726972388177E-2</v>
      </c>
      <c r="E725" s="2">
        <v>-6.2021230498197147E-3</v>
      </c>
      <c r="F725" s="2">
        <v>-7.5864105544357525E-3</v>
      </c>
      <c r="G725" s="2">
        <v>-1.9409135928908187E-3</v>
      </c>
      <c r="H725">
        <v>5.5662608827478088E-4</v>
      </c>
    </row>
    <row r="726" spans="1:8" x14ac:dyDescent="0.45">
      <c r="A726" s="1">
        <f t="shared" ref="A726:A789" si="13">EOMONTH(A725,1)</f>
        <v>39782</v>
      </c>
      <c r="B726" s="2">
        <v>1.5316281206922966E-3</v>
      </c>
      <c r="C726">
        <v>-0.16543641995343694</v>
      </c>
      <c r="D726">
        <v>-4.4878740234454595E-2</v>
      </c>
      <c r="E726" s="2">
        <v>2.3246649780833243E-2</v>
      </c>
      <c r="F726" s="2">
        <v>5.5053376968150221E-2</v>
      </c>
      <c r="G726" s="2">
        <v>3.1648531568786165E-2</v>
      </c>
      <c r="H726">
        <v>1.5819561853080977E-4</v>
      </c>
    </row>
    <row r="727" spans="1:8" x14ac:dyDescent="0.45">
      <c r="A727" s="1">
        <f t="shared" si="13"/>
        <v>39813</v>
      </c>
      <c r="B727" s="2">
        <v>8.5130244175970482E-3</v>
      </c>
      <c r="C727">
        <v>-8.0021779634946721E-2</v>
      </c>
      <c r="D727">
        <v>-5.3853502098188288E-2</v>
      </c>
      <c r="E727" s="2">
        <v>8.4153075421440238E-2</v>
      </c>
      <c r="F727" s="2">
        <v>2.0805422994831506E-2</v>
      </c>
      <c r="G727" s="2">
        <v>-6.3372648989767411E-2</v>
      </c>
      <c r="H727">
        <v>2.4996563158685703E-5</v>
      </c>
    </row>
    <row r="728" spans="1:8" x14ac:dyDescent="0.45">
      <c r="A728" s="1">
        <f t="shared" si="13"/>
        <v>39844</v>
      </c>
      <c r="B728" s="2">
        <v>-1.5163768701986768E-4</v>
      </c>
      <c r="C728">
        <v>1.8735030188602897E-2</v>
      </c>
      <c r="D728">
        <v>-4.4550617506535661E-2</v>
      </c>
      <c r="E728" s="2">
        <v>-5.429276245731798E-3</v>
      </c>
      <c r="F728" s="2">
        <v>1.3270295947284631E-2</v>
      </c>
      <c r="G728" s="2">
        <v>1.8591303354733683E-2</v>
      </c>
      <c r="H728">
        <v>1.0826883828274347E-4</v>
      </c>
    </row>
    <row r="729" spans="1:8" x14ac:dyDescent="0.45">
      <c r="A729" s="1">
        <f t="shared" si="13"/>
        <v>39872</v>
      </c>
      <c r="B729" s="2">
        <v>-1.7693746524442E-3</v>
      </c>
      <c r="C729">
        <v>-8.5919073117989297E-2</v>
      </c>
      <c r="D729">
        <v>3.579650526474687E-2</v>
      </c>
      <c r="E729" s="2">
        <v>-2.369117206655353E-2</v>
      </c>
      <c r="F729" s="2">
        <v>3.7738417928492802E-3</v>
      </c>
      <c r="G729" s="2">
        <v>2.7215356951986625E-2</v>
      </c>
      <c r="H729">
        <v>2.4965690741618474E-4</v>
      </c>
    </row>
    <row r="730" spans="1:8" x14ac:dyDescent="0.45">
      <c r="A730" s="1">
        <f t="shared" si="13"/>
        <v>39903</v>
      </c>
      <c r="B730" s="2">
        <v>1.5699382153346875E-3</v>
      </c>
      <c r="C730">
        <v>-0.11084386764572318</v>
      </c>
      <c r="D730">
        <v>7.1869705416187646E-3</v>
      </c>
      <c r="E730" s="2">
        <v>5.8330899106396692E-3</v>
      </c>
      <c r="F730" s="2">
        <v>1.1095274755057404E-2</v>
      </c>
      <c r="G730" s="2">
        <v>5.0873530562761411E-3</v>
      </c>
      <c r="H730">
        <v>1.7483178814159395E-4</v>
      </c>
    </row>
    <row r="731" spans="1:8" x14ac:dyDescent="0.45">
      <c r="A731" s="1">
        <f t="shared" si="13"/>
        <v>39933</v>
      </c>
      <c r="B731" s="2">
        <v>1.0112757243261328E-3</v>
      </c>
      <c r="C731">
        <v>9.0204956768495048E-2</v>
      </c>
      <c r="D731">
        <v>0.12988034837344342</v>
      </c>
      <c r="E731" s="2">
        <v>-5.8282291124123562E-3</v>
      </c>
      <c r="F731" s="2">
        <v>-1.0744429900255077E-2</v>
      </c>
      <c r="G731" s="2">
        <v>-5.049436443232528E-3</v>
      </c>
      <c r="H731">
        <v>1.3323565538980731E-4</v>
      </c>
    </row>
    <row r="732" spans="1:8" x14ac:dyDescent="0.45">
      <c r="A732" s="1">
        <f t="shared" si="13"/>
        <v>39964</v>
      </c>
      <c r="B732" s="2">
        <v>2.7276860130323044E-3</v>
      </c>
      <c r="C732">
        <v>0.10197184139154181</v>
      </c>
      <c r="D732">
        <v>-1.9178433067588818E-2</v>
      </c>
      <c r="E732" s="2">
        <v>-2.3880392482748338E-2</v>
      </c>
      <c r="F732" s="2">
        <v>-1.0066114713726062E-2</v>
      </c>
      <c r="G732" s="2">
        <v>1.366440137689634E-2</v>
      </c>
      <c r="H732">
        <v>1.4987639212593606E-4</v>
      </c>
    </row>
    <row r="733" spans="1:8" x14ac:dyDescent="0.45">
      <c r="A733" s="1">
        <f t="shared" si="13"/>
        <v>39994</v>
      </c>
      <c r="B733" s="2">
        <v>-1.8638859503299354E-3</v>
      </c>
      <c r="C733">
        <v>6.0008210942242846E-2</v>
      </c>
      <c r="D733">
        <v>3.2145655154403485E-2</v>
      </c>
      <c r="E733" s="2">
        <v>-2.8542031301934306E-2</v>
      </c>
      <c r="F733" s="2">
        <v>2.6862996225273158E-3</v>
      </c>
      <c r="G733" s="2">
        <v>3.1078454532335688E-2</v>
      </c>
      <c r="H733">
        <v>1.4987639212593606E-4</v>
      </c>
    </row>
    <row r="734" spans="1:8" x14ac:dyDescent="0.45">
      <c r="A734" s="1">
        <f t="shared" si="13"/>
        <v>40025</v>
      </c>
      <c r="B734" s="2">
        <v>2.0692439689109499E-3</v>
      </c>
      <c r="C734">
        <v>-5.944616123773061E-4</v>
      </c>
      <c r="D734">
        <v>-5.9774659023522636E-3</v>
      </c>
      <c r="E734" s="2">
        <v>1.4485977200180064E-2</v>
      </c>
      <c r="F734" s="2">
        <v>3.7940435709238884E-3</v>
      </c>
      <c r="G734" s="2">
        <v>-1.0841810021382112E-2</v>
      </c>
      <c r="H734">
        <v>1.4987639212593606E-4</v>
      </c>
    </row>
    <row r="735" spans="1:8" x14ac:dyDescent="0.45">
      <c r="A735" s="1">
        <f t="shared" si="13"/>
        <v>40056</v>
      </c>
      <c r="B735" s="2">
        <v>2.6189876605389184E-3</v>
      </c>
      <c r="C735">
        <v>7.7220649379998951E-2</v>
      </c>
      <c r="D735">
        <v>1.5622141442423354E-2</v>
      </c>
      <c r="E735" s="2">
        <v>6.0575298958980483E-4</v>
      </c>
      <c r="F735" s="2">
        <v>9.758689005616104E-3</v>
      </c>
      <c r="G735" s="2">
        <v>9.0113796115654024E-3</v>
      </c>
      <c r="H735">
        <v>1.4155640446089635E-4</v>
      </c>
    </row>
    <row r="736" spans="1:8" x14ac:dyDescent="0.45">
      <c r="A736" s="1">
        <f t="shared" si="13"/>
        <v>40086</v>
      </c>
      <c r="B736" s="2">
        <v>-1.9591098608529034E-3</v>
      </c>
      <c r="C736">
        <v>3.1378081506737265E-2</v>
      </c>
      <c r="D736">
        <v>3.2730277327443602E-2</v>
      </c>
      <c r="E736" s="2">
        <v>1.6625027868505036E-2</v>
      </c>
      <c r="F736" s="2">
        <v>1.2894713247694353E-2</v>
      </c>
      <c r="G736" s="2">
        <v>-3.8302596629404169E-3</v>
      </c>
      <c r="H736">
        <v>9.9945042129734318E-5</v>
      </c>
    </row>
    <row r="737" spans="1:8" x14ac:dyDescent="0.45">
      <c r="A737" s="1">
        <f t="shared" si="13"/>
        <v>40117</v>
      </c>
      <c r="B737" s="2">
        <v>1.4596335816388084E-3</v>
      </c>
      <c r="C737">
        <v>3.6461045953515736E-2</v>
      </c>
      <c r="D737">
        <v>3.5122298219124382E-2</v>
      </c>
      <c r="E737" s="2">
        <v>3.4572105109820193E-3</v>
      </c>
      <c r="F737" s="2">
        <v>1.7558814889156282E-2</v>
      </c>
      <c r="G737" s="2">
        <v>1.4043289751753011E-2</v>
      </c>
      <c r="H737">
        <v>5.8314626421251958E-5</v>
      </c>
    </row>
    <row r="738" spans="1:8" x14ac:dyDescent="0.45">
      <c r="A738" s="1">
        <f t="shared" si="13"/>
        <v>40147</v>
      </c>
      <c r="B738" s="2">
        <v>1.306729657737371E-3</v>
      </c>
      <c r="C738">
        <v>-1.6063327910195491E-2</v>
      </c>
      <c r="D738">
        <v>1.9736485427134021E-2</v>
      </c>
      <c r="E738" s="2">
        <v>2.0150387168715962E-3</v>
      </c>
      <c r="F738" s="2">
        <v>-2.5853041806697692E-3</v>
      </c>
      <c r="G738" s="2">
        <v>-4.6420000186459644E-3</v>
      </c>
      <c r="H738">
        <v>4.1657121104599071E-5</v>
      </c>
    </row>
    <row r="739" spans="1:8" x14ac:dyDescent="0.45">
      <c r="A739" s="1">
        <f t="shared" si="13"/>
        <v>40178</v>
      </c>
      <c r="B739" s="2">
        <v>-3.1621743713295958E-3</v>
      </c>
      <c r="C739">
        <v>6.2146621681973047E-2</v>
      </c>
      <c r="D739">
        <v>-7.2827765176851522E-2</v>
      </c>
      <c r="E739" s="2">
        <v>-1.1007694699497982E-2</v>
      </c>
      <c r="F739" s="2">
        <v>2.5032589236784666E-3</v>
      </c>
      <c r="G739" s="2">
        <v>1.346929650207185E-2</v>
      </c>
      <c r="H739">
        <v>4.1657121104599071E-5</v>
      </c>
    </row>
    <row r="740" spans="1:8" x14ac:dyDescent="0.45">
      <c r="A740" s="1">
        <f t="shared" si="13"/>
        <v>40209</v>
      </c>
      <c r="B740" s="2">
        <v>2.8197381671701827E-3</v>
      </c>
      <c r="C740">
        <v>1.7665128947207842E-2</v>
      </c>
      <c r="D740">
        <v>3.7049033479890747E-2</v>
      </c>
      <c r="E740" s="2">
        <v>-7.2288779193992424E-3</v>
      </c>
      <c r="F740" s="2">
        <v>-8.3757955873982022E-4</v>
      </c>
      <c r="G740" s="2">
        <v>6.3413121053908922E-3</v>
      </c>
      <c r="H740">
        <v>4.99862552685304E-5</v>
      </c>
    </row>
    <row r="741" spans="1:8" x14ac:dyDescent="0.45">
      <c r="A741" s="1">
        <f t="shared" si="13"/>
        <v>40237</v>
      </c>
      <c r="B741" s="2">
        <v>6.0253062864035201E-4</v>
      </c>
      <c r="C741">
        <v>-3.6631120337317746E-2</v>
      </c>
      <c r="D741">
        <v>-1.2553817553077717E-2</v>
      </c>
      <c r="E741" s="2">
        <v>5.8580456442037694E-3</v>
      </c>
      <c r="F741" s="2">
        <v>-3.6800436613862791E-3</v>
      </c>
      <c r="G741" s="2">
        <v>-9.6297097894319748E-3</v>
      </c>
      <c r="H741">
        <v>9.1620483841925449E-5</v>
      </c>
    </row>
    <row r="742" spans="1:8" x14ac:dyDescent="0.45">
      <c r="A742" s="1">
        <f t="shared" si="13"/>
        <v>40268</v>
      </c>
      <c r="B742" s="2">
        <v>-2.0072260136491105E-3</v>
      </c>
      <c r="C742">
        <v>3.0749445125314523E-2</v>
      </c>
      <c r="D742">
        <v>1.9311140151810235E-2</v>
      </c>
      <c r="E742" s="2">
        <v>7.1501122353352133E-6</v>
      </c>
      <c r="F742" s="2">
        <v>3.6843434756691643E-3</v>
      </c>
      <c r="G742" s="2">
        <v>3.5522792186670434E-3</v>
      </c>
      <c r="H742">
        <v>1.2491414476678564E-4</v>
      </c>
    </row>
    <row r="743" spans="1:8" x14ac:dyDescent="0.45">
      <c r="A743" s="1">
        <f t="shared" si="13"/>
        <v>40298</v>
      </c>
      <c r="B743" s="2">
        <v>-3.016894609815246E-4</v>
      </c>
      <c r="C743">
        <v>6.0970562593386735E-2</v>
      </c>
      <c r="D743">
        <v>-6.9345533938562909E-2</v>
      </c>
      <c r="E743" s="2">
        <v>-5.7431546820307152E-3</v>
      </c>
      <c r="F743" s="2">
        <v>1.6828476378762506E-2</v>
      </c>
      <c r="G743" s="2">
        <v>2.2438395405403412E-2</v>
      </c>
      <c r="H743">
        <v>1.3323565538980731E-4</v>
      </c>
    </row>
    <row r="744" spans="1:8" x14ac:dyDescent="0.45">
      <c r="A744" s="1">
        <f t="shared" si="13"/>
        <v>40329</v>
      </c>
      <c r="B744" s="2">
        <v>-1.7603862790463998E-3</v>
      </c>
      <c r="C744">
        <v>1.629088574898363E-2</v>
      </c>
      <c r="D744">
        <v>3.0671029477691292E-3</v>
      </c>
      <c r="E744" s="2">
        <v>3.4203362049506532E-2</v>
      </c>
      <c r="F744" s="2">
        <v>5.5851322475476339E-3</v>
      </c>
      <c r="G744" s="2">
        <v>-2.8751465457348704E-2</v>
      </c>
      <c r="H744">
        <v>1.3323565538980731E-4</v>
      </c>
    </row>
    <row r="745" spans="1:8" x14ac:dyDescent="0.45">
      <c r="A745" s="1">
        <f t="shared" si="13"/>
        <v>40359</v>
      </c>
      <c r="B745" s="2">
        <v>0</v>
      </c>
      <c r="C745">
        <v>-8.3634665634679251E-2</v>
      </c>
      <c r="D745">
        <v>6.7603944743059641E-2</v>
      </c>
      <c r="E745" s="2">
        <v>1.8694705714663005E-2</v>
      </c>
      <c r="F745" s="2">
        <v>3.5361748742017548E-3</v>
      </c>
      <c r="G745" s="2">
        <v>-1.5258475882590983E-2</v>
      </c>
      <c r="H745">
        <v>9.9945042129734318E-5</v>
      </c>
    </row>
    <row r="746" spans="1:8" x14ac:dyDescent="0.45">
      <c r="A746" s="1">
        <f t="shared" si="13"/>
        <v>40390</v>
      </c>
      <c r="B746" s="2">
        <v>3.1742832669925392E-3</v>
      </c>
      <c r="C746">
        <v>-5.0128477910578284E-2</v>
      </c>
      <c r="D746">
        <v>-2.5583974745266302E-2</v>
      </c>
      <c r="E746" s="2">
        <v>1.6328709690929907E-2</v>
      </c>
      <c r="F746" s="2">
        <v>1.8181135664728794E-2</v>
      </c>
      <c r="G746" s="2">
        <v>1.7191903184090793E-3</v>
      </c>
      <c r="H746">
        <v>1.3323565538980731E-4</v>
      </c>
    </row>
    <row r="747" spans="1:8" x14ac:dyDescent="0.45">
      <c r="A747" s="1">
        <f t="shared" si="13"/>
        <v>40421</v>
      </c>
      <c r="B747" s="2">
        <v>3.0135610246118105E-4</v>
      </c>
      <c r="C747">
        <v>7.5684027894499462E-2</v>
      </c>
      <c r="D747">
        <v>7.247264234960471E-2</v>
      </c>
      <c r="E747" s="2">
        <v>2.4979897975966524E-2</v>
      </c>
      <c r="F747" s="2">
        <v>9.815602363541974E-3</v>
      </c>
      <c r="G747" s="2">
        <v>-1.5297531267814357E-2</v>
      </c>
      <c r="H747">
        <v>1.3323565538980731E-4</v>
      </c>
    </row>
    <row r="748" spans="1:8" x14ac:dyDescent="0.45">
      <c r="A748" s="1">
        <f t="shared" si="13"/>
        <v>40451</v>
      </c>
      <c r="B748" s="2">
        <v>1.004217714402067E-4</v>
      </c>
      <c r="C748">
        <v>-5.0678799318268464E-2</v>
      </c>
      <c r="D748">
        <v>4.9714919893167009E-2</v>
      </c>
      <c r="E748" s="2">
        <v>5.7509036025859307E-3</v>
      </c>
      <c r="F748" s="2">
        <v>2.9947106359453964E-2</v>
      </c>
      <c r="G748" s="2">
        <v>2.4071288612101248E-2</v>
      </c>
      <c r="H748">
        <v>1.2491414476678564E-4</v>
      </c>
    </row>
    <row r="749" spans="1:8" x14ac:dyDescent="0.45">
      <c r="A749" s="1">
        <f t="shared" si="13"/>
        <v>40482</v>
      </c>
      <c r="B749" s="2">
        <v>3.5144090772165626E-4</v>
      </c>
      <c r="C749">
        <v>9.0806424922267537E-2</v>
      </c>
      <c r="D749">
        <v>-3.6579420188689316E-3</v>
      </c>
      <c r="E749" s="2">
        <v>1.0119328687703096E-2</v>
      </c>
      <c r="F749" s="2">
        <v>-9.1984640170136665E-3</v>
      </c>
      <c r="G749" s="2">
        <v>-1.9426061542999508E-2</v>
      </c>
      <c r="H749">
        <v>1.0826883828274347E-4</v>
      </c>
    </row>
    <row r="750" spans="1:8" x14ac:dyDescent="0.45">
      <c r="A750" s="1">
        <f t="shared" si="13"/>
        <v>40512</v>
      </c>
      <c r="B750" s="2">
        <v>-2.1079046424089531E-3</v>
      </c>
      <c r="C750">
        <v>3.8366956571578514E-2</v>
      </c>
      <c r="D750">
        <v>0.10674715923612044</v>
      </c>
      <c r="E750" s="2">
        <v>-1.4081005569953731E-2</v>
      </c>
      <c r="F750" s="2">
        <v>-2.5833999442923805E-2</v>
      </c>
      <c r="G750" s="2">
        <v>-1.1869585745416467E-2</v>
      </c>
      <c r="H750">
        <v>1.1659187244639213E-4</v>
      </c>
    </row>
    <row r="751" spans="1:8" x14ac:dyDescent="0.45">
      <c r="A751" s="1">
        <f t="shared" si="13"/>
        <v>40543</v>
      </c>
      <c r="B751" s="2">
        <v>1.3076497510435825E-3</v>
      </c>
      <c r="C751">
        <v>2.1463825680980708E-3</v>
      </c>
      <c r="D751">
        <v>9.8957528315584131E-3</v>
      </c>
      <c r="E751" s="2">
        <v>-3.6329064274203196E-2</v>
      </c>
      <c r="F751" s="2">
        <v>6.6809394192951141E-4</v>
      </c>
      <c r="G751" s="2">
        <v>3.6880566343686312E-2</v>
      </c>
      <c r="H751">
        <v>1.1659187244639213E-4</v>
      </c>
    </row>
    <row r="752" spans="1:8" x14ac:dyDescent="0.45">
      <c r="A752" s="1">
        <f t="shared" si="13"/>
        <v>40574</v>
      </c>
      <c r="B752" s="2">
        <v>3.0137123913798192E-4</v>
      </c>
      <c r="C752">
        <v>6.1206347075484224E-2</v>
      </c>
      <c r="D752">
        <v>1.3071959190219085E-2</v>
      </c>
      <c r="E752" s="2">
        <v>-4.6778273320015997E-3</v>
      </c>
      <c r="F752" s="2">
        <v>-1.0826760330202185E-2</v>
      </c>
      <c r="G752" s="2">
        <v>-6.2738471429673705E-3</v>
      </c>
      <c r="H752">
        <v>1.2491414476678564E-4</v>
      </c>
    </row>
    <row r="753" spans="1:8" x14ac:dyDescent="0.45">
      <c r="A753" s="1">
        <f t="shared" si="13"/>
        <v>40602</v>
      </c>
      <c r="B753" s="2">
        <v>5.5234747677612717E-4</v>
      </c>
      <c r="C753">
        <v>2.6409928713707842E-2</v>
      </c>
      <c r="D753">
        <v>2.0549680788377822E-2</v>
      </c>
      <c r="E753" s="2">
        <v>-1.1083716648419733E-2</v>
      </c>
      <c r="F753" s="2">
        <v>2.3876483301824274E-2</v>
      </c>
      <c r="G753" s="2">
        <v>3.4851931111961262E-2</v>
      </c>
      <c r="H753">
        <v>1.0826883828274347E-4</v>
      </c>
    </row>
    <row r="754" spans="1:8" x14ac:dyDescent="0.45">
      <c r="A754" s="1">
        <f t="shared" si="13"/>
        <v>40633</v>
      </c>
      <c r="B754" s="2">
        <v>-1.0037137408410723E-3</v>
      </c>
      <c r="C754">
        <v>3.2045052044294531E-2</v>
      </c>
      <c r="D754">
        <v>3.4579338385295033E-2</v>
      </c>
      <c r="E754" s="2">
        <v>1.518173977969108E-2</v>
      </c>
      <c r="F754" s="2">
        <v>1.0678146025940057E-2</v>
      </c>
      <c r="G754" s="2">
        <v>-4.5868889170242351E-3</v>
      </c>
      <c r="H754">
        <v>8.3295163273211514E-5</v>
      </c>
    </row>
    <row r="755" spans="1:8" x14ac:dyDescent="0.45">
      <c r="A755" s="1">
        <f t="shared" si="13"/>
        <v>40663</v>
      </c>
      <c r="B755" s="2">
        <v>1.2056666331758947E-3</v>
      </c>
      <c r="C755">
        <v>2.0535804935510882E-3</v>
      </c>
      <c r="D755">
        <v>-5.0618198152901805E-2</v>
      </c>
      <c r="E755" s="2">
        <v>-8.7637753317060078E-4</v>
      </c>
      <c r="F755" s="2">
        <v>9.4551971385424156E-3</v>
      </c>
      <c r="G755" s="2">
        <v>1.0281588416444486E-2</v>
      </c>
      <c r="H755">
        <v>4.99862552685304E-5</v>
      </c>
    </row>
    <row r="756" spans="1:8" x14ac:dyDescent="0.45">
      <c r="A756" s="1">
        <f t="shared" si="13"/>
        <v>40694</v>
      </c>
      <c r="B756" s="2">
        <v>1.5052684395389093E-4</v>
      </c>
      <c r="C756">
        <v>2.8329593598913849E-2</v>
      </c>
      <c r="D756">
        <v>-5.0478078750294197E-2</v>
      </c>
      <c r="E756" s="2">
        <v>2.3886976992405912E-2</v>
      </c>
      <c r="F756" s="2">
        <v>4.975817051465041E-3</v>
      </c>
      <c r="G756" s="2">
        <v>-1.8944487164724445E-2</v>
      </c>
      <c r="H756">
        <v>3.3327223783574667E-5</v>
      </c>
    </row>
    <row r="757" spans="1:8" x14ac:dyDescent="0.45">
      <c r="A757" s="1">
        <f t="shared" si="13"/>
        <v>40724</v>
      </c>
      <c r="B757" s="2">
        <v>-1.0033612602218245E-3</v>
      </c>
      <c r="C757">
        <v>-1.3128901620726108E-2</v>
      </c>
      <c r="D757">
        <v>2.9593087926827133E-2</v>
      </c>
      <c r="E757" s="2">
        <v>1.4949358797833762E-2</v>
      </c>
      <c r="F757" s="2">
        <v>1.3968488750493306E-2</v>
      </c>
      <c r="G757" s="2">
        <v>-1.0141972711240309E-3</v>
      </c>
      <c r="H757">
        <v>3.3327223783574667E-5</v>
      </c>
    </row>
    <row r="758" spans="1:8" x14ac:dyDescent="0.45">
      <c r="A758" s="1">
        <f t="shared" si="13"/>
        <v>40755</v>
      </c>
      <c r="B758" s="2">
        <v>-6.0262140310352041E-4</v>
      </c>
      <c r="C758">
        <v>-1.6753847315151504E-2</v>
      </c>
      <c r="D758">
        <v>9.9382979167714769E-3</v>
      </c>
      <c r="E758" s="2">
        <v>2.4329425485201117E-3</v>
      </c>
      <c r="F758" s="2">
        <v>3.9508114319527818E-2</v>
      </c>
      <c r="G758" s="2">
        <v>3.7041844547224131E-2</v>
      </c>
      <c r="H758">
        <v>3.3327223783574667E-5</v>
      </c>
    </row>
    <row r="759" spans="1:8" x14ac:dyDescent="0.45">
      <c r="A759" s="1">
        <f t="shared" si="13"/>
        <v>40786</v>
      </c>
      <c r="B759" s="2">
        <v>0</v>
      </c>
      <c r="C759">
        <v>-1.9523025131232608E-2</v>
      </c>
      <c r="D759">
        <v>-0.1473618082048157</v>
      </c>
      <c r="E759" s="2">
        <v>5.3769252727061276E-2</v>
      </c>
      <c r="F759" s="2">
        <v>7.7193104550866993E-3</v>
      </c>
      <c r="G759" s="2">
        <v>-4.6066607411058627E-2</v>
      </c>
      <c r="H759">
        <v>1.6665139084048874E-5</v>
      </c>
    </row>
    <row r="760" spans="1:8" x14ac:dyDescent="0.45">
      <c r="A760" s="1">
        <f t="shared" si="13"/>
        <v>40816</v>
      </c>
      <c r="B760" s="2">
        <v>-8.5422843073201804E-4</v>
      </c>
      <c r="C760">
        <v>-5.5073430967734094E-2</v>
      </c>
      <c r="D760">
        <v>6.6164009540547353E-2</v>
      </c>
      <c r="E760" s="2">
        <v>2.5422447141817704E-2</v>
      </c>
      <c r="F760" s="2">
        <v>-5.2871677716916192E-3</v>
      </c>
      <c r="G760" s="2">
        <v>-3.071794786492266E-2</v>
      </c>
      <c r="H760">
        <v>8.3329514133367866E-6</v>
      </c>
    </row>
    <row r="761" spans="1:8" x14ac:dyDescent="0.45">
      <c r="A761" s="1">
        <f t="shared" si="13"/>
        <v>40847</v>
      </c>
      <c r="B761" s="2">
        <v>3.5204184268744498E-4</v>
      </c>
      <c r="C761">
        <v>-7.037635417822774E-2</v>
      </c>
      <c r="D761">
        <v>-2.2199268253032645E-2</v>
      </c>
      <c r="E761" s="2">
        <v>-1.0863096804364383E-2</v>
      </c>
      <c r="F761" s="2">
        <v>1.7223203999292239E-2</v>
      </c>
      <c r="G761" s="2">
        <v>2.8069635664572573E-2</v>
      </c>
      <c r="H761">
        <v>1.6665139084048874E-5</v>
      </c>
    </row>
    <row r="762" spans="1:8" x14ac:dyDescent="0.45">
      <c r="A762" s="1">
        <f t="shared" si="13"/>
        <v>40877</v>
      </c>
      <c r="B762" s="2">
        <v>-2.161781710321331E-3</v>
      </c>
      <c r="C762">
        <v>0.10763689177828528</v>
      </c>
      <c r="D762">
        <v>-3.7489155690081266E-2</v>
      </c>
      <c r="E762" s="2">
        <v>1.2059025629344852E-2</v>
      </c>
      <c r="F762" s="2">
        <v>4.7589378602185678E-3</v>
      </c>
      <c r="G762" s="2">
        <v>-7.3084207205396205E-3</v>
      </c>
      <c r="H762">
        <v>8.3329514133367866E-6</v>
      </c>
    </row>
    <row r="763" spans="1:8" x14ac:dyDescent="0.45">
      <c r="A763" s="1">
        <f t="shared" si="13"/>
        <v>40908</v>
      </c>
      <c r="B763" s="2">
        <v>3.0229746070142838E-4</v>
      </c>
      <c r="C763">
        <v>-1.5197864942901873E-3</v>
      </c>
      <c r="D763">
        <v>2.4707812471122415E-2</v>
      </c>
      <c r="E763" s="2">
        <v>3.8577463744806566E-3</v>
      </c>
      <c r="F763" s="2">
        <v>8.4466503718836957E-3</v>
      </c>
      <c r="G763" s="2">
        <v>4.5805710459897019E-3</v>
      </c>
      <c r="H763">
        <v>8.3329514133367866E-6</v>
      </c>
    </row>
    <row r="764" spans="1:8" x14ac:dyDescent="0.45">
      <c r="A764" s="1">
        <f t="shared" si="13"/>
        <v>40939</v>
      </c>
      <c r="B764" s="2">
        <v>2.4176488365066362E-3</v>
      </c>
      <c r="C764">
        <v>1.1259323398948196E-2</v>
      </c>
      <c r="D764">
        <v>2.69194297015527E-2</v>
      </c>
      <c r="E764" s="2">
        <v>2.3457268560442323E-3</v>
      </c>
      <c r="F764" s="2">
        <v>1.2793255570927553E-2</v>
      </c>
      <c r="G764" s="2">
        <v>1.0422532151724635E-2</v>
      </c>
      <c r="H764">
        <v>2.4996563158685703E-5</v>
      </c>
    </row>
    <row r="765" spans="1:8" x14ac:dyDescent="0.45">
      <c r="A765" s="1">
        <f t="shared" si="13"/>
        <v>40968</v>
      </c>
      <c r="B765" s="2">
        <v>1.5073861923431409E-4</v>
      </c>
      <c r="C765">
        <v>4.4146847703390835E-2</v>
      </c>
      <c r="D765">
        <v>-4.1439724068423667E-2</v>
      </c>
      <c r="E765" s="2">
        <v>1.5520586276907E-3</v>
      </c>
      <c r="F765" s="2">
        <v>-6.4177793755602307E-3</v>
      </c>
      <c r="G765" s="2">
        <v>-8.0448070835284179E-3</v>
      </c>
      <c r="H765">
        <v>7.4969080277487166E-5</v>
      </c>
    </row>
    <row r="766" spans="1:8" x14ac:dyDescent="0.45">
      <c r="A766" s="1">
        <f t="shared" si="13"/>
        <v>40999</v>
      </c>
      <c r="B766" s="2">
        <v>-1.5071590052750938E-4</v>
      </c>
      <c r="C766">
        <v>4.22858035810314E-2</v>
      </c>
      <c r="D766">
        <v>-4.3015572003515246E-3</v>
      </c>
      <c r="E766" s="2">
        <v>-1.3121027857463999E-2</v>
      </c>
      <c r="F766" s="2">
        <v>6.9525130356167609E-3</v>
      </c>
      <c r="G766" s="2">
        <v>2.000689865837189E-2</v>
      </c>
      <c r="H766">
        <v>6.6642234708869097E-5</v>
      </c>
    </row>
    <row r="767" spans="1:8" x14ac:dyDescent="0.45">
      <c r="A767" s="1">
        <f t="shared" si="13"/>
        <v>41029</v>
      </c>
      <c r="B767" s="2">
        <v>-1.0049241282283905E-4</v>
      </c>
      <c r="C767">
        <v>3.2751163719096921E-2</v>
      </c>
      <c r="D767">
        <v>-9.139107251169043E-2</v>
      </c>
      <c r="E767" s="2">
        <v>1.054315745594467E-2</v>
      </c>
      <c r="F767" s="2">
        <v>1.0978328046302275E-2</v>
      </c>
      <c r="G767" s="2">
        <v>3.6852835564873607E-4</v>
      </c>
      <c r="H767">
        <v>6.6642234708869097E-5</v>
      </c>
    </row>
    <row r="768" spans="1:8" x14ac:dyDescent="0.45">
      <c r="A768" s="1">
        <f t="shared" si="13"/>
        <v>41060</v>
      </c>
      <c r="B768" s="2">
        <v>-5.527638190955253E-4</v>
      </c>
      <c r="C768">
        <v>-5.882753708463917E-3</v>
      </c>
      <c r="D768">
        <v>5.4856366583605265E-2</v>
      </c>
      <c r="E768" s="2">
        <v>2.0035987754791925E-2</v>
      </c>
      <c r="F768" s="2">
        <v>1.3069443775594283E-2</v>
      </c>
      <c r="G768" s="2">
        <v>-7.0415130594751289E-3</v>
      </c>
      <c r="H768">
        <v>7.4969080277487166E-5</v>
      </c>
    </row>
    <row r="769" spans="1:8" x14ac:dyDescent="0.45">
      <c r="A769" s="1">
        <f t="shared" si="13"/>
        <v>41090</v>
      </c>
      <c r="B769" s="2">
        <v>4.0223238976322406E-4</v>
      </c>
      <c r="C769">
        <v>-6.1255103108609488E-2</v>
      </c>
      <c r="D769">
        <v>6.4596189816520821E-2</v>
      </c>
      <c r="E769" s="2">
        <v>1.4697582849683378E-2</v>
      </c>
      <c r="F769" s="2">
        <v>8.2263317617232504E-3</v>
      </c>
      <c r="G769" s="2">
        <v>-6.546220168237615E-3</v>
      </c>
      <c r="H769">
        <v>7.4969080277487166E-5</v>
      </c>
    </row>
    <row r="770" spans="1:8" x14ac:dyDescent="0.45">
      <c r="A770" s="1">
        <f t="shared" si="13"/>
        <v>41121</v>
      </c>
      <c r="B770" s="2">
        <v>1.5077649896970691E-3</v>
      </c>
      <c r="C770">
        <v>4.1708005693595007E-2</v>
      </c>
      <c r="D770">
        <v>1.2891120837350556E-2</v>
      </c>
      <c r="E770" s="2">
        <v>7.9050649185584201E-3</v>
      </c>
      <c r="F770" s="2">
        <v>5.5078261019574516E-5</v>
      </c>
      <c r="G770" s="2">
        <v>-7.9332818208120576E-3</v>
      </c>
      <c r="H770">
        <v>8.3295163273211514E-5</v>
      </c>
    </row>
    <row r="771" spans="1:8" x14ac:dyDescent="0.45">
      <c r="A771" s="1">
        <f t="shared" si="13"/>
        <v>41152</v>
      </c>
      <c r="B771" s="2">
        <v>-1.003663371306196E-4</v>
      </c>
      <c r="C771">
        <v>1.4105003922792347E-2</v>
      </c>
      <c r="D771">
        <v>1.6973515262536099E-2</v>
      </c>
      <c r="E771" s="2">
        <v>-9.8812724045998501E-3</v>
      </c>
      <c r="F771" s="2">
        <v>1.0098483709960837E-2</v>
      </c>
      <c r="G771" s="2">
        <v>1.9896460951287477E-2</v>
      </c>
      <c r="H771">
        <v>8.3295163273211514E-5</v>
      </c>
    </row>
    <row r="772" spans="1:8" x14ac:dyDescent="0.45">
      <c r="A772" s="1">
        <f t="shared" si="13"/>
        <v>41182</v>
      </c>
      <c r="B772" s="2">
        <v>1.505646173149966E-4</v>
      </c>
      <c r="C772">
        <v>2.1335298824322946E-2</v>
      </c>
      <c r="D772">
        <v>-3.8816587332102803E-2</v>
      </c>
      <c r="E772" s="2">
        <v>-1.6515586902794204E-3</v>
      </c>
      <c r="F772" s="2">
        <v>4.1163390014200066E-3</v>
      </c>
      <c r="G772" s="2">
        <v>5.6762772078575016E-3</v>
      </c>
      <c r="H772">
        <v>9.1620483841925449E-5</v>
      </c>
    </row>
    <row r="773" spans="1:8" x14ac:dyDescent="0.45">
      <c r="A773" s="1">
        <f t="shared" si="13"/>
        <v>41213</v>
      </c>
      <c r="B773" s="2">
        <v>3.0108390204741653E-4</v>
      </c>
      <c r="C773">
        <v>2.6078812356147063E-2</v>
      </c>
      <c r="D773">
        <v>4.2874677038784448E-4</v>
      </c>
      <c r="E773" s="2">
        <v>-8.7244085393472972E-4</v>
      </c>
      <c r="F773" s="2">
        <v>2.2856879726344164E-3</v>
      </c>
      <c r="G773" s="2">
        <v>3.0748336632959346E-3</v>
      </c>
      <c r="H773">
        <v>8.3295163273211514E-5</v>
      </c>
    </row>
    <row r="774" spans="1:8" x14ac:dyDescent="0.45">
      <c r="A774" s="1">
        <f t="shared" si="13"/>
        <v>41243</v>
      </c>
      <c r="B774" s="2">
        <v>1.003310926055434E-4</v>
      </c>
      <c r="C774">
        <v>-1.8178023192943038E-2</v>
      </c>
      <c r="D774">
        <v>-2.6134641617671428E-2</v>
      </c>
      <c r="E774" s="2">
        <v>8.7500550686384106E-3</v>
      </c>
      <c r="F774" s="2">
        <v>-2.0094217722066952E-5</v>
      </c>
      <c r="G774" s="2">
        <v>-8.8451183666379656E-3</v>
      </c>
      <c r="H774">
        <v>7.4969080277487166E-5</v>
      </c>
    </row>
    <row r="775" spans="1:8" x14ac:dyDescent="0.45">
      <c r="A775" s="1">
        <f t="shared" si="13"/>
        <v>41274</v>
      </c>
      <c r="B775" s="2">
        <v>-2.0064205457470674E-4</v>
      </c>
      <c r="C775">
        <v>4.6883951454250727E-3</v>
      </c>
      <c r="D775">
        <v>2.3907983493288043E-2</v>
      </c>
      <c r="E775" s="2">
        <v>-3.8548316464339632E-3</v>
      </c>
      <c r="F775" s="2">
        <v>-1.0620243277331132E-2</v>
      </c>
      <c r="G775" s="2">
        <v>-6.8237262573184205E-3</v>
      </c>
      <c r="H775">
        <v>5.8314626421251958E-5</v>
      </c>
    </row>
    <row r="776" spans="1:8" x14ac:dyDescent="0.45">
      <c r="A776" s="1">
        <f t="shared" si="13"/>
        <v>41305</v>
      </c>
      <c r="B776" s="2">
        <v>1.0034115994383974E-4</v>
      </c>
      <c r="C776">
        <v>8.6541164733551224E-3</v>
      </c>
      <c r="D776">
        <v>-4.0935253617387146E-2</v>
      </c>
      <c r="E776" s="2">
        <v>-1.2619084217055194E-2</v>
      </c>
      <c r="F776" s="2">
        <v>-1.9188475358629881E-3</v>
      </c>
      <c r="G776" s="2">
        <v>1.0641922054770953E-2</v>
      </c>
      <c r="H776">
        <v>5.8314626421251958E-5</v>
      </c>
    </row>
    <row r="777" spans="1:8" x14ac:dyDescent="0.45">
      <c r="A777" s="1">
        <f t="shared" si="13"/>
        <v>41333</v>
      </c>
      <c r="B777" s="2">
        <v>1.003310926055434E-4</v>
      </c>
      <c r="C777">
        <v>5.2078180188820378E-2</v>
      </c>
      <c r="D777">
        <v>6.6604865318460327E-3</v>
      </c>
      <c r="E777" s="2">
        <v>-3.6534627636679671E-3</v>
      </c>
      <c r="F777" s="2">
        <v>2.2062592305098902E-3</v>
      </c>
      <c r="G777" s="2">
        <v>5.7764268309046457E-3</v>
      </c>
      <c r="H777">
        <v>8.3295163273211514E-5</v>
      </c>
    </row>
    <row r="778" spans="1:8" x14ac:dyDescent="0.45">
      <c r="A778" s="1">
        <f t="shared" si="13"/>
        <v>41364</v>
      </c>
      <c r="B778" s="2">
        <v>-5.0160513643671134E-4</v>
      </c>
      <c r="C778">
        <v>1.2694527402210554E-2</v>
      </c>
      <c r="D778">
        <v>-2.7965567858291185E-2</v>
      </c>
      <c r="E778" s="2">
        <v>3.0314090574860625E-3</v>
      </c>
      <c r="F778" s="2">
        <v>4.9055601135735314E-3</v>
      </c>
      <c r="G778" s="2">
        <v>1.7991819758099818E-3</v>
      </c>
      <c r="H778">
        <v>7.4969080277487166E-5</v>
      </c>
    </row>
    <row r="779" spans="1:8" x14ac:dyDescent="0.45">
      <c r="A779" s="1">
        <f t="shared" si="13"/>
        <v>41394</v>
      </c>
      <c r="B779" s="2">
        <v>8.0297099267290228E-4</v>
      </c>
      <c r="C779">
        <v>3.7640057097806157E-2</v>
      </c>
      <c r="D779">
        <v>-2.2465494688381993E-2</v>
      </c>
      <c r="E779" s="2">
        <v>1.6309421487595465E-2</v>
      </c>
      <c r="F779" s="2">
        <v>-2.1270517658457003E-2</v>
      </c>
      <c r="G779" s="2">
        <v>-3.7629925401320999E-2</v>
      </c>
      <c r="H779">
        <v>4.99862552685304E-5</v>
      </c>
    </row>
    <row r="780" spans="1:8" x14ac:dyDescent="0.45">
      <c r="A780" s="1">
        <f t="shared" si="13"/>
        <v>41425</v>
      </c>
      <c r="B780" s="2">
        <v>-2.5072710861484548E-4</v>
      </c>
      <c r="C780">
        <v>1.9705939823684293E-2</v>
      </c>
      <c r="D780">
        <v>-4.7180766978362487E-2</v>
      </c>
      <c r="E780" s="2">
        <v>-1.1086944640600782E-2</v>
      </c>
      <c r="F780" s="2">
        <v>-4.4551028156171943E-2</v>
      </c>
      <c r="G780" s="2">
        <v>-3.3497410739354735E-2</v>
      </c>
      <c r="H780">
        <v>3.3327223783574667E-5</v>
      </c>
    </row>
    <row r="781" spans="1:8" x14ac:dyDescent="0.45">
      <c r="A781" s="1">
        <f t="shared" si="13"/>
        <v>41455</v>
      </c>
      <c r="B781" s="2">
        <v>-5.5173797462015894E-4</v>
      </c>
      <c r="C781">
        <v>2.3041698099588226E-2</v>
      </c>
      <c r="D781">
        <v>1.3584399954043702E-2</v>
      </c>
      <c r="E781" s="2">
        <v>-2.5573477547746346E-2</v>
      </c>
      <c r="F781" s="2">
        <v>-1.3953634154707448E-2</v>
      </c>
      <c r="G781" s="2">
        <v>1.1578186271934299E-2</v>
      </c>
      <c r="H781">
        <v>4.1657121104599071E-5</v>
      </c>
    </row>
    <row r="782" spans="1:8" x14ac:dyDescent="0.45">
      <c r="A782" s="1">
        <f t="shared" si="13"/>
        <v>41486</v>
      </c>
      <c r="B782" s="2">
        <v>4.5167118337841039E-4</v>
      </c>
      <c r="C782">
        <v>-1.1805227399241391E-2</v>
      </c>
      <c r="D782">
        <v>3.3984611250575725E-2</v>
      </c>
      <c r="E782" s="2">
        <v>-1.8608400277050862E-2</v>
      </c>
      <c r="F782" s="2">
        <v>-5.0904928123320101E-3</v>
      </c>
      <c r="G782" s="2">
        <v>1.3484580240935278E-2</v>
      </c>
      <c r="H782">
        <v>3.3327223783574667E-5</v>
      </c>
    </row>
    <row r="783" spans="1:8" x14ac:dyDescent="0.45">
      <c r="A783" s="1">
        <f t="shared" si="13"/>
        <v>41517</v>
      </c>
      <c r="B783" s="2">
        <v>2.0065211938802285E-4</v>
      </c>
      <c r="C783">
        <v>5.1123589074907771E-2</v>
      </c>
      <c r="D783">
        <v>-2.5560295757966145E-2</v>
      </c>
      <c r="E783" s="2">
        <v>-9.5883084867403202E-3</v>
      </c>
      <c r="F783" s="2">
        <v>-6.8643194430578532E-3</v>
      </c>
      <c r="G783" s="2">
        <v>2.6906618198988923E-3</v>
      </c>
      <c r="H783">
        <v>3.3327223783574667E-5</v>
      </c>
    </row>
    <row r="784" spans="1:8" x14ac:dyDescent="0.45">
      <c r="A784" s="1">
        <f t="shared" si="13"/>
        <v>41547</v>
      </c>
      <c r="B784" s="2">
        <v>-2.0061186619180216E-4</v>
      </c>
      <c r="C784">
        <v>-2.9982325587131542E-2</v>
      </c>
      <c r="D784">
        <v>-1.4807611971649814E-2</v>
      </c>
      <c r="E784" s="2">
        <v>-2.8680216649969083E-3</v>
      </c>
      <c r="F784" s="2">
        <v>1.843556667659212E-2</v>
      </c>
      <c r="G784" s="2">
        <v>2.1286923202504977E-2</v>
      </c>
      <c r="H784">
        <v>1.6665139084048874E-5</v>
      </c>
    </row>
    <row r="785" spans="1:8" x14ac:dyDescent="0.45">
      <c r="A785" s="1">
        <f t="shared" si="13"/>
        <v>41578</v>
      </c>
      <c r="B785" s="2">
        <v>3.5114120892898448E-4</v>
      </c>
      <c r="C785">
        <v>3.001755978642584E-2</v>
      </c>
      <c r="D785">
        <v>-8.0564985015343371E-3</v>
      </c>
      <c r="E785" s="2">
        <v>1.6156563438759302E-2</v>
      </c>
      <c r="F785" s="2">
        <v>-7.6131671161149272E-3</v>
      </c>
      <c r="G785" s="2">
        <v>-2.3811387675978828E-2</v>
      </c>
      <c r="H785">
        <v>4.1657121104599071E-5</v>
      </c>
    </row>
    <row r="786" spans="1:8" x14ac:dyDescent="0.45">
      <c r="A786" s="1">
        <f t="shared" si="13"/>
        <v>41608</v>
      </c>
      <c r="B786" s="2">
        <v>4.0116337378393041E-4</v>
      </c>
      <c r="C786">
        <v>4.6897954939318032E-2</v>
      </c>
      <c r="D786">
        <v>1.2335452168424688E-2</v>
      </c>
      <c r="E786" s="2">
        <v>-5.2021707089120886E-3</v>
      </c>
      <c r="F786" s="2">
        <v>-1.2494416507721392E-2</v>
      </c>
      <c r="G786" s="2">
        <v>-7.3505604252305555E-3</v>
      </c>
      <c r="H786">
        <v>5.8314626421251958E-5</v>
      </c>
    </row>
    <row r="787" spans="1:8" x14ac:dyDescent="0.45">
      <c r="A787" s="1">
        <f t="shared" si="13"/>
        <v>41639</v>
      </c>
      <c r="B787" s="2">
        <v>-6.5162907268168091E-4</v>
      </c>
      <c r="C787">
        <v>2.8751805866092495E-2</v>
      </c>
      <c r="D787">
        <v>2.9351538550235201E-3</v>
      </c>
      <c r="E787" s="2">
        <v>-1.093895774416029E-2</v>
      </c>
      <c r="F787" s="2">
        <v>1.0043575964716773E-2</v>
      </c>
      <c r="G787" s="2">
        <v>2.092421908245581E-2</v>
      </c>
      <c r="H787">
        <v>5.8314626421251958E-5</v>
      </c>
    </row>
    <row r="788" spans="1:8" x14ac:dyDescent="0.45">
      <c r="A788" s="1">
        <f t="shared" si="13"/>
        <v>41670</v>
      </c>
      <c r="B788" s="2">
        <v>4.0126398154183285E-4</v>
      </c>
      <c r="C788">
        <v>2.3328811980913633E-2</v>
      </c>
      <c r="D788">
        <v>6.230306547859743E-2</v>
      </c>
      <c r="E788" s="2">
        <v>5.2683864005421011E-3</v>
      </c>
      <c r="F788" s="2">
        <v>7.3863111579095461E-3</v>
      </c>
      <c r="G788" s="2">
        <v>2.0845975335838703E-3</v>
      </c>
      <c r="H788">
        <v>3.3327223783574667E-5</v>
      </c>
    </row>
    <row r="789" spans="1:8" x14ac:dyDescent="0.45">
      <c r="A789" s="1">
        <f t="shared" si="13"/>
        <v>41698</v>
      </c>
      <c r="B789" s="2">
        <v>2.506893958387213E-4</v>
      </c>
      <c r="C789">
        <v>-3.2642540258714492E-2</v>
      </c>
      <c r="D789">
        <v>4.0685693130904088E-3</v>
      </c>
      <c r="E789" s="2">
        <v>1.3264163009475255E-2</v>
      </c>
      <c r="F789" s="2">
        <v>1.0037815199656418E-3</v>
      </c>
      <c r="G789" s="2">
        <v>-1.2302038610614211E-2</v>
      </c>
      <c r="H789">
        <v>4.1657121104599071E-5</v>
      </c>
    </row>
    <row r="790" spans="1:8" x14ac:dyDescent="0.45">
      <c r="A790" s="1">
        <f t="shared" ref="A790:A853" si="14">EOMONTH(A789,1)</f>
        <v>41729</v>
      </c>
      <c r="B790" s="2">
        <v>-1.5037593984967845E-4</v>
      </c>
      <c r="C790">
        <v>4.3632296968014517E-2</v>
      </c>
      <c r="D790">
        <v>2.4330339554307967E-2</v>
      </c>
      <c r="E790" s="2">
        <v>1.4589619069996316E-3</v>
      </c>
      <c r="F790" s="2">
        <v>3.5797176847991098E-3</v>
      </c>
      <c r="G790" s="2">
        <v>2.0790986566948792E-3</v>
      </c>
      <c r="H790">
        <v>4.1657121104599071E-5</v>
      </c>
    </row>
    <row r="791" spans="1:8" x14ac:dyDescent="0.45">
      <c r="A791" s="1">
        <f t="shared" si="14"/>
        <v>41759</v>
      </c>
      <c r="B791" s="2">
        <v>1.5039855617393627E-4</v>
      </c>
      <c r="C791">
        <v>1.0357413962631457E-2</v>
      </c>
      <c r="D791">
        <v>-2.8767079546345165E-2</v>
      </c>
      <c r="E791" s="2">
        <v>2.9441051212611407E-3</v>
      </c>
      <c r="F791" s="2">
        <v>1.491499177510478E-2</v>
      </c>
      <c r="G791" s="2">
        <v>1.1945890090684953E-2</v>
      </c>
      <c r="H791">
        <v>2.4996563158685703E-5</v>
      </c>
    </row>
    <row r="792" spans="1:8" x14ac:dyDescent="0.45">
      <c r="A792" s="1">
        <f t="shared" si="14"/>
        <v>41790</v>
      </c>
      <c r="B792" s="2">
        <v>1.0025062656637829E-4</v>
      </c>
      <c r="C792">
        <v>7.1596278785621692E-3</v>
      </c>
      <c r="D792">
        <v>5.9357823666017495E-3</v>
      </c>
      <c r="E792" s="2">
        <v>1.3174951419412139E-2</v>
      </c>
      <c r="F792" s="2">
        <v>1.982650880032466E-3</v>
      </c>
      <c r="G792" s="2">
        <v>-1.1217297102538359E-2</v>
      </c>
      <c r="H792">
        <v>2.4996563158685703E-5</v>
      </c>
    </row>
    <row r="793" spans="1:8" x14ac:dyDescent="0.45">
      <c r="A793" s="1">
        <f t="shared" si="14"/>
        <v>41820</v>
      </c>
      <c r="B793" s="2">
        <v>-3.0072173215722753E-4</v>
      </c>
      <c r="C793">
        <v>2.2503829334746372E-2</v>
      </c>
      <c r="D793">
        <v>-4.9860057581402883E-2</v>
      </c>
      <c r="E793" s="2">
        <v>-8.485997040083371E-4</v>
      </c>
      <c r="F793" s="2">
        <v>8.6361338403688169E-3</v>
      </c>
      <c r="G793" s="2">
        <v>9.4514063205935785E-3</v>
      </c>
      <c r="H793">
        <v>3.3327223783574667E-5</v>
      </c>
    </row>
    <row r="794" spans="1:8" x14ac:dyDescent="0.45">
      <c r="A794" s="1">
        <f t="shared" si="14"/>
        <v>41851</v>
      </c>
      <c r="B794" s="2">
        <v>-1.5040609646044256E-4</v>
      </c>
      <c r="C794">
        <v>2.1523091311832943E-2</v>
      </c>
      <c r="D794">
        <v>-1.0474200304422587E-2</v>
      </c>
      <c r="E794" s="2">
        <v>6.5048028846972882E-3</v>
      </c>
      <c r="F794" s="2">
        <v>6.1162946727218743E-3</v>
      </c>
      <c r="G794" s="2">
        <v>-4.1350477513409957E-4</v>
      </c>
      <c r="H794">
        <v>2.4996563158685703E-5</v>
      </c>
    </row>
    <row r="795" spans="1:8" x14ac:dyDescent="0.45">
      <c r="A795" s="1">
        <f t="shared" si="14"/>
        <v>41882</v>
      </c>
      <c r="B795" s="2">
        <v>3.0085744371466383E-4</v>
      </c>
      <c r="C795">
        <v>-1.4979709383740936E-2</v>
      </c>
      <c r="D795">
        <v>-6.2273996737099546E-2</v>
      </c>
      <c r="E795" s="2">
        <v>1.0854767412701921E-2</v>
      </c>
      <c r="F795" s="2">
        <v>-1.6366768076504324E-2</v>
      </c>
      <c r="G795" s="2">
        <v>-2.7246532052364929E-2</v>
      </c>
      <c r="H795">
        <v>2.4996563158685703E-5</v>
      </c>
    </row>
    <row r="796" spans="1:8" x14ac:dyDescent="0.45">
      <c r="A796" s="1">
        <f t="shared" si="14"/>
        <v>41912</v>
      </c>
      <c r="B796" s="2">
        <v>-8.5217304125528859E-4</v>
      </c>
      <c r="C796">
        <v>4.0063413246727464E-2</v>
      </c>
      <c r="D796">
        <v>-8.0519191657075773E-3</v>
      </c>
      <c r="E796" s="2">
        <v>-6.0684522553278233E-3</v>
      </c>
      <c r="F796" s="2">
        <v>7.6746392547398946E-3</v>
      </c>
      <c r="G796" s="2">
        <v>1.3726426370983669E-2</v>
      </c>
      <c r="H796">
        <v>1.6665139084048874E-5</v>
      </c>
    </row>
    <row r="797" spans="1:8" x14ac:dyDescent="0.45">
      <c r="A797" s="1">
        <f t="shared" si="14"/>
        <v>41943</v>
      </c>
      <c r="B797" s="2">
        <v>8.5289985952252678E-4</v>
      </c>
      <c r="C797">
        <v>-1.4646953172676502E-2</v>
      </c>
      <c r="D797">
        <v>-4.0695960895729133E-2</v>
      </c>
      <c r="E797" s="2">
        <v>1.8929778424558358E-2</v>
      </c>
      <c r="F797" s="2">
        <v>-3.90650627901861E-3</v>
      </c>
      <c r="G797" s="2">
        <v>-2.2852949842661018E-2</v>
      </c>
      <c r="H797">
        <v>1.6665139084048874E-5</v>
      </c>
    </row>
    <row r="798" spans="1:8" x14ac:dyDescent="0.45">
      <c r="A798" s="1">
        <f t="shared" si="14"/>
        <v>41973</v>
      </c>
      <c r="B798" s="2">
        <v>0</v>
      </c>
      <c r="C798">
        <v>2.5285021878401315E-2</v>
      </c>
      <c r="D798">
        <v>-7.629016221155227E-2</v>
      </c>
      <c r="E798" s="2">
        <v>-3.1868001504956923E-4</v>
      </c>
      <c r="F798" s="2">
        <v>-3.5769574695580847E-3</v>
      </c>
      <c r="G798" s="2">
        <v>-3.2749425935925643E-3</v>
      </c>
      <c r="H798">
        <v>1.6665139084048874E-5</v>
      </c>
    </row>
    <row r="799" spans="1:8" x14ac:dyDescent="0.45">
      <c r="A799" s="1">
        <f t="shared" si="14"/>
        <v>42004</v>
      </c>
      <c r="B799" s="2">
        <v>-1.8046017344228726E-3</v>
      </c>
      <c r="C799">
        <v>2.5131519502627819E-2</v>
      </c>
      <c r="D799">
        <v>-3.3425190623846857E-2</v>
      </c>
      <c r="E799" s="2">
        <v>1.0701638886253943E-2</v>
      </c>
      <c r="F799" s="2">
        <v>1.8148439338532836E-2</v>
      </c>
      <c r="G799" s="2">
        <v>7.4218038891202074E-3</v>
      </c>
      <c r="H799">
        <v>2.4996563158685703E-5</v>
      </c>
    </row>
    <row r="800" spans="1:8" x14ac:dyDescent="0.45">
      <c r="A800" s="1">
        <f t="shared" si="14"/>
        <v>42035</v>
      </c>
      <c r="B800" s="2">
        <v>6.0262140310363144E-4</v>
      </c>
      <c r="C800">
        <v>-1.7284914197495116E-3</v>
      </c>
      <c r="D800">
        <v>2.5749370545599781E-2</v>
      </c>
      <c r="E800" s="2">
        <v>2.6091560993563082E-2</v>
      </c>
      <c r="F800" s="2">
        <v>8.3768631476646628E-4</v>
      </c>
      <c r="G800" s="2">
        <v>-2.5278871241955301E-2</v>
      </c>
      <c r="H800">
        <v>2.4996563158685703E-5</v>
      </c>
    </row>
    <row r="801" spans="1:8" x14ac:dyDescent="0.45">
      <c r="A801" s="1">
        <f t="shared" si="14"/>
        <v>42063</v>
      </c>
      <c r="B801" s="2">
        <v>-5.0188205771628525E-5</v>
      </c>
      <c r="C801">
        <v>-2.8639007479228762E-2</v>
      </c>
      <c r="D801">
        <v>-5.1382520333456028E-2</v>
      </c>
      <c r="E801" s="2">
        <v>-5.817721176407247E-3</v>
      </c>
      <c r="F801" s="2">
        <v>-1.3041888341311838E-3</v>
      </c>
      <c r="G801" s="2">
        <v>4.4968672031920143E-3</v>
      </c>
      <c r="H801">
        <v>1.6665139084048874E-5</v>
      </c>
    </row>
    <row r="802" spans="1:8" x14ac:dyDescent="0.45">
      <c r="A802" s="1">
        <f t="shared" si="14"/>
        <v>42094</v>
      </c>
      <c r="B802" s="2">
        <v>-1.0540052198354521E-3</v>
      </c>
      <c r="C802">
        <v>5.5964338817788839E-2</v>
      </c>
      <c r="D802">
        <v>5.7316837031073264E-2</v>
      </c>
      <c r="E802" s="2">
        <v>-2.7998188684863383E-3</v>
      </c>
      <c r="F802" s="2">
        <v>1.5086029453059244E-2</v>
      </c>
      <c r="G802" s="2">
        <v>1.7860851758386895E-2</v>
      </c>
      <c r="H802">
        <v>2.4996563158685703E-5</v>
      </c>
    </row>
    <row r="803" spans="1:8" x14ac:dyDescent="0.45">
      <c r="A803" s="1">
        <f t="shared" si="14"/>
        <v>42124</v>
      </c>
      <c r="B803" s="2">
        <v>6.0292418228402589E-4</v>
      </c>
      <c r="C803">
        <v>-1.62581509787878E-2</v>
      </c>
      <c r="D803">
        <v>-2.699448948452543E-2</v>
      </c>
      <c r="E803" s="2">
        <v>9.0249129743606403E-3</v>
      </c>
      <c r="F803" s="2">
        <v>-1.8618656162096361E-2</v>
      </c>
      <c r="G803" s="2">
        <v>-2.7660234275541051E-2</v>
      </c>
      <c r="H803">
        <v>1.6665139084048874E-5</v>
      </c>
    </row>
    <row r="804" spans="1:8" x14ac:dyDescent="0.45">
      <c r="A804" s="1">
        <f t="shared" si="14"/>
        <v>42155</v>
      </c>
      <c r="B804" s="2">
        <v>1.5064022093902452E-4</v>
      </c>
      <c r="C804">
        <v>1.115417625534243E-2</v>
      </c>
      <c r="D804">
        <v>1.7263600025756221E-2</v>
      </c>
      <c r="E804" s="2">
        <v>-1.7494432481409583E-2</v>
      </c>
      <c r="F804" s="2">
        <v>-1.2269658863661225E-2</v>
      </c>
      <c r="G804" s="2">
        <v>5.2081084786643091E-3</v>
      </c>
      <c r="H804">
        <v>1.6665139084048874E-5</v>
      </c>
    </row>
    <row r="805" spans="1:8" x14ac:dyDescent="0.45">
      <c r="A805" s="1">
        <f t="shared" si="14"/>
        <v>42185</v>
      </c>
      <c r="B805" s="2">
        <v>-1.2551460990058994E-3</v>
      </c>
      <c r="C805">
        <v>1.1811754352428538E-2</v>
      </c>
      <c r="D805">
        <v>-0.10620883208750287</v>
      </c>
      <c r="E805" s="2">
        <v>-9.9248916074444402E-3</v>
      </c>
      <c r="F805" s="2">
        <v>5.9357992160791184E-4</v>
      </c>
      <c r="G805" s="2">
        <v>1.0501806389968303E-2</v>
      </c>
      <c r="H805">
        <v>1.6665139084048874E-5</v>
      </c>
    </row>
    <row r="806" spans="1:8" x14ac:dyDescent="0.45">
      <c r="A806" s="1">
        <f t="shared" si="14"/>
        <v>42216</v>
      </c>
      <c r="B806" s="2">
        <v>-4.0215151058164977E-4</v>
      </c>
      <c r="C806">
        <v>-1.8112507749658224E-2</v>
      </c>
      <c r="D806">
        <v>-9.2599149948737747E-3</v>
      </c>
      <c r="E806" s="2">
        <v>4.8526907604379251E-3</v>
      </c>
      <c r="F806" s="2">
        <v>-3.8851084343416538E-3</v>
      </c>
      <c r="G806" s="2">
        <v>-8.7627957579382645E-3</v>
      </c>
      <c r="H806">
        <v>2.4996563158685703E-5</v>
      </c>
    </row>
    <row r="807" spans="1:8" x14ac:dyDescent="0.45">
      <c r="A807" s="1">
        <f t="shared" si="14"/>
        <v>42247</v>
      </c>
      <c r="B807" s="2">
        <v>1.0560724163943824E-3</v>
      </c>
      <c r="C807">
        <v>1.9787925016879315E-2</v>
      </c>
      <c r="D807">
        <v>-3.4216476342969759E-2</v>
      </c>
      <c r="E807" s="2">
        <v>1.2865820576348377E-2</v>
      </c>
      <c r="F807" s="2">
        <v>-6.2890739607545819E-3</v>
      </c>
      <c r="G807" s="2">
        <v>-1.921320916352421E-2</v>
      </c>
      <c r="H807">
        <v>5.8314626421251958E-5</v>
      </c>
    </row>
    <row r="808" spans="1:8" x14ac:dyDescent="0.45">
      <c r="A808" s="1">
        <f t="shared" si="14"/>
        <v>42277</v>
      </c>
      <c r="B808" s="2">
        <v>-4.0188887772540927E-4</v>
      </c>
      <c r="C808">
        <v>-6.2073196856093249E-2</v>
      </c>
      <c r="D808">
        <v>-4.4692979159977053E-3</v>
      </c>
      <c r="E808" s="2">
        <v>1.7739282801338963E-3</v>
      </c>
      <c r="F808" s="2">
        <v>6.6124991281397453E-3</v>
      </c>
      <c r="G808" s="2">
        <v>4.8219057089218002E-3</v>
      </c>
      <c r="H808">
        <v>1.6665139084048874E-5</v>
      </c>
    </row>
    <row r="809" spans="1:8" x14ac:dyDescent="0.45">
      <c r="A809" s="1">
        <f t="shared" si="14"/>
        <v>42308</v>
      </c>
      <c r="B809" s="2">
        <v>-3.5179415016584059E-4</v>
      </c>
      <c r="C809">
        <v>-2.3877972833156846E-2</v>
      </c>
      <c r="D809">
        <v>-7.2639596289098773E-2</v>
      </c>
      <c r="E809" s="2">
        <v>9.1218267811626098E-3</v>
      </c>
      <c r="F809" s="2">
        <v>-8.1187039594014399E-3</v>
      </c>
      <c r="G809" s="2">
        <v>-1.72571958796481E-2</v>
      </c>
      <c r="H809">
        <v>1.6665139084048874E-5</v>
      </c>
    </row>
    <row r="810" spans="1:8" x14ac:dyDescent="0.45">
      <c r="A810" s="1">
        <f t="shared" si="14"/>
        <v>42338</v>
      </c>
      <c r="B810" s="2">
        <v>-9.0493187873919023E-4</v>
      </c>
      <c r="C810">
        <v>8.5535651384659905E-2</v>
      </c>
      <c r="D810">
        <v>-3.1072509099251189E-2</v>
      </c>
      <c r="E810" s="2">
        <v>-1.2326165229964426E-2</v>
      </c>
      <c r="F810" s="2">
        <v>-1.954659625251163E-3</v>
      </c>
      <c r="G810" s="2">
        <v>1.0271560562583529E-2</v>
      </c>
      <c r="H810">
        <v>9.9945042129734318E-5</v>
      </c>
    </row>
    <row r="811" spans="1:8" x14ac:dyDescent="0.45">
      <c r="A811" s="1">
        <f t="shared" si="14"/>
        <v>42369</v>
      </c>
      <c r="B811" s="2">
        <v>-2.767574095506431E-3</v>
      </c>
      <c r="C811">
        <v>2.5929403156774722E-3</v>
      </c>
      <c r="D811">
        <v>-1.6998732159859919E-2</v>
      </c>
      <c r="E811" s="2">
        <v>3.1397734902034041E-3</v>
      </c>
      <c r="F811" s="2">
        <v>5.9841596526151158E-3</v>
      </c>
      <c r="G811" s="2">
        <v>2.6529212479540609E-3</v>
      </c>
      <c r="H811">
        <v>1.9146491445765079E-4</v>
      </c>
    </row>
    <row r="812" spans="1:8" x14ac:dyDescent="0.45">
      <c r="A812" s="1">
        <f t="shared" si="14"/>
        <v>42400</v>
      </c>
      <c r="B812" s="2">
        <v>2.0688263195074441E-3</v>
      </c>
      <c r="C812">
        <v>-1.9818691712269021E-2</v>
      </c>
      <c r="D812">
        <v>-1.6537733381332687E-2</v>
      </c>
      <c r="E812" s="2">
        <v>1.2651051694087225E-2</v>
      </c>
      <c r="F812" s="2">
        <v>1.605767559649518E-2</v>
      </c>
      <c r="G812" s="2">
        <v>3.1902150021074528E-3</v>
      </c>
      <c r="H812">
        <v>2.1640890030050208E-4</v>
      </c>
    </row>
    <row r="813" spans="1:8" x14ac:dyDescent="0.45">
      <c r="A813" s="1">
        <f t="shared" si="14"/>
        <v>42429</v>
      </c>
      <c r="B813" s="2">
        <v>-4.0284002215629222E-4</v>
      </c>
      <c r="C813">
        <v>-4.80423104560046E-2</v>
      </c>
      <c r="D813">
        <v>3.7933381876404937E-2</v>
      </c>
      <c r="E813" s="2">
        <v>2.4310623073911051E-2</v>
      </c>
      <c r="F813" s="2">
        <v>1.0564854104646476E-2</v>
      </c>
      <c r="G813" s="2">
        <v>-1.4003735979307678E-2</v>
      </c>
      <c r="H813">
        <v>2.5796701004310307E-4</v>
      </c>
    </row>
    <row r="814" spans="1:8" x14ac:dyDescent="0.45">
      <c r="A814" s="1">
        <f t="shared" si="14"/>
        <v>42460</v>
      </c>
      <c r="B814" s="2">
        <v>-1.5112588786458936E-4</v>
      </c>
      <c r="C814">
        <v>1.62670202125903E-3</v>
      </c>
      <c r="D814">
        <v>8.4911045933383278E-2</v>
      </c>
      <c r="E814" s="2">
        <v>-6.8669456978120522E-3</v>
      </c>
      <c r="F814" s="2">
        <v>1.2207888000306543E-2</v>
      </c>
      <c r="G814" s="2">
        <v>1.8833487652844892E-2</v>
      </c>
      <c r="H814">
        <v>2.4134604527370485E-4</v>
      </c>
    </row>
    <row r="815" spans="1:8" x14ac:dyDescent="0.45">
      <c r="A815" s="1">
        <f t="shared" si="14"/>
        <v>42490</v>
      </c>
      <c r="B815" s="2">
        <v>-2.5191455058437562E-4</v>
      </c>
      <c r="C815">
        <v>6.3264304649468528E-2</v>
      </c>
      <c r="D815">
        <v>-2.130483334405131E-3</v>
      </c>
      <c r="E815" s="2">
        <v>7.2633848693407048E-3</v>
      </c>
      <c r="F815" s="2">
        <v>-6.5869125795812349E-4</v>
      </c>
      <c r="G815" s="2">
        <v>-8.1135410417564786E-3</v>
      </c>
      <c r="H815">
        <v>1.9146491445765079E-4</v>
      </c>
    </row>
    <row r="816" spans="1:8" x14ac:dyDescent="0.45">
      <c r="A816" s="1">
        <f t="shared" si="14"/>
        <v>42521</v>
      </c>
      <c r="B816" s="2">
        <v>-8.5672529355451665E-4</v>
      </c>
      <c r="C816">
        <v>6.6710361742303714E-3</v>
      </c>
      <c r="D816">
        <v>4.1060110173275044E-2</v>
      </c>
      <c r="E816" s="2">
        <v>1.2712412240787341E-3</v>
      </c>
      <c r="F816" s="2">
        <v>3.8114313816721163E-3</v>
      </c>
      <c r="G816" s="2">
        <v>2.3154681157324126E-3</v>
      </c>
      <c r="H816">
        <v>2.2472204186096967E-4</v>
      </c>
    </row>
    <row r="817" spans="1:8" x14ac:dyDescent="0.45">
      <c r="A817" s="1">
        <f t="shared" si="14"/>
        <v>42551</v>
      </c>
      <c r="B817" s="2">
        <v>1.7149198022798906E-3</v>
      </c>
      <c r="C817">
        <v>1.4483263246705791E-2</v>
      </c>
      <c r="D817">
        <v>-5.1342659971657545E-2</v>
      </c>
      <c r="E817" s="2">
        <v>1.3815515131989031E-2</v>
      </c>
      <c r="F817" s="2">
        <v>1.0394068915769083E-2</v>
      </c>
      <c r="G817" s="2">
        <v>-3.6461682580809177E-3</v>
      </c>
      <c r="H817">
        <v>2.2472204186096967E-4</v>
      </c>
    </row>
    <row r="818" spans="1:8" x14ac:dyDescent="0.45">
      <c r="A818" s="1">
        <f t="shared" si="14"/>
        <v>42582</v>
      </c>
      <c r="B818" s="2">
        <v>-1.6112789526686599E-3</v>
      </c>
      <c r="C818">
        <v>4.0463090258542334E-3</v>
      </c>
      <c r="D818">
        <v>-1.789492043867591E-2</v>
      </c>
      <c r="E818" s="2">
        <v>1.1451670932732885E-2</v>
      </c>
      <c r="F818" s="2">
        <v>-3.0662390524452323E-3</v>
      </c>
      <c r="G818" s="2">
        <v>-1.4767566892594302E-2</v>
      </c>
      <c r="H818">
        <v>2.4965690741618474E-4</v>
      </c>
    </row>
    <row r="819" spans="1:8" x14ac:dyDescent="0.45">
      <c r="A819" s="1">
        <f t="shared" si="14"/>
        <v>42613</v>
      </c>
      <c r="B819" s="2">
        <v>-8.5737341133740319E-4</v>
      </c>
      <c r="C819">
        <v>3.6617769221755969E-2</v>
      </c>
      <c r="D819">
        <v>3.1040427580591112E-2</v>
      </c>
      <c r="E819" s="2">
        <v>-3.4390474895096557E-3</v>
      </c>
      <c r="F819" s="2">
        <v>-1.1865916647931787E-3</v>
      </c>
      <c r="G819" s="2">
        <v>2.0027989173002922E-3</v>
      </c>
      <c r="H819">
        <v>2.4965690741618474E-4</v>
      </c>
    </row>
    <row r="820" spans="1:8" x14ac:dyDescent="0.45">
      <c r="A820" s="1">
        <f t="shared" si="14"/>
        <v>42643</v>
      </c>
      <c r="B820" s="2">
        <v>1.0095401544596427E-4</v>
      </c>
      <c r="C820">
        <v>6.4644333000485332E-4</v>
      </c>
      <c r="D820">
        <v>-5.1662721754821561E-3</v>
      </c>
      <c r="E820" s="2">
        <v>-4.1163469469120712E-3</v>
      </c>
      <c r="F820" s="2">
        <v>2.7171886427100832E-3</v>
      </c>
      <c r="G820" s="2">
        <v>6.59218954434845E-3</v>
      </c>
      <c r="H820">
        <v>2.4134604527370485E-4</v>
      </c>
    </row>
    <row r="821" spans="1:8" x14ac:dyDescent="0.45">
      <c r="A821" s="1">
        <f t="shared" si="14"/>
        <v>42674</v>
      </c>
      <c r="B821" s="2">
        <v>-4.5424721142683921E-4</v>
      </c>
      <c r="C821">
        <v>-1.7568608310117861E-3</v>
      </c>
      <c r="D821">
        <v>1.2960962814380528E-2</v>
      </c>
      <c r="E821" s="2">
        <v>-8.5076629717662743E-3</v>
      </c>
      <c r="F821" s="2">
        <v>-1.5244382479838479E-2</v>
      </c>
      <c r="G821" s="2">
        <v>-7.0113044454024401E-3</v>
      </c>
      <c r="H821">
        <v>2.7458493733023559E-4</v>
      </c>
    </row>
    <row r="822" spans="1:8" x14ac:dyDescent="0.45">
      <c r="A822" s="1">
        <f t="shared" si="14"/>
        <v>42704</v>
      </c>
      <c r="B822" s="2">
        <v>-4.5445364572815894E-4</v>
      </c>
      <c r="C822">
        <v>-1.5112526961963524E-2</v>
      </c>
      <c r="D822">
        <v>1.7591553635692314E-2</v>
      </c>
      <c r="E822" s="2">
        <v>-2.6822140275298167E-2</v>
      </c>
      <c r="F822" s="2">
        <v>-1.6287797989339679E-2</v>
      </c>
      <c r="G822" s="2">
        <v>1.0160113507096315E-2</v>
      </c>
      <c r="H822">
        <v>3.7422877886217343E-4</v>
      </c>
    </row>
    <row r="823" spans="1:8" x14ac:dyDescent="0.45">
      <c r="A823" s="1">
        <f t="shared" si="14"/>
        <v>42735</v>
      </c>
      <c r="B823" s="2">
        <v>-1.9196766860317682E-3</v>
      </c>
      <c r="C823">
        <v>3.4836307885578233E-2</v>
      </c>
      <c r="D823">
        <v>8.8899655371021957E-4</v>
      </c>
      <c r="E823" s="2">
        <v>-2.4270187358210637E-2</v>
      </c>
      <c r="F823" s="2">
        <v>1.2557786572931591E-2</v>
      </c>
      <c r="G823" s="2">
        <v>3.6403964143681182E-2</v>
      </c>
      <c r="H823">
        <v>4.2400978746104379E-4</v>
      </c>
    </row>
    <row r="824" spans="1:8" x14ac:dyDescent="0.45">
      <c r="A824" s="1">
        <f t="shared" si="14"/>
        <v>42766</v>
      </c>
      <c r="B824" s="2">
        <v>-3.0368983145212525E-4</v>
      </c>
      <c r="C824">
        <v>2.4605835217630379E-2</v>
      </c>
      <c r="D824">
        <v>1.6736650067015191E-3</v>
      </c>
      <c r="E824" s="2">
        <v>6.020923456880877E-3</v>
      </c>
      <c r="F824" s="2">
        <v>3.6694772498170308E-3</v>
      </c>
      <c r="G824" s="2">
        <v>-2.77545599452489E-3</v>
      </c>
      <c r="H824">
        <v>4.2400978746104379E-4</v>
      </c>
    </row>
    <row r="825" spans="1:8" x14ac:dyDescent="0.45">
      <c r="A825" s="1">
        <f t="shared" si="14"/>
        <v>42794</v>
      </c>
      <c r="B825" s="2">
        <v>-2.5315173915241296E-4</v>
      </c>
      <c r="C825">
        <v>1.6312374384307438E-2</v>
      </c>
      <c r="D825">
        <v>-2.7217149083415659E-2</v>
      </c>
      <c r="E825" s="2">
        <v>2.3027654943977276E-3</v>
      </c>
      <c r="F825" s="2">
        <v>-4.8389899010080305E-3</v>
      </c>
      <c r="G825" s="2">
        <v>-7.5740593691217221E-3</v>
      </c>
      <c r="H825">
        <v>4.3230397371596396E-4</v>
      </c>
    </row>
    <row r="826" spans="1:8" x14ac:dyDescent="0.45">
      <c r="A826" s="1">
        <f t="shared" si="14"/>
        <v>42825</v>
      </c>
      <c r="B826" s="2">
        <v>-1.6205813835714622E-3</v>
      </c>
      <c r="C826">
        <v>4.2367664586319798E-2</v>
      </c>
      <c r="D826">
        <v>-1.5676478720761944E-2</v>
      </c>
      <c r="E826" s="2">
        <v>-3.0110473564815216E-3</v>
      </c>
      <c r="F826" s="2">
        <v>9.0684727351803378E-3</v>
      </c>
      <c r="G826" s="2">
        <v>1.14649351175426E-2</v>
      </c>
      <c r="H826">
        <v>6.1458497411925883E-4</v>
      </c>
    </row>
    <row r="827" spans="1:8" x14ac:dyDescent="0.45">
      <c r="A827" s="1">
        <f t="shared" si="14"/>
        <v>42855</v>
      </c>
      <c r="B827" s="2">
        <v>3.5507760982045333E-4</v>
      </c>
      <c r="C827">
        <v>-6.5033175577550173E-3</v>
      </c>
      <c r="D827">
        <v>-1.4088329397425103E-2</v>
      </c>
      <c r="E827" s="2">
        <v>1.4575787451424524E-2</v>
      </c>
      <c r="F827" s="2">
        <v>-4.7597610519645971E-3</v>
      </c>
      <c r="G827" s="2">
        <v>-1.9999783147011653E-2</v>
      </c>
      <c r="H827">
        <v>6.6423464362252993E-4</v>
      </c>
    </row>
    <row r="828" spans="1:8" x14ac:dyDescent="0.45">
      <c r="A828" s="1">
        <f t="shared" si="14"/>
        <v>42886</v>
      </c>
      <c r="B828" s="2">
        <v>7.6061051670817115E-4</v>
      </c>
      <c r="C828">
        <v>1.1953911507246451E-2</v>
      </c>
      <c r="D828">
        <v>-2.7466159277164115E-3</v>
      </c>
      <c r="E828" s="2">
        <v>1.1580954370535856E-3</v>
      </c>
      <c r="F828" s="2">
        <v>1.7812989440262675E-3</v>
      </c>
      <c r="G828" s="2">
        <v>-1.1545486954208511E-4</v>
      </c>
      <c r="H828">
        <v>7.3865837651476696E-4</v>
      </c>
    </row>
    <row r="829" spans="1:8" x14ac:dyDescent="0.45">
      <c r="A829" s="1">
        <f t="shared" si="14"/>
        <v>42916</v>
      </c>
      <c r="B829" s="2">
        <v>-1.4187271990271366E-3</v>
      </c>
      <c r="C829">
        <v>1.215637190058394E-2</v>
      </c>
      <c r="D829">
        <v>2.1667834923494222E-2</v>
      </c>
      <c r="E829" s="2">
        <v>9.1569295232479374E-3</v>
      </c>
      <c r="F829" s="2">
        <v>-5.6840426116490381E-3</v>
      </c>
      <c r="G829" s="2">
        <v>-1.5653993411223852E-2</v>
      </c>
      <c r="H829">
        <v>8.1302127632687515E-4</v>
      </c>
    </row>
    <row r="830" spans="1:8" x14ac:dyDescent="0.45">
      <c r="A830" s="1">
        <f t="shared" si="14"/>
        <v>42947</v>
      </c>
      <c r="B830" s="2">
        <v>1.014816318245515E-4</v>
      </c>
      <c r="C830">
        <v>7.2309851797254243E-3</v>
      </c>
      <c r="D830">
        <v>3.1401266715249676E-3</v>
      </c>
      <c r="E830" s="2">
        <v>-8.6093184535302892E-3</v>
      </c>
      <c r="F830" s="2">
        <v>1.0143088844960705E-2</v>
      </c>
      <c r="G830" s="2">
        <v>1.7865083851555677E-2</v>
      </c>
      <c r="H830">
        <v>8.8732344693531751E-4</v>
      </c>
    </row>
    <row r="831" spans="1:8" x14ac:dyDescent="0.45">
      <c r="A831" s="1">
        <f t="shared" si="14"/>
        <v>42978</v>
      </c>
      <c r="B831" s="2">
        <v>3.0441400304415112E-4</v>
      </c>
      <c r="C831">
        <v>1.9572890408524168E-2</v>
      </c>
      <c r="D831">
        <v>-2.3223261060874023E-3</v>
      </c>
      <c r="E831" s="2">
        <v>9.1468970542154249E-3</v>
      </c>
      <c r="F831" s="2">
        <v>5.8399924103571567E-3</v>
      </c>
      <c r="G831" s="2">
        <v>-4.1447000529552767E-3</v>
      </c>
      <c r="H831">
        <v>8.3779540909700856E-4</v>
      </c>
    </row>
    <row r="832" spans="1:8" x14ac:dyDescent="0.45">
      <c r="A832" s="1">
        <f t="shared" si="14"/>
        <v>43008</v>
      </c>
      <c r="B832" s="2">
        <v>-1.6737674984783624E-3</v>
      </c>
      <c r="C832">
        <v>-3.4200977704168523E-4</v>
      </c>
      <c r="D832">
        <v>2.0462965265173105E-2</v>
      </c>
      <c r="E832" s="2">
        <v>1.702818772758121E-3</v>
      </c>
      <c r="F832" s="2">
        <v>-8.5753561775055841E-3</v>
      </c>
      <c r="G832" s="2">
        <v>-1.1132482701056021E-2</v>
      </c>
      <c r="H832">
        <v>8.543077507923158E-4</v>
      </c>
    </row>
    <row r="833" spans="1:8" x14ac:dyDescent="0.45">
      <c r="A833" s="1">
        <f t="shared" si="14"/>
        <v>43039</v>
      </c>
      <c r="B833" s="2">
        <v>-6.0966316110355745E-4</v>
      </c>
      <c r="C833">
        <v>1.9579648405510852E-2</v>
      </c>
      <c r="D833">
        <v>-5.6260601799317245E-3</v>
      </c>
      <c r="E833" s="2">
        <v>-1.0795549915295709E-2</v>
      </c>
      <c r="F833" s="2">
        <v>1.3361909975539987E-3</v>
      </c>
      <c r="G833" s="2">
        <v>1.124441746591439E-2</v>
      </c>
      <c r="H833">
        <v>8.8732344693531751E-4</v>
      </c>
    </row>
    <row r="834" spans="1:8" x14ac:dyDescent="0.45">
      <c r="A834" s="1">
        <f t="shared" si="14"/>
        <v>43069</v>
      </c>
      <c r="B834" s="2">
        <v>-8.642163591073837E-4</v>
      </c>
      <c r="C834">
        <v>2.5129495798704937E-2</v>
      </c>
      <c r="D834">
        <v>2.875151831959788E-2</v>
      </c>
      <c r="E834" s="2">
        <v>1.6592223252649791E-3</v>
      </c>
      <c r="F834" s="2">
        <v>1.1401953080338867E-3</v>
      </c>
      <c r="G834" s="2">
        <v>-1.5382935852428599E-3</v>
      </c>
      <c r="H834">
        <v>1.0192665680117674E-3</v>
      </c>
    </row>
    <row r="835" spans="1:8" x14ac:dyDescent="0.45">
      <c r="A835" s="1">
        <f t="shared" si="14"/>
        <v>43100</v>
      </c>
      <c r="B835" s="2">
        <v>-2.1369695736236372E-3</v>
      </c>
      <c r="C835">
        <v>2.4385768214431502E-2</v>
      </c>
      <c r="D835">
        <v>1.8518182457461618E-2</v>
      </c>
      <c r="E835" s="2">
        <v>-2.8179581551346401E-3</v>
      </c>
      <c r="F835" s="2">
        <v>-1.9333523304311622E-3</v>
      </c>
      <c r="G835" s="2">
        <v>-2.087947644637037E-4</v>
      </c>
      <c r="H835">
        <v>1.0934005891671816E-3</v>
      </c>
    </row>
    <row r="836" spans="1:8" x14ac:dyDescent="0.45">
      <c r="A836" s="1">
        <f t="shared" si="14"/>
        <v>43131</v>
      </c>
      <c r="B836" s="2">
        <v>-1.4786865184580611E-3</v>
      </c>
      <c r="C836">
        <v>1.4900011015797965E-2</v>
      </c>
      <c r="D836">
        <v>-1.8476594124059997E-2</v>
      </c>
      <c r="E836" s="2">
        <v>-1.2349602860951046E-2</v>
      </c>
      <c r="F836" s="2">
        <v>-1.5265347295409334E-2</v>
      </c>
      <c r="G836" s="2">
        <v>-4.0832187055725878E-3</v>
      </c>
      <c r="H836">
        <v>1.1674742711142994E-3</v>
      </c>
    </row>
    <row r="837" spans="1:8" x14ac:dyDescent="0.45">
      <c r="A837" s="1">
        <f t="shared" si="14"/>
        <v>43159</v>
      </c>
      <c r="B837" s="2">
        <v>-1.9404585609968938E-3</v>
      </c>
      <c r="C837">
        <v>4.9675088675924295E-2</v>
      </c>
      <c r="D837">
        <v>-7.5787744395622303E-3</v>
      </c>
      <c r="E837" s="2">
        <v>-1.959012411226933E-2</v>
      </c>
      <c r="F837" s="2">
        <v>2.0210884323201453E-3</v>
      </c>
      <c r="G837" s="2">
        <v>2.0312200394650703E-2</v>
      </c>
      <c r="H837">
        <v>1.2990121499387719E-3</v>
      </c>
    </row>
    <row r="838" spans="1:8" x14ac:dyDescent="0.45">
      <c r="A838" s="1">
        <f t="shared" si="14"/>
        <v>43190</v>
      </c>
      <c r="B838" s="2">
        <v>-9.2095165003824864E-4</v>
      </c>
      <c r="C838">
        <v>-3.5819403120081694E-2</v>
      </c>
      <c r="D838">
        <v>2.4237220899272938E-2</v>
      </c>
      <c r="E838" s="2">
        <v>2.4054805503569143E-3</v>
      </c>
      <c r="F838" s="2">
        <v>1.9558985159755099E-3</v>
      </c>
      <c r="G838" s="2">
        <v>-1.8553289270780843E-3</v>
      </c>
      <c r="H838">
        <v>1.4057468926966799E-3</v>
      </c>
    </row>
    <row r="839" spans="1:8" x14ac:dyDescent="0.45">
      <c r="A839" s="1">
        <f t="shared" si="14"/>
        <v>43220</v>
      </c>
      <c r="B839" s="2">
        <v>-1.2290674450761152E-3</v>
      </c>
      <c r="C839">
        <v>-3.0000687793813707E-2</v>
      </c>
      <c r="D839">
        <v>1.2533345239025495E-2</v>
      </c>
      <c r="E839" s="2">
        <v>-1.3057853105749684E-3</v>
      </c>
      <c r="F839" s="2">
        <v>-6.0229423055360104E-3</v>
      </c>
      <c r="G839" s="2">
        <v>-6.1721239007181249E-3</v>
      </c>
      <c r="H839">
        <v>1.4549669057570824E-3</v>
      </c>
    </row>
    <row r="840" spans="1:8" x14ac:dyDescent="0.45">
      <c r="A840" s="1">
        <f t="shared" si="14"/>
        <v>43251</v>
      </c>
      <c r="B840" s="2">
        <v>7.1783828129001748E-4</v>
      </c>
      <c r="C840">
        <v>3.6276222789897172E-3</v>
      </c>
      <c r="D840">
        <v>-3.6447855337377599E-2</v>
      </c>
      <c r="E840" s="2">
        <v>-7.1874341585695788E-3</v>
      </c>
      <c r="F840" s="2">
        <v>5.2231249653085319E-3</v>
      </c>
      <c r="G840" s="2">
        <v>1.087361794954899E-2</v>
      </c>
      <c r="H840">
        <v>1.5369411743291206E-3</v>
      </c>
    </row>
    <row r="841" spans="1:8" x14ac:dyDescent="0.45">
      <c r="A841" s="1">
        <f t="shared" si="14"/>
        <v>43281</v>
      </c>
      <c r="B841" s="2">
        <v>-2.2032074601627816E-3</v>
      </c>
      <c r="C841">
        <v>2.8616296548463316E-2</v>
      </c>
      <c r="D841">
        <v>-2.3050126130454873E-2</v>
      </c>
      <c r="E841" s="2">
        <v>5.9818820033854412E-3</v>
      </c>
      <c r="F841" s="2">
        <v>2.9996658045331574E-3</v>
      </c>
      <c r="G841" s="2">
        <v>-4.5519264262659847E-3</v>
      </c>
      <c r="H841">
        <v>1.5697102274137009E-3</v>
      </c>
    </row>
    <row r="842" spans="1:8" x14ac:dyDescent="0.45">
      <c r="A842" s="1">
        <f t="shared" si="14"/>
        <v>43312</v>
      </c>
      <c r="B842" s="2">
        <v>-4.1080414912197938E-4</v>
      </c>
      <c r="C842">
        <v>-5.1558538492493255E-3</v>
      </c>
      <c r="D842">
        <v>-1.9423922093525614E-2</v>
      </c>
      <c r="E842" s="2">
        <v>2.2322713262527823E-3</v>
      </c>
      <c r="F842" s="2">
        <v>-2.5864405979986183E-4</v>
      </c>
      <c r="G842" s="2">
        <v>-4.1097570911808046E-3</v>
      </c>
      <c r="H842">
        <v>1.6188417051281601E-3</v>
      </c>
    </row>
    <row r="843" spans="1:8" x14ac:dyDescent="0.45">
      <c r="A843" s="1">
        <f t="shared" si="14"/>
        <v>43343</v>
      </c>
      <c r="B843" s="2">
        <v>4.1097297852665804E-4</v>
      </c>
      <c r="C843">
        <v>4.2793696145551507E-2</v>
      </c>
      <c r="D843">
        <v>1.7495461927963918E-2</v>
      </c>
      <c r="E843" s="2">
        <v>7.0088154201064512E-4</v>
      </c>
      <c r="F843" s="2">
        <v>-5.8395780358511343E-3</v>
      </c>
      <c r="G843" s="2">
        <v>-8.2165878547846519E-3</v>
      </c>
      <c r="H843">
        <v>1.6761282769228725E-3</v>
      </c>
    </row>
    <row r="844" spans="1:8" x14ac:dyDescent="0.45">
      <c r="A844" s="1">
        <f t="shared" si="14"/>
        <v>43373</v>
      </c>
      <c r="B844" s="2">
        <v>-2.2594228201704425E-3</v>
      </c>
      <c r="C844">
        <v>2.6594616781601799E-2</v>
      </c>
      <c r="D844">
        <v>-2.3599488268917002E-2</v>
      </c>
      <c r="E844" s="2">
        <v>-7.3906026902023653E-3</v>
      </c>
      <c r="F844" s="2">
        <v>-1.0830177574069297E-2</v>
      </c>
      <c r="G844" s="2">
        <v>-5.1974786551387611E-3</v>
      </c>
      <c r="H844">
        <v>1.7579037712718293E-3</v>
      </c>
    </row>
    <row r="845" spans="1:8" x14ac:dyDescent="0.45">
      <c r="A845" s="1">
        <f t="shared" si="14"/>
        <v>43404</v>
      </c>
      <c r="B845" s="2">
        <v>-4.1173443129183251E-4</v>
      </c>
      <c r="C845">
        <v>9.8382060273161098E-3</v>
      </c>
      <c r="D845">
        <v>-7.5681900413869796E-3</v>
      </c>
      <c r="E845" s="2">
        <v>-1.029611468499083E-2</v>
      </c>
      <c r="F845" s="2">
        <v>-4.3750306101343964E-3</v>
      </c>
      <c r="G845" s="2">
        <v>4.0651465395202396E-3</v>
      </c>
      <c r="H845">
        <v>1.855937535336194E-3</v>
      </c>
    </row>
    <row r="846" spans="1:8" x14ac:dyDescent="0.45">
      <c r="A846" s="1">
        <f t="shared" si="14"/>
        <v>43434</v>
      </c>
      <c r="B846" s="2">
        <v>4.633920296570615E-4</v>
      </c>
      <c r="C846">
        <v>-7.1624769971123214E-2</v>
      </c>
      <c r="D846">
        <v>-7.0800029554012878E-2</v>
      </c>
      <c r="E846" s="2">
        <v>2.8485363399360537E-3</v>
      </c>
      <c r="F846" s="2">
        <v>7.2876063839580549E-3</v>
      </c>
      <c r="G846" s="2">
        <v>2.5178352403387762E-3</v>
      </c>
      <c r="H846">
        <v>1.921234803683225E-3</v>
      </c>
    </row>
    <row r="847" spans="1:8" x14ac:dyDescent="0.45">
      <c r="A847" s="1">
        <f t="shared" si="14"/>
        <v>43465</v>
      </c>
      <c r="B847" s="2">
        <v>1.5439246564767917E-3</v>
      </c>
      <c r="C847">
        <v>2.6604003758498251E-2</v>
      </c>
      <c r="D847">
        <v>5.2268514535543042E-2</v>
      </c>
      <c r="E847" s="2">
        <v>2.1761093727476154E-2</v>
      </c>
      <c r="F847" s="2">
        <v>7.5837112589632622E-3</v>
      </c>
      <c r="G847" s="2">
        <v>-1.6131248360390517E-2</v>
      </c>
      <c r="H847">
        <v>1.9538658918776264E-3</v>
      </c>
    </row>
    <row r="848" spans="1:8" x14ac:dyDescent="0.45">
      <c r="A848" s="1">
        <f t="shared" si="14"/>
        <v>43496</v>
      </c>
      <c r="B848" s="2">
        <v>3.5969374646716012E-4</v>
      </c>
      <c r="C848">
        <v>-0.11259664681653225</v>
      </c>
      <c r="D848">
        <v>8.2403016654031269E-3</v>
      </c>
      <c r="E848" s="2">
        <v>9.1369550967441444E-3</v>
      </c>
      <c r="F848" s="2">
        <v>8.9807882366000086E-3</v>
      </c>
      <c r="G848" s="2">
        <v>-2.1100327520217621E-3</v>
      </c>
      <c r="H848">
        <v>1.9538658918776264E-3</v>
      </c>
    </row>
    <row r="849" spans="1:8" x14ac:dyDescent="0.45">
      <c r="A849" s="1">
        <f t="shared" si="14"/>
        <v>43524</v>
      </c>
      <c r="B849" s="2">
        <v>6.1639613725095188E-4</v>
      </c>
      <c r="C849">
        <v>9.064757522317235E-2</v>
      </c>
      <c r="D849">
        <v>-3.7252550669366613E-3</v>
      </c>
      <c r="E849" s="2">
        <v>2.4518560222450136E-3</v>
      </c>
      <c r="F849" s="2">
        <v>1.0665219514149629E-2</v>
      </c>
      <c r="G849" s="2">
        <v>6.2431864385919106E-3</v>
      </c>
      <c r="H849">
        <v>1.970177053312705E-3</v>
      </c>
    </row>
    <row r="850" spans="1:8" x14ac:dyDescent="0.45">
      <c r="A850" s="1">
        <f t="shared" si="14"/>
        <v>43555</v>
      </c>
      <c r="B850" s="2">
        <v>1.6427104722791519E-3</v>
      </c>
      <c r="C850">
        <v>3.5128498482552617E-2</v>
      </c>
      <c r="D850">
        <v>-6.3314555194899924E-3</v>
      </c>
      <c r="E850" s="2">
        <v>8.2713172474371058E-3</v>
      </c>
      <c r="F850" s="2">
        <v>4.6956969207333195E-3</v>
      </c>
      <c r="G850" s="2">
        <v>-5.5539518655470894E-3</v>
      </c>
      <c r="H850">
        <v>1.9783315388433032E-3</v>
      </c>
    </row>
    <row r="851" spans="1:8" x14ac:dyDescent="0.45">
      <c r="A851" s="1">
        <f t="shared" si="14"/>
        <v>43585</v>
      </c>
      <c r="B851" s="2">
        <v>-4.1000410004110588E-4</v>
      </c>
      <c r="C851">
        <v>1.7622680964431314E-2</v>
      </c>
      <c r="D851">
        <v>-3.5613313508857769E-2</v>
      </c>
      <c r="E851" s="2">
        <v>3.0807972713052341E-3</v>
      </c>
      <c r="F851" s="2">
        <v>2.2607619949853094E-3</v>
      </c>
      <c r="G851" s="2">
        <v>-2.7820571140229232E-3</v>
      </c>
      <c r="H851">
        <v>1.9620218377029985E-3</v>
      </c>
    </row>
    <row r="852" spans="1:8" x14ac:dyDescent="0.45">
      <c r="A852" s="1">
        <f t="shared" si="14"/>
        <v>43616</v>
      </c>
      <c r="B852" s="2">
        <v>1.3843314191961387E-3</v>
      </c>
      <c r="C852">
        <v>3.6076637227751451E-2</v>
      </c>
      <c r="D852">
        <v>2.5078406214327886E-2</v>
      </c>
      <c r="E852" s="2">
        <v>9.6682060416333135E-3</v>
      </c>
      <c r="F852" s="2">
        <v>1.4854546216572423E-2</v>
      </c>
      <c r="G852" s="2">
        <v>3.2487883659065644E-3</v>
      </c>
      <c r="H852">
        <v>1.937551809032545E-3</v>
      </c>
    </row>
    <row r="853" spans="1:8" x14ac:dyDescent="0.45">
      <c r="A853" s="1">
        <f t="shared" si="14"/>
        <v>43646</v>
      </c>
      <c r="B853" s="2">
        <v>4.5568583277866281E-3</v>
      </c>
      <c r="C853">
        <v>-6.8202217745160776E-2</v>
      </c>
      <c r="D853">
        <v>-8.6613184688587586E-3</v>
      </c>
      <c r="E853" s="2">
        <v>2.4435803173020094E-2</v>
      </c>
      <c r="F853" s="2">
        <v>4.5025634645996142E-3</v>
      </c>
      <c r="G853" s="2">
        <v>-2.1723833127638426E-2</v>
      </c>
      <c r="H853">
        <v>1.7905934192179451E-3</v>
      </c>
    </row>
    <row r="854" spans="1:8" x14ac:dyDescent="0.45">
      <c r="A854" s="1">
        <f t="shared" ref="A854:A917" si="15">EOMONTH(A853,1)</f>
        <v>43677</v>
      </c>
      <c r="B854" s="2">
        <v>-1.8348623853210455E-3</v>
      </c>
      <c r="C854">
        <v>7.9731808537631732E-2</v>
      </c>
      <c r="D854">
        <v>-2.4805257139093984E-2</v>
      </c>
      <c r="E854" s="2">
        <v>7.1033030068669767E-4</v>
      </c>
      <c r="F854" s="2">
        <v>2.0217528144566298E-2</v>
      </c>
      <c r="G854" s="2">
        <v>1.7773819011364482E-2</v>
      </c>
      <c r="H854">
        <v>1.73337883251512E-3</v>
      </c>
    </row>
    <row r="855" spans="1:8" x14ac:dyDescent="0.45">
      <c r="A855" s="1">
        <f t="shared" si="15"/>
        <v>43708</v>
      </c>
      <c r="B855" s="2">
        <v>2.1956699346405983E-3</v>
      </c>
      <c r="C855">
        <v>3.0150017642165405E-3</v>
      </c>
      <c r="D855">
        <v>1.0068255839926099E-2</v>
      </c>
      <c r="E855" s="2">
        <v>3.1822769746371452E-2</v>
      </c>
      <c r="F855" s="2" t="e">
        <v>#N/A</v>
      </c>
      <c r="G855" s="2" t="e">
        <v>#N/A</v>
      </c>
      <c r="H855">
        <v>1.6106549662961989E-3</v>
      </c>
    </row>
    <row r="856" spans="1:8" x14ac:dyDescent="0.45">
      <c r="A856" s="1">
        <f t="shared" si="15"/>
        <v>43738</v>
      </c>
      <c r="B856" s="2">
        <v>1.8851582004379974E-3</v>
      </c>
      <c r="C856">
        <v>-2.3861471140089296E-2</v>
      </c>
      <c r="D856">
        <v>5.9989945962763969E-3</v>
      </c>
      <c r="E856" s="2">
        <v>-5.3754710675364718E-3</v>
      </c>
      <c r="F856" s="2" t="e">
        <v>#N/A</v>
      </c>
      <c r="G856" s="2" t="e">
        <v>#N/A</v>
      </c>
      <c r="H856">
        <v>1.5615190697231274E-3</v>
      </c>
    </row>
    <row r="857" spans="1:8" x14ac:dyDescent="0.45">
      <c r="A857" s="1">
        <f t="shared" si="15"/>
        <v>43769</v>
      </c>
      <c r="B857" s="2">
        <v>1.0170870626535766E-4</v>
      </c>
      <c r="C857" t="e">
        <v>#N/A</v>
      </c>
      <c r="D857" t="e">
        <v>#N/A</v>
      </c>
      <c r="E857" s="2" t="e">
        <v>#N/A</v>
      </c>
      <c r="F857" s="2" t="e">
        <v>#N/A</v>
      </c>
      <c r="G857" s="2" t="e">
        <v>#N/A</v>
      </c>
      <c r="H857" t="e">
        <v>#N/A</v>
      </c>
    </row>
    <row r="858" spans="1:8" x14ac:dyDescent="0.45">
      <c r="A858" s="1">
        <f t="shared" si="15"/>
        <v>43799</v>
      </c>
      <c r="B858" s="2" t="e">
        <v>#N/A</v>
      </c>
      <c r="C858" t="e">
        <v>#N/A</v>
      </c>
      <c r="D858" t="e">
        <v>#N/A</v>
      </c>
      <c r="E858" s="2" t="e">
        <v>#N/A</v>
      </c>
      <c r="F858" s="2" t="e">
        <v>#N/A</v>
      </c>
      <c r="G858" s="2" t="e">
        <v>#N/A</v>
      </c>
      <c r="H858" t="e">
        <v>#N/A</v>
      </c>
    </row>
    <row r="859" spans="1:8" x14ac:dyDescent="0.45">
      <c r="A859" s="1">
        <f t="shared" si="15"/>
        <v>43830</v>
      </c>
      <c r="B859" s="2" t="e">
        <v>#N/A</v>
      </c>
      <c r="C859" t="e">
        <v>#N/A</v>
      </c>
      <c r="D859" t="e">
        <v>#N/A</v>
      </c>
      <c r="E859" s="2" t="e">
        <v>#N/A</v>
      </c>
      <c r="F859" s="2" t="e">
        <v>#N/A</v>
      </c>
      <c r="G859" s="2" t="e">
        <v>#N/A</v>
      </c>
      <c r="H859" t="e">
        <v>#N/A</v>
      </c>
    </row>
    <row r="860" spans="1:8" x14ac:dyDescent="0.45">
      <c r="A860" s="1">
        <f t="shared" si="15"/>
        <v>43861</v>
      </c>
      <c r="B860" s="2" t="e">
        <v>#N/A</v>
      </c>
      <c r="C860" t="e">
        <v>#N/A</v>
      </c>
      <c r="D860" t="e">
        <v>#N/A</v>
      </c>
      <c r="E860" s="2" t="e">
        <v>#N/A</v>
      </c>
      <c r="F860" s="2" t="e">
        <v>#N/A</v>
      </c>
      <c r="G860" s="2" t="e">
        <v>#N/A</v>
      </c>
      <c r="H860" t="e">
        <v>#N/A</v>
      </c>
    </row>
    <row r="861" spans="1:8" x14ac:dyDescent="0.45">
      <c r="A861" s="1">
        <f t="shared" si="15"/>
        <v>43890</v>
      </c>
      <c r="B861" s="2" t="e">
        <v>#N/A</v>
      </c>
      <c r="C861" t="e">
        <v>#N/A</v>
      </c>
      <c r="D861" t="e">
        <v>#N/A</v>
      </c>
      <c r="E861" s="2" t="e">
        <v>#N/A</v>
      </c>
      <c r="F861" s="2" t="e">
        <v>#N/A</v>
      </c>
      <c r="G861" s="2" t="e">
        <v>#N/A</v>
      </c>
      <c r="H861" t="e">
        <v>#N/A</v>
      </c>
    </row>
    <row r="862" spans="1:8" x14ac:dyDescent="0.45">
      <c r="A862" s="1">
        <f t="shared" si="15"/>
        <v>43921</v>
      </c>
      <c r="B862" s="2" t="e">
        <v>#N/A</v>
      </c>
      <c r="C862" t="e">
        <v>#N/A</v>
      </c>
      <c r="D862" t="e">
        <v>#N/A</v>
      </c>
      <c r="E862" s="2" t="e">
        <v>#N/A</v>
      </c>
      <c r="F862" s="2" t="e">
        <v>#N/A</v>
      </c>
      <c r="G862" s="2" t="e">
        <v>#N/A</v>
      </c>
      <c r="H862" t="e">
        <v>#N/A</v>
      </c>
    </row>
    <row r="863" spans="1:8" x14ac:dyDescent="0.45">
      <c r="A863" s="1">
        <f t="shared" si="15"/>
        <v>43951</v>
      </c>
      <c r="B863" s="2" t="e">
        <v>#N/A</v>
      </c>
      <c r="C863" t="e">
        <v>#N/A</v>
      </c>
      <c r="D863" t="e">
        <v>#N/A</v>
      </c>
      <c r="E863" s="2" t="e">
        <v>#N/A</v>
      </c>
      <c r="F863" s="2" t="e">
        <v>#N/A</v>
      </c>
      <c r="G863" s="2" t="e">
        <v>#N/A</v>
      </c>
      <c r="H863" t="e">
        <v>#N/A</v>
      </c>
    </row>
    <row r="864" spans="1:8" x14ac:dyDescent="0.45">
      <c r="A864" s="1">
        <f t="shared" si="15"/>
        <v>43982</v>
      </c>
      <c r="B864" s="2" t="e">
        <v>#N/A</v>
      </c>
      <c r="C864" t="e">
        <v>#N/A</v>
      </c>
      <c r="D864" t="e">
        <v>#N/A</v>
      </c>
      <c r="E864" s="2" t="e">
        <v>#N/A</v>
      </c>
      <c r="F864" s="2" t="e">
        <v>#N/A</v>
      </c>
      <c r="G864" s="2" t="e">
        <v>#N/A</v>
      </c>
      <c r="H864" t="e">
        <v>#N/A</v>
      </c>
    </row>
    <row r="865" spans="1:8" x14ac:dyDescent="0.45">
      <c r="A865" s="1">
        <f t="shared" si="15"/>
        <v>44012</v>
      </c>
      <c r="B865" s="2" t="e">
        <v>#N/A</v>
      </c>
      <c r="C865" t="e">
        <v>#N/A</v>
      </c>
      <c r="D865" t="e">
        <v>#N/A</v>
      </c>
      <c r="E865" s="2" t="e">
        <v>#N/A</v>
      </c>
      <c r="F865" s="2" t="e">
        <v>#N/A</v>
      </c>
      <c r="G865" s="2" t="e">
        <v>#N/A</v>
      </c>
      <c r="H865" t="e">
        <v>#N/A</v>
      </c>
    </row>
    <row r="866" spans="1:8" x14ac:dyDescent="0.45">
      <c r="A866" s="1">
        <f t="shared" si="15"/>
        <v>44043</v>
      </c>
      <c r="B866" s="2" t="e">
        <v>#N/A</v>
      </c>
      <c r="C866" t="e">
        <v>#N/A</v>
      </c>
      <c r="D866" t="e">
        <v>#N/A</v>
      </c>
      <c r="E866" s="2" t="e">
        <v>#N/A</v>
      </c>
      <c r="F866" s="2" t="e">
        <v>#N/A</v>
      </c>
      <c r="G866" s="2" t="e">
        <v>#N/A</v>
      </c>
      <c r="H866" t="e">
        <v>#N/A</v>
      </c>
    </row>
    <row r="867" spans="1:8" x14ac:dyDescent="0.45">
      <c r="A867" s="1">
        <f t="shared" si="15"/>
        <v>44074</v>
      </c>
      <c r="B867" s="2" t="e">
        <v>#N/A</v>
      </c>
      <c r="C867" t="e">
        <v>#N/A</v>
      </c>
      <c r="D867" t="e">
        <v>#N/A</v>
      </c>
      <c r="E867" s="2" t="e">
        <v>#N/A</v>
      </c>
      <c r="F867" s="2" t="e">
        <v>#N/A</v>
      </c>
      <c r="G867" s="2" t="e">
        <v>#N/A</v>
      </c>
      <c r="H867" t="e">
        <v>#N/A</v>
      </c>
    </row>
    <row r="868" spans="1:8" x14ac:dyDescent="0.45">
      <c r="A868" s="1">
        <f t="shared" si="15"/>
        <v>44104</v>
      </c>
      <c r="B868" s="2" t="e">
        <v>#N/A</v>
      </c>
      <c r="C868" t="e">
        <v>#N/A</v>
      </c>
      <c r="D868" t="e">
        <v>#N/A</v>
      </c>
      <c r="E868" s="2" t="e">
        <v>#N/A</v>
      </c>
      <c r="F868" s="2" t="e">
        <v>#N/A</v>
      </c>
      <c r="G868" s="2" t="e">
        <v>#N/A</v>
      </c>
      <c r="H868" t="e">
        <v>#N/A</v>
      </c>
    </row>
    <row r="869" spans="1:8" x14ac:dyDescent="0.45">
      <c r="A869" s="1">
        <f t="shared" si="15"/>
        <v>44135</v>
      </c>
      <c r="B869" s="2" t="e">
        <v>#N/A</v>
      </c>
      <c r="C869" t="e">
        <v>#N/A</v>
      </c>
      <c r="D869" t="e">
        <v>#N/A</v>
      </c>
      <c r="E869" s="2" t="e">
        <v>#N/A</v>
      </c>
      <c r="F869" s="2" t="e">
        <v>#N/A</v>
      </c>
      <c r="G869" s="2" t="e">
        <v>#N/A</v>
      </c>
      <c r="H869" t="e">
        <v>#N/A</v>
      </c>
    </row>
    <row r="870" spans="1:8" x14ac:dyDescent="0.45">
      <c r="A870" s="1">
        <f t="shared" si="15"/>
        <v>44165</v>
      </c>
      <c r="B870" s="2" t="e">
        <v>#N/A</v>
      </c>
      <c r="C870" t="e">
        <v>#N/A</v>
      </c>
      <c r="D870" t="e">
        <v>#N/A</v>
      </c>
      <c r="E870" s="2" t="e">
        <v>#N/A</v>
      </c>
      <c r="F870" s="2" t="e">
        <v>#N/A</v>
      </c>
      <c r="G870" s="2" t="e">
        <v>#N/A</v>
      </c>
      <c r="H870" t="e">
        <v>#N/A</v>
      </c>
    </row>
    <row r="871" spans="1:8" x14ac:dyDescent="0.45">
      <c r="A871" s="1">
        <f t="shared" si="15"/>
        <v>44196</v>
      </c>
      <c r="B871" s="2" t="e">
        <v>#N/A</v>
      </c>
      <c r="C871" t="e">
        <v>#N/A</v>
      </c>
      <c r="D871" t="e">
        <v>#N/A</v>
      </c>
      <c r="E871" s="2" t="e">
        <v>#N/A</v>
      </c>
      <c r="F871" s="2" t="e">
        <v>#N/A</v>
      </c>
      <c r="G871" s="2" t="e">
        <v>#N/A</v>
      </c>
      <c r="H871" t="e">
        <v>#N/A</v>
      </c>
    </row>
    <row r="872" spans="1:8" x14ac:dyDescent="0.45">
      <c r="A872" s="1">
        <f t="shared" si="15"/>
        <v>44227</v>
      </c>
      <c r="B872" s="2" t="e">
        <v>#N/A</v>
      </c>
      <c r="C872" t="e">
        <v>#N/A</v>
      </c>
      <c r="D872" t="e">
        <v>#N/A</v>
      </c>
      <c r="E872" s="2" t="e">
        <v>#N/A</v>
      </c>
      <c r="F872" s="2" t="e">
        <v>#N/A</v>
      </c>
      <c r="G872" s="2" t="e">
        <v>#N/A</v>
      </c>
      <c r="H872" t="e">
        <v>#N/A</v>
      </c>
    </row>
    <row r="873" spans="1:8" x14ac:dyDescent="0.45">
      <c r="A873" s="1">
        <f t="shared" si="15"/>
        <v>44255</v>
      </c>
      <c r="B873" s="2" t="e">
        <v>#N/A</v>
      </c>
      <c r="C873" t="e">
        <v>#N/A</v>
      </c>
      <c r="D873" t="e">
        <v>#N/A</v>
      </c>
      <c r="E873" s="2" t="e">
        <v>#N/A</v>
      </c>
      <c r="F873" s="2" t="e">
        <v>#N/A</v>
      </c>
      <c r="G873" s="2" t="e">
        <v>#N/A</v>
      </c>
      <c r="H873" t="e">
        <v>#N/A</v>
      </c>
    </row>
    <row r="874" spans="1:8" x14ac:dyDescent="0.45">
      <c r="A874" s="1">
        <f t="shared" si="15"/>
        <v>44286</v>
      </c>
      <c r="B874" s="2" t="e">
        <v>#N/A</v>
      </c>
      <c r="C874" t="e">
        <v>#N/A</v>
      </c>
      <c r="D874" t="e">
        <v>#N/A</v>
      </c>
      <c r="E874" s="2" t="e">
        <v>#N/A</v>
      </c>
      <c r="F874" s="2" t="e">
        <v>#N/A</v>
      </c>
      <c r="G874" s="2" t="e">
        <v>#N/A</v>
      </c>
      <c r="H874" t="e">
        <v>#N/A</v>
      </c>
    </row>
    <row r="875" spans="1:8" x14ac:dyDescent="0.45">
      <c r="A875" s="1">
        <f t="shared" si="15"/>
        <v>44316</v>
      </c>
      <c r="B875" s="2" t="e">
        <v>#N/A</v>
      </c>
      <c r="C875" t="e">
        <v>#N/A</v>
      </c>
      <c r="D875" t="e">
        <v>#N/A</v>
      </c>
      <c r="E875" s="2" t="e">
        <v>#N/A</v>
      </c>
      <c r="F875" s="2" t="e">
        <v>#N/A</v>
      </c>
      <c r="G875" s="2" t="e">
        <v>#N/A</v>
      </c>
      <c r="H875" t="e">
        <v>#N/A</v>
      </c>
    </row>
    <row r="876" spans="1:8" x14ac:dyDescent="0.45">
      <c r="A876" s="1">
        <f t="shared" si="15"/>
        <v>44347</v>
      </c>
      <c r="B876" s="2" t="e">
        <v>#N/A</v>
      </c>
      <c r="C876" t="e">
        <v>#N/A</v>
      </c>
      <c r="D876" t="e">
        <v>#N/A</v>
      </c>
      <c r="E876" s="2" t="e">
        <v>#N/A</v>
      </c>
      <c r="F876" s="2" t="e">
        <v>#N/A</v>
      </c>
      <c r="G876" s="2" t="e">
        <v>#N/A</v>
      </c>
      <c r="H876" t="e">
        <v>#N/A</v>
      </c>
    </row>
    <row r="877" spans="1:8" x14ac:dyDescent="0.45">
      <c r="A877" s="1">
        <f t="shared" si="15"/>
        <v>44377</v>
      </c>
      <c r="B877" s="2" t="e">
        <v>#N/A</v>
      </c>
      <c r="C877" t="e">
        <v>#N/A</v>
      </c>
      <c r="D877" t="e">
        <v>#N/A</v>
      </c>
      <c r="E877" s="2" t="e">
        <v>#N/A</v>
      </c>
      <c r="F877" s="2" t="e">
        <v>#N/A</v>
      </c>
      <c r="G877" s="2" t="e">
        <v>#N/A</v>
      </c>
      <c r="H877" t="e">
        <v>#N/A</v>
      </c>
    </row>
    <row r="878" spans="1:8" x14ac:dyDescent="0.45">
      <c r="A878" s="1">
        <f t="shared" si="15"/>
        <v>44408</v>
      </c>
      <c r="B878" s="2" t="e">
        <v>#N/A</v>
      </c>
      <c r="C878" t="e">
        <v>#N/A</v>
      </c>
      <c r="D878" t="e">
        <v>#N/A</v>
      </c>
      <c r="E878" s="2" t="e">
        <v>#N/A</v>
      </c>
      <c r="F878" s="2" t="e">
        <v>#N/A</v>
      </c>
      <c r="G878" s="2" t="e">
        <v>#N/A</v>
      </c>
      <c r="H878" t="e">
        <v>#N/A</v>
      </c>
    </row>
    <row r="879" spans="1:8" x14ac:dyDescent="0.45">
      <c r="A879" s="1">
        <f t="shared" si="15"/>
        <v>44439</v>
      </c>
      <c r="B879" s="2" t="e">
        <v>#N/A</v>
      </c>
      <c r="C879" t="e">
        <v>#N/A</v>
      </c>
      <c r="D879" t="e">
        <v>#N/A</v>
      </c>
      <c r="E879" s="2" t="e">
        <v>#N/A</v>
      </c>
      <c r="F879" s="2" t="e">
        <v>#N/A</v>
      </c>
      <c r="G879" s="2" t="e">
        <v>#N/A</v>
      </c>
      <c r="H879" t="e">
        <v>#N/A</v>
      </c>
    </row>
    <row r="880" spans="1:8" x14ac:dyDescent="0.45">
      <c r="A880" s="1">
        <f t="shared" si="15"/>
        <v>44469</v>
      </c>
      <c r="B880" s="2" t="e">
        <v>#N/A</v>
      </c>
      <c r="C880" t="e">
        <v>#N/A</v>
      </c>
      <c r="D880" t="e">
        <v>#N/A</v>
      </c>
      <c r="E880" s="2" t="e">
        <v>#N/A</v>
      </c>
      <c r="F880" s="2" t="e">
        <v>#N/A</v>
      </c>
      <c r="G880" s="2" t="e">
        <v>#N/A</v>
      </c>
      <c r="H880" t="e">
        <v>#N/A</v>
      </c>
    </row>
    <row r="881" spans="1:8" x14ac:dyDescent="0.45">
      <c r="A881" s="1">
        <f t="shared" si="15"/>
        <v>44500</v>
      </c>
      <c r="B881" s="2" t="e">
        <v>#N/A</v>
      </c>
      <c r="C881" t="e">
        <v>#N/A</v>
      </c>
      <c r="D881" t="e">
        <v>#N/A</v>
      </c>
      <c r="E881" s="2" t="e">
        <v>#N/A</v>
      </c>
      <c r="F881" s="2" t="e">
        <v>#N/A</v>
      </c>
      <c r="G881" s="2" t="e">
        <v>#N/A</v>
      </c>
      <c r="H881" t="e">
        <v>#N/A</v>
      </c>
    </row>
    <row r="882" spans="1:8" x14ac:dyDescent="0.45">
      <c r="A882" s="1">
        <f t="shared" si="15"/>
        <v>44530</v>
      </c>
      <c r="B882" s="2" t="e">
        <v>#N/A</v>
      </c>
      <c r="C882" t="e">
        <v>#N/A</v>
      </c>
      <c r="D882" t="e">
        <v>#N/A</v>
      </c>
      <c r="E882" s="2" t="e">
        <v>#N/A</v>
      </c>
      <c r="F882" s="2" t="e">
        <v>#N/A</v>
      </c>
      <c r="G882" s="2" t="e">
        <v>#N/A</v>
      </c>
      <c r="H882" t="e">
        <v>#N/A</v>
      </c>
    </row>
    <row r="883" spans="1:8" x14ac:dyDescent="0.45">
      <c r="A883" s="1">
        <f t="shared" si="15"/>
        <v>44561</v>
      </c>
      <c r="B883" s="2" t="e">
        <v>#N/A</v>
      </c>
      <c r="C883" t="e">
        <v>#N/A</v>
      </c>
      <c r="D883" t="e">
        <v>#N/A</v>
      </c>
      <c r="E883" s="2" t="e">
        <v>#N/A</v>
      </c>
      <c r="F883" s="2" t="e">
        <v>#N/A</v>
      </c>
      <c r="G883" s="2" t="e">
        <v>#N/A</v>
      </c>
      <c r="H883" t="e">
        <v>#N/A</v>
      </c>
    </row>
    <row r="884" spans="1:8" x14ac:dyDescent="0.45">
      <c r="A884" s="1">
        <f t="shared" si="15"/>
        <v>44592</v>
      </c>
      <c r="B884" s="2" t="e">
        <v>#N/A</v>
      </c>
      <c r="C884" t="e">
        <v>#N/A</v>
      </c>
      <c r="D884" t="e">
        <v>#N/A</v>
      </c>
      <c r="E884" s="2" t="e">
        <v>#N/A</v>
      </c>
      <c r="F884" s="2" t="e">
        <v>#N/A</v>
      </c>
      <c r="G884" s="2" t="e">
        <v>#N/A</v>
      </c>
      <c r="H884" t="e">
        <v>#N/A</v>
      </c>
    </row>
    <row r="885" spans="1:8" x14ac:dyDescent="0.45">
      <c r="A885" s="1">
        <f t="shared" si="15"/>
        <v>44620</v>
      </c>
      <c r="B885" s="2" t="e">
        <v>#N/A</v>
      </c>
      <c r="C885" t="e">
        <v>#N/A</v>
      </c>
      <c r="D885" t="e">
        <v>#N/A</v>
      </c>
      <c r="E885" s="2" t="e">
        <v>#N/A</v>
      </c>
      <c r="F885" s="2" t="e">
        <v>#N/A</v>
      </c>
      <c r="G885" s="2" t="e">
        <v>#N/A</v>
      </c>
      <c r="H885" t="e">
        <v>#N/A</v>
      </c>
    </row>
    <row r="886" spans="1:8" x14ac:dyDescent="0.45">
      <c r="A886" s="1">
        <f t="shared" si="15"/>
        <v>44651</v>
      </c>
      <c r="B886" s="2" t="e">
        <v>#N/A</v>
      </c>
      <c r="C886" t="e">
        <v>#N/A</v>
      </c>
      <c r="D886" t="e">
        <v>#N/A</v>
      </c>
      <c r="E886" s="2" t="e">
        <v>#N/A</v>
      </c>
      <c r="F886" s="2" t="e">
        <v>#N/A</v>
      </c>
      <c r="G886" s="2" t="e">
        <v>#N/A</v>
      </c>
      <c r="H886" t="e">
        <v>#N/A</v>
      </c>
    </row>
    <row r="887" spans="1:8" x14ac:dyDescent="0.45">
      <c r="A887" s="1">
        <f t="shared" si="15"/>
        <v>44681</v>
      </c>
      <c r="B887" s="2" t="e">
        <v>#N/A</v>
      </c>
      <c r="C887" t="e">
        <v>#N/A</v>
      </c>
      <c r="D887" t="e">
        <v>#N/A</v>
      </c>
      <c r="E887" s="2" t="e">
        <v>#N/A</v>
      </c>
      <c r="F887" s="2" t="e">
        <v>#N/A</v>
      </c>
      <c r="G887" s="2" t="e">
        <v>#N/A</v>
      </c>
      <c r="H887" t="e">
        <v>#N/A</v>
      </c>
    </row>
    <row r="888" spans="1:8" x14ac:dyDescent="0.45">
      <c r="A888" s="1">
        <f t="shared" si="15"/>
        <v>44712</v>
      </c>
      <c r="B888" s="2" t="e">
        <v>#N/A</v>
      </c>
      <c r="C888" t="e">
        <v>#N/A</v>
      </c>
      <c r="D888" t="e">
        <v>#N/A</v>
      </c>
      <c r="E888" s="2" t="e">
        <v>#N/A</v>
      </c>
      <c r="F888" s="2" t="e">
        <v>#N/A</v>
      </c>
      <c r="G888" s="2" t="e">
        <v>#N/A</v>
      </c>
      <c r="H888" t="e">
        <v>#N/A</v>
      </c>
    </row>
    <row r="889" spans="1:8" x14ac:dyDescent="0.45">
      <c r="A889" s="1">
        <f t="shared" si="15"/>
        <v>44742</v>
      </c>
      <c r="B889" s="2" t="e">
        <v>#N/A</v>
      </c>
      <c r="C889" t="e">
        <v>#N/A</v>
      </c>
      <c r="D889" t="e">
        <v>#N/A</v>
      </c>
      <c r="E889" s="2" t="e">
        <v>#N/A</v>
      </c>
      <c r="F889" s="2" t="e">
        <v>#N/A</v>
      </c>
      <c r="G889" s="2" t="e">
        <v>#N/A</v>
      </c>
      <c r="H889" t="e">
        <v>#N/A</v>
      </c>
    </row>
    <row r="890" spans="1:8" x14ac:dyDescent="0.45">
      <c r="A890" s="1">
        <f t="shared" si="15"/>
        <v>44773</v>
      </c>
      <c r="B890" s="2" t="e">
        <v>#N/A</v>
      </c>
      <c r="C890" t="e">
        <v>#N/A</v>
      </c>
      <c r="D890" t="e">
        <v>#N/A</v>
      </c>
      <c r="E890" s="2" t="e">
        <v>#N/A</v>
      </c>
      <c r="F890" s="2" t="e">
        <v>#N/A</v>
      </c>
      <c r="G890" s="2" t="e">
        <v>#N/A</v>
      </c>
      <c r="H890" t="e">
        <v>#N/A</v>
      </c>
    </row>
    <row r="891" spans="1:8" x14ac:dyDescent="0.45">
      <c r="A891" s="1">
        <f t="shared" si="15"/>
        <v>44804</v>
      </c>
      <c r="B891" s="2" t="e">
        <v>#N/A</v>
      </c>
      <c r="C891" t="e">
        <v>#N/A</v>
      </c>
      <c r="D891" t="e">
        <v>#N/A</v>
      </c>
      <c r="E891" s="2" t="e">
        <v>#N/A</v>
      </c>
      <c r="F891" s="2" t="e">
        <v>#N/A</v>
      </c>
      <c r="G891" s="2" t="e">
        <v>#N/A</v>
      </c>
      <c r="H891" t="e">
        <v>#N/A</v>
      </c>
    </row>
    <row r="892" spans="1:8" x14ac:dyDescent="0.45">
      <c r="A892" s="1">
        <f t="shared" si="15"/>
        <v>44834</v>
      </c>
      <c r="B892" s="2" t="e">
        <v>#N/A</v>
      </c>
      <c r="C892" t="e">
        <v>#N/A</v>
      </c>
      <c r="D892" t="e">
        <v>#N/A</v>
      </c>
      <c r="E892" s="2" t="e">
        <v>#N/A</v>
      </c>
      <c r="F892" s="2" t="e">
        <v>#N/A</v>
      </c>
      <c r="G892" s="2" t="e">
        <v>#N/A</v>
      </c>
      <c r="H892" t="e">
        <v>#N/A</v>
      </c>
    </row>
    <row r="893" spans="1:8" x14ac:dyDescent="0.45">
      <c r="A893" s="1">
        <f t="shared" si="15"/>
        <v>44865</v>
      </c>
      <c r="B893" s="2" t="e">
        <v>#N/A</v>
      </c>
      <c r="C893" t="e">
        <v>#N/A</v>
      </c>
      <c r="D893" t="e">
        <v>#N/A</v>
      </c>
      <c r="E893" s="2" t="e">
        <v>#N/A</v>
      </c>
      <c r="F893" s="2" t="e">
        <v>#N/A</v>
      </c>
      <c r="G893" s="2" t="e">
        <v>#N/A</v>
      </c>
      <c r="H893" t="e">
        <v>#N/A</v>
      </c>
    </row>
    <row r="894" spans="1:8" x14ac:dyDescent="0.45">
      <c r="A894" s="1">
        <f t="shared" si="15"/>
        <v>44895</v>
      </c>
      <c r="B894" s="2" t="e">
        <v>#N/A</v>
      </c>
      <c r="C894" t="e">
        <v>#N/A</v>
      </c>
      <c r="D894" t="e">
        <v>#N/A</v>
      </c>
      <c r="E894" s="2" t="e">
        <v>#N/A</v>
      </c>
      <c r="F894" s="2" t="e">
        <v>#N/A</v>
      </c>
      <c r="G894" s="2" t="e">
        <v>#N/A</v>
      </c>
      <c r="H894" t="e">
        <v>#N/A</v>
      </c>
    </row>
    <row r="895" spans="1:8" x14ac:dyDescent="0.45">
      <c r="A895" s="1">
        <f t="shared" si="15"/>
        <v>44926</v>
      </c>
      <c r="B895" s="2" t="e">
        <v>#N/A</v>
      </c>
      <c r="C895" t="e">
        <v>#N/A</v>
      </c>
      <c r="D895" t="e">
        <v>#N/A</v>
      </c>
      <c r="E895" s="2" t="e">
        <v>#N/A</v>
      </c>
      <c r="F895" s="2" t="e">
        <v>#N/A</v>
      </c>
      <c r="G895" s="2" t="e">
        <v>#N/A</v>
      </c>
      <c r="H895" t="e">
        <v>#N/A</v>
      </c>
    </row>
    <row r="896" spans="1:8" x14ac:dyDescent="0.45">
      <c r="A896" s="1">
        <f t="shared" si="15"/>
        <v>44957</v>
      </c>
      <c r="B896" s="2" t="e">
        <v>#N/A</v>
      </c>
      <c r="C896" t="e">
        <v>#N/A</v>
      </c>
      <c r="D896" t="e">
        <v>#N/A</v>
      </c>
      <c r="E896" s="2" t="e">
        <v>#N/A</v>
      </c>
      <c r="F896" s="2" t="e">
        <v>#N/A</v>
      </c>
      <c r="G896" s="2" t="e">
        <v>#N/A</v>
      </c>
      <c r="H896" t="e">
        <v>#N/A</v>
      </c>
    </row>
    <row r="897" spans="1:8" x14ac:dyDescent="0.45">
      <c r="A897" s="1">
        <f t="shared" si="15"/>
        <v>44985</v>
      </c>
      <c r="B897" s="2" t="e">
        <v>#N/A</v>
      </c>
      <c r="C897" t="e">
        <v>#N/A</v>
      </c>
      <c r="D897" t="e">
        <v>#N/A</v>
      </c>
      <c r="E897" s="2" t="e">
        <v>#N/A</v>
      </c>
      <c r="F897" s="2" t="e">
        <v>#N/A</v>
      </c>
      <c r="G897" s="2" t="e">
        <v>#N/A</v>
      </c>
      <c r="H897" t="e">
        <v>#N/A</v>
      </c>
    </row>
    <row r="898" spans="1:8" x14ac:dyDescent="0.45">
      <c r="A898" s="1">
        <f t="shared" si="15"/>
        <v>45016</v>
      </c>
      <c r="B898" s="2" t="e">
        <v>#N/A</v>
      </c>
      <c r="C898" t="e">
        <v>#N/A</v>
      </c>
      <c r="D898" t="e">
        <v>#N/A</v>
      </c>
      <c r="E898" s="2" t="e">
        <v>#N/A</v>
      </c>
      <c r="F898" s="2" t="e">
        <v>#N/A</v>
      </c>
      <c r="G898" s="2" t="e">
        <v>#N/A</v>
      </c>
      <c r="H898" t="e">
        <v>#N/A</v>
      </c>
    </row>
    <row r="899" spans="1:8" x14ac:dyDescent="0.45">
      <c r="A899" s="1">
        <f t="shared" si="15"/>
        <v>45046</v>
      </c>
      <c r="B899" s="2" t="e">
        <v>#N/A</v>
      </c>
      <c r="C899" t="e">
        <v>#N/A</v>
      </c>
      <c r="D899" t="e">
        <v>#N/A</v>
      </c>
      <c r="E899" s="2" t="e">
        <v>#N/A</v>
      </c>
      <c r="F899" s="2" t="e">
        <v>#N/A</v>
      </c>
      <c r="G899" s="2" t="e">
        <v>#N/A</v>
      </c>
      <c r="H899" t="e">
        <v>#N/A</v>
      </c>
    </row>
    <row r="900" spans="1:8" x14ac:dyDescent="0.45">
      <c r="A900" s="1">
        <f t="shared" si="15"/>
        <v>45077</v>
      </c>
      <c r="B900" s="2" t="e">
        <v>#N/A</v>
      </c>
      <c r="C900" t="e">
        <v>#N/A</v>
      </c>
      <c r="D900" t="e">
        <v>#N/A</v>
      </c>
      <c r="E900" s="2" t="e">
        <v>#N/A</v>
      </c>
      <c r="F900" s="2" t="e">
        <v>#N/A</v>
      </c>
      <c r="G900" s="2" t="e">
        <v>#N/A</v>
      </c>
      <c r="H900" t="e">
        <v>#N/A</v>
      </c>
    </row>
    <row r="901" spans="1:8" x14ac:dyDescent="0.45">
      <c r="A901" s="1">
        <f t="shared" si="15"/>
        <v>45107</v>
      </c>
      <c r="B901" s="2" t="e">
        <v>#N/A</v>
      </c>
      <c r="C901" t="e">
        <v>#N/A</v>
      </c>
      <c r="D901" t="e">
        <v>#N/A</v>
      </c>
      <c r="E901" s="2" t="e">
        <v>#N/A</v>
      </c>
      <c r="F901" s="2" t="e">
        <v>#N/A</v>
      </c>
      <c r="G901" s="2" t="e">
        <v>#N/A</v>
      </c>
      <c r="H901" t="e">
        <v>#N/A</v>
      </c>
    </row>
    <row r="902" spans="1:8" x14ac:dyDescent="0.45">
      <c r="A902" s="1">
        <f t="shared" si="15"/>
        <v>45138</v>
      </c>
      <c r="B902" s="2" t="e">
        <v>#N/A</v>
      </c>
      <c r="C902" t="e">
        <v>#N/A</v>
      </c>
      <c r="D902" t="e">
        <v>#N/A</v>
      </c>
      <c r="E902" s="2" t="e">
        <v>#N/A</v>
      </c>
      <c r="F902" s="2" t="e">
        <v>#N/A</v>
      </c>
      <c r="G902" s="2" t="e">
        <v>#N/A</v>
      </c>
      <c r="H902" t="e">
        <v>#N/A</v>
      </c>
    </row>
    <row r="903" spans="1:8" x14ac:dyDescent="0.45">
      <c r="A903" s="1">
        <f t="shared" si="15"/>
        <v>45169</v>
      </c>
      <c r="B903" s="2" t="e">
        <v>#N/A</v>
      </c>
      <c r="C903" t="e">
        <v>#N/A</v>
      </c>
      <c r="D903" t="e">
        <v>#N/A</v>
      </c>
      <c r="E903" s="2" t="e">
        <v>#N/A</v>
      </c>
      <c r="F903" s="2" t="e">
        <v>#N/A</v>
      </c>
      <c r="G903" s="2" t="e">
        <v>#N/A</v>
      </c>
      <c r="H903" t="e">
        <v>#N/A</v>
      </c>
    </row>
    <row r="904" spans="1:8" x14ac:dyDescent="0.45">
      <c r="A904" s="1">
        <f t="shared" si="15"/>
        <v>45199</v>
      </c>
      <c r="B904" s="2" t="e">
        <v>#N/A</v>
      </c>
      <c r="C904" t="e">
        <v>#N/A</v>
      </c>
      <c r="D904" t="e">
        <v>#N/A</v>
      </c>
      <c r="E904" s="2" t="e">
        <v>#N/A</v>
      </c>
      <c r="F904" s="2" t="e">
        <v>#N/A</v>
      </c>
      <c r="G904" s="2" t="e">
        <v>#N/A</v>
      </c>
      <c r="H904" t="e">
        <v>#N/A</v>
      </c>
    </row>
    <row r="905" spans="1:8" x14ac:dyDescent="0.45">
      <c r="A905" s="1">
        <f t="shared" si="15"/>
        <v>45230</v>
      </c>
      <c r="B905" s="2" t="e">
        <v>#N/A</v>
      </c>
      <c r="C905" t="e">
        <v>#N/A</v>
      </c>
      <c r="D905" t="e">
        <v>#N/A</v>
      </c>
      <c r="E905" s="2" t="e">
        <v>#N/A</v>
      </c>
      <c r="F905" s="2" t="e">
        <v>#N/A</v>
      </c>
      <c r="G905" s="2" t="e">
        <v>#N/A</v>
      </c>
      <c r="H905" t="e">
        <v>#N/A</v>
      </c>
    </row>
    <row r="906" spans="1:8" x14ac:dyDescent="0.45">
      <c r="A906" s="1">
        <f t="shared" si="15"/>
        <v>45260</v>
      </c>
      <c r="B906" s="2" t="e">
        <v>#N/A</v>
      </c>
      <c r="C906" t="e">
        <v>#N/A</v>
      </c>
      <c r="D906" t="e">
        <v>#N/A</v>
      </c>
      <c r="E906" s="2" t="e">
        <v>#N/A</v>
      </c>
      <c r="F906" s="2" t="e">
        <v>#N/A</v>
      </c>
      <c r="G906" s="2" t="e">
        <v>#N/A</v>
      </c>
      <c r="H906" t="e">
        <v>#N/A</v>
      </c>
    </row>
    <row r="907" spans="1:8" x14ac:dyDescent="0.45">
      <c r="A907" s="1">
        <f t="shared" si="15"/>
        <v>45291</v>
      </c>
      <c r="B907" s="2" t="e">
        <v>#N/A</v>
      </c>
      <c r="C907" t="e">
        <v>#N/A</v>
      </c>
      <c r="D907" t="e">
        <v>#N/A</v>
      </c>
      <c r="E907" s="2" t="e">
        <v>#N/A</v>
      </c>
      <c r="F907" s="2" t="e">
        <v>#N/A</v>
      </c>
      <c r="G907" s="2" t="e">
        <v>#N/A</v>
      </c>
      <c r="H907" t="e">
        <v>#N/A</v>
      </c>
    </row>
    <row r="908" spans="1:8" x14ac:dyDescent="0.45">
      <c r="A908" s="1">
        <f t="shared" si="15"/>
        <v>45322</v>
      </c>
      <c r="B908" s="2" t="e">
        <v>#N/A</v>
      </c>
      <c r="C908" t="e">
        <v>#N/A</v>
      </c>
      <c r="D908" t="e">
        <v>#N/A</v>
      </c>
      <c r="E908" s="2" t="e">
        <v>#N/A</v>
      </c>
      <c r="F908" s="2" t="e">
        <v>#N/A</v>
      </c>
      <c r="G908" s="2" t="e">
        <v>#N/A</v>
      </c>
      <c r="H908" t="e">
        <v>#N/A</v>
      </c>
    </row>
    <row r="909" spans="1:8" x14ac:dyDescent="0.45">
      <c r="A909" s="1">
        <f t="shared" si="15"/>
        <v>45351</v>
      </c>
      <c r="B909" s="2" t="e">
        <v>#N/A</v>
      </c>
      <c r="C909" t="e">
        <v>#N/A</v>
      </c>
      <c r="D909" t="e">
        <v>#N/A</v>
      </c>
      <c r="E909" s="2" t="e">
        <v>#N/A</v>
      </c>
      <c r="F909" s="2" t="e">
        <v>#N/A</v>
      </c>
      <c r="G909" s="2" t="e">
        <v>#N/A</v>
      </c>
      <c r="H909" t="e">
        <v>#N/A</v>
      </c>
    </row>
    <row r="910" spans="1:8" x14ac:dyDescent="0.45">
      <c r="A910" s="1">
        <f t="shared" si="15"/>
        <v>45382</v>
      </c>
      <c r="B910" s="2" t="e">
        <v>#N/A</v>
      </c>
      <c r="C910" t="e">
        <v>#N/A</v>
      </c>
      <c r="D910" t="e">
        <v>#N/A</v>
      </c>
      <c r="E910" s="2" t="e">
        <v>#N/A</v>
      </c>
      <c r="F910" s="2" t="e">
        <v>#N/A</v>
      </c>
      <c r="G910" s="2" t="e">
        <v>#N/A</v>
      </c>
      <c r="H910" t="e">
        <v>#N/A</v>
      </c>
    </row>
    <row r="911" spans="1:8" x14ac:dyDescent="0.45">
      <c r="A911" s="1">
        <f t="shared" si="15"/>
        <v>45412</v>
      </c>
      <c r="B911" s="2" t="e">
        <v>#N/A</v>
      </c>
      <c r="C911" t="e">
        <v>#N/A</v>
      </c>
      <c r="D911" t="e">
        <v>#N/A</v>
      </c>
      <c r="E911" s="2" t="e">
        <v>#N/A</v>
      </c>
      <c r="F911" s="2" t="e">
        <v>#N/A</v>
      </c>
      <c r="G911" s="2" t="e">
        <v>#N/A</v>
      </c>
      <c r="H911" t="e">
        <v>#N/A</v>
      </c>
    </row>
    <row r="912" spans="1:8" x14ac:dyDescent="0.45">
      <c r="A912" s="1">
        <f t="shared" si="15"/>
        <v>45443</v>
      </c>
      <c r="B912" s="2" t="e">
        <v>#N/A</v>
      </c>
      <c r="C912" t="e">
        <v>#N/A</v>
      </c>
      <c r="D912" t="e">
        <v>#N/A</v>
      </c>
      <c r="E912" s="2" t="e">
        <v>#N/A</v>
      </c>
      <c r="F912" s="2" t="e">
        <v>#N/A</v>
      </c>
      <c r="G912" s="2" t="e">
        <v>#N/A</v>
      </c>
      <c r="H912" t="e">
        <v>#N/A</v>
      </c>
    </row>
    <row r="913" spans="1:8" x14ac:dyDescent="0.45">
      <c r="A913" s="1">
        <f t="shared" si="15"/>
        <v>45473</v>
      </c>
      <c r="B913" s="2" t="e">
        <v>#N/A</v>
      </c>
      <c r="C913" t="e">
        <v>#N/A</v>
      </c>
      <c r="D913" t="e">
        <v>#N/A</v>
      </c>
      <c r="E913" s="2" t="e">
        <v>#N/A</v>
      </c>
      <c r="F913" s="2" t="e">
        <v>#N/A</v>
      </c>
      <c r="G913" s="2" t="e">
        <v>#N/A</v>
      </c>
      <c r="H913" t="e">
        <v>#N/A</v>
      </c>
    </row>
    <row r="914" spans="1:8" x14ac:dyDescent="0.45">
      <c r="A914" s="1">
        <f t="shared" si="15"/>
        <v>45504</v>
      </c>
      <c r="B914" s="2" t="e">
        <v>#N/A</v>
      </c>
      <c r="C914" t="e">
        <v>#N/A</v>
      </c>
      <c r="D914" t="e">
        <v>#N/A</v>
      </c>
      <c r="E914" s="2" t="e">
        <v>#N/A</v>
      </c>
      <c r="F914" s="2" t="e">
        <v>#N/A</v>
      </c>
      <c r="G914" s="2" t="e">
        <v>#N/A</v>
      </c>
      <c r="H914" t="e">
        <v>#N/A</v>
      </c>
    </row>
    <row r="915" spans="1:8" x14ac:dyDescent="0.45">
      <c r="A915" s="1">
        <f t="shared" si="15"/>
        <v>45535</v>
      </c>
      <c r="B915" s="2" t="e">
        <v>#N/A</v>
      </c>
      <c r="C915" t="e">
        <v>#N/A</v>
      </c>
      <c r="D915" t="e">
        <v>#N/A</v>
      </c>
      <c r="E915" s="2" t="e">
        <v>#N/A</v>
      </c>
      <c r="F915" s="2" t="e">
        <v>#N/A</v>
      </c>
      <c r="G915" s="2" t="e">
        <v>#N/A</v>
      </c>
      <c r="H915" t="e">
        <v>#N/A</v>
      </c>
    </row>
    <row r="916" spans="1:8" x14ac:dyDescent="0.45">
      <c r="A916" s="1">
        <f t="shared" si="15"/>
        <v>45565</v>
      </c>
      <c r="B916" s="2" t="e">
        <v>#N/A</v>
      </c>
      <c r="C916" t="e">
        <v>#N/A</v>
      </c>
      <c r="D916" t="e">
        <v>#N/A</v>
      </c>
      <c r="E916" s="2" t="e">
        <v>#N/A</v>
      </c>
      <c r="F916" s="2" t="e">
        <v>#N/A</v>
      </c>
      <c r="G916" s="2" t="e">
        <v>#N/A</v>
      </c>
      <c r="H916" t="e">
        <v>#N/A</v>
      </c>
    </row>
    <row r="917" spans="1:8" x14ac:dyDescent="0.45">
      <c r="A917" s="1">
        <f t="shared" si="15"/>
        <v>45596</v>
      </c>
      <c r="B917" s="2" t="e">
        <v>#N/A</v>
      </c>
      <c r="C917" t="e">
        <v>#N/A</v>
      </c>
      <c r="D917" t="e">
        <v>#N/A</v>
      </c>
      <c r="E917" s="2" t="e">
        <v>#N/A</v>
      </c>
      <c r="F917" s="2" t="e">
        <v>#N/A</v>
      </c>
      <c r="G917" s="2" t="e">
        <v>#N/A</v>
      </c>
      <c r="H917" t="e">
        <v>#N/A</v>
      </c>
    </row>
    <row r="918" spans="1:8" x14ac:dyDescent="0.45">
      <c r="A918" s="1">
        <f t="shared" ref="A918:A981" si="16">EOMONTH(A917,1)</f>
        <v>45626</v>
      </c>
      <c r="B918" s="2" t="e">
        <v>#N/A</v>
      </c>
      <c r="C918" t="e">
        <v>#N/A</v>
      </c>
      <c r="D918" t="e">
        <v>#N/A</v>
      </c>
      <c r="E918" s="2" t="e">
        <v>#N/A</v>
      </c>
      <c r="F918" s="2" t="e">
        <v>#N/A</v>
      </c>
      <c r="G918" s="2" t="e">
        <v>#N/A</v>
      </c>
      <c r="H918" t="e">
        <v>#N/A</v>
      </c>
    </row>
    <row r="919" spans="1:8" x14ac:dyDescent="0.45">
      <c r="A919" s="1">
        <f t="shared" si="16"/>
        <v>45657</v>
      </c>
      <c r="B919" s="2" t="e">
        <v>#N/A</v>
      </c>
      <c r="C919" t="e">
        <v>#N/A</v>
      </c>
      <c r="D919" t="e">
        <v>#N/A</v>
      </c>
      <c r="E919" s="2" t="e">
        <v>#N/A</v>
      </c>
      <c r="F919" s="2" t="e">
        <v>#N/A</v>
      </c>
      <c r="G919" s="2" t="e">
        <v>#N/A</v>
      </c>
      <c r="H919" t="e">
        <v>#N/A</v>
      </c>
    </row>
    <row r="920" spans="1:8" x14ac:dyDescent="0.45">
      <c r="A920" s="1">
        <f t="shared" si="16"/>
        <v>45688</v>
      </c>
      <c r="B920" s="2" t="e">
        <v>#N/A</v>
      </c>
      <c r="C920" t="e">
        <v>#N/A</v>
      </c>
      <c r="D920" t="e">
        <v>#N/A</v>
      </c>
      <c r="E920" s="2" t="e">
        <v>#N/A</v>
      </c>
      <c r="F920" s="2" t="e">
        <v>#N/A</v>
      </c>
      <c r="G920" s="2" t="e">
        <v>#N/A</v>
      </c>
      <c r="H920" t="e">
        <v>#N/A</v>
      </c>
    </row>
    <row r="921" spans="1:8" x14ac:dyDescent="0.45">
      <c r="A921" s="1">
        <f t="shared" si="16"/>
        <v>45716</v>
      </c>
      <c r="B921" s="2" t="e">
        <v>#N/A</v>
      </c>
      <c r="C921" t="e">
        <v>#N/A</v>
      </c>
      <c r="D921" t="e">
        <v>#N/A</v>
      </c>
      <c r="E921" s="2" t="e">
        <v>#N/A</v>
      </c>
      <c r="F921" s="2" t="e">
        <v>#N/A</v>
      </c>
      <c r="G921" s="2" t="e">
        <v>#N/A</v>
      </c>
      <c r="H921" t="e">
        <v>#N/A</v>
      </c>
    </row>
    <row r="922" spans="1:8" x14ac:dyDescent="0.45">
      <c r="A922" s="1">
        <f t="shared" si="16"/>
        <v>45747</v>
      </c>
      <c r="B922" s="2" t="e">
        <v>#N/A</v>
      </c>
      <c r="C922" t="e">
        <v>#N/A</v>
      </c>
      <c r="D922" t="e">
        <v>#N/A</v>
      </c>
      <c r="E922" s="2" t="e">
        <v>#N/A</v>
      </c>
      <c r="F922" s="2" t="e">
        <v>#N/A</v>
      </c>
      <c r="G922" s="2" t="e">
        <v>#N/A</v>
      </c>
      <c r="H922" t="e">
        <v>#N/A</v>
      </c>
    </row>
    <row r="923" spans="1:8" x14ac:dyDescent="0.45">
      <c r="A923" s="1">
        <f t="shared" si="16"/>
        <v>45777</v>
      </c>
      <c r="B923" s="2" t="e">
        <v>#N/A</v>
      </c>
      <c r="C923" t="e">
        <v>#N/A</v>
      </c>
      <c r="D923" t="e">
        <v>#N/A</v>
      </c>
      <c r="E923" s="2" t="e">
        <v>#N/A</v>
      </c>
      <c r="F923" s="2" t="e">
        <v>#N/A</v>
      </c>
      <c r="G923" s="2" t="e">
        <v>#N/A</v>
      </c>
      <c r="H923" t="e">
        <v>#N/A</v>
      </c>
    </row>
    <row r="924" spans="1:8" x14ac:dyDescent="0.45">
      <c r="A924" s="1">
        <f t="shared" si="16"/>
        <v>45808</v>
      </c>
      <c r="B924" s="2" t="e">
        <v>#N/A</v>
      </c>
      <c r="C924" t="e">
        <v>#N/A</v>
      </c>
      <c r="D924" t="e">
        <v>#N/A</v>
      </c>
      <c r="E924" s="2" t="e">
        <v>#N/A</v>
      </c>
      <c r="F924" s="2" t="e">
        <v>#N/A</v>
      </c>
      <c r="G924" s="2" t="e">
        <v>#N/A</v>
      </c>
      <c r="H924" t="e">
        <v>#N/A</v>
      </c>
    </row>
    <row r="925" spans="1:8" x14ac:dyDescent="0.45">
      <c r="A925" s="1">
        <f t="shared" si="16"/>
        <v>45838</v>
      </c>
      <c r="B925" s="2" t="e">
        <v>#N/A</v>
      </c>
      <c r="C925" t="e">
        <v>#N/A</v>
      </c>
      <c r="D925" t="e">
        <v>#N/A</v>
      </c>
      <c r="E925" s="2" t="e">
        <v>#N/A</v>
      </c>
      <c r="F925" s="2" t="e">
        <v>#N/A</v>
      </c>
      <c r="G925" s="2" t="e">
        <v>#N/A</v>
      </c>
      <c r="H925" t="e">
        <v>#N/A</v>
      </c>
    </row>
    <row r="926" spans="1:8" x14ac:dyDescent="0.45">
      <c r="A926" s="1">
        <f t="shared" si="16"/>
        <v>45869</v>
      </c>
      <c r="B926" s="2" t="e">
        <v>#N/A</v>
      </c>
      <c r="C926" t="e">
        <v>#N/A</v>
      </c>
      <c r="D926" t="e">
        <v>#N/A</v>
      </c>
      <c r="E926" s="2" t="e">
        <v>#N/A</v>
      </c>
      <c r="F926" s="2" t="e">
        <v>#N/A</v>
      </c>
      <c r="G926" s="2" t="e">
        <v>#N/A</v>
      </c>
      <c r="H926" t="e">
        <v>#N/A</v>
      </c>
    </row>
    <row r="927" spans="1:8" x14ac:dyDescent="0.45">
      <c r="A927" s="1">
        <f t="shared" si="16"/>
        <v>45900</v>
      </c>
      <c r="B927" s="2" t="e">
        <v>#N/A</v>
      </c>
      <c r="C927" t="e">
        <v>#N/A</v>
      </c>
      <c r="D927" t="e">
        <v>#N/A</v>
      </c>
      <c r="E927" s="2" t="e">
        <v>#N/A</v>
      </c>
      <c r="F927" s="2" t="e">
        <v>#N/A</v>
      </c>
      <c r="G927" s="2" t="e">
        <v>#N/A</v>
      </c>
      <c r="H927" t="e">
        <v>#N/A</v>
      </c>
    </row>
    <row r="928" spans="1:8" x14ac:dyDescent="0.45">
      <c r="A928" s="1">
        <f t="shared" si="16"/>
        <v>45930</v>
      </c>
      <c r="B928" s="2" t="e">
        <v>#N/A</v>
      </c>
      <c r="C928" t="e">
        <v>#N/A</v>
      </c>
      <c r="D928" t="e">
        <v>#N/A</v>
      </c>
      <c r="E928" s="2" t="e">
        <v>#N/A</v>
      </c>
      <c r="F928" s="2" t="e">
        <v>#N/A</v>
      </c>
      <c r="G928" s="2" t="e">
        <v>#N/A</v>
      </c>
      <c r="H928" t="e">
        <v>#N/A</v>
      </c>
    </row>
    <row r="929" spans="1:8" x14ac:dyDescent="0.45">
      <c r="A929" s="1">
        <f t="shared" si="16"/>
        <v>45961</v>
      </c>
      <c r="B929" s="2" t="e">
        <v>#N/A</v>
      </c>
      <c r="C929" t="e">
        <v>#N/A</v>
      </c>
      <c r="D929" t="e">
        <v>#N/A</v>
      </c>
      <c r="E929" s="2" t="e">
        <v>#N/A</v>
      </c>
      <c r="F929" s="2" t="e">
        <v>#N/A</v>
      </c>
      <c r="G929" s="2" t="e">
        <v>#N/A</v>
      </c>
      <c r="H929" t="e">
        <v>#N/A</v>
      </c>
    </row>
    <row r="930" spans="1:8" x14ac:dyDescent="0.45">
      <c r="A930" s="1">
        <f t="shared" si="16"/>
        <v>45991</v>
      </c>
      <c r="B930" s="2" t="e">
        <v>#N/A</v>
      </c>
      <c r="C930" t="e">
        <v>#N/A</v>
      </c>
      <c r="D930" t="e">
        <v>#N/A</v>
      </c>
      <c r="E930" s="2" t="e">
        <v>#N/A</v>
      </c>
      <c r="F930" s="2" t="e">
        <v>#N/A</v>
      </c>
      <c r="G930" s="2" t="e">
        <v>#N/A</v>
      </c>
      <c r="H930" t="e">
        <v>#N/A</v>
      </c>
    </row>
    <row r="931" spans="1:8" x14ac:dyDescent="0.45">
      <c r="A931" s="1">
        <f t="shared" si="16"/>
        <v>46022</v>
      </c>
      <c r="B931" s="2" t="e">
        <v>#N/A</v>
      </c>
      <c r="C931" t="e">
        <v>#N/A</v>
      </c>
      <c r="D931" t="e">
        <v>#N/A</v>
      </c>
      <c r="E931" s="2" t="e">
        <v>#N/A</v>
      </c>
      <c r="F931" s="2" t="e">
        <v>#N/A</v>
      </c>
      <c r="G931" s="2" t="e">
        <v>#N/A</v>
      </c>
      <c r="H931" t="e">
        <v>#N/A</v>
      </c>
    </row>
    <row r="932" spans="1:8" x14ac:dyDescent="0.45">
      <c r="A932" s="1">
        <f t="shared" si="16"/>
        <v>46053</v>
      </c>
      <c r="B932" s="2" t="e">
        <v>#N/A</v>
      </c>
      <c r="C932" t="e">
        <v>#N/A</v>
      </c>
      <c r="D932" t="e">
        <v>#N/A</v>
      </c>
      <c r="E932" s="2" t="e">
        <v>#N/A</v>
      </c>
      <c r="F932" s="2" t="e">
        <v>#N/A</v>
      </c>
      <c r="G932" s="2" t="e">
        <v>#N/A</v>
      </c>
      <c r="H932" t="e">
        <v>#N/A</v>
      </c>
    </row>
    <row r="933" spans="1:8" x14ac:dyDescent="0.45">
      <c r="A933" s="1">
        <f t="shared" si="16"/>
        <v>46081</v>
      </c>
      <c r="B933" s="2" t="e">
        <v>#N/A</v>
      </c>
      <c r="C933" t="e">
        <v>#N/A</v>
      </c>
      <c r="D933" t="e">
        <v>#N/A</v>
      </c>
      <c r="E933" s="2" t="e">
        <v>#N/A</v>
      </c>
      <c r="F933" s="2" t="e">
        <v>#N/A</v>
      </c>
      <c r="G933" s="2" t="e">
        <v>#N/A</v>
      </c>
      <c r="H933" t="e">
        <v>#N/A</v>
      </c>
    </row>
    <row r="934" spans="1:8" x14ac:dyDescent="0.45">
      <c r="A934" s="1">
        <f t="shared" si="16"/>
        <v>46112</v>
      </c>
      <c r="B934" s="2" t="e">
        <v>#N/A</v>
      </c>
      <c r="C934" t="e">
        <v>#N/A</v>
      </c>
      <c r="D934" t="e">
        <v>#N/A</v>
      </c>
      <c r="E934" s="2" t="e">
        <v>#N/A</v>
      </c>
      <c r="F934" s="2" t="e">
        <v>#N/A</v>
      </c>
      <c r="G934" s="2" t="e">
        <v>#N/A</v>
      </c>
      <c r="H934" t="e">
        <v>#N/A</v>
      </c>
    </row>
    <row r="935" spans="1:8" x14ac:dyDescent="0.45">
      <c r="A935" s="1">
        <f t="shared" si="16"/>
        <v>46142</v>
      </c>
      <c r="B935" s="2" t="e">
        <v>#N/A</v>
      </c>
      <c r="C935" t="e">
        <v>#N/A</v>
      </c>
      <c r="D935" t="e">
        <v>#N/A</v>
      </c>
      <c r="E935" s="2" t="e">
        <v>#N/A</v>
      </c>
      <c r="F935" s="2" t="e">
        <v>#N/A</v>
      </c>
      <c r="G935" s="2" t="e">
        <v>#N/A</v>
      </c>
      <c r="H935" t="e">
        <v>#N/A</v>
      </c>
    </row>
    <row r="936" spans="1:8" x14ac:dyDescent="0.45">
      <c r="A936" s="1">
        <f t="shared" si="16"/>
        <v>46173</v>
      </c>
      <c r="B936" s="2" t="e">
        <v>#N/A</v>
      </c>
      <c r="C936" t="e">
        <v>#N/A</v>
      </c>
      <c r="D936" t="e">
        <v>#N/A</v>
      </c>
      <c r="E936" s="2" t="e">
        <v>#N/A</v>
      </c>
      <c r="F936" s="2" t="e">
        <v>#N/A</v>
      </c>
      <c r="G936" s="2" t="e">
        <v>#N/A</v>
      </c>
      <c r="H936" t="e">
        <v>#N/A</v>
      </c>
    </row>
    <row r="937" spans="1:8" x14ac:dyDescent="0.45">
      <c r="A937" s="1">
        <f t="shared" si="16"/>
        <v>46203</v>
      </c>
      <c r="B937" s="2" t="e">
        <v>#N/A</v>
      </c>
      <c r="C937" t="e">
        <v>#N/A</v>
      </c>
      <c r="D937" t="e">
        <v>#N/A</v>
      </c>
      <c r="E937" s="2" t="e">
        <v>#N/A</v>
      </c>
      <c r="F937" s="2" t="e">
        <v>#N/A</v>
      </c>
      <c r="G937" s="2" t="e">
        <v>#N/A</v>
      </c>
      <c r="H937" t="e">
        <v>#N/A</v>
      </c>
    </row>
    <row r="938" spans="1:8" x14ac:dyDescent="0.45">
      <c r="A938" s="1">
        <f t="shared" si="16"/>
        <v>46234</v>
      </c>
      <c r="B938" s="2" t="e">
        <v>#N/A</v>
      </c>
      <c r="C938" t="e">
        <v>#N/A</v>
      </c>
      <c r="D938" t="e">
        <v>#N/A</v>
      </c>
      <c r="E938" s="2" t="e">
        <v>#N/A</v>
      </c>
      <c r="F938" s="2" t="e">
        <v>#N/A</v>
      </c>
      <c r="G938" s="2" t="e">
        <v>#N/A</v>
      </c>
      <c r="H938" t="e">
        <v>#N/A</v>
      </c>
    </row>
    <row r="939" spans="1:8" x14ac:dyDescent="0.45">
      <c r="A939" s="1">
        <f t="shared" si="16"/>
        <v>46265</v>
      </c>
      <c r="B939" s="2" t="e">
        <v>#N/A</v>
      </c>
      <c r="C939" t="e">
        <v>#N/A</v>
      </c>
      <c r="D939" t="e">
        <v>#N/A</v>
      </c>
      <c r="E939" s="2" t="e">
        <v>#N/A</v>
      </c>
      <c r="F939" s="2" t="e">
        <v>#N/A</v>
      </c>
      <c r="G939" s="2" t="e">
        <v>#N/A</v>
      </c>
      <c r="H939" t="e">
        <v>#N/A</v>
      </c>
    </row>
    <row r="940" spans="1:8" x14ac:dyDescent="0.45">
      <c r="A940" s="1">
        <f t="shared" si="16"/>
        <v>46295</v>
      </c>
      <c r="B940" s="2" t="e">
        <v>#N/A</v>
      </c>
      <c r="C940" t="e">
        <v>#N/A</v>
      </c>
      <c r="D940" t="e">
        <v>#N/A</v>
      </c>
      <c r="E940" s="2" t="e">
        <v>#N/A</v>
      </c>
      <c r="F940" s="2" t="e">
        <v>#N/A</v>
      </c>
      <c r="G940" s="2" t="e">
        <v>#N/A</v>
      </c>
      <c r="H940" t="e">
        <v>#N/A</v>
      </c>
    </row>
    <row r="941" spans="1:8" x14ac:dyDescent="0.45">
      <c r="A941" s="1">
        <f t="shared" si="16"/>
        <v>46326</v>
      </c>
      <c r="B941" s="2" t="e">
        <v>#N/A</v>
      </c>
      <c r="C941" t="e">
        <v>#N/A</v>
      </c>
      <c r="D941" t="e">
        <v>#N/A</v>
      </c>
      <c r="E941" s="2" t="e">
        <v>#N/A</v>
      </c>
      <c r="F941" s="2" t="e">
        <v>#N/A</v>
      </c>
      <c r="G941" s="2" t="e">
        <v>#N/A</v>
      </c>
      <c r="H941" t="e">
        <v>#N/A</v>
      </c>
    </row>
    <row r="942" spans="1:8" x14ac:dyDescent="0.45">
      <c r="A942" s="1">
        <f t="shared" si="16"/>
        <v>46356</v>
      </c>
      <c r="B942" s="2" t="e">
        <v>#N/A</v>
      </c>
      <c r="C942" t="e">
        <v>#N/A</v>
      </c>
      <c r="D942" t="e">
        <v>#N/A</v>
      </c>
      <c r="E942" s="2" t="e">
        <v>#N/A</v>
      </c>
      <c r="F942" s="2" t="e">
        <v>#N/A</v>
      </c>
      <c r="G942" s="2" t="e">
        <v>#N/A</v>
      </c>
      <c r="H942" t="e">
        <v>#N/A</v>
      </c>
    </row>
    <row r="943" spans="1:8" x14ac:dyDescent="0.45">
      <c r="A943" s="1">
        <f t="shared" si="16"/>
        <v>46387</v>
      </c>
      <c r="B943" s="2" t="e">
        <v>#N/A</v>
      </c>
      <c r="C943" t="e">
        <v>#N/A</v>
      </c>
      <c r="D943" t="e">
        <v>#N/A</v>
      </c>
      <c r="E943" s="2" t="e">
        <v>#N/A</v>
      </c>
      <c r="F943" s="2" t="e">
        <v>#N/A</v>
      </c>
      <c r="G943" s="2" t="e">
        <v>#N/A</v>
      </c>
      <c r="H943" t="e">
        <v>#N/A</v>
      </c>
    </row>
    <row r="944" spans="1:8" x14ac:dyDescent="0.45">
      <c r="A944" s="1">
        <f t="shared" si="16"/>
        <v>46418</v>
      </c>
      <c r="B944" s="2" t="e">
        <v>#N/A</v>
      </c>
      <c r="C944" t="e">
        <v>#N/A</v>
      </c>
      <c r="D944" t="e">
        <v>#N/A</v>
      </c>
      <c r="E944" s="2" t="e">
        <v>#N/A</v>
      </c>
      <c r="F944" s="2" t="e">
        <v>#N/A</v>
      </c>
      <c r="G944" s="2" t="e">
        <v>#N/A</v>
      </c>
      <c r="H944" t="e">
        <v>#N/A</v>
      </c>
    </row>
    <row r="945" spans="1:8" x14ac:dyDescent="0.45">
      <c r="A945" s="1">
        <f t="shared" si="16"/>
        <v>46446</v>
      </c>
      <c r="B945" s="2" t="e">
        <v>#N/A</v>
      </c>
      <c r="C945" t="e">
        <v>#N/A</v>
      </c>
      <c r="D945" t="e">
        <v>#N/A</v>
      </c>
      <c r="E945" s="2" t="e">
        <v>#N/A</v>
      </c>
      <c r="F945" s="2" t="e">
        <v>#N/A</v>
      </c>
      <c r="G945" s="2" t="e">
        <v>#N/A</v>
      </c>
      <c r="H945" t="e">
        <v>#N/A</v>
      </c>
    </row>
    <row r="946" spans="1:8" x14ac:dyDescent="0.45">
      <c r="A946" s="1">
        <f t="shared" si="16"/>
        <v>46477</v>
      </c>
      <c r="B946" s="2" t="e">
        <v>#N/A</v>
      </c>
      <c r="C946" t="e">
        <v>#N/A</v>
      </c>
      <c r="D946" t="e">
        <v>#N/A</v>
      </c>
      <c r="E946" s="2" t="e">
        <v>#N/A</v>
      </c>
      <c r="F946" s="2" t="e">
        <v>#N/A</v>
      </c>
      <c r="G946" s="2" t="e">
        <v>#N/A</v>
      </c>
      <c r="H946" t="e">
        <v>#N/A</v>
      </c>
    </row>
    <row r="947" spans="1:8" x14ac:dyDescent="0.45">
      <c r="A947" s="1">
        <f t="shared" si="16"/>
        <v>46507</v>
      </c>
      <c r="B947" s="2" t="e">
        <v>#N/A</v>
      </c>
      <c r="C947" t="e">
        <v>#N/A</v>
      </c>
      <c r="D947" t="e">
        <v>#N/A</v>
      </c>
      <c r="E947" s="2" t="e">
        <v>#N/A</v>
      </c>
      <c r="F947" s="2" t="e">
        <v>#N/A</v>
      </c>
      <c r="G947" s="2" t="e">
        <v>#N/A</v>
      </c>
      <c r="H947" t="e">
        <v>#N/A</v>
      </c>
    </row>
    <row r="948" spans="1:8" x14ac:dyDescent="0.45">
      <c r="A948" s="1">
        <f t="shared" si="16"/>
        <v>46538</v>
      </c>
      <c r="B948" s="2" t="e">
        <v>#N/A</v>
      </c>
      <c r="C948" t="e">
        <v>#N/A</v>
      </c>
      <c r="D948" t="e">
        <v>#N/A</v>
      </c>
      <c r="E948" s="2" t="e">
        <v>#N/A</v>
      </c>
      <c r="F948" s="2" t="e">
        <v>#N/A</v>
      </c>
      <c r="G948" s="2" t="e">
        <v>#N/A</v>
      </c>
      <c r="H948" t="e">
        <v>#N/A</v>
      </c>
    </row>
    <row r="949" spans="1:8" x14ac:dyDescent="0.45">
      <c r="A949" s="1">
        <f t="shared" si="16"/>
        <v>46568</v>
      </c>
      <c r="B949" s="2" t="e">
        <v>#N/A</v>
      </c>
      <c r="C949" t="e">
        <v>#N/A</v>
      </c>
      <c r="D949" t="e">
        <v>#N/A</v>
      </c>
      <c r="E949" s="2" t="e">
        <v>#N/A</v>
      </c>
      <c r="F949" s="2" t="e">
        <v>#N/A</v>
      </c>
      <c r="G949" s="2" t="e">
        <v>#N/A</v>
      </c>
      <c r="H949" t="e">
        <v>#N/A</v>
      </c>
    </row>
    <row r="950" spans="1:8" x14ac:dyDescent="0.45">
      <c r="A950" s="1">
        <f t="shared" si="16"/>
        <v>46599</v>
      </c>
      <c r="B950" s="2" t="e">
        <v>#N/A</v>
      </c>
      <c r="C950" t="e">
        <v>#N/A</v>
      </c>
      <c r="D950" t="e">
        <v>#N/A</v>
      </c>
      <c r="E950" s="2" t="e">
        <v>#N/A</v>
      </c>
      <c r="F950" s="2" t="e">
        <v>#N/A</v>
      </c>
      <c r="G950" s="2" t="e">
        <v>#N/A</v>
      </c>
      <c r="H950" t="e">
        <v>#N/A</v>
      </c>
    </row>
    <row r="951" spans="1:8" x14ac:dyDescent="0.45">
      <c r="A951" s="1">
        <f t="shared" si="16"/>
        <v>46630</v>
      </c>
      <c r="B951" s="2" t="e">
        <v>#N/A</v>
      </c>
      <c r="C951" t="e">
        <v>#N/A</v>
      </c>
      <c r="D951" t="e">
        <v>#N/A</v>
      </c>
      <c r="E951" s="2" t="e">
        <v>#N/A</v>
      </c>
      <c r="F951" s="2" t="e">
        <v>#N/A</v>
      </c>
      <c r="G951" s="2" t="e">
        <v>#N/A</v>
      </c>
      <c r="H951" t="e">
        <v>#N/A</v>
      </c>
    </row>
    <row r="952" spans="1:8" x14ac:dyDescent="0.45">
      <c r="A952" s="1">
        <f t="shared" si="16"/>
        <v>46660</v>
      </c>
      <c r="B952" s="2" t="e">
        <v>#N/A</v>
      </c>
      <c r="C952" t="e">
        <v>#N/A</v>
      </c>
      <c r="D952" t="e">
        <v>#N/A</v>
      </c>
      <c r="E952" s="2" t="e">
        <v>#N/A</v>
      </c>
      <c r="F952" s="2" t="e">
        <v>#N/A</v>
      </c>
      <c r="G952" s="2" t="e">
        <v>#N/A</v>
      </c>
      <c r="H952" t="e">
        <v>#N/A</v>
      </c>
    </row>
    <row r="953" spans="1:8" x14ac:dyDescent="0.45">
      <c r="A953" s="1">
        <f t="shared" si="16"/>
        <v>46691</v>
      </c>
      <c r="B953" s="2" t="e">
        <v>#N/A</v>
      </c>
      <c r="C953" t="e">
        <v>#N/A</v>
      </c>
      <c r="D953" t="e">
        <v>#N/A</v>
      </c>
      <c r="E953" s="2" t="e">
        <v>#N/A</v>
      </c>
      <c r="F953" s="2" t="e">
        <v>#N/A</v>
      </c>
      <c r="G953" s="2" t="e">
        <v>#N/A</v>
      </c>
      <c r="H953" t="e">
        <v>#N/A</v>
      </c>
    </row>
    <row r="954" spans="1:8" x14ac:dyDescent="0.45">
      <c r="A954" s="1">
        <f t="shared" si="16"/>
        <v>46721</v>
      </c>
      <c r="B954" s="2" t="e">
        <v>#N/A</v>
      </c>
      <c r="C954" t="e">
        <v>#N/A</v>
      </c>
      <c r="D954" t="e">
        <v>#N/A</v>
      </c>
      <c r="E954" s="2" t="e">
        <v>#N/A</v>
      </c>
      <c r="F954" s="2" t="e">
        <v>#N/A</v>
      </c>
      <c r="G954" s="2" t="e">
        <v>#N/A</v>
      </c>
      <c r="H954" t="e">
        <v>#N/A</v>
      </c>
    </row>
    <row r="955" spans="1:8" x14ac:dyDescent="0.45">
      <c r="A955" s="1">
        <f t="shared" si="16"/>
        <v>46752</v>
      </c>
      <c r="B955" s="2" t="e">
        <v>#N/A</v>
      </c>
      <c r="C955" t="e">
        <v>#N/A</v>
      </c>
      <c r="D955" t="e">
        <v>#N/A</v>
      </c>
      <c r="E955" s="2" t="e">
        <v>#N/A</v>
      </c>
      <c r="F955" s="2" t="e">
        <v>#N/A</v>
      </c>
      <c r="G955" s="2" t="e">
        <v>#N/A</v>
      </c>
      <c r="H955" t="e">
        <v>#N/A</v>
      </c>
    </row>
    <row r="956" spans="1:8" x14ac:dyDescent="0.45">
      <c r="A956" s="1">
        <f t="shared" si="16"/>
        <v>46783</v>
      </c>
      <c r="B956" s="2" t="e">
        <v>#N/A</v>
      </c>
      <c r="C956" t="e">
        <v>#N/A</v>
      </c>
      <c r="D956" t="e">
        <v>#N/A</v>
      </c>
      <c r="E956" s="2" t="e">
        <v>#N/A</v>
      </c>
      <c r="F956" s="2" t="e">
        <v>#N/A</v>
      </c>
      <c r="G956" s="2" t="e">
        <v>#N/A</v>
      </c>
      <c r="H956" t="e">
        <v>#N/A</v>
      </c>
    </row>
    <row r="957" spans="1:8" x14ac:dyDescent="0.45">
      <c r="A957" s="1">
        <f t="shared" si="16"/>
        <v>46812</v>
      </c>
      <c r="B957" s="2" t="e">
        <v>#N/A</v>
      </c>
      <c r="C957" t="e">
        <v>#N/A</v>
      </c>
      <c r="D957" t="e">
        <v>#N/A</v>
      </c>
      <c r="E957" s="2" t="e">
        <v>#N/A</v>
      </c>
      <c r="F957" s="2" t="e">
        <v>#N/A</v>
      </c>
      <c r="G957" s="2" t="e">
        <v>#N/A</v>
      </c>
      <c r="H957" t="e">
        <v>#N/A</v>
      </c>
    </row>
    <row r="958" spans="1:8" x14ac:dyDescent="0.45">
      <c r="A958" s="1">
        <f t="shared" si="16"/>
        <v>46843</v>
      </c>
      <c r="B958" s="2" t="e">
        <v>#N/A</v>
      </c>
      <c r="C958" t="e">
        <v>#N/A</v>
      </c>
      <c r="D958" t="e">
        <v>#N/A</v>
      </c>
      <c r="E958" s="2" t="e">
        <v>#N/A</v>
      </c>
      <c r="F958" s="2" t="e">
        <v>#N/A</v>
      </c>
      <c r="G958" s="2" t="e">
        <v>#N/A</v>
      </c>
      <c r="H958" t="e">
        <v>#N/A</v>
      </c>
    </row>
    <row r="959" spans="1:8" x14ac:dyDescent="0.45">
      <c r="A959" s="1">
        <f t="shared" si="16"/>
        <v>46873</v>
      </c>
      <c r="B959" s="2" t="e">
        <v>#N/A</v>
      </c>
      <c r="C959" t="e">
        <v>#N/A</v>
      </c>
      <c r="D959" t="e">
        <v>#N/A</v>
      </c>
      <c r="E959" s="2" t="e">
        <v>#N/A</v>
      </c>
      <c r="F959" s="2" t="e">
        <v>#N/A</v>
      </c>
      <c r="G959" s="2" t="e">
        <v>#N/A</v>
      </c>
      <c r="H959" t="e">
        <v>#N/A</v>
      </c>
    </row>
    <row r="960" spans="1:8" x14ac:dyDescent="0.45">
      <c r="A960" s="1">
        <f t="shared" si="16"/>
        <v>46904</v>
      </c>
      <c r="B960" s="2" t="e">
        <v>#N/A</v>
      </c>
      <c r="C960" t="e">
        <v>#N/A</v>
      </c>
      <c r="D960" t="e">
        <v>#N/A</v>
      </c>
      <c r="E960" s="2" t="e">
        <v>#N/A</v>
      </c>
      <c r="F960" s="2" t="e">
        <v>#N/A</v>
      </c>
      <c r="G960" s="2" t="e">
        <v>#N/A</v>
      </c>
      <c r="H960" t="e">
        <v>#N/A</v>
      </c>
    </row>
    <row r="961" spans="1:8" x14ac:dyDescent="0.45">
      <c r="A961" s="1">
        <f t="shared" si="16"/>
        <v>46934</v>
      </c>
      <c r="B961" s="2" t="e">
        <v>#N/A</v>
      </c>
      <c r="C961" t="e">
        <v>#N/A</v>
      </c>
      <c r="D961" t="e">
        <v>#N/A</v>
      </c>
      <c r="E961" s="2" t="e">
        <v>#N/A</v>
      </c>
      <c r="F961" s="2" t="e">
        <v>#N/A</v>
      </c>
      <c r="G961" s="2" t="e">
        <v>#N/A</v>
      </c>
      <c r="H961" t="e">
        <v>#N/A</v>
      </c>
    </row>
    <row r="962" spans="1:8" x14ac:dyDescent="0.45">
      <c r="A962" s="1">
        <f t="shared" si="16"/>
        <v>46965</v>
      </c>
      <c r="B962" s="2" t="e">
        <v>#N/A</v>
      </c>
      <c r="C962" t="e">
        <v>#N/A</v>
      </c>
      <c r="D962" t="e">
        <v>#N/A</v>
      </c>
      <c r="E962" s="2" t="e">
        <v>#N/A</v>
      </c>
      <c r="F962" s="2" t="e">
        <v>#N/A</v>
      </c>
      <c r="G962" s="2" t="e">
        <v>#N/A</v>
      </c>
      <c r="H962" t="e">
        <v>#N/A</v>
      </c>
    </row>
    <row r="963" spans="1:8" x14ac:dyDescent="0.45">
      <c r="A963" s="1">
        <f t="shared" si="16"/>
        <v>46996</v>
      </c>
      <c r="B963" s="2" t="e">
        <v>#N/A</v>
      </c>
      <c r="C963" t="e">
        <v>#N/A</v>
      </c>
      <c r="D963" t="e">
        <v>#N/A</v>
      </c>
      <c r="E963" s="2" t="e">
        <v>#N/A</v>
      </c>
      <c r="F963" s="2" t="e">
        <v>#N/A</v>
      </c>
      <c r="G963" s="2" t="e">
        <v>#N/A</v>
      </c>
      <c r="H963" t="e">
        <v>#N/A</v>
      </c>
    </row>
    <row r="964" spans="1:8" x14ac:dyDescent="0.45">
      <c r="A964" s="1">
        <f t="shared" si="16"/>
        <v>47026</v>
      </c>
      <c r="B964" s="2" t="e">
        <v>#N/A</v>
      </c>
      <c r="C964" t="e">
        <v>#N/A</v>
      </c>
      <c r="D964" t="e">
        <v>#N/A</v>
      </c>
      <c r="E964" s="2" t="e">
        <v>#N/A</v>
      </c>
      <c r="F964" s="2" t="e">
        <v>#N/A</v>
      </c>
      <c r="G964" s="2" t="e">
        <v>#N/A</v>
      </c>
      <c r="H964" t="e">
        <v>#N/A</v>
      </c>
    </row>
    <row r="965" spans="1:8" x14ac:dyDescent="0.45">
      <c r="A965" s="1">
        <f t="shared" si="16"/>
        <v>47057</v>
      </c>
      <c r="B965" s="2" t="e">
        <v>#N/A</v>
      </c>
      <c r="C965" t="e">
        <v>#N/A</v>
      </c>
      <c r="D965" t="e">
        <v>#N/A</v>
      </c>
      <c r="E965" s="2" t="e">
        <v>#N/A</v>
      </c>
      <c r="F965" s="2" t="e">
        <v>#N/A</v>
      </c>
      <c r="G965" s="2" t="e">
        <v>#N/A</v>
      </c>
      <c r="H965" t="e">
        <v>#N/A</v>
      </c>
    </row>
    <row r="966" spans="1:8" x14ac:dyDescent="0.45">
      <c r="A966" s="1">
        <f t="shared" si="16"/>
        <v>47087</v>
      </c>
      <c r="B966" s="2" t="e">
        <v>#N/A</v>
      </c>
      <c r="C966" t="e">
        <v>#N/A</v>
      </c>
      <c r="D966" t="e">
        <v>#N/A</v>
      </c>
      <c r="E966" s="2" t="e">
        <v>#N/A</v>
      </c>
      <c r="F966" s="2" t="e">
        <v>#N/A</v>
      </c>
      <c r="G966" s="2" t="e">
        <v>#N/A</v>
      </c>
      <c r="H966" t="e">
        <v>#N/A</v>
      </c>
    </row>
    <row r="967" spans="1:8" x14ac:dyDescent="0.45">
      <c r="A967" s="1">
        <f t="shared" si="16"/>
        <v>47118</v>
      </c>
      <c r="B967" s="2" t="e">
        <v>#N/A</v>
      </c>
      <c r="C967" t="e">
        <v>#N/A</v>
      </c>
      <c r="D967" t="e">
        <v>#N/A</v>
      </c>
      <c r="E967" s="2" t="e">
        <v>#N/A</v>
      </c>
      <c r="F967" s="2" t="e">
        <v>#N/A</v>
      </c>
      <c r="G967" s="2" t="e">
        <v>#N/A</v>
      </c>
      <c r="H967" t="e">
        <v>#N/A</v>
      </c>
    </row>
    <row r="968" spans="1:8" x14ac:dyDescent="0.45">
      <c r="A968" s="1">
        <f t="shared" si="16"/>
        <v>47149</v>
      </c>
      <c r="B968" s="2" t="e">
        <v>#N/A</v>
      </c>
      <c r="C968" t="e">
        <v>#N/A</v>
      </c>
      <c r="D968" t="e">
        <v>#N/A</v>
      </c>
      <c r="E968" s="2" t="e">
        <v>#N/A</v>
      </c>
      <c r="F968" s="2" t="e">
        <v>#N/A</v>
      </c>
      <c r="G968" s="2" t="e">
        <v>#N/A</v>
      </c>
      <c r="H968" t="e">
        <v>#N/A</v>
      </c>
    </row>
    <row r="969" spans="1:8" x14ac:dyDescent="0.45">
      <c r="A969" s="1">
        <f t="shared" si="16"/>
        <v>47177</v>
      </c>
      <c r="B969" s="2" t="e">
        <v>#N/A</v>
      </c>
      <c r="C969" t="e">
        <v>#N/A</v>
      </c>
      <c r="D969" t="e">
        <v>#N/A</v>
      </c>
      <c r="E969" s="2" t="e">
        <v>#N/A</v>
      </c>
      <c r="F969" s="2" t="e">
        <v>#N/A</v>
      </c>
      <c r="G969" s="2" t="e">
        <v>#N/A</v>
      </c>
      <c r="H969" t="e">
        <v>#N/A</v>
      </c>
    </row>
    <row r="970" spans="1:8" x14ac:dyDescent="0.45">
      <c r="A970" s="1">
        <f t="shared" si="16"/>
        <v>47208</v>
      </c>
      <c r="B970" s="2" t="e">
        <v>#N/A</v>
      </c>
      <c r="C970" t="e">
        <v>#N/A</v>
      </c>
      <c r="D970" t="e">
        <v>#N/A</v>
      </c>
      <c r="E970" s="2" t="e">
        <v>#N/A</v>
      </c>
      <c r="F970" s="2" t="e">
        <v>#N/A</v>
      </c>
      <c r="G970" s="2" t="e">
        <v>#N/A</v>
      </c>
      <c r="H970" t="e">
        <v>#N/A</v>
      </c>
    </row>
    <row r="971" spans="1:8" x14ac:dyDescent="0.45">
      <c r="A971" s="1">
        <f t="shared" si="16"/>
        <v>47238</v>
      </c>
      <c r="B971" s="2" t="e">
        <v>#N/A</v>
      </c>
      <c r="C971" t="e">
        <v>#N/A</v>
      </c>
      <c r="D971" t="e">
        <v>#N/A</v>
      </c>
      <c r="E971" s="2" t="e">
        <v>#N/A</v>
      </c>
      <c r="F971" s="2" t="e">
        <v>#N/A</v>
      </c>
      <c r="G971" s="2" t="e">
        <v>#N/A</v>
      </c>
      <c r="H971" t="e">
        <v>#N/A</v>
      </c>
    </row>
    <row r="972" spans="1:8" x14ac:dyDescent="0.45">
      <c r="A972" s="1">
        <f t="shared" si="16"/>
        <v>47269</v>
      </c>
      <c r="B972" s="2" t="e">
        <v>#N/A</v>
      </c>
      <c r="C972" t="e">
        <v>#N/A</v>
      </c>
      <c r="D972" t="e">
        <v>#N/A</v>
      </c>
      <c r="E972" s="2" t="e">
        <v>#N/A</v>
      </c>
      <c r="F972" s="2" t="e">
        <v>#N/A</v>
      </c>
      <c r="G972" s="2" t="e">
        <v>#N/A</v>
      </c>
      <c r="H972" t="e">
        <v>#N/A</v>
      </c>
    </row>
    <row r="973" spans="1:8" x14ac:dyDescent="0.45">
      <c r="A973" s="1">
        <f t="shared" si="16"/>
        <v>47299</v>
      </c>
      <c r="B973" s="2" t="e">
        <v>#N/A</v>
      </c>
      <c r="C973" t="e">
        <v>#N/A</v>
      </c>
      <c r="D973" t="e">
        <v>#N/A</v>
      </c>
      <c r="E973" s="2" t="e">
        <v>#N/A</v>
      </c>
      <c r="F973" s="2" t="e">
        <v>#N/A</v>
      </c>
      <c r="G973" s="2" t="e">
        <v>#N/A</v>
      </c>
      <c r="H973" t="e">
        <v>#N/A</v>
      </c>
    </row>
    <row r="974" spans="1:8" x14ac:dyDescent="0.45">
      <c r="A974" s="1">
        <f t="shared" si="16"/>
        <v>47330</v>
      </c>
      <c r="B974" s="2" t="e">
        <v>#N/A</v>
      </c>
      <c r="C974" t="e">
        <v>#N/A</v>
      </c>
      <c r="D974" t="e">
        <v>#N/A</v>
      </c>
      <c r="E974" s="2" t="e">
        <v>#N/A</v>
      </c>
      <c r="F974" s="2" t="e">
        <v>#N/A</v>
      </c>
      <c r="G974" s="2" t="e">
        <v>#N/A</v>
      </c>
      <c r="H974" t="e">
        <v>#N/A</v>
      </c>
    </row>
    <row r="975" spans="1:8" x14ac:dyDescent="0.45">
      <c r="A975" s="1">
        <f t="shared" si="16"/>
        <v>47361</v>
      </c>
      <c r="B975" s="2" t="e">
        <v>#N/A</v>
      </c>
      <c r="C975" t="e">
        <v>#N/A</v>
      </c>
      <c r="D975" t="e">
        <v>#N/A</v>
      </c>
      <c r="E975" s="2" t="e">
        <v>#N/A</v>
      </c>
      <c r="F975" s="2" t="e">
        <v>#N/A</v>
      </c>
      <c r="G975" s="2" t="e">
        <v>#N/A</v>
      </c>
      <c r="H975" t="e">
        <v>#N/A</v>
      </c>
    </row>
    <row r="976" spans="1:8" x14ac:dyDescent="0.45">
      <c r="A976" s="1">
        <f t="shared" si="16"/>
        <v>47391</v>
      </c>
      <c r="B976" s="2" t="e">
        <v>#N/A</v>
      </c>
      <c r="C976" t="e">
        <v>#N/A</v>
      </c>
      <c r="D976" t="e">
        <v>#N/A</v>
      </c>
      <c r="E976" s="2" t="e">
        <v>#N/A</v>
      </c>
      <c r="F976" s="2" t="e">
        <v>#N/A</v>
      </c>
      <c r="G976" s="2" t="e">
        <v>#N/A</v>
      </c>
      <c r="H976" t="e">
        <v>#N/A</v>
      </c>
    </row>
    <row r="977" spans="1:8" x14ac:dyDescent="0.45">
      <c r="A977" s="1">
        <f t="shared" si="16"/>
        <v>47422</v>
      </c>
      <c r="B977" s="2" t="e">
        <v>#N/A</v>
      </c>
      <c r="C977" t="e">
        <v>#N/A</v>
      </c>
      <c r="D977" t="e">
        <v>#N/A</v>
      </c>
      <c r="E977" s="2" t="e">
        <v>#N/A</v>
      </c>
      <c r="F977" s="2" t="e">
        <v>#N/A</v>
      </c>
      <c r="G977" s="2" t="e">
        <v>#N/A</v>
      </c>
      <c r="H977" t="e">
        <v>#N/A</v>
      </c>
    </row>
    <row r="978" spans="1:8" x14ac:dyDescent="0.45">
      <c r="A978" s="1">
        <f t="shared" si="16"/>
        <v>47452</v>
      </c>
      <c r="B978" s="2" t="e">
        <v>#N/A</v>
      </c>
      <c r="C978" t="e">
        <v>#N/A</v>
      </c>
      <c r="D978" t="e">
        <v>#N/A</v>
      </c>
      <c r="E978" s="2" t="e">
        <v>#N/A</v>
      </c>
      <c r="F978" s="2" t="e">
        <v>#N/A</v>
      </c>
      <c r="G978" s="2" t="e">
        <v>#N/A</v>
      </c>
      <c r="H978" t="e">
        <v>#N/A</v>
      </c>
    </row>
    <row r="979" spans="1:8" x14ac:dyDescent="0.45">
      <c r="A979" s="1">
        <f t="shared" si="16"/>
        <v>47483</v>
      </c>
      <c r="B979" s="2" t="e">
        <v>#N/A</v>
      </c>
      <c r="C979" t="e">
        <v>#N/A</v>
      </c>
      <c r="D979" t="e">
        <v>#N/A</v>
      </c>
      <c r="E979" s="2" t="e">
        <v>#N/A</v>
      </c>
      <c r="F979" s="2" t="e">
        <v>#N/A</v>
      </c>
      <c r="G979" s="2" t="e">
        <v>#N/A</v>
      </c>
      <c r="H979" t="e">
        <v>#N/A</v>
      </c>
    </row>
    <row r="980" spans="1:8" x14ac:dyDescent="0.45">
      <c r="A980" s="1">
        <f t="shared" si="16"/>
        <v>47514</v>
      </c>
      <c r="B980" s="2" t="e">
        <v>#N/A</v>
      </c>
      <c r="C980" t="e">
        <v>#N/A</v>
      </c>
      <c r="D980" t="e">
        <v>#N/A</v>
      </c>
      <c r="E980" s="2" t="e">
        <v>#N/A</v>
      </c>
      <c r="F980" s="2" t="e">
        <v>#N/A</v>
      </c>
      <c r="G980" s="2" t="e">
        <v>#N/A</v>
      </c>
      <c r="H980" t="e">
        <v>#N/A</v>
      </c>
    </row>
    <row r="981" spans="1:8" x14ac:dyDescent="0.45">
      <c r="A981" s="1">
        <f t="shared" si="16"/>
        <v>47542</v>
      </c>
      <c r="B981" s="2" t="e">
        <v>#N/A</v>
      </c>
      <c r="C981" t="e">
        <v>#N/A</v>
      </c>
      <c r="D981" t="e">
        <v>#N/A</v>
      </c>
      <c r="E981" s="2" t="e">
        <v>#N/A</v>
      </c>
      <c r="F981" s="2" t="e">
        <v>#N/A</v>
      </c>
      <c r="G981" s="2" t="e">
        <v>#N/A</v>
      </c>
      <c r="H981" t="e">
        <v>#N/A</v>
      </c>
    </row>
    <row r="982" spans="1:8" x14ac:dyDescent="0.45">
      <c r="A982" s="1">
        <f t="shared" ref="A982:A991" si="17">EOMONTH(A981,1)</f>
        <v>47573</v>
      </c>
      <c r="B982" s="2" t="e">
        <v>#N/A</v>
      </c>
      <c r="C982" t="e">
        <v>#N/A</v>
      </c>
      <c r="D982" t="e">
        <v>#N/A</v>
      </c>
      <c r="E982" s="2" t="e">
        <v>#N/A</v>
      </c>
      <c r="F982" s="2" t="e">
        <v>#N/A</v>
      </c>
      <c r="G982" s="2" t="e">
        <v>#N/A</v>
      </c>
      <c r="H982" t="e">
        <v>#N/A</v>
      </c>
    </row>
    <row r="983" spans="1:8" x14ac:dyDescent="0.45">
      <c r="A983" s="1">
        <f t="shared" si="17"/>
        <v>47603</v>
      </c>
      <c r="B983" s="2" t="e">
        <v>#N/A</v>
      </c>
      <c r="C983" t="e">
        <v>#N/A</v>
      </c>
      <c r="D983" t="e">
        <v>#N/A</v>
      </c>
      <c r="E983" s="2" t="e">
        <v>#N/A</v>
      </c>
      <c r="F983" s="2" t="e">
        <v>#N/A</v>
      </c>
      <c r="G983" s="2" t="e">
        <v>#N/A</v>
      </c>
      <c r="H983" t="e">
        <v>#N/A</v>
      </c>
    </row>
    <row r="984" spans="1:8" x14ac:dyDescent="0.45">
      <c r="A984" s="1">
        <f t="shared" si="17"/>
        <v>47634</v>
      </c>
      <c r="B984" s="2" t="e">
        <v>#N/A</v>
      </c>
      <c r="C984" t="e">
        <v>#N/A</v>
      </c>
      <c r="D984" t="e">
        <v>#N/A</v>
      </c>
      <c r="E984" s="2" t="e">
        <v>#N/A</v>
      </c>
      <c r="F984" s="2" t="e">
        <v>#N/A</v>
      </c>
      <c r="G984" s="2" t="e">
        <v>#N/A</v>
      </c>
      <c r="H984" t="e">
        <v>#N/A</v>
      </c>
    </row>
    <row r="985" spans="1:8" x14ac:dyDescent="0.45">
      <c r="A985" s="1">
        <f t="shared" si="17"/>
        <v>47664</v>
      </c>
      <c r="B985" s="2" t="e">
        <v>#N/A</v>
      </c>
      <c r="C985" t="e">
        <v>#N/A</v>
      </c>
      <c r="D985" t="e">
        <v>#N/A</v>
      </c>
      <c r="E985" s="2" t="e">
        <v>#N/A</v>
      </c>
      <c r="F985" s="2" t="e">
        <v>#N/A</v>
      </c>
      <c r="G985" s="2" t="e">
        <v>#N/A</v>
      </c>
      <c r="H985" t="e">
        <v>#N/A</v>
      </c>
    </row>
    <row r="986" spans="1:8" x14ac:dyDescent="0.45">
      <c r="A986" s="1">
        <f t="shared" si="17"/>
        <v>47695</v>
      </c>
      <c r="B986" s="2" t="e">
        <v>#N/A</v>
      </c>
      <c r="C986" t="e">
        <v>#N/A</v>
      </c>
      <c r="D986" t="e">
        <v>#N/A</v>
      </c>
      <c r="E986" s="2" t="e">
        <v>#N/A</v>
      </c>
      <c r="F986" s="2" t="e">
        <v>#N/A</v>
      </c>
      <c r="G986" s="2" t="e">
        <v>#N/A</v>
      </c>
      <c r="H986" t="e">
        <v>#N/A</v>
      </c>
    </row>
    <row r="987" spans="1:8" x14ac:dyDescent="0.45">
      <c r="A987" s="1">
        <f t="shared" si="17"/>
        <v>47726</v>
      </c>
      <c r="B987" s="2" t="e">
        <v>#N/A</v>
      </c>
      <c r="C987" t="e">
        <v>#N/A</v>
      </c>
      <c r="D987" t="e">
        <v>#N/A</v>
      </c>
      <c r="E987" s="2" t="e">
        <v>#N/A</v>
      </c>
      <c r="F987" s="2" t="e">
        <v>#N/A</v>
      </c>
      <c r="G987" s="2" t="e">
        <v>#N/A</v>
      </c>
      <c r="H987" t="e">
        <v>#N/A</v>
      </c>
    </row>
    <row r="988" spans="1:8" x14ac:dyDescent="0.45">
      <c r="A988" s="1">
        <f t="shared" si="17"/>
        <v>47756</v>
      </c>
      <c r="B988" s="2" t="e">
        <v>#N/A</v>
      </c>
      <c r="C988" t="e">
        <v>#N/A</v>
      </c>
      <c r="D988" t="e">
        <v>#N/A</v>
      </c>
      <c r="E988" s="2" t="e">
        <v>#N/A</v>
      </c>
      <c r="F988" s="2" t="e">
        <v>#N/A</v>
      </c>
      <c r="G988" s="2" t="e">
        <v>#N/A</v>
      </c>
      <c r="H988" t="e">
        <v>#N/A</v>
      </c>
    </row>
    <row r="989" spans="1:8" x14ac:dyDescent="0.45">
      <c r="A989" s="1">
        <f t="shared" si="17"/>
        <v>47787</v>
      </c>
      <c r="B989" s="2" t="e">
        <v>#N/A</v>
      </c>
      <c r="C989" t="e">
        <v>#N/A</v>
      </c>
      <c r="D989" t="e">
        <v>#N/A</v>
      </c>
      <c r="E989" s="2" t="e">
        <v>#N/A</v>
      </c>
      <c r="F989" s="2" t="e">
        <v>#N/A</v>
      </c>
      <c r="G989" s="2" t="e">
        <v>#N/A</v>
      </c>
      <c r="H989" t="e">
        <v>#N/A</v>
      </c>
    </row>
    <row r="990" spans="1:8" x14ac:dyDescent="0.45">
      <c r="A990" s="1">
        <f t="shared" si="17"/>
        <v>47817</v>
      </c>
      <c r="B990" s="2" t="e">
        <v>#N/A</v>
      </c>
      <c r="C990" t="e">
        <v>#N/A</v>
      </c>
      <c r="D990" t="e">
        <v>#N/A</v>
      </c>
      <c r="E990" s="2" t="e">
        <v>#N/A</v>
      </c>
      <c r="F990" s="2" t="e">
        <v>#N/A</v>
      </c>
      <c r="G990" s="2" t="e">
        <v>#N/A</v>
      </c>
      <c r="H990" t="e">
        <v>#N/A</v>
      </c>
    </row>
    <row r="991" spans="1:8" x14ac:dyDescent="0.45">
      <c r="A991" s="1">
        <f t="shared" si="17"/>
        <v>47848</v>
      </c>
      <c r="B991" s="2" t="e">
        <v>#N/A</v>
      </c>
      <c r="C991" t="e">
        <v>#N/A</v>
      </c>
      <c r="D991" t="e">
        <v>#N/A</v>
      </c>
      <c r="E991" s="2" t="e">
        <v>#N/A</v>
      </c>
      <c r="F991" s="2" t="e">
        <v>#N/A</v>
      </c>
      <c r="G991" s="2" t="e">
        <v>#N/A</v>
      </c>
      <c r="H991" t="e">
        <v>#N/A</v>
      </c>
    </row>
    <row r="992" spans="1:8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9DD6-87CE-48EE-BE1D-81276CB69AB4}">
  <dimension ref="A1:S992"/>
  <sheetViews>
    <sheetView tabSelected="1" workbookViewId="0">
      <pane xSplit="1" ySplit="20" topLeftCell="B21" activePane="bottomRight" state="frozen"/>
      <selection pane="topRight" activeCell="B1" sqref="B1"/>
      <selection pane="bottomLeft" activeCell="A20" sqref="A20"/>
      <selection pane="bottomRight" activeCell="D20" sqref="D20"/>
    </sheetView>
  </sheetViews>
  <sheetFormatPr defaultRowHeight="14.25" x14ac:dyDescent="0.45"/>
  <cols>
    <col min="1" max="19" width="10.73046875" customWidth="1"/>
  </cols>
  <sheetData>
    <row r="1" spans="1:19" x14ac:dyDescent="0.45">
      <c r="A1" t="s">
        <v>4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</row>
    <row r="2" spans="1:19" x14ac:dyDescent="0.45">
      <c r="A2" t="s">
        <v>5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18</v>
      </c>
      <c r="O2" t="s">
        <v>18</v>
      </c>
      <c r="P2" t="s">
        <v>31</v>
      </c>
      <c r="Q2" t="s">
        <v>31</v>
      </c>
      <c r="R2" t="s">
        <v>32</v>
      </c>
      <c r="S2" t="s">
        <v>32</v>
      </c>
    </row>
    <row r="3" spans="1:19" x14ac:dyDescent="0.45">
      <c r="A3" t="s">
        <v>11</v>
      </c>
      <c r="B3" t="s">
        <v>8</v>
      </c>
      <c r="C3" t="s">
        <v>17</v>
      </c>
      <c r="D3" t="s">
        <v>23</v>
      </c>
      <c r="E3" t="s">
        <v>25</v>
      </c>
      <c r="F3" t="s">
        <v>26</v>
      </c>
      <c r="G3" t="s">
        <v>9</v>
      </c>
      <c r="H3" t="s">
        <v>10</v>
      </c>
      <c r="I3" t="s">
        <v>14</v>
      </c>
      <c r="J3" t="s">
        <v>16</v>
      </c>
      <c r="K3" t="s">
        <v>20</v>
      </c>
      <c r="L3" t="s">
        <v>38</v>
      </c>
      <c r="M3" t="s">
        <v>39</v>
      </c>
      <c r="N3" t="s">
        <v>27</v>
      </c>
      <c r="O3" t="s">
        <v>28</v>
      </c>
      <c r="P3" t="s">
        <v>19</v>
      </c>
      <c r="Q3" t="s">
        <v>21</v>
      </c>
      <c r="R3" s="5" t="s">
        <v>22</v>
      </c>
      <c r="S3" t="s">
        <v>24</v>
      </c>
    </row>
    <row r="4" spans="1:19" x14ac:dyDescent="0.45">
      <c r="A4" t="s">
        <v>33</v>
      </c>
      <c r="B4" t="s">
        <v>34</v>
      </c>
      <c r="C4" t="s">
        <v>34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34</v>
      </c>
      <c r="O4" t="s">
        <v>34</v>
      </c>
      <c r="P4" t="s">
        <v>35</v>
      </c>
      <c r="Q4" t="s">
        <v>35</v>
      </c>
      <c r="R4" t="s">
        <v>35</v>
      </c>
      <c r="S4" t="s">
        <v>35</v>
      </c>
    </row>
    <row r="5" spans="1:19" x14ac:dyDescent="0.45">
      <c r="A5" t="s">
        <v>36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</row>
    <row r="6" spans="1:19" ht="15.75" customHeight="1" x14ac:dyDescent="0.45">
      <c r="A6" t="s">
        <v>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21" spans="1:19" x14ac:dyDescent="0.45">
      <c r="A21" s="1">
        <v>18294</v>
      </c>
      <c r="B21" s="6">
        <v>2184.8719999999998</v>
      </c>
      <c r="C21" s="8">
        <v>284.60000000000002</v>
      </c>
      <c r="D21" s="6" t="e">
        <f>NA()</f>
        <v>#N/A</v>
      </c>
      <c r="E21" s="7" t="e">
        <f>NA()</f>
        <v>#N/A</v>
      </c>
      <c r="F21" s="6" t="e">
        <f>NA()</f>
        <v>#N/A</v>
      </c>
      <c r="G21" s="6">
        <v>6.5000000000000002E-2</v>
      </c>
      <c r="H21" s="6" t="e">
        <v>#N/A</v>
      </c>
      <c r="I21" s="8">
        <v>25.9</v>
      </c>
      <c r="J21" s="6" t="e">
        <v>#N/A</v>
      </c>
      <c r="K21" s="9">
        <v>1.0700000000000001E-2</v>
      </c>
      <c r="L21" s="6" t="e">
        <v>#N/A</v>
      </c>
      <c r="M21" s="6" t="e">
        <v>#N/A</v>
      </c>
      <c r="N21" s="6" t="e">
        <v>#N/A</v>
      </c>
      <c r="O21" s="6" t="e">
        <v>#N/A</v>
      </c>
      <c r="P21" s="6" t="e">
        <f>NA()</f>
        <v>#N/A</v>
      </c>
      <c r="Q21" s="6">
        <v>59.1</v>
      </c>
      <c r="R21" s="6" t="e">
        <f>NA()</f>
        <v>#N/A</v>
      </c>
      <c r="S21" s="10">
        <v>14.427899999999999</v>
      </c>
    </row>
    <row r="22" spans="1:19" x14ac:dyDescent="0.45">
      <c r="A22" s="1">
        <f>EOMONTH(A21,1)</f>
        <v>18322</v>
      </c>
      <c r="B22" s="6">
        <v>2184.8719999999998</v>
      </c>
      <c r="C22" s="8">
        <v>284.60000000000002</v>
      </c>
      <c r="D22" s="6" t="e">
        <f>NA()</f>
        <v>#N/A</v>
      </c>
      <c r="E22" s="7" t="e">
        <f>NA()</f>
        <v>#N/A</v>
      </c>
      <c r="F22" s="6" t="e">
        <f>NA()</f>
        <v>#N/A</v>
      </c>
      <c r="G22" s="6">
        <v>6.4000000000000001E-2</v>
      </c>
      <c r="H22" s="6" t="e">
        <v>#N/A</v>
      </c>
      <c r="I22" s="8">
        <v>26.1</v>
      </c>
      <c r="J22" s="6" t="e">
        <v>#N/A</v>
      </c>
      <c r="K22" s="9">
        <v>1.1200000000000002E-2</v>
      </c>
      <c r="L22" s="6" t="e">
        <v>#N/A</v>
      </c>
      <c r="M22" s="6" t="e">
        <v>#N/A</v>
      </c>
      <c r="N22" s="6" t="e">
        <v>#N/A</v>
      </c>
      <c r="O22" s="6" t="e">
        <v>#N/A</v>
      </c>
      <c r="P22" s="6" t="e">
        <f>NA()</f>
        <v>#N/A</v>
      </c>
      <c r="Q22" s="6">
        <v>60.5</v>
      </c>
      <c r="R22" s="6" t="e">
        <f>NA()</f>
        <v>#N/A</v>
      </c>
      <c r="S22" s="10">
        <v>14.4833</v>
      </c>
    </row>
    <row r="23" spans="1:19" x14ac:dyDescent="0.45">
      <c r="A23" s="1">
        <f t="shared" ref="A23:A86" si="0">EOMONTH(A22,1)</f>
        <v>18353</v>
      </c>
      <c r="B23" s="6">
        <v>2184.8719999999998</v>
      </c>
      <c r="C23" s="8">
        <v>284.60000000000002</v>
      </c>
      <c r="D23" s="6" t="e">
        <f>NA()</f>
        <v>#N/A</v>
      </c>
      <c r="E23" s="7" t="e">
        <f>NA()</f>
        <v>#N/A</v>
      </c>
      <c r="F23" s="6" t="e">
        <f>NA()</f>
        <v>#N/A</v>
      </c>
      <c r="G23" s="6">
        <v>6.3E-2</v>
      </c>
      <c r="H23" s="6" t="e">
        <v>#N/A</v>
      </c>
      <c r="I23" s="8">
        <v>26.1</v>
      </c>
      <c r="J23" s="6" t="e">
        <v>#N/A</v>
      </c>
      <c r="K23" s="9">
        <v>1.1200000000000002E-2</v>
      </c>
      <c r="L23" s="6" t="e">
        <v>#N/A</v>
      </c>
      <c r="M23" s="6" t="e">
        <v>#N/A</v>
      </c>
      <c r="N23" s="6" t="e">
        <v>#N/A</v>
      </c>
      <c r="O23" s="6" t="e">
        <v>#N/A</v>
      </c>
      <c r="P23" s="6" t="e">
        <f>NA()</f>
        <v>#N/A</v>
      </c>
      <c r="Q23" s="6">
        <v>62.1</v>
      </c>
      <c r="R23" s="6" t="e">
        <f>NA()</f>
        <v>#N/A</v>
      </c>
      <c r="S23" s="10">
        <v>14.9541</v>
      </c>
    </row>
    <row r="24" spans="1:19" x14ac:dyDescent="0.45">
      <c r="A24" s="1">
        <f t="shared" si="0"/>
        <v>18383</v>
      </c>
      <c r="B24" s="6">
        <v>2251.5070000000001</v>
      </c>
      <c r="C24" s="8">
        <v>289.5</v>
      </c>
      <c r="D24" s="6" t="e">
        <f>NA()</f>
        <v>#N/A</v>
      </c>
      <c r="E24" s="7" t="e">
        <f>NA()</f>
        <v>#N/A</v>
      </c>
      <c r="F24" s="6" t="e">
        <f>NA()</f>
        <v>#N/A</v>
      </c>
      <c r="G24" s="6">
        <v>5.7999999999999996E-2</v>
      </c>
      <c r="H24" s="6" t="e">
        <v>#N/A</v>
      </c>
      <c r="I24" s="8">
        <v>26.1</v>
      </c>
      <c r="J24" s="6" t="e">
        <v>#N/A</v>
      </c>
      <c r="K24" s="9">
        <v>1.15E-2</v>
      </c>
      <c r="L24" s="6" t="e">
        <v>#N/A</v>
      </c>
      <c r="M24" s="6" t="e">
        <v>#N/A</v>
      </c>
      <c r="N24" s="6" t="e">
        <v>#N/A</v>
      </c>
      <c r="O24" s="6" t="e">
        <v>#N/A</v>
      </c>
      <c r="P24" s="6" t="e">
        <f>NA()</f>
        <v>#N/A</v>
      </c>
      <c r="Q24" s="6">
        <v>68.099999999999994</v>
      </c>
      <c r="R24" s="6" t="e">
        <f>NA()</f>
        <v>#N/A</v>
      </c>
      <c r="S24" s="10">
        <v>15.4526</v>
      </c>
    </row>
    <row r="25" spans="1:19" x14ac:dyDescent="0.45">
      <c r="A25" s="1">
        <f t="shared" si="0"/>
        <v>18414</v>
      </c>
      <c r="B25" s="6">
        <v>2251.5070000000001</v>
      </c>
      <c r="C25" s="8">
        <v>289.5</v>
      </c>
      <c r="D25" s="6" t="e">
        <f>NA()</f>
        <v>#N/A</v>
      </c>
      <c r="E25" s="7" t="e">
        <f>NA()</f>
        <v>#N/A</v>
      </c>
      <c r="F25" s="6" t="e">
        <f>NA()</f>
        <v>#N/A</v>
      </c>
      <c r="G25" s="6">
        <v>5.5E-2</v>
      </c>
      <c r="H25" s="6" t="e">
        <v>#N/A</v>
      </c>
      <c r="I25" s="8">
        <v>26.4</v>
      </c>
      <c r="J25" s="6" t="e">
        <v>#N/A</v>
      </c>
      <c r="K25" s="9">
        <v>1.1599999999999999E-2</v>
      </c>
      <c r="L25" s="6" t="e">
        <v>#N/A</v>
      </c>
      <c r="M25" s="6" t="e">
        <v>#N/A</v>
      </c>
      <c r="N25" s="6" t="e">
        <v>#N/A</v>
      </c>
      <c r="O25" s="6" t="e">
        <v>#N/A</v>
      </c>
      <c r="P25" s="6" t="e">
        <f>NA()</f>
        <v>#N/A</v>
      </c>
      <c r="Q25" s="6">
        <v>74.7</v>
      </c>
      <c r="R25" s="6" t="e">
        <f>NA()</f>
        <v>#N/A</v>
      </c>
      <c r="S25" s="10">
        <v>15.8126</v>
      </c>
    </row>
    <row r="26" spans="1:19" x14ac:dyDescent="0.45">
      <c r="A26" s="1">
        <f t="shared" si="0"/>
        <v>18444</v>
      </c>
      <c r="B26" s="6">
        <v>2251.5070000000001</v>
      </c>
      <c r="C26" s="8">
        <v>289.5</v>
      </c>
      <c r="D26" s="6" t="e">
        <f>NA()</f>
        <v>#N/A</v>
      </c>
      <c r="E26" s="7" t="e">
        <f>NA()</f>
        <v>#N/A</v>
      </c>
      <c r="F26" s="6" t="e">
        <f>NA()</f>
        <v>#N/A</v>
      </c>
      <c r="G26" s="6">
        <v>5.4000000000000006E-2</v>
      </c>
      <c r="H26" s="6" t="e">
        <v>#N/A</v>
      </c>
      <c r="I26" s="8">
        <v>26.6</v>
      </c>
      <c r="J26" s="6" t="e">
        <v>#N/A</v>
      </c>
      <c r="K26" s="9">
        <v>1.15E-2</v>
      </c>
      <c r="L26" s="6" t="e">
        <v>#N/A</v>
      </c>
      <c r="M26" s="6" t="e">
        <v>#N/A</v>
      </c>
      <c r="N26" s="6" t="e">
        <v>#N/A</v>
      </c>
      <c r="O26" s="6" t="e">
        <v>#N/A</v>
      </c>
      <c r="P26" s="6" t="e">
        <f>NA()</f>
        <v>#N/A</v>
      </c>
      <c r="Q26" s="6">
        <v>76.599999999999994</v>
      </c>
      <c r="R26" s="6" t="e">
        <f>NA()</f>
        <v>#N/A</v>
      </c>
      <c r="S26" s="10">
        <v>16.2834</v>
      </c>
    </row>
    <row r="27" spans="1:19" x14ac:dyDescent="0.45">
      <c r="A27" s="1">
        <f t="shared" si="0"/>
        <v>18475</v>
      </c>
      <c r="B27" s="6">
        <v>2338.5140000000001</v>
      </c>
      <c r="C27" s="8">
        <v>299.5</v>
      </c>
      <c r="D27" s="6" t="e">
        <f>NA()</f>
        <v>#N/A</v>
      </c>
      <c r="E27" s="7" t="e">
        <f>NA()</f>
        <v>#N/A</v>
      </c>
      <c r="F27" s="6" t="e">
        <f>NA()</f>
        <v>#N/A</v>
      </c>
      <c r="G27" s="6">
        <v>0.05</v>
      </c>
      <c r="H27" s="6" t="e">
        <v>#N/A</v>
      </c>
      <c r="I27" s="8">
        <v>27.3</v>
      </c>
      <c r="J27" s="6" t="e">
        <v>#N/A</v>
      </c>
      <c r="K27" s="9">
        <v>1.1599999999999999E-2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f>NA()</f>
        <v>#N/A</v>
      </c>
      <c r="Q27" s="6">
        <v>77.5</v>
      </c>
      <c r="R27" s="6" t="e">
        <f>NA()</f>
        <v>#N/A</v>
      </c>
      <c r="S27" s="10">
        <v>16.8095</v>
      </c>
    </row>
    <row r="28" spans="1:19" x14ac:dyDescent="0.45">
      <c r="A28" s="1">
        <f t="shared" si="0"/>
        <v>18506</v>
      </c>
      <c r="B28" s="6">
        <v>2338.5140000000001</v>
      </c>
      <c r="C28" s="8">
        <v>299.5</v>
      </c>
      <c r="D28" s="6" t="e">
        <f>NA()</f>
        <v>#N/A</v>
      </c>
      <c r="E28" s="7" t="e">
        <f>NA()</f>
        <v>#N/A</v>
      </c>
      <c r="F28" s="6" t="e">
        <f>NA()</f>
        <v>#N/A</v>
      </c>
      <c r="G28" s="6">
        <v>4.4999999999999998E-2</v>
      </c>
      <c r="H28" s="6" t="e">
        <v>#N/A</v>
      </c>
      <c r="I28" s="8">
        <v>27.9</v>
      </c>
      <c r="J28" s="6" t="e">
        <v>#N/A</v>
      </c>
      <c r="K28" s="9">
        <v>1.2E-2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f>NA()</f>
        <v>#N/A</v>
      </c>
      <c r="Q28" s="6">
        <v>75.8</v>
      </c>
      <c r="R28" s="6" t="e">
        <f>NA()</f>
        <v>#N/A</v>
      </c>
      <c r="S28" s="10">
        <v>17.335699999999999</v>
      </c>
    </row>
    <row r="29" spans="1:19" x14ac:dyDescent="0.45">
      <c r="A29" s="1">
        <f t="shared" si="0"/>
        <v>18536</v>
      </c>
      <c r="B29" s="6">
        <v>2338.5140000000001</v>
      </c>
      <c r="C29" s="8">
        <v>299.5</v>
      </c>
      <c r="D29" s="6" t="e">
        <f>NA()</f>
        <v>#N/A</v>
      </c>
      <c r="E29" s="7" t="e">
        <f>NA()</f>
        <v>#N/A</v>
      </c>
      <c r="F29" s="6" t="e">
        <f>NA()</f>
        <v>#N/A</v>
      </c>
      <c r="G29" s="6">
        <v>4.4000000000000004E-2</v>
      </c>
      <c r="H29" s="6" t="e">
        <v>#N/A</v>
      </c>
      <c r="I29" s="8">
        <v>28.4</v>
      </c>
      <c r="J29" s="6" t="e">
        <v>#N/A</v>
      </c>
      <c r="K29" s="9">
        <v>1.3000000000000001E-2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f>NA()</f>
        <v>#N/A</v>
      </c>
      <c r="Q29" s="6">
        <v>68.099999999999994</v>
      </c>
      <c r="R29" s="6" t="e">
        <f>NA()</f>
        <v>#N/A</v>
      </c>
      <c r="S29" s="10">
        <v>17.224900000000002</v>
      </c>
    </row>
    <row r="30" spans="1:19" x14ac:dyDescent="0.45">
      <c r="A30" s="1">
        <f t="shared" si="0"/>
        <v>18567</v>
      </c>
      <c r="B30" s="6">
        <v>2383.2910000000002</v>
      </c>
      <c r="C30" s="8">
        <v>308.39999999999998</v>
      </c>
      <c r="D30" s="6" t="e">
        <f>NA()</f>
        <v>#N/A</v>
      </c>
      <c r="E30" s="7" t="e">
        <f>NA()</f>
        <v>#N/A</v>
      </c>
      <c r="F30" s="6" t="e">
        <f>NA()</f>
        <v>#N/A</v>
      </c>
      <c r="G30" s="6">
        <v>4.2000000000000003E-2</v>
      </c>
      <c r="H30" s="6" t="e">
        <v>#N/A</v>
      </c>
      <c r="I30" s="8">
        <v>28.6</v>
      </c>
      <c r="J30" s="6" t="e">
        <v>#N/A</v>
      </c>
      <c r="K30" s="9">
        <v>1.3100000000000001E-2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f>NA()</f>
        <v>#N/A</v>
      </c>
      <c r="Q30" s="6">
        <v>59.2</v>
      </c>
      <c r="R30" s="6" t="e">
        <f>NA()</f>
        <v>#N/A</v>
      </c>
      <c r="S30" s="10">
        <v>17.335699999999999</v>
      </c>
    </row>
    <row r="31" spans="1:19" x14ac:dyDescent="0.45">
      <c r="A31" s="1">
        <f t="shared" si="0"/>
        <v>18597</v>
      </c>
      <c r="B31" s="6">
        <v>2383.2910000000002</v>
      </c>
      <c r="C31" s="8">
        <v>308.39999999999998</v>
      </c>
      <c r="D31" s="6" t="e">
        <f>NA()</f>
        <v>#N/A</v>
      </c>
      <c r="E31" s="7" t="e">
        <f>NA()</f>
        <v>#N/A</v>
      </c>
      <c r="F31" s="6" t="e">
        <f>NA()</f>
        <v>#N/A</v>
      </c>
      <c r="G31" s="6">
        <v>4.2000000000000003E-2</v>
      </c>
      <c r="H31" s="6" t="e">
        <v>#N/A</v>
      </c>
      <c r="I31" s="8">
        <v>29</v>
      </c>
      <c r="J31" s="6" t="e">
        <v>#N/A</v>
      </c>
      <c r="K31" s="9">
        <v>1.3600000000000001E-2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f>NA()</f>
        <v>#N/A</v>
      </c>
      <c r="Q31" s="6">
        <v>63.1</v>
      </c>
      <c r="R31" s="6" t="e">
        <f>NA()</f>
        <v>#N/A</v>
      </c>
      <c r="S31" s="10">
        <v>17.308</v>
      </c>
    </row>
    <row r="32" spans="1:19" x14ac:dyDescent="0.45">
      <c r="A32" s="1">
        <f t="shared" si="0"/>
        <v>18628</v>
      </c>
      <c r="B32" s="6">
        <v>2383.2910000000002</v>
      </c>
      <c r="C32" s="8">
        <v>308.39999999999998</v>
      </c>
      <c r="D32" s="6" t="e">
        <f>NA()</f>
        <v>#N/A</v>
      </c>
      <c r="E32" s="7" t="e">
        <f>NA()</f>
        <v>#N/A</v>
      </c>
      <c r="F32" s="6" t="e">
        <f>NA()</f>
        <v>#N/A</v>
      </c>
      <c r="G32" s="6">
        <v>4.2999999999999997E-2</v>
      </c>
      <c r="H32" s="6" t="e">
        <v>#N/A</v>
      </c>
      <c r="I32" s="8">
        <v>29.7</v>
      </c>
      <c r="J32" s="6" t="e">
        <v>#N/A</v>
      </c>
      <c r="K32" s="9">
        <v>1.34E-2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f>NA()</f>
        <v>#N/A</v>
      </c>
      <c r="Q32" s="6">
        <v>67.099999999999994</v>
      </c>
      <c r="R32" s="6" t="e">
        <f>NA()</f>
        <v>#N/A</v>
      </c>
      <c r="S32" s="10">
        <v>17.6126</v>
      </c>
    </row>
    <row r="33" spans="1:19" x14ac:dyDescent="0.45">
      <c r="A33" s="1">
        <f t="shared" si="0"/>
        <v>18659</v>
      </c>
      <c r="B33" s="6">
        <v>2415.66</v>
      </c>
      <c r="C33" s="8">
        <v>323.2</v>
      </c>
      <c r="D33" s="6" t="e">
        <f>NA()</f>
        <v>#N/A</v>
      </c>
      <c r="E33" s="7" t="e">
        <f>NA()</f>
        <v>#N/A</v>
      </c>
      <c r="F33" s="6" t="e">
        <f>NA()</f>
        <v>#N/A</v>
      </c>
      <c r="G33" s="6">
        <v>3.7000000000000005E-2</v>
      </c>
      <c r="H33" s="6" t="e">
        <v>#N/A</v>
      </c>
      <c r="I33" s="8">
        <v>30.5</v>
      </c>
      <c r="J33" s="6" t="e">
        <v>#N/A</v>
      </c>
      <c r="K33" s="9">
        <v>1.34E-2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f>NA()</f>
        <v>#N/A</v>
      </c>
      <c r="Q33" s="6">
        <v>67.8</v>
      </c>
      <c r="R33" s="6" t="e">
        <f>NA()</f>
        <v>#N/A</v>
      </c>
      <c r="S33" s="10">
        <v>17.667999999999999</v>
      </c>
    </row>
    <row r="34" spans="1:19" x14ac:dyDescent="0.45">
      <c r="A34" s="1">
        <f t="shared" si="0"/>
        <v>18687</v>
      </c>
      <c r="B34" s="6">
        <v>2415.66</v>
      </c>
      <c r="C34" s="8">
        <v>323.2</v>
      </c>
      <c r="D34" s="6" t="e">
        <f>NA()</f>
        <v>#N/A</v>
      </c>
      <c r="E34" s="7" t="e">
        <f>NA()</f>
        <v>#N/A</v>
      </c>
      <c r="F34" s="6" t="e">
        <f>NA()</f>
        <v>#N/A</v>
      </c>
      <c r="G34" s="6">
        <v>3.4000000000000002E-2</v>
      </c>
      <c r="H34" s="6" t="e">
        <v>#N/A</v>
      </c>
      <c r="I34" s="8">
        <v>30.9</v>
      </c>
      <c r="J34" s="6" t="e">
        <v>#N/A</v>
      </c>
      <c r="K34" s="9">
        <v>1.3600000000000001E-2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f>NA()</f>
        <v>#N/A</v>
      </c>
      <c r="Q34" s="6">
        <v>69.3</v>
      </c>
      <c r="R34" s="6" t="e">
        <f>NA()</f>
        <v>#N/A</v>
      </c>
      <c r="S34" s="10">
        <v>17.7788</v>
      </c>
    </row>
    <row r="35" spans="1:19" x14ac:dyDescent="0.45">
      <c r="A35" s="1">
        <f t="shared" si="0"/>
        <v>18718</v>
      </c>
      <c r="B35" s="6">
        <v>2415.66</v>
      </c>
      <c r="C35" s="8">
        <v>323.2</v>
      </c>
      <c r="D35" s="6" t="e">
        <f>NA()</f>
        <v>#N/A</v>
      </c>
      <c r="E35" s="7" t="e">
        <f>NA()</f>
        <v>#N/A</v>
      </c>
      <c r="F35" s="6" t="e">
        <f>NA()</f>
        <v>#N/A</v>
      </c>
      <c r="G35" s="6">
        <v>3.4000000000000002E-2</v>
      </c>
      <c r="H35" s="6" t="e">
        <v>#N/A</v>
      </c>
      <c r="I35" s="8">
        <v>30.9</v>
      </c>
      <c r="J35" s="6" t="e">
        <v>#N/A</v>
      </c>
      <c r="K35" s="9">
        <v>1.3999999999999999E-2</v>
      </c>
      <c r="L35" s="6" t="e">
        <v>#N/A</v>
      </c>
      <c r="M35" s="6" t="e">
        <v>#N/A</v>
      </c>
      <c r="N35" s="6" t="e">
        <v>#N/A</v>
      </c>
      <c r="O35" s="6" t="e">
        <v>#N/A</v>
      </c>
      <c r="P35" s="6" t="e">
        <f>NA()</f>
        <v>#N/A</v>
      </c>
      <c r="Q35" s="6">
        <v>65.5</v>
      </c>
      <c r="R35" s="6" t="e">
        <f>NA()</f>
        <v>#N/A</v>
      </c>
      <c r="S35" s="10">
        <v>17.861799999999999</v>
      </c>
    </row>
    <row r="36" spans="1:19" x14ac:dyDescent="0.45">
      <c r="A36" s="1">
        <f t="shared" si="0"/>
        <v>18748</v>
      </c>
      <c r="B36" s="6">
        <v>2457.5169999999998</v>
      </c>
      <c r="C36" s="8">
        <v>329.7</v>
      </c>
      <c r="D36" s="6" t="e">
        <f>NA()</f>
        <v>#N/A</v>
      </c>
      <c r="E36" s="7" t="e">
        <f>NA()</f>
        <v>#N/A</v>
      </c>
      <c r="F36" s="6" t="e">
        <f>NA()</f>
        <v>#N/A</v>
      </c>
      <c r="G36" s="6">
        <v>3.1E-2</v>
      </c>
      <c r="H36" s="6" t="e">
        <v>#N/A</v>
      </c>
      <c r="I36" s="8">
        <v>30.8</v>
      </c>
      <c r="J36" s="6" t="e">
        <v>#N/A</v>
      </c>
      <c r="K36" s="9">
        <v>1.47E-2</v>
      </c>
      <c r="L36" s="6" t="e">
        <v>#N/A</v>
      </c>
      <c r="M36" s="6" t="e">
        <v>#N/A</v>
      </c>
      <c r="N36" s="6" t="e">
        <v>#N/A</v>
      </c>
      <c r="O36" s="6" t="e">
        <v>#N/A</v>
      </c>
      <c r="P36" s="6" t="e">
        <f>NA()</f>
        <v>#N/A</v>
      </c>
      <c r="Q36" s="6">
        <v>53.5</v>
      </c>
      <c r="R36" s="6" t="e">
        <f>NA()</f>
        <v>#N/A</v>
      </c>
      <c r="S36" s="10">
        <v>17.889500000000002</v>
      </c>
    </row>
    <row r="37" spans="1:19" x14ac:dyDescent="0.45">
      <c r="A37" s="1">
        <f t="shared" si="0"/>
        <v>18779</v>
      </c>
      <c r="B37" s="6">
        <v>2457.5169999999998</v>
      </c>
      <c r="C37" s="8">
        <v>329.7</v>
      </c>
      <c r="D37" s="6" t="e">
        <f>NA()</f>
        <v>#N/A</v>
      </c>
      <c r="E37" s="7" t="e">
        <f>NA()</f>
        <v>#N/A</v>
      </c>
      <c r="F37" s="6" t="e">
        <f>NA()</f>
        <v>#N/A</v>
      </c>
      <c r="G37" s="6">
        <v>0.03</v>
      </c>
      <c r="H37" s="6" t="e">
        <v>#N/A</v>
      </c>
      <c r="I37" s="8">
        <v>30.7</v>
      </c>
      <c r="J37" s="6" t="e">
        <v>#N/A</v>
      </c>
      <c r="K37" s="9">
        <v>1.55E-2</v>
      </c>
      <c r="L37" s="6" t="e">
        <v>#N/A</v>
      </c>
      <c r="M37" s="6" t="e">
        <v>#N/A</v>
      </c>
      <c r="N37" s="6" t="e">
        <v>#N/A</v>
      </c>
      <c r="O37" s="6" t="e">
        <v>#N/A</v>
      </c>
      <c r="P37" s="6" t="e">
        <f>NA()</f>
        <v>#N/A</v>
      </c>
      <c r="Q37" s="6">
        <v>50.7</v>
      </c>
      <c r="R37" s="6" t="e">
        <f>NA()</f>
        <v>#N/A</v>
      </c>
      <c r="S37" s="10">
        <v>17.834199999999999</v>
      </c>
    </row>
    <row r="38" spans="1:19" x14ac:dyDescent="0.45">
      <c r="A38" s="1">
        <f t="shared" si="0"/>
        <v>18809</v>
      </c>
      <c r="B38" s="6">
        <v>2457.5169999999998</v>
      </c>
      <c r="C38" s="8">
        <v>329.7</v>
      </c>
      <c r="D38" s="6" t="e">
        <f>NA()</f>
        <v>#N/A</v>
      </c>
      <c r="E38" s="7" t="e">
        <f>NA()</f>
        <v>#N/A</v>
      </c>
      <c r="F38" s="6" t="e">
        <f>NA()</f>
        <v>#N/A</v>
      </c>
      <c r="G38" s="6">
        <v>3.2000000000000001E-2</v>
      </c>
      <c r="H38" s="6" t="e">
        <v>#N/A</v>
      </c>
      <c r="I38" s="8">
        <v>30.5</v>
      </c>
      <c r="J38" s="6" t="e">
        <v>#N/A</v>
      </c>
      <c r="K38" s="9">
        <v>1.4499999999999999E-2</v>
      </c>
      <c r="L38" s="6" t="e">
        <v>#N/A</v>
      </c>
      <c r="M38" s="6" t="e">
        <v>#N/A</v>
      </c>
      <c r="N38" s="6" t="e">
        <v>#N/A</v>
      </c>
      <c r="O38" s="6" t="e">
        <v>#N/A</v>
      </c>
      <c r="P38" s="6" t="e">
        <f>NA()</f>
        <v>#N/A</v>
      </c>
      <c r="Q38" s="6">
        <v>45.5</v>
      </c>
      <c r="R38" s="6" t="e">
        <f>NA()</f>
        <v>#N/A</v>
      </c>
      <c r="S38" s="10">
        <v>17.751100000000001</v>
      </c>
    </row>
    <row r="39" spans="1:19" x14ac:dyDescent="0.45">
      <c r="A39" s="1">
        <f t="shared" si="0"/>
        <v>18840</v>
      </c>
      <c r="B39" s="6">
        <v>2508.1660000000002</v>
      </c>
      <c r="C39" s="8">
        <v>335.5</v>
      </c>
      <c r="D39" s="6" t="e">
        <f>NA()</f>
        <v>#N/A</v>
      </c>
      <c r="E39" s="7" t="e">
        <f>NA()</f>
        <v>#N/A</v>
      </c>
      <c r="F39" s="6" t="e">
        <f>NA()</f>
        <v>#N/A</v>
      </c>
      <c r="G39" s="6">
        <v>3.1E-2</v>
      </c>
      <c r="H39" s="6" t="e">
        <v>#N/A</v>
      </c>
      <c r="I39" s="8">
        <v>30.3</v>
      </c>
      <c r="J39" s="6" t="e">
        <v>#N/A</v>
      </c>
      <c r="K39" s="9">
        <v>1.5600000000000001E-2</v>
      </c>
      <c r="L39" s="6" t="e">
        <v>#N/A</v>
      </c>
      <c r="M39" s="6" t="e">
        <v>#N/A</v>
      </c>
      <c r="N39" s="6" t="e">
        <v>#N/A</v>
      </c>
      <c r="O39" s="6" t="e">
        <v>#N/A</v>
      </c>
      <c r="P39" s="6" t="e">
        <f>NA()</f>
        <v>#N/A</v>
      </c>
      <c r="Q39" s="6">
        <v>42.1</v>
      </c>
      <c r="R39" s="6" t="e">
        <f>NA()</f>
        <v>#N/A</v>
      </c>
      <c r="S39" s="10">
        <v>17.4741</v>
      </c>
    </row>
    <row r="40" spans="1:19" x14ac:dyDescent="0.45">
      <c r="A40" s="1">
        <f t="shared" si="0"/>
        <v>18871</v>
      </c>
      <c r="B40" s="6">
        <v>2508.1660000000002</v>
      </c>
      <c r="C40" s="8">
        <v>335.5</v>
      </c>
      <c r="D40" s="6" t="e">
        <f>NA()</f>
        <v>#N/A</v>
      </c>
      <c r="E40" s="7" t="e">
        <f>NA()</f>
        <v>#N/A</v>
      </c>
      <c r="F40" s="6" t="e">
        <f>NA()</f>
        <v>#N/A</v>
      </c>
      <c r="G40" s="6">
        <v>3.1E-2</v>
      </c>
      <c r="H40" s="6" t="e">
        <v>#N/A</v>
      </c>
      <c r="I40" s="8">
        <v>30.1</v>
      </c>
      <c r="J40" s="6" t="e">
        <v>#N/A</v>
      </c>
      <c r="K40" s="9">
        <v>1.6200000000000003E-2</v>
      </c>
      <c r="L40" s="6" t="e">
        <v>#N/A</v>
      </c>
      <c r="M40" s="6" t="e">
        <v>#N/A</v>
      </c>
      <c r="N40" s="6" t="e">
        <v>#N/A</v>
      </c>
      <c r="O40" s="6" t="e">
        <v>#N/A</v>
      </c>
      <c r="P40" s="6" t="e">
        <f>NA()</f>
        <v>#N/A</v>
      </c>
      <c r="Q40" s="6">
        <v>43.6</v>
      </c>
      <c r="R40" s="6" t="e">
        <f>NA()</f>
        <v>#N/A</v>
      </c>
      <c r="S40" s="10">
        <v>17.308</v>
      </c>
    </row>
    <row r="41" spans="1:19" x14ac:dyDescent="0.45">
      <c r="A41" s="1">
        <f t="shared" si="0"/>
        <v>18901</v>
      </c>
      <c r="B41" s="6">
        <v>2508.1660000000002</v>
      </c>
      <c r="C41" s="8">
        <v>335.5</v>
      </c>
      <c r="D41" s="6" t="e">
        <f>NA()</f>
        <v>#N/A</v>
      </c>
      <c r="E41" s="7" t="e">
        <f>NA()</f>
        <v>#N/A</v>
      </c>
      <c r="F41" s="6" t="e">
        <f>NA()</f>
        <v>#N/A</v>
      </c>
      <c r="G41" s="6">
        <v>3.3000000000000002E-2</v>
      </c>
      <c r="H41" s="6" t="e">
        <v>#N/A</v>
      </c>
      <c r="I41" s="8">
        <v>30.1</v>
      </c>
      <c r="J41" s="6" t="e">
        <v>#N/A</v>
      </c>
      <c r="K41" s="9">
        <v>1.6299999999999999E-2</v>
      </c>
      <c r="L41" s="6" t="e">
        <v>#N/A</v>
      </c>
      <c r="M41" s="6" t="e">
        <v>#N/A</v>
      </c>
      <c r="N41" s="6" t="e">
        <v>#N/A</v>
      </c>
      <c r="O41" s="6" t="e">
        <v>#N/A</v>
      </c>
      <c r="P41" s="6" t="e">
        <f>NA()</f>
        <v>#N/A</v>
      </c>
      <c r="Q41" s="6">
        <v>48.1</v>
      </c>
      <c r="R41" s="6" t="e">
        <f>NA()</f>
        <v>#N/A</v>
      </c>
      <c r="S41" s="10">
        <v>17.418800000000001</v>
      </c>
    </row>
    <row r="42" spans="1:19" x14ac:dyDescent="0.45">
      <c r="A42" s="1">
        <f t="shared" si="0"/>
        <v>18932</v>
      </c>
      <c r="B42" s="6">
        <v>2513.69</v>
      </c>
      <c r="C42" s="8">
        <v>344.8</v>
      </c>
      <c r="D42" s="6" t="e">
        <f>NA()</f>
        <v>#N/A</v>
      </c>
      <c r="E42" s="7" t="e">
        <f>NA()</f>
        <v>#N/A</v>
      </c>
      <c r="F42" s="6" t="e">
        <f>NA()</f>
        <v>#N/A</v>
      </c>
      <c r="G42" s="6">
        <v>3.5000000000000003E-2</v>
      </c>
      <c r="H42" s="6" t="e">
        <v>#N/A</v>
      </c>
      <c r="I42" s="8">
        <v>30.1</v>
      </c>
      <c r="J42" s="6" t="e">
        <v>#N/A</v>
      </c>
      <c r="K42" s="9">
        <v>1.54E-2</v>
      </c>
      <c r="L42" s="6" t="e">
        <v>#N/A</v>
      </c>
      <c r="M42" s="6" t="e">
        <v>#N/A</v>
      </c>
      <c r="N42" s="6" t="e">
        <v>#N/A</v>
      </c>
      <c r="O42" s="6" t="e">
        <v>#N/A</v>
      </c>
      <c r="P42" s="6" t="e">
        <f>NA()</f>
        <v>#N/A</v>
      </c>
      <c r="Q42" s="6">
        <v>49.6</v>
      </c>
      <c r="R42" s="6" t="e">
        <f>NA()</f>
        <v>#N/A</v>
      </c>
      <c r="S42" s="10">
        <v>17.391100000000002</v>
      </c>
    </row>
    <row r="43" spans="1:19" x14ac:dyDescent="0.45">
      <c r="A43" s="1">
        <f t="shared" si="0"/>
        <v>18962</v>
      </c>
      <c r="B43" s="6">
        <v>2513.69</v>
      </c>
      <c r="C43" s="8">
        <v>344.8</v>
      </c>
      <c r="D43" s="6" t="e">
        <f>NA()</f>
        <v>#N/A</v>
      </c>
      <c r="E43" s="7" t="e">
        <f>NA()</f>
        <v>#N/A</v>
      </c>
      <c r="F43" s="6" t="e">
        <f>NA()</f>
        <v>#N/A</v>
      </c>
      <c r="G43" s="6">
        <v>3.5000000000000003E-2</v>
      </c>
      <c r="H43" s="6" t="e">
        <v>#N/A</v>
      </c>
      <c r="I43" s="8">
        <v>30.1</v>
      </c>
      <c r="J43" s="6" t="e">
        <v>#N/A</v>
      </c>
      <c r="K43" s="9">
        <v>1.5600000000000001E-2</v>
      </c>
      <c r="L43" s="6" t="e">
        <v>#N/A</v>
      </c>
      <c r="M43" s="6" t="e">
        <v>#N/A</v>
      </c>
      <c r="N43" s="6" t="e">
        <v>#N/A</v>
      </c>
      <c r="O43" s="6" t="e">
        <v>#N/A</v>
      </c>
      <c r="P43" s="6" t="e">
        <f>NA()</f>
        <v>#N/A</v>
      </c>
      <c r="Q43" s="6">
        <v>47.2</v>
      </c>
      <c r="R43" s="6" t="e">
        <f>NA()</f>
        <v>#N/A</v>
      </c>
      <c r="S43" s="10">
        <v>17.529499999999999</v>
      </c>
    </row>
    <row r="44" spans="1:19" x14ac:dyDescent="0.45">
      <c r="A44" s="1">
        <f t="shared" si="0"/>
        <v>18993</v>
      </c>
      <c r="B44" s="6">
        <v>2513.69</v>
      </c>
      <c r="C44" s="8">
        <v>344.8</v>
      </c>
      <c r="D44" s="6" t="e">
        <f>NA()</f>
        <v>#N/A</v>
      </c>
      <c r="E44" s="7" t="e">
        <f>NA()</f>
        <v>#N/A</v>
      </c>
      <c r="F44" s="6" t="e">
        <f>NA()</f>
        <v>#N/A</v>
      </c>
      <c r="G44" s="6">
        <v>3.1E-2</v>
      </c>
      <c r="H44" s="6" t="e">
        <v>#N/A</v>
      </c>
      <c r="I44" s="8">
        <v>30.1</v>
      </c>
      <c r="J44" s="6" t="e">
        <v>#N/A</v>
      </c>
      <c r="K44" s="9">
        <v>1.7299999999999999E-2</v>
      </c>
      <c r="L44" s="6" t="e">
        <v>#N/A</v>
      </c>
      <c r="M44" s="6" t="e">
        <v>#N/A</v>
      </c>
      <c r="N44" s="6" t="e">
        <v>#N/A</v>
      </c>
      <c r="O44" s="6" t="e">
        <v>#N/A</v>
      </c>
      <c r="P44" s="6" t="e">
        <f>NA()</f>
        <v>#N/A</v>
      </c>
      <c r="Q44" s="6">
        <v>46.5</v>
      </c>
      <c r="R44" s="6" t="e">
        <f>NA()</f>
        <v>#N/A</v>
      </c>
      <c r="S44" s="10">
        <v>17.6403</v>
      </c>
    </row>
    <row r="45" spans="1:19" x14ac:dyDescent="0.45">
      <c r="A45" s="1">
        <f t="shared" si="0"/>
        <v>19024</v>
      </c>
      <c r="B45" s="6">
        <v>2540.5500000000002</v>
      </c>
      <c r="C45" s="8">
        <v>350.1</v>
      </c>
      <c r="D45" s="6" t="e">
        <f>NA()</f>
        <v>#N/A</v>
      </c>
      <c r="E45" s="7" t="e">
        <f>NA()</f>
        <v>#N/A</v>
      </c>
      <c r="F45" s="6" t="e">
        <f>NA()</f>
        <v>#N/A</v>
      </c>
      <c r="G45" s="6">
        <v>3.2000000000000001E-2</v>
      </c>
      <c r="H45" s="6" t="e">
        <v>#N/A</v>
      </c>
      <c r="I45" s="8">
        <v>30</v>
      </c>
      <c r="J45" s="6" t="e">
        <v>#N/A</v>
      </c>
      <c r="K45" s="9">
        <v>1.5700000000000002E-2</v>
      </c>
      <c r="L45" s="6" t="e">
        <v>#N/A</v>
      </c>
      <c r="M45" s="6" t="e">
        <v>#N/A</v>
      </c>
      <c r="N45" s="6">
        <v>2.5735504141673807E-2</v>
      </c>
      <c r="O45" s="6">
        <v>-9.0042844901456712E-2</v>
      </c>
      <c r="P45" s="6" t="e">
        <f>NA()</f>
        <v>#N/A</v>
      </c>
      <c r="Q45" s="6">
        <v>44.7</v>
      </c>
      <c r="R45" s="6" t="e">
        <f>NA()</f>
        <v>#N/A</v>
      </c>
      <c r="S45" s="10">
        <v>17.834099999999999</v>
      </c>
    </row>
    <row r="46" spans="1:19" x14ac:dyDescent="0.45">
      <c r="A46" s="1">
        <f t="shared" si="0"/>
        <v>19053</v>
      </c>
      <c r="B46" s="6">
        <v>2540.5500000000002</v>
      </c>
      <c r="C46" s="8">
        <v>350.1</v>
      </c>
      <c r="D46" s="6" t="e">
        <f>NA()</f>
        <v>#N/A</v>
      </c>
      <c r="E46" s="7" t="e">
        <f>NA()</f>
        <v>#N/A</v>
      </c>
      <c r="F46" s="6" t="e">
        <f>NA()</f>
        <v>#N/A</v>
      </c>
      <c r="G46" s="6">
        <v>3.1E-2</v>
      </c>
      <c r="H46" s="6" t="e">
        <v>#N/A</v>
      </c>
      <c r="I46" s="8">
        <v>29.8</v>
      </c>
      <c r="J46" s="6" t="e">
        <v>#N/A</v>
      </c>
      <c r="K46" s="9">
        <v>1.54E-2</v>
      </c>
      <c r="L46" s="6" t="e">
        <v>#N/A</v>
      </c>
      <c r="M46" s="6" t="e">
        <v>#N/A</v>
      </c>
      <c r="N46" s="6">
        <v>2.5735504141673807E-2</v>
      </c>
      <c r="O46" s="6">
        <v>-9.0042844901456712E-2</v>
      </c>
      <c r="P46" s="6" t="e">
        <f>NA()</f>
        <v>#N/A</v>
      </c>
      <c r="Q46" s="6">
        <v>41.8</v>
      </c>
      <c r="R46" s="6" t="e">
        <f>NA()</f>
        <v>#N/A</v>
      </c>
      <c r="S46" s="10">
        <v>17.944900000000001</v>
      </c>
    </row>
    <row r="47" spans="1:19" x14ac:dyDescent="0.45">
      <c r="A47" s="1">
        <f t="shared" si="0"/>
        <v>19084</v>
      </c>
      <c r="B47" s="6">
        <v>2540.5500000000002</v>
      </c>
      <c r="C47" s="8">
        <v>350.1</v>
      </c>
      <c r="D47" s="6" t="e">
        <f>NA()</f>
        <v>#N/A</v>
      </c>
      <c r="E47" s="7" t="e">
        <f>NA()</f>
        <v>#N/A</v>
      </c>
      <c r="F47" s="6" t="e">
        <f>NA()</f>
        <v>#N/A</v>
      </c>
      <c r="G47" s="6">
        <v>2.8999999999999998E-2</v>
      </c>
      <c r="H47" s="6" t="e">
        <v>#N/A</v>
      </c>
      <c r="I47" s="8">
        <v>29.8</v>
      </c>
      <c r="J47" s="6" t="e">
        <v>#N/A</v>
      </c>
      <c r="K47" s="9">
        <v>1.5900000000000001E-2</v>
      </c>
      <c r="L47" s="6" t="e">
        <v>#N/A</v>
      </c>
      <c r="M47" s="6" t="e">
        <v>#N/A</v>
      </c>
      <c r="N47" s="6">
        <v>2.5735504141673807E-2</v>
      </c>
      <c r="O47" s="6">
        <v>-9.0042844901456712E-2</v>
      </c>
      <c r="P47" s="6" t="e">
        <f>NA()</f>
        <v>#N/A</v>
      </c>
      <c r="Q47" s="6">
        <v>40</v>
      </c>
      <c r="R47" s="6" t="e">
        <f>NA()</f>
        <v>#N/A</v>
      </c>
      <c r="S47" s="10">
        <v>18.000299999999999</v>
      </c>
    </row>
    <row r="48" spans="1:19" x14ac:dyDescent="0.45">
      <c r="A48" s="1">
        <f t="shared" si="0"/>
        <v>19114</v>
      </c>
      <c r="B48" s="6">
        <v>2546.0219999999999</v>
      </c>
      <c r="C48" s="8">
        <v>356.4</v>
      </c>
      <c r="D48" s="6" t="e">
        <f>NA()</f>
        <v>#N/A</v>
      </c>
      <c r="E48" s="7" t="e">
        <f>NA()</f>
        <v>#N/A</v>
      </c>
      <c r="F48" s="6" t="e">
        <f>NA()</f>
        <v>#N/A</v>
      </c>
      <c r="G48" s="6">
        <v>2.8999999999999998E-2</v>
      </c>
      <c r="H48" s="6" t="e">
        <v>#N/A</v>
      </c>
      <c r="I48" s="8">
        <v>29.6</v>
      </c>
      <c r="J48" s="6" t="e">
        <v>#N/A</v>
      </c>
      <c r="K48" s="9">
        <v>1.5700000000000002E-2</v>
      </c>
      <c r="L48" s="6" t="e">
        <v>#N/A</v>
      </c>
      <c r="M48" s="6" t="e">
        <v>#N/A</v>
      </c>
      <c r="N48" s="6">
        <v>3.7289562289562289E-2</v>
      </c>
      <c r="O48" s="6">
        <v>-5.661054994388328E-2</v>
      </c>
      <c r="P48" s="6" t="e">
        <f>NA()</f>
        <v>#N/A</v>
      </c>
      <c r="Q48" s="6">
        <v>36.700000000000003</v>
      </c>
      <c r="R48" s="6" t="e">
        <f>NA()</f>
        <v>#N/A</v>
      </c>
      <c r="S48" s="10">
        <v>17.834099999999999</v>
      </c>
    </row>
    <row r="49" spans="1:19" x14ac:dyDescent="0.45">
      <c r="A49" s="1">
        <f t="shared" si="0"/>
        <v>19145</v>
      </c>
      <c r="B49" s="6">
        <v>2546.0219999999999</v>
      </c>
      <c r="C49" s="8">
        <v>356.4</v>
      </c>
      <c r="D49" s="6" t="e">
        <f>NA()</f>
        <v>#N/A</v>
      </c>
      <c r="E49" s="7" t="e">
        <f>NA()</f>
        <v>#N/A</v>
      </c>
      <c r="F49" s="6" t="e">
        <f>NA()</f>
        <v>#N/A</v>
      </c>
      <c r="G49" s="6">
        <v>0.03</v>
      </c>
      <c r="H49" s="6" t="e">
        <v>#N/A</v>
      </c>
      <c r="I49" s="8">
        <v>29.6</v>
      </c>
      <c r="J49" s="6" t="e">
        <v>#N/A</v>
      </c>
      <c r="K49" s="9">
        <v>1.67E-2</v>
      </c>
      <c r="L49" s="6" t="e">
        <v>#N/A</v>
      </c>
      <c r="M49" s="6" t="e">
        <v>#N/A</v>
      </c>
      <c r="N49" s="6">
        <v>3.7289562289562289E-2</v>
      </c>
      <c r="O49" s="6">
        <v>-5.661054994388328E-2</v>
      </c>
      <c r="P49" s="6" t="e">
        <f>NA()</f>
        <v>#N/A</v>
      </c>
      <c r="Q49" s="6">
        <v>39.5</v>
      </c>
      <c r="R49" s="6" t="e">
        <f>NA()</f>
        <v>#N/A</v>
      </c>
      <c r="S49" s="10">
        <v>17.667999999999999</v>
      </c>
    </row>
    <row r="50" spans="1:19" x14ac:dyDescent="0.45">
      <c r="A50" s="1">
        <f t="shared" si="0"/>
        <v>19175</v>
      </c>
      <c r="B50" s="6">
        <v>2546.0219999999999</v>
      </c>
      <c r="C50" s="8">
        <v>356.4</v>
      </c>
      <c r="D50" s="6" t="e">
        <f>NA()</f>
        <v>#N/A</v>
      </c>
      <c r="E50" s="7" t="e">
        <f>NA()</f>
        <v>#N/A</v>
      </c>
      <c r="F50" s="6" t="e">
        <f>NA()</f>
        <v>#N/A</v>
      </c>
      <c r="G50" s="6">
        <v>0.03</v>
      </c>
      <c r="H50" s="6" t="e">
        <v>#N/A</v>
      </c>
      <c r="I50" s="8">
        <v>29.5</v>
      </c>
      <c r="J50" s="6" t="e">
        <v>#N/A</v>
      </c>
      <c r="K50" s="9">
        <v>1.7000000000000001E-2</v>
      </c>
      <c r="L50" s="6" t="e">
        <v>#N/A</v>
      </c>
      <c r="M50" s="6" t="e">
        <v>#N/A</v>
      </c>
      <c r="N50" s="6">
        <v>3.7289562289562289E-2</v>
      </c>
      <c r="O50" s="6">
        <v>-5.661054994388328E-2</v>
      </c>
      <c r="P50" s="6" t="e">
        <f>NA()</f>
        <v>#N/A</v>
      </c>
      <c r="Q50" s="6">
        <v>43.3</v>
      </c>
      <c r="R50" s="6" t="e">
        <f>NA()</f>
        <v>#N/A</v>
      </c>
      <c r="S50" s="10">
        <v>17.501799999999999</v>
      </c>
    </row>
    <row r="51" spans="1:19" x14ac:dyDescent="0.45">
      <c r="A51" s="1">
        <f t="shared" si="0"/>
        <v>19206</v>
      </c>
      <c r="B51" s="6">
        <v>2564.4009999999998</v>
      </c>
      <c r="C51" s="8">
        <v>363.9</v>
      </c>
      <c r="D51" s="6" t="e">
        <f>NA()</f>
        <v>#N/A</v>
      </c>
      <c r="E51" s="7" t="e">
        <f>NA()</f>
        <v>#N/A</v>
      </c>
      <c r="F51" s="6" t="e">
        <f>NA()</f>
        <v>#N/A</v>
      </c>
      <c r="G51" s="6">
        <v>3.2000000000000001E-2</v>
      </c>
      <c r="H51" s="6" t="e">
        <v>#N/A</v>
      </c>
      <c r="I51" s="8">
        <v>29.6</v>
      </c>
      <c r="J51" s="6" t="e">
        <v>#N/A</v>
      </c>
      <c r="K51" s="9">
        <v>1.8100000000000002E-2</v>
      </c>
      <c r="L51" s="6" t="e">
        <v>#N/A</v>
      </c>
      <c r="M51" s="6" t="e">
        <v>#N/A</v>
      </c>
      <c r="N51" s="6">
        <v>3.1442704039571313E-2</v>
      </c>
      <c r="O51" s="6">
        <v>4.1978565539983512E-2</v>
      </c>
      <c r="P51" s="6" t="e">
        <f>NA()</f>
        <v>#N/A</v>
      </c>
      <c r="Q51" s="6">
        <v>48.3</v>
      </c>
      <c r="R51" s="6" t="e">
        <f>NA()</f>
        <v>#N/A</v>
      </c>
      <c r="S51" s="10">
        <v>17.224900000000002</v>
      </c>
    </row>
    <row r="52" spans="1:19" x14ac:dyDescent="0.45">
      <c r="A52" s="1">
        <f t="shared" si="0"/>
        <v>19237</v>
      </c>
      <c r="B52" s="6">
        <v>2564.4009999999998</v>
      </c>
      <c r="C52" s="8">
        <v>363.9</v>
      </c>
      <c r="D52" s="6" t="e">
        <f>NA()</f>
        <v>#N/A</v>
      </c>
      <c r="E52" s="7" t="e">
        <f>NA()</f>
        <v>#N/A</v>
      </c>
      <c r="F52" s="6" t="e">
        <f>NA()</f>
        <v>#N/A</v>
      </c>
      <c r="G52" s="6">
        <v>3.4000000000000002E-2</v>
      </c>
      <c r="H52" s="6" t="e">
        <v>#N/A</v>
      </c>
      <c r="I52" s="8">
        <v>29.8</v>
      </c>
      <c r="J52" s="6" t="e">
        <v>#N/A</v>
      </c>
      <c r="K52" s="9">
        <v>1.83E-2</v>
      </c>
      <c r="L52" s="6" t="e">
        <v>#N/A</v>
      </c>
      <c r="M52" s="6" t="e">
        <v>#N/A</v>
      </c>
      <c r="N52" s="6">
        <v>3.1442704039571313E-2</v>
      </c>
      <c r="O52" s="6">
        <v>4.1978565539983512E-2</v>
      </c>
      <c r="P52" s="6" t="e">
        <f>NA()</f>
        <v>#N/A</v>
      </c>
      <c r="Q52" s="6">
        <v>60.4</v>
      </c>
      <c r="R52" s="6" t="e">
        <f>NA()</f>
        <v>#N/A</v>
      </c>
      <c r="S52" s="10">
        <v>18.332599999999999</v>
      </c>
    </row>
    <row r="53" spans="1:19" x14ac:dyDescent="0.45">
      <c r="A53" s="1">
        <f t="shared" si="0"/>
        <v>19267</v>
      </c>
      <c r="B53" s="6">
        <v>2564.4009999999998</v>
      </c>
      <c r="C53" s="8">
        <v>363.9</v>
      </c>
      <c r="D53" s="6" t="e">
        <f>NA()</f>
        <v>#N/A</v>
      </c>
      <c r="E53" s="7" t="e">
        <f>NA()</f>
        <v>#N/A</v>
      </c>
      <c r="F53" s="6" t="e">
        <f>NA()</f>
        <v>#N/A</v>
      </c>
      <c r="G53" s="6">
        <v>3.1E-2</v>
      </c>
      <c r="H53" s="6" t="e">
        <v>#N/A</v>
      </c>
      <c r="I53" s="8">
        <v>29.6</v>
      </c>
      <c r="J53" s="6" t="e">
        <v>#N/A</v>
      </c>
      <c r="K53" s="9">
        <v>1.7100000000000001E-2</v>
      </c>
      <c r="L53" s="6" t="e">
        <v>#N/A</v>
      </c>
      <c r="M53" s="6" t="e">
        <v>#N/A</v>
      </c>
      <c r="N53" s="6">
        <v>3.1442704039571313E-2</v>
      </c>
      <c r="O53" s="6">
        <v>4.1978565539983512E-2</v>
      </c>
      <c r="P53" s="6" t="e">
        <f>NA()</f>
        <v>#N/A</v>
      </c>
      <c r="Q53" s="6">
        <v>56.1</v>
      </c>
      <c r="R53" s="6" t="e">
        <f>NA()</f>
        <v>#N/A</v>
      </c>
      <c r="S53" s="10">
        <v>18.997199999999999</v>
      </c>
    </row>
    <row r="54" spans="1:19" x14ac:dyDescent="0.45">
      <c r="A54" s="1">
        <f t="shared" si="0"/>
        <v>19298</v>
      </c>
      <c r="B54" s="6">
        <v>2648.6210000000001</v>
      </c>
      <c r="C54" s="8">
        <v>369.8</v>
      </c>
      <c r="D54" s="6" t="e">
        <f>NA()</f>
        <v>#N/A</v>
      </c>
      <c r="E54" s="7" t="e">
        <f>NA()</f>
        <v>#N/A</v>
      </c>
      <c r="F54" s="6" t="e">
        <f>NA()</f>
        <v>#N/A</v>
      </c>
      <c r="G54" s="6">
        <v>0.03</v>
      </c>
      <c r="H54" s="6" t="e">
        <v>#N/A</v>
      </c>
      <c r="I54" s="8">
        <v>29.5</v>
      </c>
      <c r="J54" s="6" t="e">
        <v>#N/A</v>
      </c>
      <c r="K54" s="9">
        <v>1.7399999999999999E-2</v>
      </c>
      <c r="L54" s="6" t="e">
        <v>#N/A</v>
      </c>
      <c r="M54" s="6" t="e">
        <v>#N/A</v>
      </c>
      <c r="N54" s="6">
        <v>4.0156841535965382E-2</v>
      </c>
      <c r="O54" s="6">
        <v>0.11612763656030287</v>
      </c>
      <c r="P54" s="6" t="e">
        <f>NA()</f>
        <v>#N/A</v>
      </c>
      <c r="Q54" s="6">
        <v>56.2</v>
      </c>
      <c r="R54" s="6" t="e">
        <f>NA()</f>
        <v>#N/A</v>
      </c>
      <c r="S54" s="10">
        <v>19.191099999999999</v>
      </c>
    </row>
    <row r="55" spans="1:19" x14ac:dyDescent="0.45">
      <c r="A55" s="1">
        <f t="shared" si="0"/>
        <v>19328</v>
      </c>
      <c r="B55" s="6">
        <v>2648.6210000000001</v>
      </c>
      <c r="C55" s="8">
        <v>369.8</v>
      </c>
      <c r="D55" s="6" t="e">
        <f>NA()</f>
        <v>#N/A</v>
      </c>
      <c r="E55" s="7" t="e">
        <f>NA()</f>
        <v>#N/A</v>
      </c>
      <c r="F55" s="6" t="e">
        <f>NA()</f>
        <v>#N/A</v>
      </c>
      <c r="G55" s="6">
        <v>2.7999999999999997E-2</v>
      </c>
      <c r="H55" s="6" t="e">
        <v>#N/A</v>
      </c>
      <c r="I55" s="8">
        <v>29.3</v>
      </c>
      <c r="J55" s="6" t="e">
        <v>#N/A</v>
      </c>
      <c r="K55" s="9">
        <v>1.8500000000000003E-2</v>
      </c>
      <c r="L55" s="6" t="e">
        <v>#N/A</v>
      </c>
      <c r="M55" s="6" t="e">
        <v>#N/A</v>
      </c>
      <c r="N55" s="6">
        <v>4.0156841535965382E-2</v>
      </c>
      <c r="O55" s="6">
        <v>0.11612763656030287</v>
      </c>
      <c r="P55" s="6" t="e">
        <f>NA()</f>
        <v>#N/A</v>
      </c>
      <c r="Q55" s="6">
        <v>56.8</v>
      </c>
      <c r="R55" s="6" t="e">
        <f>NA()</f>
        <v>#N/A</v>
      </c>
      <c r="S55" s="10">
        <v>19.578800000000001</v>
      </c>
    </row>
    <row r="56" spans="1:19" x14ac:dyDescent="0.45">
      <c r="A56" s="1">
        <f t="shared" si="0"/>
        <v>19359</v>
      </c>
      <c r="B56" s="6">
        <v>2648.6210000000001</v>
      </c>
      <c r="C56" s="8">
        <v>369.8</v>
      </c>
      <c r="D56" s="6" t="e">
        <f>NA()</f>
        <v>#N/A</v>
      </c>
      <c r="E56" s="7" t="e">
        <f>NA()</f>
        <v>#N/A</v>
      </c>
      <c r="F56" s="6" t="e">
        <f>NA()</f>
        <v>#N/A</v>
      </c>
      <c r="G56" s="6">
        <v>2.7000000000000003E-2</v>
      </c>
      <c r="H56" s="6" t="e">
        <v>#N/A</v>
      </c>
      <c r="I56" s="8">
        <v>29.1</v>
      </c>
      <c r="J56" s="6" t="e">
        <v>#N/A</v>
      </c>
      <c r="K56" s="9">
        <v>2.0899999999999998E-2</v>
      </c>
      <c r="L56" s="6" t="e">
        <v>#N/A</v>
      </c>
      <c r="M56" s="6" t="e">
        <v>#N/A</v>
      </c>
      <c r="N56" s="6">
        <v>4.0156841535965382E-2</v>
      </c>
      <c r="O56" s="6">
        <v>0.11612763656030287</v>
      </c>
      <c r="P56" s="6" t="e">
        <f>NA()</f>
        <v>#N/A</v>
      </c>
      <c r="Q56" s="6">
        <v>55.8</v>
      </c>
      <c r="R56" s="6" t="e">
        <f>NA()</f>
        <v>#N/A</v>
      </c>
      <c r="S56" s="10">
        <v>19.689599999999999</v>
      </c>
    </row>
    <row r="57" spans="1:19" x14ac:dyDescent="0.45">
      <c r="A57" s="1">
        <f t="shared" si="0"/>
        <v>19390</v>
      </c>
      <c r="B57" s="6">
        <v>2697.855</v>
      </c>
      <c r="C57" s="8">
        <v>374.3</v>
      </c>
      <c r="D57" s="6" t="e">
        <f>NA()</f>
        <v>#N/A</v>
      </c>
      <c r="E57" s="7" t="e">
        <f>NA()</f>
        <v>#N/A</v>
      </c>
      <c r="F57" s="6" t="e">
        <f>NA()</f>
        <v>#N/A</v>
      </c>
      <c r="G57" s="6">
        <v>2.8999999999999998E-2</v>
      </c>
      <c r="H57" s="6" t="e">
        <v>#N/A</v>
      </c>
      <c r="I57" s="8">
        <v>29.1</v>
      </c>
      <c r="J57" s="6" t="e">
        <v>#N/A</v>
      </c>
      <c r="K57" s="9">
        <v>1.9599999999999999E-2</v>
      </c>
      <c r="L57" s="6" t="e">
        <v>#N/A</v>
      </c>
      <c r="M57" s="6" t="e">
        <v>#N/A</v>
      </c>
      <c r="N57" s="6">
        <v>4.4448303499866421E-2</v>
      </c>
      <c r="O57" s="6">
        <v>-6.6150146940956453E-3</v>
      </c>
      <c r="P57" s="6" t="e">
        <f>NA()</f>
        <v>#N/A</v>
      </c>
      <c r="Q57" s="6">
        <v>59.4</v>
      </c>
      <c r="R57" s="6" t="e">
        <f>NA()</f>
        <v>#N/A</v>
      </c>
      <c r="S57" s="10">
        <v>19.744900000000001</v>
      </c>
    </row>
    <row r="58" spans="1:19" x14ac:dyDescent="0.45">
      <c r="A58" s="1">
        <f t="shared" si="0"/>
        <v>19418</v>
      </c>
      <c r="B58" s="6">
        <v>2697.855</v>
      </c>
      <c r="C58" s="8">
        <v>374.3</v>
      </c>
      <c r="D58" s="6" t="e">
        <f>NA()</f>
        <v>#N/A</v>
      </c>
      <c r="E58" s="7" t="e">
        <f>NA()</f>
        <v>#N/A</v>
      </c>
      <c r="F58" s="6" t="e">
        <f>NA()</f>
        <v>#N/A</v>
      </c>
      <c r="G58" s="6">
        <v>2.6000000000000002E-2</v>
      </c>
      <c r="H58" s="6" t="e">
        <v>#N/A</v>
      </c>
      <c r="I58" s="8">
        <v>29.1</v>
      </c>
      <c r="J58" s="6" t="e">
        <v>#N/A</v>
      </c>
      <c r="K58" s="9">
        <v>1.9699999999999999E-2</v>
      </c>
      <c r="L58" s="6" t="e">
        <v>#N/A</v>
      </c>
      <c r="M58" s="6" t="e">
        <v>#N/A</v>
      </c>
      <c r="N58" s="6">
        <v>4.4448303499866421E-2</v>
      </c>
      <c r="O58" s="6">
        <v>-6.6150146940956453E-3</v>
      </c>
      <c r="P58" s="6" t="e">
        <f>NA()</f>
        <v>#N/A</v>
      </c>
      <c r="Q58" s="6">
        <v>55.4</v>
      </c>
      <c r="R58" s="6" t="e">
        <f>NA()</f>
        <v>#N/A</v>
      </c>
      <c r="S58" s="10">
        <v>19.855699999999999</v>
      </c>
    </row>
    <row r="59" spans="1:19" x14ac:dyDescent="0.45">
      <c r="A59" s="1">
        <f t="shared" si="0"/>
        <v>19449</v>
      </c>
      <c r="B59" s="6">
        <v>2697.855</v>
      </c>
      <c r="C59" s="8">
        <v>374.3</v>
      </c>
      <c r="D59" s="6" t="e">
        <f>NA()</f>
        <v>#N/A</v>
      </c>
      <c r="E59" s="7" t="e">
        <f>NA()</f>
        <v>#N/A</v>
      </c>
      <c r="F59" s="6" t="e">
        <f>NA()</f>
        <v>#N/A</v>
      </c>
      <c r="G59" s="6">
        <v>2.6000000000000002E-2</v>
      </c>
      <c r="H59" s="6" t="e">
        <v>#N/A</v>
      </c>
      <c r="I59" s="8">
        <v>29.2</v>
      </c>
      <c r="J59" s="6" t="e">
        <v>#N/A</v>
      </c>
      <c r="K59" s="9">
        <v>2.0099999999999996E-2</v>
      </c>
      <c r="L59" s="6" t="e">
        <v>#N/A</v>
      </c>
      <c r="M59" s="6" t="e">
        <v>#N/A</v>
      </c>
      <c r="N59" s="6">
        <v>4.4448303499866421E-2</v>
      </c>
      <c r="O59" s="6">
        <v>-6.6150146940956453E-3</v>
      </c>
      <c r="P59" s="6" t="e">
        <f>NA()</f>
        <v>#N/A</v>
      </c>
      <c r="Q59" s="6">
        <v>50.5</v>
      </c>
      <c r="R59" s="6" t="e">
        <f>NA()</f>
        <v>#N/A</v>
      </c>
      <c r="S59" s="10">
        <v>20.021899999999999</v>
      </c>
    </row>
    <row r="60" spans="1:19" x14ac:dyDescent="0.45">
      <c r="A60" s="1">
        <f t="shared" si="0"/>
        <v>19479</v>
      </c>
      <c r="B60" s="6">
        <v>2718.7089999999998</v>
      </c>
      <c r="C60" s="8">
        <v>378.9</v>
      </c>
      <c r="D60" s="6" t="e">
        <f>NA()</f>
        <v>#N/A</v>
      </c>
      <c r="E60" s="7" t="e">
        <f>NA()</f>
        <v>#N/A</v>
      </c>
      <c r="F60" s="6" t="e">
        <f>NA()</f>
        <v>#N/A</v>
      </c>
      <c r="G60" s="6">
        <v>2.7000000000000003E-2</v>
      </c>
      <c r="H60" s="6" t="e">
        <v>#N/A</v>
      </c>
      <c r="I60" s="8">
        <v>29</v>
      </c>
      <c r="J60" s="6" t="e">
        <v>#N/A</v>
      </c>
      <c r="K60" s="9">
        <v>2.1899999999999999E-2</v>
      </c>
      <c r="L60" s="6" t="e">
        <v>#N/A</v>
      </c>
      <c r="M60" s="6" t="e">
        <v>#N/A</v>
      </c>
      <c r="N60" s="6">
        <v>3.6212721034573771E-2</v>
      </c>
      <c r="O60" s="6">
        <v>7.7096859329638431E-2</v>
      </c>
      <c r="P60" s="6" t="e">
        <f>NA()</f>
        <v>#N/A</v>
      </c>
      <c r="Q60" s="6">
        <v>51.1</v>
      </c>
      <c r="R60" s="6" t="e">
        <f>NA()</f>
        <v>#N/A</v>
      </c>
      <c r="S60" s="10">
        <v>20.105</v>
      </c>
    </row>
    <row r="61" spans="1:19" x14ac:dyDescent="0.45">
      <c r="A61" s="1">
        <f t="shared" si="0"/>
        <v>19510</v>
      </c>
      <c r="B61" s="6">
        <v>2718.7089999999998</v>
      </c>
      <c r="C61" s="8">
        <v>378.9</v>
      </c>
      <c r="D61" s="6" t="e">
        <f>NA()</f>
        <v>#N/A</v>
      </c>
      <c r="E61" s="7" t="e">
        <f>NA()</f>
        <v>#N/A</v>
      </c>
      <c r="F61" s="6" t="e">
        <f>NA()</f>
        <v>#N/A</v>
      </c>
      <c r="G61" s="6">
        <v>2.5000000000000001E-2</v>
      </c>
      <c r="H61" s="6" t="e">
        <v>#N/A</v>
      </c>
      <c r="I61" s="8">
        <v>29.1</v>
      </c>
      <c r="J61" s="6" t="e">
        <v>#N/A</v>
      </c>
      <c r="K61" s="9">
        <v>2.1600000000000001E-2</v>
      </c>
      <c r="L61" s="6" t="e">
        <v>#N/A</v>
      </c>
      <c r="M61" s="6" t="e">
        <v>#N/A</v>
      </c>
      <c r="N61" s="6">
        <v>3.6212721034573771E-2</v>
      </c>
      <c r="O61" s="6">
        <v>7.7096859329638431E-2</v>
      </c>
      <c r="P61" s="6" t="e">
        <f>NA()</f>
        <v>#N/A</v>
      </c>
      <c r="Q61" s="6">
        <v>48.9</v>
      </c>
      <c r="R61" s="6" t="e">
        <f>NA()</f>
        <v>#N/A</v>
      </c>
      <c r="S61" s="10">
        <v>20.215699999999998</v>
      </c>
    </row>
    <row r="62" spans="1:19" x14ac:dyDescent="0.45">
      <c r="A62" s="1">
        <f t="shared" si="0"/>
        <v>19540</v>
      </c>
      <c r="B62" s="6">
        <v>2718.7089999999998</v>
      </c>
      <c r="C62" s="8">
        <v>378.9</v>
      </c>
      <c r="D62" s="6" t="e">
        <f>NA()</f>
        <v>#N/A</v>
      </c>
      <c r="E62" s="7" t="e">
        <f>NA()</f>
        <v>#N/A</v>
      </c>
      <c r="F62" s="6" t="e">
        <f>NA()</f>
        <v>#N/A</v>
      </c>
      <c r="G62" s="6">
        <v>2.5000000000000001E-2</v>
      </c>
      <c r="H62" s="6" t="e">
        <v>#N/A</v>
      </c>
      <c r="I62" s="8">
        <v>29</v>
      </c>
      <c r="J62" s="6" t="e">
        <v>#N/A</v>
      </c>
      <c r="K62" s="9">
        <v>2.1099999999999997E-2</v>
      </c>
      <c r="L62" s="6" t="e">
        <v>#N/A</v>
      </c>
      <c r="M62" s="6" t="e">
        <v>#N/A</v>
      </c>
      <c r="N62" s="6">
        <v>3.6212721034573771E-2</v>
      </c>
      <c r="O62" s="6">
        <v>7.7096859329638431E-2</v>
      </c>
      <c r="P62" s="6" t="e">
        <f>NA()</f>
        <v>#N/A</v>
      </c>
      <c r="Q62" s="6">
        <v>48.5</v>
      </c>
      <c r="R62" s="6" t="e">
        <f>NA()</f>
        <v>#N/A</v>
      </c>
      <c r="S62" s="10">
        <v>20.1326</v>
      </c>
    </row>
    <row r="63" spans="1:19" x14ac:dyDescent="0.45">
      <c r="A63" s="1">
        <f t="shared" si="0"/>
        <v>19571</v>
      </c>
      <c r="B63" s="6">
        <v>2703.4110000000001</v>
      </c>
      <c r="C63" s="8">
        <v>383.8</v>
      </c>
      <c r="D63" s="6" t="e">
        <f>NA()</f>
        <v>#N/A</v>
      </c>
      <c r="E63" s="7" t="e">
        <f>NA()</f>
        <v>#N/A</v>
      </c>
      <c r="F63" s="6" t="e">
        <f>NA()</f>
        <v>#N/A</v>
      </c>
      <c r="G63" s="6">
        <v>2.6000000000000002E-2</v>
      </c>
      <c r="H63" s="6" t="e">
        <v>#N/A</v>
      </c>
      <c r="I63" s="8">
        <v>29.4</v>
      </c>
      <c r="J63" s="6" t="e">
        <v>#N/A</v>
      </c>
      <c r="K63" s="9">
        <v>2.0400000000000001E-2</v>
      </c>
      <c r="L63" s="6" t="e">
        <v>#N/A</v>
      </c>
      <c r="M63" s="6" t="e">
        <v>#N/A</v>
      </c>
      <c r="N63" s="6">
        <v>2.4984366857738406E-2</v>
      </c>
      <c r="O63" s="6">
        <v>7.5445544554455443E-2</v>
      </c>
      <c r="P63" s="6" t="e">
        <f>NA()</f>
        <v>#N/A</v>
      </c>
      <c r="Q63" s="6">
        <v>46.3</v>
      </c>
      <c r="R63" s="6" t="e">
        <f>NA()</f>
        <v>#N/A</v>
      </c>
      <c r="S63" s="10">
        <v>20.381900000000002</v>
      </c>
    </row>
    <row r="64" spans="1:19" x14ac:dyDescent="0.45">
      <c r="A64" s="1">
        <f t="shared" si="0"/>
        <v>19602</v>
      </c>
      <c r="B64" s="6">
        <v>2703.4110000000001</v>
      </c>
      <c r="C64" s="8">
        <v>383.8</v>
      </c>
      <c r="D64" s="6" t="e">
        <f>NA()</f>
        <v>#N/A</v>
      </c>
      <c r="E64" s="7" t="e">
        <f>NA()</f>
        <v>#N/A</v>
      </c>
      <c r="F64" s="6" t="e">
        <f>NA()</f>
        <v>#N/A</v>
      </c>
      <c r="G64" s="6">
        <v>2.7000000000000003E-2</v>
      </c>
      <c r="H64" s="6" t="e">
        <v>#N/A</v>
      </c>
      <c r="I64" s="8">
        <v>29.3</v>
      </c>
      <c r="J64" s="6" t="e">
        <v>#N/A</v>
      </c>
      <c r="K64" s="9">
        <v>2.0400000000000001E-2</v>
      </c>
      <c r="L64" s="6" t="e">
        <v>#N/A</v>
      </c>
      <c r="M64" s="6" t="e">
        <v>#N/A</v>
      </c>
      <c r="N64" s="6">
        <v>2.4984366857738406E-2</v>
      </c>
      <c r="O64" s="6">
        <v>7.5445544554455443E-2</v>
      </c>
      <c r="P64" s="6" t="e">
        <f>NA()</f>
        <v>#N/A</v>
      </c>
      <c r="Q64" s="6">
        <v>43.5</v>
      </c>
      <c r="R64" s="6" t="e">
        <f>NA()</f>
        <v>#N/A</v>
      </c>
      <c r="S64" s="10">
        <v>20.271100000000001</v>
      </c>
    </row>
    <row r="65" spans="1:19" x14ac:dyDescent="0.45">
      <c r="A65" s="1">
        <f t="shared" si="0"/>
        <v>19632</v>
      </c>
      <c r="B65" s="6">
        <v>2703.4110000000001</v>
      </c>
      <c r="C65" s="8">
        <v>383.8</v>
      </c>
      <c r="D65" s="6" t="e">
        <f>NA()</f>
        <v>#N/A</v>
      </c>
      <c r="E65" s="7" t="e">
        <f>NA()</f>
        <v>#N/A</v>
      </c>
      <c r="F65" s="6" t="e">
        <f>NA()</f>
        <v>#N/A</v>
      </c>
      <c r="G65" s="6">
        <v>2.8999999999999998E-2</v>
      </c>
      <c r="H65" s="6" t="e">
        <v>#N/A</v>
      </c>
      <c r="I65" s="8">
        <v>29.4</v>
      </c>
      <c r="J65" s="6" t="e">
        <v>#N/A</v>
      </c>
      <c r="K65" s="9">
        <v>1.7899999999999999E-2</v>
      </c>
      <c r="L65" s="6" t="e">
        <v>#N/A</v>
      </c>
      <c r="M65" s="6" t="e">
        <v>#N/A</v>
      </c>
      <c r="N65" s="6">
        <v>2.4984366857738406E-2</v>
      </c>
      <c r="O65" s="6">
        <v>7.5445544554455443E-2</v>
      </c>
      <c r="P65" s="6" t="e">
        <f>NA()</f>
        <v>#N/A</v>
      </c>
      <c r="Q65" s="6">
        <v>40.200000000000003</v>
      </c>
      <c r="R65" s="6" t="e">
        <f>NA()</f>
        <v>#N/A</v>
      </c>
      <c r="S65" s="10">
        <v>19.855699999999999</v>
      </c>
    </row>
    <row r="66" spans="1:19" x14ac:dyDescent="0.45">
      <c r="A66" s="1">
        <f t="shared" si="0"/>
        <v>19663</v>
      </c>
      <c r="B66" s="6">
        <v>2662.482</v>
      </c>
      <c r="C66" s="8">
        <v>388.1</v>
      </c>
      <c r="D66" s="6" t="e">
        <f>NA()</f>
        <v>#N/A</v>
      </c>
      <c r="E66" s="7" t="e">
        <f>NA()</f>
        <v>#N/A</v>
      </c>
      <c r="F66" s="6" t="e">
        <f>NA()</f>
        <v>#N/A</v>
      </c>
      <c r="G66" s="6">
        <v>3.1E-2</v>
      </c>
      <c r="H66" s="6" t="e">
        <v>#N/A</v>
      </c>
      <c r="I66" s="8">
        <v>29.2</v>
      </c>
      <c r="J66" s="6" t="e">
        <v>#N/A</v>
      </c>
      <c r="K66" s="9">
        <v>1.38E-2</v>
      </c>
      <c r="L66" s="6" t="e">
        <v>#N/A</v>
      </c>
      <c r="M66" s="6" t="e">
        <v>#N/A</v>
      </c>
      <c r="N66" s="6">
        <v>2.6552434939448595E-2</v>
      </c>
      <c r="O66" s="6">
        <v>-0.13610925019324915</v>
      </c>
      <c r="P66" s="6" t="e">
        <f>NA()</f>
        <v>#N/A</v>
      </c>
      <c r="Q66" s="6">
        <v>37.4</v>
      </c>
      <c r="R66" s="6" t="e">
        <f>NA()</f>
        <v>#N/A</v>
      </c>
      <c r="S66" s="10">
        <v>19.689599999999999</v>
      </c>
    </row>
    <row r="67" spans="1:19" x14ac:dyDescent="0.45">
      <c r="A67" s="1">
        <f t="shared" si="0"/>
        <v>19693</v>
      </c>
      <c r="B67" s="6">
        <v>2662.482</v>
      </c>
      <c r="C67" s="8">
        <v>388.1</v>
      </c>
      <c r="D67" s="6" t="e">
        <f>NA()</f>
        <v>#N/A</v>
      </c>
      <c r="E67" s="7" t="e">
        <f>NA()</f>
        <v>#N/A</v>
      </c>
      <c r="F67" s="6" t="e">
        <f>NA()</f>
        <v>#N/A</v>
      </c>
      <c r="G67" s="6">
        <v>3.5000000000000003E-2</v>
      </c>
      <c r="H67" s="6" t="e">
        <v>#N/A</v>
      </c>
      <c r="I67" s="8">
        <v>29.1</v>
      </c>
      <c r="J67" s="6" t="e">
        <v>#N/A</v>
      </c>
      <c r="K67" s="9">
        <v>1.44E-2</v>
      </c>
      <c r="L67" s="6" t="e">
        <v>#N/A</v>
      </c>
      <c r="M67" s="6" t="e">
        <v>#N/A</v>
      </c>
      <c r="N67" s="6">
        <v>2.6552434939448595E-2</v>
      </c>
      <c r="O67" s="6">
        <v>-0.13610925019324915</v>
      </c>
      <c r="P67" s="6" t="e">
        <f>NA()</f>
        <v>#N/A</v>
      </c>
      <c r="Q67" s="6">
        <v>36.9</v>
      </c>
      <c r="R67" s="6" t="e">
        <f>NA()</f>
        <v>#N/A</v>
      </c>
      <c r="S67" s="10">
        <v>19.218800000000002</v>
      </c>
    </row>
    <row r="68" spans="1:19" x14ac:dyDescent="0.45">
      <c r="A68" s="1">
        <f t="shared" si="0"/>
        <v>19724</v>
      </c>
      <c r="B68" s="6">
        <v>2662.482</v>
      </c>
      <c r="C68" s="8">
        <v>388.1</v>
      </c>
      <c r="D68" s="6" t="e">
        <f>NA()</f>
        <v>#N/A</v>
      </c>
      <c r="E68" s="7" t="e">
        <f>NA()</f>
        <v>#N/A</v>
      </c>
      <c r="F68" s="6" t="e">
        <f>NA()</f>
        <v>#N/A</v>
      </c>
      <c r="G68" s="6">
        <v>4.4999999999999998E-2</v>
      </c>
      <c r="H68" s="6" t="e">
        <v>#N/A</v>
      </c>
      <c r="I68" s="8">
        <v>29.2</v>
      </c>
      <c r="J68" s="6" t="e">
        <v>#N/A</v>
      </c>
      <c r="K68" s="9">
        <v>1.6E-2</v>
      </c>
      <c r="L68" s="6" t="e">
        <v>#N/A</v>
      </c>
      <c r="M68" s="6" t="e">
        <v>#N/A</v>
      </c>
      <c r="N68" s="6">
        <v>2.6552434939448595E-2</v>
      </c>
      <c r="O68" s="6">
        <v>-0.13610925019324915</v>
      </c>
      <c r="P68" s="6" t="e">
        <f>NA()</f>
        <v>#N/A</v>
      </c>
      <c r="Q68" s="6">
        <v>35.6</v>
      </c>
      <c r="R68" s="6" t="e">
        <f>NA()</f>
        <v>#N/A</v>
      </c>
      <c r="S68" s="10">
        <v>18.748000000000001</v>
      </c>
    </row>
    <row r="69" spans="1:19" x14ac:dyDescent="0.45">
      <c r="A69" s="1">
        <f t="shared" si="0"/>
        <v>19755</v>
      </c>
      <c r="B69" s="6">
        <v>2649.7550000000001</v>
      </c>
      <c r="C69" s="8">
        <v>392.5</v>
      </c>
      <c r="D69" s="6" t="e">
        <f>NA()</f>
        <v>#N/A</v>
      </c>
      <c r="E69" s="7" t="e">
        <f>NA()</f>
        <v>#N/A</v>
      </c>
      <c r="F69" s="6" t="e">
        <f>NA()</f>
        <v>#N/A</v>
      </c>
      <c r="G69" s="6">
        <v>4.9000000000000002E-2</v>
      </c>
      <c r="H69" s="6" t="e">
        <v>#N/A</v>
      </c>
      <c r="I69" s="8">
        <v>29.4</v>
      </c>
      <c r="J69" s="6" t="e">
        <v>#N/A</v>
      </c>
      <c r="K69" s="9">
        <v>1.18E-2</v>
      </c>
      <c r="L69" s="6" t="e">
        <v>#N/A</v>
      </c>
      <c r="M69" s="6" t="e">
        <v>#N/A</v>
      </c>
      <c r="N69" s="6">
        <v>1.8458598726114651E-2</v>
      </c>
      <c r="O69" s="6">
        <v>-0.15690191082802549</v>
      </c>
      <c r="P69" s="6" t="e">
        <f>NA()</f>
        <v>#N/A</v>
      </c>
      <c r="Q69" s="6">
        <v>37.4</v>
      </c>
      <c r="R69" s="6" t="e">
        <f>NA()</f>
        <v>#N/A</v>
      </c>
      <c r="S69" s="10">
        <v>18.609500000000001</v>
      </c>
    </row>
    <row r="70" spans="1:19" x14ac:dyDescent="0.45">
      <c r="A70" s="1">
        <f t="shared" si="0"/>
        <v>19783</v>
      </c>
      <c r="B70" s="6">
        <v>2649.7550000000001</v>
      </c>
      <c r="C70" s="8">
        <v>392.5</v>
      </c>
      <c r="D70" s="6" t="e">
        <f>NA()</f>
        <v>#N/A</v>
      </c>
      <c r="E70" s="7" t="e">
        <f>NA()</f>
        <v>#N/A</v>
      </c>
      <c r="F70" s="6" t="e">
        <f>NA()</f>
        <v>#N/A</v>
      </c>
      <c r="G70" s="6">
        <v>5.2000000000000005E-2</v>
      </c>
      <c r="H70" s="6" t="e">
        <v>#N/A</v>
      </c>
      <c r="I70" s="8">
        <v>29.3</v>
      </c>
      <c r="J70" s="6" t="e">
        <v>#N/A</v>
      </c>
      <c r="K70" s="9">
        <v>9.7000000000000003E-3</v>
      </c>
      <c r="L70" s="6" t="e">
        <v>#N/A</v>
      </c>
      <c r="M70" s="6" t="e">
        <v>#N/A</v>
      </c>
      <c r="N70" s="6">
        <v>1.8458598726114651E-2</v>
      </c>
      <c r="O70" s="6">
        <v>-0.15690191082802549</v>
      </c>
      <c r="P70" s="6" t="e">
        <f>NA()</f>
        <v>#N/A</v>
      </c>
      <c r="Q70" s="6">
        <v>40.700000000000003</v>
      </c>
      <c r="R70" s="6" t="e">
        <f>NA()</f>
        <v>#N/A</v>
      </c>
      <c r="S70" s="10">
        <v>18.664899999999999</v>
      </c>
    </row>
    <row r="71" spans="1:19" x14ac:dyDescent="0.45">
      <c r="A71" s="1">
        <f t="shared" si="0"/>
        <v>19814</v>
      </c>
      <c r="B71" s="6">
        <v>2649.7550000000001</v>
      </c>
      <c r="C71" s="8">
        <v>392.5</v>
      </c>
      <c r="D71" s="6" t="e">
        <f>NA()</f>
        <v>#N/A</v>
      </c>
      <c r="E71" s="7" t="e">
        <f>NA()</f>
        <v>#N/A</v>
      </c>
      <c r="F71" s="6" t="e">
        <f>NA()</f>
        <v>#N/A</v>
      </c>
      <c r="G71" s="6">
        <v>5.7000000000000002E-2</v>
      </c>
      <c r="H71" s="6" t="e">
        <v>#N/A</v>
      </c>
      <c r="I71" s="8">
        <v>29.3</v>
      </c>
      <c r="J71" s="6" t="e">
        <v>#N/A</v>
      </c>
      <c r="K71" s="9">
        <v>1.03E-2</v>
      </c>
      <c r="L71" s="6" t="e">
        <v>#N/A</v>
      </c>
      <c r="M71" s="6" t="e">
        <v>#N/A</v>
      </c>
      <c r="N71" s="6">
        <v>1.8458598726114651E-2</v>
      </c>
      <c r="O71" s="6">
        <v>-0.15690191082802549</v>
      </c>
      <c r="P71" s="6" t="e">
        <f>NA()</f>
        <v>#N/A</v>
      </c>
      <c r="Q71" s="6">
        <v>44.7</v>
      </c>
      <c r="R71" s="6" t="e">
        <f>NA()</f>
        <v>#N/A</v>
      </c>
      <c r="S71" s="10">
        <v>18.554200000000002</v>
      </c>
    </row>
    <row r="72" spans="1:19" x14ac:dyDescent="0.45">
      <c r="A72" s="1">
        <f t="shared" si="0"/>
        <v>19844</v>
      </c>
      <c r="B72" s="6">
        <v>2652.643</v>
      </c>
      <c r="C72" s="8">
        <v>395.8</v>
      </c>
      <c r="D72" s="6" t="e">
        <f>NA()</f>
        <v>#N/A</v>
      </c>
      <c r="E72" s="7" t="e">
        <f>NA()</f>
        <v>#N/A</v>
      </c>
      <c r="F72" s="6" t="e">
        <f>NA()</f>
        <v>#N/A</v>
      </c>
      <c r="G72" s="6">
        <v>5.9000000000000004E-2</v>
      </c>
      <c r="H72" s="6" t="e">
        <v>#N/A</v>
      </c>
      <c r="I72" s="8">
        <v>29.4</v>
      </c>
      <c r="J72" s="6" t="e">
        <v>#N/A</v>
      </c>
      <c r="K72" s="9">
        <v>9.7000000000000003E-3</v>
      </c>
      <c r="L72" s="6" t="e">
        <v>#N/A</v>
      </c>
      <c r="M72" s="6" t="e">
        <v>#N/A</v>
      </c>
      <c r="N72" s="6">
        <v>2.7309247094492169E-2</v>
      </c>
      <c r="O72" s="6">
        <v>-0.16648812531581605</v>
      </c>
      <c r="P72" s="6" t="e">
        <f>NA()</f>
        <v>#N/A</v>
      </c>
      <c r="Q72" s="6">
        <v>47.7</v>
      </c>
      <c r="R72" s="6" t="e">
        <f>NA()</f>
        <v>#N/A</v>
      </c>
      <c r="S72" s="10">
        <v>18.4434</v>
      </c>
    </row>
    <row r="73" spans="1:19" x14ac:dyDescent="0.45">
      <c r="A73" s="1">
        <f t="shared" si="0"/>
        <v>19875</v>
      </c>
      <c r="B73" s="6">
        <v>2652.643</v>
      </c>
      <c r="C73" s="8">
        <v>395.8</v>
      </c>
      <c r="D73" s="6" t="e">
        <f>NA()</f>
        <v>#N/A</v>
      </c>
      <c r="E73" s="7" t="e">
        <f>NA()</f>
        <v>#N/A</v>
      </c>
      <c r="F73" s="6" t="e">
        <f>NA()</f>
        <v>#N/A</v>
      </c>
      <c r="G73" s="6">
        <v>5.9000000000000004E-2</v>
      </c>
      <c r="H73" s="6" t="e">
        <v>#N/A</v>
      </c>
      <c r="I73" s="8">
        <v>29.4</v>
      </c>
      <c r="J73" s="6" t="e">
        <v>#N/A</v>
      </c>
      <c r="K73" s="9">
        <v>7.6E-3</v>
      </c>
      <c r="L73" s="6" t="e">
        <v>#N/A</v>
      </c>
      <c r="M73" s="6" t="e">
        <v>#N/A</v>
      </c>
      <c r="N73" s="6">
        <v>2.7309247094492169E-2</v>
      </c>
      <c r="O73" s="6">
        <v>-0.16648812531581605</v>
      </c>
      <c r="P73" s="6" t="e">
        <f>NA()</f>
        <v>#N/A</v>
      </c>
      <c r="Q73" s="6">
        <v>50.1</v>
      </c>
      <c r="R73" s="6" t="e">
        <f>NA()</f>
        <v>#N/A</v>
      </c>
      <c r="S73" s="10">
        <v>18.554200000000002</v>
      </c>
    </row>
    <row r="74" spans="1:19" x14ac:dyDescent="0.45">
      <c r="A74" s="1">
        <f t="shared" si="0"/>
        <v>19905</v>
      </c>
      <c r="B74" s="6">
        <v>2652.643</v>
      </c>
      <c r="C74" s="8">
        <v>395.8</v>
      </c>
      <c r="D74" s="6" t="e">
        <f>NA()</f>
        <v>#N/A</v>
      </c>
      <c r="E74" s="7" t="e">
        <f>NA()</f>
        <v>#N/A</v>
      </c>
      <c r="F74" s="6" t="e">
        <f>NA()</f>
        <v>#N/A</v>
      </c>
      <c r="G74" s="6">
        <v>5.5999999999999994E-2</v>
      </c>
      <c r="H74" s="6" t="e">
        <v>#N/A</v>
      </c>
      <c r="I74" s="8">
        <v>29.2</v>
      </c>
      <c r="J74" s="6" t="e">
        <v>#N/A</v>
      </c>
      <c r="K74" s="9">
        <v>6.4000000000000003E-3</v>
      </c>
      <c r="L74" s="6" t="e">
        <v>#N/A</v>
      </c>
      <c r="M74" s="6" t="e">
        <v>#N/A</v>
      </c>
      <c r="N74" s="6">
        <v>2.7309247094492169E-2</v>
      </c>
      <c r="O74" s="6">
        <v>-0.16648812531581605</v>
      </c>
      <c r="P74" s="6" t="e">
        <f>NA()</f>
        <v>#N/A</v>
      </c>
      <c r="Q74" s="6">
        <v>52.1</v>
      </c>
      <c r="R74" s="6" t="e">
        <f>NA()</f>
        <v>#N/A</v>
      </c>
      <c r="S74" s="10">
        <v>18.6096</v>
      </c>
    </row>
    <row r="75" spans="1:19" x14ac:dyDescent="0.45">
      <c r="A75" s="1">
        <f t="shared" si="0"/>
        <v>19936</v>
      </c>
      <c r="B75" s="6">
        <v>2682.6010000000001</v>
      </c>
      <c r="C75" s="8">
        <v>397.9</v>
      </c>
      <c r="D75" s="6" t="e">
        <f>NA()</f>
        <v>#N/A</v>
      </c>
      <c r="E75" s="7" t="e">
        <f>NA()</f>
        <v>#N/A</v>
      </c>
      <c r="F75" s="6" t="e">
        <f>NA()</f>
        <v>#N/A</v>
      </c>
      <c r="G75" s="6">
        <v>5.7999999999999996E-2</v>
      </c>
      <c r="H75" s="6" t="e">
        <v>#N/A</v>
      </c>
      <c r="I75" s="8">
        <v>29.3</v>
      </c>
      <c r="J75" s="11">
        <v>8.0000000000000002E-3</v>
      </c>
      <c r="K75" s="9">
        <v>7.1999999999999998E-3</v>
      </c>
      <c r="L75" s="6" t="e">
        <v>#N/A</v>
      </c>
      <c r="M75" s="6" t="e">
        <v>#N/A</v>
      </c>
      <c r="N75" s="6">
        <v>3.3206835888414173E-2</v>
      </c>
      <c r="O75" s="6">
        <v>-0.15566725307866297</v>
      </c>
      <c r="P75" s="6" t="e">
        <f>NA()</f>
        <v>#N/A</v>
      </c>
      <c r="Q75" s="6">
        <v>51.7</v>
      </c>
      <c r="R75" s="6" t="e">
        <f>NA()</f>
        <v>#N/A</v>
      </c>
      <c r="S75" s="10">
        <v>18.6372</v>
      </c>
    </row>
    <row r="76" spans="1:19" x14ac:dyDescent="0.45">
      <c r="A76" s="1">
        <f t="shared" si="0"/>
        <v>19967</v>
      </c>
      <c r="B76" s="6">
        <v>2682.6010000000001</v>
      </c>
      <c r="C76" s="8">
        <v>397.9</v>
      </c>
      <c r="D76" s="6" t="e">
        <f>NA()</f>
        <v>#N/A</v>
      </c>
      <c r="E76" s="7" t="e">
        <f>NA()</f>
        <v>#N/A</v>
      </c>
      <c r="F76" s="6" t="e">
        <f>NA()</f>
        <v>#N/A</v>
      </c>
      <c r="G76" s="6">
        <v>0.06</v>
      </c>
      <c r="H76" s="6" t="e">
        <v>#N/A</v>
      </c>
      <c r="I76" s="8">
        <v>29.3</v>
      </c>
      <c r="J76" s="11">
        <v>1.2199999999999999E-2</v>
      </c>
      <c r="K76" s="9">
        <v>9.1999999999999998E-3</v>
      </c>
      <c r="L76" s="6" t="e">
        <v>#N/A</v>
      </c>
      <c r="M76" s="6" t="e">
        <v>#N/A</v>
      </c>
      <c r="N76" s="6">
        <v>3.3206835888414173E-2</v>
      </c>
      <c r="O76" s="6">
        <v>-0.15566725307866297</v>
      </c>
      <c r="P76" s="6" t="e">
        <f>NA()</f>
        <v>#N/A</v>
      </c>
      <c r="Q76" s="6">
        <v>54.4</v>
      </c>
      <c r="R76" s="6" t="e">
        <f>NA()</f>
        <v>#N/A</v>
      </c>
      <c r="S76" s="10">
        <v>18.609500000000001</v>
      </c>
    </row>
    <row r="77" spans="1:19" x14ac:dyDescent="0.45">
      <c r="A77" s="1">
        <f t="shared" si="0"/>
        <v>19997</v>
      </c>
      <c r="B77" s="6">
        <v>2682.6010000000001</v>
      </c>
      <c r="C77" s="8">
        <v>397.9</v>
      </c>
      <c r="D77" s="6" t="e">
        <f>NA()</f>
        <v>#N/A</v>
      </c>
      <c r="E77" s="7" t="e">
        <f>NA()</f>
        <v>#N/A</v>
      </c>
      <c r="F77" s="6" t="e">
        <f>NA()</f>
        <v>#N/A</v>
      </c>
      <c r="G77" s="6">
        <v>6.0999999999999999E-2</v>
      </c>
      <c r="H77" s="6" t="e">
        <v>#N/A</v>
      </c>
      <c r="I77" s="8">
        <v>29.2</v>
      </c>
      <c r="J77" s="11">
        <v>1.06E-2</v>
      </c>
      <c r="K77" s="9">
        <v>1.01E-2</v>
      </c>
      <c r="L77" s="6" t="e">
        <v>#N/A</v>
      </c>
      <c r="M77" s="6" t="e">
        <v>#N/A</v>
      </c>
      <c r="N77" s="6">
        <v>3.3206835888414173E-2</v>
      </c>
      <c r="O77" s="6">
        <v>-0.15566725307866297</v>
      </c>
      <c r="P77" s="6" t="e">
        <f>NA()</f>
        <v>#N/A</v>
      </c>
      <c r="Q77" s="6">
        <v>53.5</v>
      </c>
      <c r="R77" s="6" t="e">
        <f>NA()</f>
        <v>#N/A</v>
      </c>
      <c r="S77" s="10">
        <v>18.6372</v>
      </c>
    </row>
    <row r="78" spans="1:19" x14ac:dyDescent="0.45">
      <c r="A78" s="1">
        <f t="shared" si="0"/>
        <v>20028</v>
      </c>
      <c r="B78" s="6">
        <v>2735.0909999999999</v>
      </c>
      <c r="C78" s="8">
        <v>400.7</v>
      </c>
      <c r="D78" s="6" t="e">
        <f>NA()</f>
        <v>#N/A</v>
      </c>
      <c r="E78" s="7" t="e">
        <f>NA()</f>
        <v>#N/A</v>
      </c>
      <c r="F78" s="6" t="e">
        <f>NA()</f>
        <v>#N/A</v>
      </c>
      <c r="G78" s="6">
        <v>5.7000000000000002E-2</v>
      </c>
      <c r="H78" s="6" t="e">
        <v>#N/A</v>
      </c>
      <c r="I78" s="8">
        <v>29.1</v>
      </c>
      <c r="J78" s="11">
        <v>8.5000000000000006E-3</v>
      </c>
      <c r="K78" s="9">
        <v>9.7999999999999997E-3</v>
      </c>
      <c r="L78" s="6" t="e">
        <v>#N/A</v>
      </c>
      <c r="M78" s="6" t="e">
        <v>#N/A</v>
      </c>
      <c r="N78" s="6">
        <v>4.4704267531819317E-2</v>
      </c>
      <c r="O78" s="6">
        <v>-1.0781133017219864E-2</v>
      </c>
      <c r="P78" s="6" t="e">
        <f>NA()</f>
        <v>#N/A</v>
      </c>
      <c r="Q78" s="6">
        <v>58.2</v>
      </c>
      <c r="R78" s="6" t="e">
        <f>NA()</f>
        <v>#N/A</v>
      </c>
      <c r="S78" s="10">
        <v>18.858799999999999</v>
      </c>
    </row>
    <row r="79" spans="1:19" x14ac:dyDescent="0.45">
      <c r="A79" s="1">
        <f t="shared" si="0"/>
        <v>20058</v>
      </c>
      <c r="B79" s="6">
        <v>2735.0909999999999</v>
      </c>
      <c r="C79" s="8">
        <v>400.7</v>
      </c>
      <c r="D79" s="6" t="e">
        <f>NA()</f>
        <v>#N/A</v>
      </c>
      <c r="E79" s="7" t="e">
        <f>NA()</f>
        <v>#N/A</v>
      </c>
      <c r="F79" s="6" t="e">
        <f>NA()</f>
        <v>#N/A</v>
      </c>
      <c r="G79" s="6">
        <v>5.2999999999999999E-2</v>
      </c>
      <c r="H79" s="6" t="e">
        <v>#N/A</v>
      </c>
      <c r="I79" s="8">
        <v>29.2</v>
      </c>
      <c r="J79" s="11">
        <v>8.3000000000000001E-3</v>
      </c>
      <c r="K79" s="9">
        <v>9.300000000000001E-3</v>
      </c>
      <c r="L79" s="6" t="e">
        <v>#N/A</v>
      </c>
      <c r="M79" s="6" t="e">
        <v>#N/A</v>
      </c>
      <c r="N79" s="6">
        <v>4.4704267531819317E-2</v>
      </c>
      <c r="O79" s="6">
        <v>-1.0781133017219864E-2</v>
      </c>
      <c r="P79" s="6" t="e">
        <f>NA()</f>
        <v>#N/A</v>
      </c>
      <c r="Q79" s="6">
        <v>58.8</v>
      </c>
      <c r="R79" s="6" t="e">
        <f>NA()</f>
        <v>#N/A</v>
      </c>
      <c r="S79" s="10">
        <v>19.163399999999999</v>
      </c>
    </row>
    <row r="80" spans="1:19" x14ac:dyDescent="0.45">
      <c r="A80" s="1">
        <f t="shared" si="0"/>
        <v>20089</v>
      </c>
      <c r="B80" s="6">
        <v>2735.0909999999999</v>
      </c>
      <c r="C80" s="8">
        <v>400.7</v>
      </c>
      <c r="D80" s="6" t="e">
        <f>NA()</f>
        <v>#N/A</v>
      </c>
      <c r="E80" s="7" t="e">
        <f>NA()</f>
        <v>#N/A</v>
      </c>
      <c r="F80" s="6" t="e">
        <f>NA()</f>
        <v>#N/A</v>
      </c>
      <c r="G80" s="6">
        <v>0.05</v>
      </c>
      <c r="H80" s="6" t="e">
        <v>#N/A</v>
      </c>
      <c r="I80" s="8">
        <v>29</v>
      </c>
      <c r="J80" s="11">
        <v>1.2800000000000001E-2</v>
      </c>
      <c r="K80" s="9">
        <v>1.15E-2</v>
      </c>
      <c r="L80" s="6" t="e">
        <v>#N/A</v>
      </c>
      <c r="M80" s="6" t="e">
        <v>#N/A</v>
      </c>
      <c r="N80" s="6">
        <v>4.4704267531819317E-2</v>
      </c>
      <c r="O80" s="6">
        <v>-1.0781133017219864E-2</v>
      </c>
      <c r="P80" s="6" t="e">
        <f>NA()</f>
        <v>#N/A</v>
      </c>
      <c r="Q80" s="6">
        <v>63.8</v>
      </c>
      <c r="R80" s="6" t="e">
        <f>NA()</f>
        <v>#N/A</v>
      </c>
      <c r="S80" s="10">
        <v>19.412600000000001</v>
      </c>
    </row>
    <row r="81" spans="1:19" x14ac:dyDescent="0.45">
      <c r="A81" s="1">
        <f t="shared" si="0"/>
        <v>20120</v>
      </c>
      <c r="B81" s="6">
        <v>2813.212</v>
      </c>
      <c r="C81" s="8">
        <v>404.7</v>
      </c>
      <c r="D81" s="6" t="e">
        <f>NA()</f>
        <v>#N/A</v>
      </c>
      <c r="E81" s="7" t="e">
        <f>NA()</f>
        <v>#N/A</v>
      </c>
      <c r="F81" s="6" t="e">
        <f>NA()</f>
        <v>#N/A</v>
      </c>
      <c r="G81" s="6">
        <v>4.9000000000000002E-2</v>
      </c>
      <c r="H81" s="6" t="e">
        <v>#N/A</v>
      </c>
      <c r="I81" s="8">
        <v>29.2</v>
      </c>
      <c r="J81" s="11">
        <v>1.3899999999999999E-2</v>
      </c>
      <c r="K81" s="9">
        <v>1.2199999999999999E-2</v>
      </c>
      <c r="L81" s="6" t="e">
        <v>#N/A</v>
      </c>
      <c r="M81" s="6" t="e">
        <v>#N/A</v>
      </c>
      <c r="N81" s="6">
        <v>5.2228811465282923E-2</v>
      </c>
      <c r="O81" s="6">
        <v>-8.9646651840869784E-2</v>
      </c>
      <c r="P81" s="6" t="e">
        <f>NA()</f>
        <v>#N/A</v>
      </c>
      <c r="Q81" s="6">
        <v>63</v>
      </c>
      <c r="R81" s="6" t="e">
        <f>NA()</f>
        <v>#N/A</v>
      </c>
      <c r="S81" s="10">
        <v>19.855699999999999</v>
      </c>
    </row>
    <row r="82" spans="1:19" x14ac:dyDescent="0.45">
      <c r="A82" s="1">
        <f t="shared" si="0"/>
        <v>20148</v>
      </c>
      <c r="B82" s="6">
        <v>2813.212</v>
      </c>
      <c r="C82" s="8">
        <v>404.7</v>
      </c>
      <c r="D82" s="6" t="e">
        <f>NA()</f>
        <v>#N/A</v>
      </c>
      <c r="E82" s="7" t="e">
        <f>NA()</f>
        <v>#N/A</v>
      </c>
      <c r="F82" s="6" t="e">
        <f>NA()</f>
        <v>#N/A</v>
      </c>
      <c r="G82" s="6">
        <v>4.7E-2</v>
      </c>
      <c r="H82" s="6" t="e">
        <v>#N/A</v>
      </c>
      <c r="I82" s="8">
        <v>29.3</v>
      </c>
      <c r="J82" s="11">
        <v>1.29E-2</v>
      </c>
      <c r="K82" s="9">
        <v>1.1699999999999999E-2</v>
      </c>
      <c r="L82" s="6" t="e">
        <v>#N/A</v>
      </c>
      <c r="M82" s="6" t="e">
        <v>#N/A</v>
      </c>
      <c r="N82" s="6">
        <v>5.2228811465282923E-2</v>
      </c>
      <c r="O82" s="6">
        <v>-8.9646651840869784E-2</v>
      </c>
      <c r="P82" s="6" t="e">
        <f>NA()</f>
        <v>#N/A</v>
      </c>
      <c r="Q82" s="6">
        <v>67.8</v>
      </c>
      <c r="R82" s="6" t="e">
        <f>NA()</f>
        <v>#N/A</v>
      </c>
      <c r="S82" s="10">
        <v>20.105</v>
      </c>
    </row>
    <row r="83" spans="1:19" x14ac:dyDescent="0.45">
      <c r="A83" s="1">
        <f t="shared" si="0"/>
        <v>20179</v>
      </c>
      <c r="B83" s="6">
        <v>2813.212</v>
      </c>
      <c r="C83" s="8">
        <v>404.7</v>
      </c>
      <c r="D83" s="6" t="e">
        <f>NA()</f>
        <v>#N/A</v>
      </c>
      <c r="E83" s="7" t="e">
        <f>NA()</f>
        <v>#N/A</v>
      </c>
      <c r="F83" s="6" t="e">
        <f>NA()</f>
        <v>#N/A</v>
      </c>
      <c r="G83" s="6">
        <v>4.5999999999999999E-2</v>
      </c>
      <c r="H83" s="6" t="e">
        <v>#N/A</v>
      </c>
      <c r="I83" s="8">
        <v>29.2</v>
      </c>
      <c r="J83" s="11">
        <v>1.3500000000000002E-2</v>
      </c>
      <c r="K83" s="9">
        <v>1.2800000000000001E-2</v>
      </c>
      <c r="L83" s="6" t="e">
        <v>#N/A</v>
      </c>
      <c r="M83" s="6" t="e">
        <v>#N/A</v>
      </c>
      <c r="N83" s="6">
        <v>5.2228811465282923E-2</v>
      </c>
      <c r="O83" s="6">
        <v>-8.9646651840869784E-2</v>
      </c>
      <c r="P83" s="6" t="e">
        <f>NA()</f>
        <v>#N/A</v>
      </c>
      <c r="Q83" s="6">
        <v>67.5</v>
      </c>
      <c r="R83" s="6" t="e">
        <f>NA()</f>
        <v>#N/A</v>
      </c>
      <c r="S83" s="10">
        <v>20.575700000000001</v>
      </c>
    </row>
    <row r="84" spans="1:19" x14ac:dyDescent="0.45">
      <c r="A84" s="1">
        <f t="shared" si="0"/>
        <v>20209</v>
      </c>
      <c r="B84" s="6">
        <v>2858.9879999999998</v>
      </c>
      <c r="C84" s="8">
        <v>409.4</v>
      </c>
      <c r="D84" s="6" t="e">
        <f>NA()</f>
        <v>#N/A</v>
      </c>
      <c r="E84" s="7" t="e">
        <f>NA()</f>
        <v>#N/A</v>
      </c>
      <c r="F84" s="6" t="e">
        <f>NA()</f>
        <v>#N/A</v>
      </c>
      <c r="G84" s="6">
        <v>4.7E-2</v>
      </c>
      <c r="H84" s="6" t="e">
        <v>#N/A</v>
      </c>
      <c r="I84" s="8">
        <v>29.3</v>
      </c>
      <c r="J84" s="11">
        <v>1.43E-2</v>
      </c>
      <c r="K84" s="9">
        <v>1.5900000000000001E-2</v>
      </c>
      <c r="L84" s="6" t="e">
        <v>#N/A</v>
      </c>
      <c r="M84" s="6" t="e">
        <v>#N/A</v>
      </c>
      <c r="N84" s="6">
        <v>5.7911577918905721E-2</v>
      </c>
      <c r="O84" s="6">
        <v>-0.25210552027357108</v>
      </c>
      <c r="P84" s="6" t="e">
        <f>NA()</f>
        <v>#N/A</v>
      </c>
      <c r="Q84" s="6">
        <v>68.7</v>
      </c>
      <c r="R84" s="6" t="e">
        <f>NA()</f>
        <v>#N/A</v>
      </c>
      <c r="S84" s="10">
        <v>20.824999999999999</v>
      </c>
    </row>
    <row r="85" spans="1:19" x14ac:dyDescent="0.45">
      <c r="A85" s="1">
        <f t="shared" si="0"/>
        <v>20240</v>
      </c>
      <c r="B85" s="6">
        <v>2858.9879999999998</v>
      </c>
      <c r="C85" s="8">
        <v>409.4</v>
      </c>
      <c r="D85" s="6" t="e">
        <f>NA()</f>
        <v>#N/A</v>
      </c>
      <c r="E85" s="7" t="e">
        <f>NA()</f>
        <v>#N/A</v>
      </c>
      <c r="F85" s="6" t="e">
        <f>NA()</f>
        <v>#N/A</v>
      </c>
      <c r="G85" s="6">
        <v>4.2999999999999997E-2</v>
      </c>
      <c r="H85" s="6" t="e">
        <v>#N/A</v>
      </c>
      <c r="I85" s="8">
        <v>29.1</v>
      </c>
      <c r="J85" s="11">
        <v>1.43E-2</v>
      </c>
      <c r="K85" s="9">
        <v>1.4499999999999999E-2</v>
      </c>
      <c r="L85" s="6" t="e">
        <v>#N/A</v>
      </c>
      <c r="M85" s="6" t="e">
        <v>#N/A</v>
      </c>
      <c r="N85" s="6">
        <v>5.7911577918905721E-2</v>
      </c>
      <c r="O85" s="6">
        <v>-0.25210552027357108</v>
      </c>
      <c r="P85" s="6" t="e">
        <f>NA()</f>
        <v>#N/A</v>
      </c>
      <c r="Q85" s="6">
        <v>69.5</v>
      </c>
      <c r="R85" s="6" t="e">
        <f>NA()</f>
        <v>#N/A</v>
      </c>
      <c r="S85" s="10">
        <v>21.157299999999999</v>
      </c>
    </row>
    <row r="86" spans="1:19" x14ac:dyDescent="0.45">
      <c r="A86" s="1">
        <f t="shared" si="0"/>
        <v>20270</v>
      </c>
      <c r="B86" s="6">
        <v>2858.9879999999998</v>
      </c>
      <c r="C86" s="8">
        <v>409.4</v>
      </c>
      <c r="D86" s="6" t="e">
        <f>NA()</f>
        <v>#N/A</v>
      </c>
      <c r="E86" s="7" t="e">
        <f>NA()</f>
        <v>#N/A</v>
      </c>
      <c r="F86" s="6" t="e">
        <f>NA()</f>
        <v>#N/A</v>
      </c>
      <c r="G86" s="6">
        <v>4.2000000000000003E-2</v>
      </c>
      <c r="H86" s="6" t="e">
        <v>#N/A</v>
      </c>
      <c r="I86" s="8">
        <v>29.3</v>
      </c>
      <c r="J86" s="11">
        <v>1.6399999999999998E-2</v>
      </c>
      <c r="K86" s="9">
        <v>1.41E-2</v>
      </c>
      <c r="L86" s="6" t="e">
        <v>#N/A</v>
      </c>
      <c r="M86" s="6" t="e">
        <v>#N/A</v>
      </c>
      <c r="N86" s="6">
        <v>5.7911577918905721E-2</v>
      </c>
      <c r="O86" s="6">
        <v>-0.25210552027357108</v>
      </c>
      <c r="P86" s="6" t="e">
        <f>NA()</f>
        <v>#N/A</v>
      </c>
      <c r="Q86" s="6">
        <v>63.3</v>
      </c>
      <c r="R86" s="6" t="e">
        <f>NA()</f>
        <v>#N/A</v>
      </c>
      <c r="S86" s="10">
        <v>21.184999999999999</v>
      </c>
    </row>
    <row r="87" spans="1:19" x14ac:dyDescent="0.45">
      <c r="A87" s="1">
        <f t="shared" ref="A87:A150" si="1">EOMONTH(A86,1)</f>
        <v>20301</v>
      </c>
      <c r="B87" s="6">
        <v>2897.598</v>
      </c>
      <c r="C87" s="8">
        <v>414.8</v>
      </c>
      <c r="D87" s="6" t="e">
        <f>NA()</f>
        <v>#N/A</v>
      </c>
      <c r="E87" s="7" t="e">
        <f>NA()</f>
        <v>#N/A</v>
      </c>
      <c r="F87" s="6" t="e">
        <f>NA()</f>
        <v>#N/A</v>
      </c>
      <c r="G87" s="6">
        <v>0.04</v>
      </c>
      <c r="H87" s="6" t="e">
        <v>#N/A</v>
      </c>
      <c r="I87" s="8">
        <v>29.3</v>
      </c>
      <c r="J87" s="11">
        <v>1.6799999999999999E-2</v>
      </c>
      <c r="K87" s="9">
        <v>1.6E-2</v>
      </c>
      <c r="L87" s="6" t="e">
        <v>#N/A</v>
      </c>
      <c r="M87" s="6" t="e">
        <v>#N/A</v>
      </c>
      <c r="N87" s="6">
        <v>5.0108486017357762E-2</v>
      </c>
      <c r="O87" s="6">
        <v>-0.13687560270009644</v>
      </c>
      <c r="P87" s="6" t="e">
        <f>NA()</f>
        <v>#N/A</v>
      </c>
      <c r="Q87" s="6">
        <v>66.2</v>
      </c>
      <c r="R87" s="6" t="e">
        <f>NA()</f>
        <v>#N/A</v>
      </c>
      <c r="S87" s="10">
        <v>21.351099999999999</v>
      </c>
    </row>
    <row r="88" spans="1:19" x14ac:dyDescent="0.45">
      <c r="A88" s="1">
        <f t="shared" si="1"/>
        <v>20332</v>
      </c>
      <c r="B88" s="6">
        <v>2897.598</v>
      </c>
      <c r="C88" s="8">
        <v>414.8</v>
      </c>
      <c r="D88" s="6" t="e">
        <f>NA()</f>
        <v>#N/A</v>
      </c>
      <c r="E88" s="7" t="e">
        <f>NA()</f>
        <v>#N/A</v>
      </c>
      <c r="F88" s="6" t="e">
        <f>NA()</f>
        <v>#N/A</v>
      </c>
      <c r="G88" s="6">
        <v>4.2000000000000003E-2</v>
      </c>
      <c r="H88" s="6" t="e">
        <v>#N/A</v>
      </c>
      <c r="I88" s="8">
        <v>29.4</v>
      </c>
      <c r="J88" s="11">
        <v>1.9599999999999999E-2</v>
      </c>
      <c r="K88" s="9">
        <v>1.9E-2</v>
      </c>
      <c r="L88" s="6" t="e">
        <v>#N/A</v>
      </c>
      <c r="M88" s="6" t="e">
        <v>#N/A</v>
      </c>
      <c r="N88" s="6">
        <v>5.0108486017357762E-2</v>
      </c>
      <c r="O88" s="6">
        <v>-0.13687560270009644</v>
      </c>
      <c r="P88" s="6" t="e">
        <f>NA()</f>
        <v>#N/A</v>
      </c>
      <c r="Q88" s="6">
        <v>64.8</v>
      </c>
      <c r="R88" s="6" t="e">
        <f>NA()</f>
        <v>#N/A</v>
      </c>
      <c r="S88" s="10">
        <v>21.323399999999999</v>
      </c>
    </row>
    <row r="89" spans="1:19" x14ac:dyDescent="0.45">
      <c r="A89" s="1">
        <f t="shared" si="1"/>
        <v>20362</v>
      </c>
      <c r="B89" s="6">
        <v>2897.598</v>
      </c>
      <c r="C89" s="8">
        <v>414.8</v>
      </c>
      <c r="D89" s="6" t="e">
        <f>NA()</f>
        <v>#N/A</v>
      </c>
      <c r="E89" s="7" t="e">
        <f>NA()</f>
        <v>#N/A</v>
      </c>
      <c r="F89" s="6" t="e">
        <f>NA()</f>
        <v>#N/A</v>
      </c>
      <c r="G89" s="6">
        <v>4.0999999999999995E-2</v>
      </c>
      <c r="H89" s="6" t="e">
        <v>#N/A</v>
      </c>
      <c r="I89" s="8">
        <v>29.6</v>
      </c>
      <c r="J89" s="11">
        <v>2.18E-2</v>
      </c>
      <c r="K89" s="9">
        <v>2.07E-2</v>
      </c>
      <c r="L89" s="6" t="e">
        <v>#N/A</v>
      </c>
      <c r="M89" s="6" t="e">
        <v>#N/A</v>
      </c>
      <c r="N89" s="6">
        <v>5.0108486017357762E-2</v>
      </c>
      <c r="O89" s="6">
        <v>-0.13687560270009644</v>
      </c>
      <c r="P89" s="6" t="e">
        <f>NA()</f>
        <v>#N/A</v>
      </c>
      <c r="Q89" s="6">
        <v>62.4</v>
      </c>
      <c r="R89" s="6" t="e">
        <f>NA()</f>
        <v>#N/A</v>
      </c>
      <c r="S89" s="10">
        <v>21.4619</v>
      </c>
    </row>
    <row r="90" spans="1:19" x14ac:dyDescent="0.45">
      <c r="A90" s="1">
        <f t="shared" si="1"/>
        <v>20393</v>
      </c>
      <c r="B90" s="6">
        <v>2914.9929999999999</v>
      </c>
      <c r="C90" s="8">
        <v>420.1</v>
      </c>
      <c r="D90" s="6" t="e">
        <f>NA()</f>
        <v>#N/A</v>
      </c>
      <c r="E90" s="7" t="e">
        <f>NA()</f>
        <v>#N/A</v>
      </c>
      <c r="F90" s="6" t="e">
        <f>NA()</f>
        <v>#N/A</v>
      </c>
      <c r="G90" s="6">
        <v>4.2999999999999997E-2</v>
      </c>
      <c r="H90" s="6" t="e">
        <v>#N/A</v>
      </c>
      <c r="I90" s="8">
        <v>29.6</v>
      </c>
      <c r="J90" s="11">
        <v>2.2400000000000003E-2</v>
      </c>
      <c r="K90" s="9">
        <v>2.23E-2</v>
      </c>
      <c r="L90" s="6" t="e">
        <v>#N/A</v>
      </c>
      <c r="M90" s="6" t="e">
        <v>#N/A</v>
      </c>
      <c r="N90" s="6">
        <v>4.4772673173054028E-2</v>
      </c>
      <c r="O90" s="6">
        <v>-4.6988812187574384E-2</v>
      </c>
      <c r="P90" s="6" t="e">
        <f>NA()</f>
        <v>#N/A</v>
      </c>
      <c r="Q90" s="6">
        <v>63.7</v>
      </c>
      <c r="R90" s="6" t="e">
        <f>NA()</f>
        <v>#N/A</v>
      </c>
      <c r="S90" s="10">
        <v>21.821899999999999</v>
      </c>
    </row>
    <row r="91" spans="1:19" x14ac:dyDescent="0.45">
      <c r="A91" s="1">
        <f t="shared" si="1"/>
        <v>20423</v>
      </c>
      <c r="B91" s="6">
        <v>2914.9929999999999</v>
      </c>
      <c r="C91" s="8">
        <v>420.1</v>
      </c>
      <c r="D91" s="6" t="e">
        <f>NA()</f>
        <v>#N/A</v>
      </c>
      <c r="E91" s="7" t="e">
        <f>NA()</f>
        <v>#N/A</v>
      </c>
      <c r="F91" s="6" t="e">
        <f>NA()</f>
        <v>#N/A</v>
      </c>
      <c r="G91" s="6">
        <v>4.2000000000000003E-2</v>
      </c>
      <c r="H91" s="6" t="e">
        <v>#N/A</v>
      </c>
      <c r="I91" s="8">
        <v>29.5</v>
      </c>
      <c r="J91" s="11">
        <v>2.35E-2</v>
      </c>
      <c r="K91" s="9">
        <v>2.2400000000000003E-2</v>
      </c>
      <c r="L91" s="6" t="e">
        <v>#N/A</v>
      </c>
      <c r="M91" s="6" t="e">
        <v>#N/A</v>
      </c>
      <c r="N91" s="6">
        <v>4.4772673173054028E-2</v>
      </c>
      <c r="O91" s="6">
        <v>-4.6988812187574384E-2</v>
      </c>
      <c r="P91" s="6" t="e">
        <f>NA()</f>
        <v>#N/A</v>
      </c>
      <c r="Q91" s="6">
        <v>62</v>
      </c>
      <c r="R91" s="6" t="e">
        <f>NA()</f>
        <v>#N/A</v>
      </c>
      <c r="S91" s="10">
        <v>21.877300000000002</v>
      </c>
    </row>
    <row r="92" spans="1:19" x14ac:dyDescent="0.45">
      <c r="A92" s="1">
        <f t="shared" si="1"/>
        <v>20454</v>
      </c>
      <c r="B92" s="6">
        <v>2914.9929999999999</v>
      </c>
      <c r="C92" s="8">
        <v>420.1</v>
      </c>
      <c r="D92" s="6" t="e">
        <f>NA()</f>
        <v>#N/A</v>
      </c>
      <c r="E92" s="7" t="e">
        <f>NA()</f>
        <v>#N/A</v>
      </c>
      <c r="F92" s="6" t="e">
        <f>NA()</f>
        <v>#N/A</v>
      </c>
      <c r="G92" s="6">
        <v>4.2000000000000003E-2</v>
      </c>
      <c r="H92" s="6" t="e">
        <v>#N/A</v>
      </c>
      <c r="I92" s="8">
        <v>29.5</v>
      </c>
      <c r="J92" s="11">
        <v>2.4799999999999999E-2</v>
      </c>
      <c r="K92" s="9">
        <v>2.5399999999999999E-2</v>
      </c>
      <c r="L92" s="6" t="e">
        <v>#N/A</v>
      </c>
      <c r="M92" s="6" t="e">
        <v>#N/A</v>
      </c>
      <c r="N92" s="6">
        <v>4.4772673173054028E-2</v>
      </c>
      <c r="O92" s="6">
        <v>-4.6988812187574384E-2</v>
      </c>
      <c r="P92" s="6" t="e">
        <f>NA()</f>
        <v>#N/A</v>
      </c>
      <c r="Q92" s="6">
        <v>65.599999999999994</v>
      </c>
      <c r="R92" s="6" t="e">
        <f>NA()</f>
        <v>#N/A</v>
      </c>
      <c r="S92" s="10">
        <v>21.9604</v>
      </c>
    </row>
    <row r="93" spans="1:19" x14ac:dyDescent="0.45">
      <c r="A93" s="1">
        <f t="shared" si="1"/>
        <v>20485</v>
      </c>
      <c r="B93" s="6">
        <v>2903.6709999999998</v>
      </c>
      <c r="C93" s="8">
        <v>426.9</v>
      </c>
      <c r="D93" s="6" t="e">
        <f>NA()</f>
        <v>#N/A</v>
      </c>
      <c r="E93" s="7" t="e">
        <f>NA()</f>
        <v>#N/A</v>
      </c>
      <c r="F93" s="6" t="e">
        <f>NA()</f>
        <v>#N/A</v>
      </c>
      <c r="G93" s="6">
        <v>0.04</v>
      </c>
      <c r="H93" s="6" t="e">
        <v>#N/A</v>
      </c>
      <c r="I93" s="8">
        <v>29.7</v>
      </c>
      <c r="J93" s="11">
        <v>2.4500000000000001E-2</v>
      </c>
      <c r="K93" s="9">
        <v>2.41E-2</v>
      </c>
      <c r="L93" s="6" t="e">
        <v>#N/A</v>
      </c>
      <c r="M93" s="6" t="e">
        <v>#N/A</v>
      </c>
      <c r="N93" s="6">
        <v>3.8137737174982436E-2</v>
      </c>
      <c r="O93" s="6">
        <v>-0.21343640196767394</v>
      </c>
      <c r="P93" s="6" t="e">
        <f>NA()</f>
        <v>#N/A</v>
      </c>
      <c r="Q93" s="6">
        <v>60.2</v>
      </c>
      <c r="R93" s="6" t="e">
        <f>NA()</f>
        <v>#N/A</v>
      </c>
      <c r="S93" s="10">
        <v>22.098800000000001</v>
      </c>
    </row>
    <row r="94" spans="1:19" x14ac:dyDescent="0.45">
      <c r="A94" s="1">
        <f t="shared" si="1"/>
        <v>20514</v>
      </c>
      <c r="B94" s="6">
        <v>2903.6709999999998</v>
      </c>
      <c r="C94" s="8">
        <v>426.9</v>
      </c>
      <c r="D94" s="6" t="e">
        <f>NA()</f>
        <v>#N/A</v>
      </c>
      <c r="E94" s="7" t="e">
        <f>NA()</f>
        <v>#N/A</v>
      </c>
      <c r="F94" s="6" t="e">
        <f>NA()</f>
        <v>#N/A</v>
      </c>
      <c r="G94" s="6">
        <v>3.9E-2</v>
      </c>
      <c r="H94" s="6" t="e">
        <v>#N/A</v>
      </c>
      <c r="I94" s="8">
        <v>29.8</v>
      </c>
      <c r="J94" s="11">
        <v>2.5000000000000001E-2</v>
      </c>
      <c r="K94" s="9">
        <v>2.3199999999999998E-2</v>
      </c>
      <c r="L94" s="6" t="e">
        <v>#N/A</v>
      </c>
      <c r="M94" s="6" t="e">
        <v>#N/A</v>
      </c>
      <c r="N94" s="6">
        <v>3.8137737174982436E-2</v>
      </c>
      <c r="O94" s="6">
        <v>-0.21343640196767394</v>
      </c>
      <c r="P94" s="6" t="e">
        <f>NA()</f>
        <v>#N/A</v>
      </c>
      <c r="Q94" s="6">
        <v>58.2</v>
      </c>
      <c r="R94" s="6" t="e">
        <f>NA()</f>
        <v>#N/A</v>
      </c>
      <c r="S94" s="10">
        <v>21.905000000000001</v>
      </c>
    </row>
    <row r="95" spans="1:19" x14ac:dyDescent="0.45">
      <c r="A95" s="1">
        <f t="shared" si="1"/>
        <v>20545</v>
      </c>
      <c r="B95" s="6">
        <v>2903.6709999999998</v>
      </c>
      <c r="C95" s="8">
        <v>426.9</v>
      </c>
      <c r="D95" s="6" t="e">
        <f>NA()</f>
        <v>#N/A</v>
      </c>
      <c r="E95" s="7" t="e">
        <f>NA()</f>
        <v>#N/A</v>
      </c>
      <c r="F95" s="6" t="e">
        <f>NA()</f>
        <v>#N/A</v>
      </c>
      <c r="G95" s="6">
        <v>4.2000000000000003E-2</v>
      </c>
      <c r="H95" s="6" t="e">
        <v>#N/A</v>
      </c>
      <c r="I95" s="8">
        <v>29.9</v>
      </c>
      <c r="J95" s="11">
        <v>2.5000000000000001E-2</v>
      </c>
      <c r="K95" s="9">
        <v>2.2499999999999999E-2</v>
      </c>
      <c r="L95" s="6" t="e">
        <v>#N/A</v>
      </c>
      <c r="M95" s="6" t="e">
        <v>#N/A</v>
      </c>
      <c r="N95" s="6">
        <v>3.8137737174982436E-2</v>
      </c>
      <c r="O95" s="6">
        <v>-0.21343640196767394</v>
      </c>
      <c r="P95" s="6" t="e">
        <f>NA()</f>
        <v>#N/A</v>
      </c>
      <c r="Q95" s="6">
        <v>57.2</v>
      </c>
      <c r="R95" s="6" t="e">
        <f>NA()</f>
        <v>#N/A</v>
      </c>
      <c r="S95" s="10">
        <v>21.905000000000001</v>
      </c>
    </row>
    <row r="96" spans="1:19" x14ac:dyDescent="0.45">
      <c r="A96" s="1">
        <f t="shared" si="1"/>
        <v>20575</v>
      </c>
      <c r="B96" s="6">
        <v>2927.665</v>
      </c>
      <c r="C96" s="8">
        <v>433.7</v>
      </c>
      <c r="D96" s="6" t="e">
        <f>NA()</f>
        <v>#N/A</v>
      </c>
      <c r="E96" s="7" t="e">
        <f>NA()</f>
        <v>#N/A</v>
      </c>
      <c r="F96" s="6" t="e">
        <f>NA()</f>
        <v>#N/A</v>
      </c>
      <c r="G96" s="6">
        <v>0.04</v>
      </c>
      <c r="H96" s="6" t="e">
        <v>#N/A</v>
      </c>
      <c r="I96" s="8">
        <v>30.1</v>
      </c>
      <c r="J96" s="11">
        <v>2.6200000000000001E-2</v>
      </c>
      <c r="K96" s="9">
        <v>2.6000000000000002E-2</v>
      </c>
      <c r="L96" s="6" t="e">
        <v>#N/A</v>
      </c>
      <c r="M96" s="6" t="e">
        <v>#N/A</v>
      </c>
      <c r="N96" s="6">
        <v>3.5796633617708094E-2</v>
      </c>
      <c r="O96" s="6">
        <v>4.9287525939589578E-2</v>
      </c>
      <c r="P96" s="6" t="e">
        <f>NA()</f>
        <v>#N/A</v>
      </c>
      <c r="Q96" s="6">
        <v>55.9</v>
      </c>
      <c r="R96" s="6" t="e">
        <f>NA()</f>
        <v>#N/A</v>
      </c>
      <c r="S96" s="10">
        <v>22.071200000000001</v>
      </c>
    </row>
    <row r="97" spans="1:19" x14ac:dyDescent="0.45">
      <c r="A97" s="1">
        <f t="shared" si="1"/>
        <v>20606</v>
      </c>
      <c r="B97" s="6">
        <v>2927.665</v>
      </c>
      <c r="C97" s="8">
        <v>433.7</v>
      </c>
      <c r="D97" s="6" t="e">
        <f>NA()</f>
        <v>#N/A</v>
      </c>
      <c r="E97" s="7" t="e">
        <f>NA()</f>
        <v>#N/A</v>
      </c>
      <c r="F97" s="6" t="e">
        <f>NA()</f>
        <v>#N/A</v>
      </c>
      <c r="G97" s="6">
        <v>4.2999999999999997E-2</v>
      </c>
      <c r="H97" s="6" t="e">
        <v>#N/A</v>
      </c>
      <c r="I97" s="8">
        <v>30.3</v>
      </c>
      <c r="J97" s="11">
        <v>2.75E-2</v>
      </c>
      <c r="K97" s="9">
        <v>2.6099999999999998E-2</v>
      </c>
      <c r="L97" s="6" t="e">
        <v>#N/A</v>
      </c>
      <c r="M97" s="6" t="e">
        <v>#N/A</v>
      </c>
      <c r="N97" s="6">
        <v>3.5796633617708094E-2</v>
      </c>
      <c r="O97" s="6">
        <v>4.9287525939589578E-2</v>
      </c>
      <c r="P97" s="6" t="e">
        <f>NA()</f>
        <v>#N/A</v>
      </c>
      <c r="Q97" s="6">
        <v>51.2</v>
      </c>
      <c r="R97" s="6" t="e">
        <f>NA()</f>
        <v>#N/A</v>
      </c>
      <c r="S97" s="10">
        <v>21.877300000000002</v>
      </c>
    </row>
    <row r="98" spans="1:19" x14ac:dyDescent="0.45">
      <c r="A98" s="1">
        <f t="shared" si="1"/>
        <v>20636</v>
      </c>
      <c r="B98" s="6">
        <v>2927.665</v>
      </c>
      <c r="C98" s="8">
        <v>433.7</v>
      </c>
      <c r="D98" s="6" t="e">
        <f>NA()</f>
        <v>#N/A</v>
      </c>
      <c r="E98" s="7" t="e">
        <f>NA()</f>
        <v>#N/A</v>
      </c>
      <c r="F98" s="6" t="e">
        <f>NA()</f>
        <v>#N/A</v>
      </c>
      <c r="G98" s="6">
        <v>4.2999999999999997E-2</v>
      </c>
      <c r="H98" s="6" t="e">
        <v>#N/A</v>
      </c>
      <c r="I98" s="8">
        <v>30.3</v>
      </c>
      <c r="J98" s="11">
        <v>2.7099999999999999E-2</v>
      </c>
      <c r="K98" s="9">
        <v>2.4900000000000002E-2</v>
      </c>
      <c r="L98" s="6" t="e">
        <v>#N/A</v>
      </c>
      <c r="M98" s="6" t="e">
        <v>#N/A</v>
      </c>
      <c r="N98" s="6">
        <v>3.5796633617708094E-2</v>
      </c>
      <c r="O98" s="6">
        <v>4.9287525939589578E-2</v>
      </c>
      <c r="P98" s="6" t="e">
        <f>NA()</f>
        <v>#N/A</v>
      </c>
      <c r="Q98" s="6">
        <v>47.7</v>
      </c>
      <c r="R98" s="6" t="e">
        <f>NA()</f>
        <v>#N/A</v>
      </c>
      <c r="S98" s="10">
        <v>21.683499999999999</v>
      </c>
    </row>
    <row r="99" spans="1:19" x14ac:dyDescent="0.45">
      <c r="A99" s="1">
        <f t="shared" si="1"/>
        <v>20667</v>
      </c>
      <c r="B99" s="6">
        <v>2925.0349999999999</v>
      </c>
      <c r="C99" s="8">
        <v>441.4</v>
      </c>
      <c r="D99" s="6" t="e">
        <f>NA()</f>
        <v>#N/A</v>
      </c>
      <c r="E99" s="7" t="e">
        <f>NA()</f>
        <v>#N/A</v>
      </c>
      <c r="F99" s="6" t="e">
        <f>NA()</f>
        <v>#N/A</v>
      </c>
      <c r="G99" s="6">
        <v>4.4000000000000004E-2</v>
      </c>
      <c r="H99" s="6" t="e">
        <v>#N/A</v>
      </c>
      <c r="I99" s="8">
        <v>30.2</v>
      </c>
      <c r="J99" s="11">
        <v>2.75E-2</v>
      </c>
      <c r="K99" s="9">
        <v>2.3099999999999999E-2</v>
      </c>
      <c r="L99" s="6" t="e">
        <v>#N/A</v>
      </c>
      <c r="M99" s="6" t="e">
        <v>#N/A</v>
      </c>
      <c r="N99" s="6">
        <v>2.80222020842773E-2</v>
      </c>
      <c r="O99" s="6">
        <v>6.7693701857725427E-2</v>
      </c>
      <c r="P99" s="6" t="e">
        <f>NA()</f>
        <v>#N/A</v>
      </c>
      <c r="Q99" s="6">
        <v>44.2</v>
      </c>
      <c r="R99" s="6" t="e">
        <f>NA()</f>
        <v>#N/A</v>
      </c>
      <c r="S99" s="10">
        <v>21.018799999999999</v>
      </c>
    </row>
    <row r="100" spans="1:19" x14ac:dyDescent="0.45">
      <c r="A100" s="1">
        <f t="shared" si="1"/>
        <v>20698</v>
      </c>
      <c r="B100" s="6">
        <v>2925.0349999999999</v>
      </c>
      <c r="C100" s="8">
        <v>441.4</v>
      </c>
      <c r="D100" s="6" t="e">
        <f>NA()</f>
        <v>#N/A</v>
      </c>
      <c r="E100" s="7" t="e">
        <f>NA()</f>
        <v>#N/A</v>
      </c>
      <c r="F100" s="6" t="e">
        <f>NA()</f>
        <v>#N/A</v>
      </c>
      <c r="G100" s="6">
        <v>4.0999999999999995E-2</v>
      </c>
      <c r="H100" s="6" t="e">
        <v>#N/A</v>
      </c>
      <c r="I100" s="8">
        <v>30.4</v>
      </c>
      <c r="J100" s="11">
        <v>2.7300000000000001E-2</v>
      </c>
      <c r="K100" s="9">
        <v>2.6000000000000002E-2</v>
      </c>
      <c r="L100" s="6" t="e">
        <v>#N/A</v>
      </c>
      <c r="M100" s="6" t="e">
        <v>#N/A</v>
      </c>
      <c r="N100" s="6">
        <v>2.80222020842773E-2</v>
      </c>
      <c r="O100" s="6">
        <v>6.7693701857725427E-2</v>
      </c>
      <c r="P100" s="6" t="e">
        <f>NA()</f>
        <v>#N/A</v>
      </c>
      <c r="Q100" s="6">
        <v>51.5</v>
      </c>
      <c r="R100" s="6" t="e">
        <f>NA()</f>
        <v>#N/A</v>
      </c>
      <c r="S100" s="10">
        <v>21.877300000000002</v>
      </c>
    </row>
    <row r="101" spans="1:19" x14ac:dyDescent="0.45">
      <c r="A101" s="1">
        <f t="shared" si="1"/>
        <v>20728</v>
      </c>
      <c r="B101" s="6">
        <v>2925.0349999999999</v>
      </c>
      <c r="C101" s="8">
        <v>441.4</v>
      </c>
      <c r="D101" s="6" t="e">
        <f>NA()</f>
        <v>#N/A</v>
      </c>
      <c r="E101" s="7" t="e">
        <f>NA()</f>
        <v>#N/A</v>
      </c>
      <c r="F101" s="6" t="e">
        <f>NA()</f>
        <v>#N/A</v>
      </c>
      <c r="G101" s="6">
        <v>3.9E-2</v>
      </c>
      <c r="H101" s="6" t="e">
        <v>#N/A</v>
      </c>
      <c r="I101" s="8">
        <v>30.6</v>
      </c>
      <c r="J101" s="11">
        <v>2.9500000000000002E-2</v>
      </c>
      <c r="K101" s="9">
        <v>2.8399999999999998E-2</v>
      </c>
      <c r="L101" s="6" t="e">
        <v>#N/A</v>
      </c>
      <c r="M101" s="6" t="e">
        <v>#N/A</v>
      </c>
      <c r="N101" s="6">
        <v>2.80222020842773E-2</v>
      </c>
      <c r="O101" s="6">
        <v>6.7693701857725427E-2</v>
      </c>
      <c r="P101" s="6" t="e">
        <f>NA()</f>
        <v>#N/A</v>
      </c>
      <c r="Q101" s="6">
        <v>55.5</v>
      </c>
      <c r="R101" s="6" t="e">
        <f>NA()</f>
        <v>#N/A</v>
      </c>
      <c r="S101" s="10">
        <v>22.375800000000002</v>
      </c>
    </row>
    <row r="102" spans="1:19" x14ac:dyDescent="0.45">
      <c r="A102" s="1">
        <f t="shared" si="1"/>
        <v>20759</v>
      </c>
      <c r="B102" s="6">
        <v>2973.1790000000001</v>
      </c>
      <c r="C102" s="8">
        <v>447.2</v>
      </c>
      <c r="D102" s="6" t="e">
        <f>NA()</f>
        <v>#N/A</v>
      </c>
      <c r="E102" s="7" t="e">
        <f>NA()</f>
        <v>#N/A</v>
      </c>
      <c r="F102" s="6" t="e">
        <f>NA()</f>
        <v>#N/A</v>
      </c>
      <c r="G102" s="6">
        <v>3.9E-2</v>
      </c>
      <c r="H102" s="6" t="e">
        <v>#N/A</v>
      </c>
      <c r="I102" s="8">
        <v>30.6</v>
      </c>
      <c r="J102" s="11">
        <v>2.9600000000000001E-2</v>
      </c>
      <c r="K102" s="9">
        <v>2.8999999999999998E-2</v>
      </c>
      <c r="L102" s="6" t="e">
        <v>#N/A</v>
      </c>
      <c r="M102" s="6" t="e">
        <v>#N/A</v>
      </c>
      <c r="N102" s="6">
        <v>3.393783542039356E-2</v>
      </c>
      <c r="O102" s="6">
        <v>-0.19127906976744186</v>
      </c>
      <c r="P102" s="6" t="e">
        <f>NA()</f>
        <v>#N/A</v>
      </c>
      <c r="Q102" s="6">
        <v>52.7</v>
      </c>
      <c r="R102" s="6" t="e">
        <f>NA()</f>
        <v>#N/A</v>
      </c>
      <c r="S102" s="10">
        <v>22.569600000000001</v>
      </c>
    </row>
    <row r="103" spans="1:19" x14ac:dyDescent="0.45">
      <c r="A103" s="1">
        <f t="shared" si="1"/>
        <v>20789</v>
      </c>
      <c r="B103" s="6">
        <v>2973.1790000000001</v>
      </c>
      <c r="C103" s="8">
        <v>447.2</v>
      </c>
      <c r="D103" s="6" t="e">
        <f>NA()</f>
        <v>#N/A</v>
      </c>
      <c r="E103" s="7" t="e">
        <f>NA()</f>
        <v>#N/A</v>
      </c>
      <c r="F103" s="6" t="e">
        <f>NA()</f>
        <v>#N/A</v>
      </c>
      <c r="G103" s="6">
        <v>4.2999999999999997E-2</v>
      </c>
      <c r="H103" s="6" t="e">
        <v>#N/A</v>
      </c>
      <c r="I103" s="8">
        <v>30.7</v>
      </c>
      <c r="J103" s="11">
        <v>2.8799999999999999E-2</v>
      </c>
      <c r="K103" s="9">
        <v>2.9900000000000003E-2</v>
      </c>
      <c r="L103" s="6" t="e">
        <v>#N/A</v>
      </c>
      <c r="M103" s="6" t="e">
        <v>#N/A</v>
      </c>
      <c r="N103" s="6">
        <v>3.393783542039356E-2</v>
      </c>
      <c r="O103" s="6">
        <v>-0.19127906976744186</v>
      </c>
      <c r="P103" s="6" t="e">
        <f>NA()</f>
        <v>#N/A</v>
      </c>
      <c r="Q103" s="6">
        <v>55</v>
      </c>
      <c r="R103" s="6" t="e">
        <f>NA()</f>
        <v>#N/A</v>
      </c>
      <c r="S103" s="10">
        <v>22.375800000000002</v>
      </c>
    </row>
    <row r="104" spans="1:19" x14ac:dyDescent="0.45">
      <c r="A104" s="1">
        <f t="shared" si="1"/>
        <v>20820</v>
      </c>
      <c r="B104" s="6">
        <v>2973.1790000000001</v>
      </c>
      <c r="C104" s="8">
        <v>447.2</v>
      </c>
      <c r="D104" s="6" t="e">
        <f>NA()</f>
        <v>#N/A</v>
      </c>
      <c r="E104" s="7" t="e">
        <f>NA()</f>
        <v>#N/A</v>
      </c>
      <c r="F104" s="6" t="e">
        <f>NA()</f>
        <v>#N/A</v>
      </c>
      <c r="G104" s="6">
        <v>4.2000000000000003E-2</v>
      </c>
      <c r="H104" s="6" t="e">
        <v>#N/A</v>
      </c>
      <c r="I104" s="8">
        <v>30.8</v>
      </c>
      <c r="J104" s="11">
        <v>2.9399999999999999E-2</v>
      </c>
      <c r="K104" s="9">
        <v>3.2099999999999997E-2</v>
      </c>
      <c r="L104" s="6" t="e">
        <v>#N/A</v>
      </c>
      <c r="M104" s="6" t="e">
        <v>#N/A</v>
      </c>
      <c r="N104" s="6">
        <v>3.393783542039356E-2</v>
      </c>
      <c r="O104" s="6">
        <v>-0.19127906976744186</v>
      </c>
      <c r="P104" s="6" t="e">
        <f>NA()</f>
        <v>#N/A</v>
      </c>
      <c r="Q104" s="6">
        <v>52.7</v>
      </c>
      <c r="R104" s="6" t="e">
        <f>NA()</f>
        <v>#N/A</v>
      </c>
      <c r="S104" s="10">
        <v>22.708100000000002</v>
      </c>
    </row>
    <row r="105" spans="1:19" x14ac:dyDescent="0.45">
      <c r="A105" s="1">
        <f t="shared" si="1"/>
        <v>20851</v>
      </c>
      <c r="B105" s="6">
        <v>2992.2190000000001</v>
      </c>
      <c r="C105" s="8">
        <v>455.6</v>
      </c>
      <c r="D105" s="6" t="e">
        <f>NA()</f>
        <v>#N/A</v>
      </c>
      <c r="E105" s="7" t="e">
        <f>NA()</f>
        <v>#N/A</v>
      </c>
      <c r="F105" s="12">
        <v>28.5</v>
      </c>
      <c r="G105" s="6">
        <v>4.2000000000000003E-2</v>
      </c>
      <c r="H105" s="6" t="e">
        <v>#N/A</v>
      </c>
      <c r="I105" s="8">
        <v>31</v>
      </c>
      <c r="J105" s="11">
        <v>2.8399999999999998E-2</v>
      </c>
      <c r="K105" s="9">
        <v>3.1099999999999999E-2</v>
      </c>
      <c r="L105" s="6" t="e">
        <v>#N/A</v>
      </c>
      <c r="M105" s="6" t="e">
        <v>#N/A</v>
      </c>
      <c r="N105" s="6">
        <v>3.1586918349429324E-2</v>
      </c>
      <c r="O105" s="6">
        <v>9.6628621597892886E-2</v>
      </c>
      <c r="P105" s="6" t="e">
        <f>NA()</f>
        <v>#N/A</v>
      </c>
      <c r="Q105" s="6">
        <v>53.6</v>
      </c>
      <c r="R105" s="6" t="e">
        <f>NA()</f>
        <v>#N/A</v>
      </c>
      <c r="S105" s="10">
        <v>22.625</v>
      </c>
    </row>
    <row r="106" spans="1:19" x14ac:dyDescent="0.45">
      <c r="A106" s="1">
        <f t="shared" si="1"/>
        <v>20879</v>
      </c>
      <c r="B106" s="6">
        <v>2992.2190000000001</v>
      </c>
      <c r="C106" s="8">
        <v>455.6</v>
      </c>
      <c r="D106" s="6" t="e">
        <f>NA()</f>
        <v>#N/A</v>
      </c>
      <c r="E106" s="7" t="e">
        <f>NA()</f>
        <v>#N/A</v>
      </c>
      <c r="F106" s="12">
        <v>28.6</v>
      </c>
      <c r="G106" s="6">
        <v>3.9E-2</v>
      </c>
      <c r="H106" s="6" t="e">
        <v>#N/A</v>
      </c>
      <c r="I106" s="8">
        <v>31</v>
      </c>
      <c r="J106" s="11">
        <v>0.03</v>
      </c>
      <c r="K106" s="9">
        <v>3.1E-2</v>
      </c>
      <c r="L106" s="6" t="e">
        <v>#N/A</v>
      </c>
      <c r="M106" s="6" t="e">
        <v>#N/A</v>
      </c>
      <c r="N106" s="6">
        <v>3.1586918349429324E-2</v>
      </c>
      <c r="O106" s="6">
        <v>9.6628621597892886E-2</v>
      </c>
      <c r="P106" s="6" t="e">
        <f>NA()</f>
        <v>#N/A</v>
      </c>
      <c r="Q106" s="6">
        <v>51</v>
      </c>
      <c r="R106" s="6" t="e">
        <f>NA()</f>
        <v>#N/A</v>
      </c>
      <c r="S106" s="10">
        <v>22.846599999999999</v>
      </c>
    </row>
    <row r="107" spans="1:19" x14ac:dyDescent="0.45">
      <c r="A107" s="1">
        <f t="shared" si="1"/>
        <v>20910</v>
      </c>
      <c r="B107" s="6">
        <v>2992.2190000000001</v>
      </c>
      <c r="C107" s="8">
        <v>455.6</v>
      </c>
      <c r="D107" s="6" t="e">
        <f>NA()</f>
        <v>#N/A</v>
      </c>
      <c r="E107" s="7" t="e">
        <f>NA()</f>
        <v>#N/A</v>
      </c>
      <c r="F107" s="12">
        <v>28.7</v>
      </c>
      <c r="G107" s="6">
        <v>3.7000000000000005E-2</v>
      </c>
      <c r="H107" s="6" t="e">
        <v>#N/A</v>
      </c>
      <c r="I107" s="8">
        <v>31</v>
      </c>
      <c r="J107" s="11">
        <v>2.9600000000000001E-2</v>
      </c>
      <c r="K107" s="9">
        <v>3.0800000000000001E-2</v>
      </c>
      <c r="L107" s="6" t="e">
        <v>#N/A</v>
      </c>
      <c r="M107" s="6" t="e">
        <v>#N/A</v>
      </c>
      <c r="N107" s="6">
        <v>3.1586918349429324E-2</v>
      </c>
      <c r="O107" s="6">
        <v>9.6628621597892886E-2</v>
      </c>
      <c r="P107" s="6" t="e">
        <f>NA()</f>
        <v>#N/A</v>
      </c>
      <c r="Q107" s="6">
        <v>47.5</v>
      </c>
      <c r="R107" s="6" t="e">
        <f>NA()</f>
        <v>#N/A</v>
      </c>
      <c r="S107" s="10">
        <v>22.818899999999999</v>
      </c>
    </row>
    <row r="108" spans="1:19" x14ac:dyDescent="0.45">
      <c r="A108" s="1">
        <f t="shared" si="1"/>
        <v>20940</v>
      </c>
      <c r="B108" s="6">
        <v>2985.663</v>
      </c>
      <c r="C108" s="8">
        <v>462.5</v>
      </c>
      <c r="D108" s="6" t="e">
        <f>NA()</f>
        <v>#N/A</v>
      </c>
      <c r="E108" s="7" t="e">
        <f>NA()</f>
        <v>#N/A</v>
      </c>
      <c r="F108" s="12">
        <v>28.8</v>
      </c>
      <c r="G108" s="6">
        <v>3.9E-2</v>
      </c>
      <c r="H108" s="6" t="e">
        <v>#N/A</v>
      </c>
      <c r="I108" s="8">
        <v>31.1</v>
      </c>
      <c r="J108" s="11">
        <v>0.03</v>
      </c>
      <c r="K108" s="9">
        <v>3.0699999999999998E-2</v>
      </c>
      <c r="L108" s="6" t="e">
        <v>#N/A</v>
      </c>
      <c r="M108" s="6" t="e">
        <v>#N/A</v>
      </c>
      <c r="N108" s="6">
        <v>3.1331891891891894E-2</v>
      </c>
      <c r="O108" s="6">
        <v>-0.18926702702702705</v>
      </c>
      <c r="P108" s="6" t="e">
        <f>NA()</f>
        <v>#N/A</v>
      </c>
      <c r="Q108" s="6">
        <v>43.1</v>
      </c>
      <c r="R108" s="6" t="e">
        <f>NA()</f>
        <v>#N/A</v>
      </c>
      <c r="S108" s="10">
        <v>22.514199999999999</v>
      </c>
    </row>
    <row r="109" spans="1:19" x14ac:dyDescent="0.45">
      <c r="A109" s="1">
        <f t="shared" si="1"/>
        <v>20971</v>
      </c>
      <c r="B109" s="6">
        <v>2985.663</v>
      </c>
      <c r="C109" s="8">
        <v>462.5</v>
      </c>
      <c r="D109" s="6" t="e">
        <f>NA()</f>
        <v>#N/A</v>
      </c>
      <c r="E109" s="7" t="e">
        <f>NA()</f>
        <v>#N/A</v>
      </c>
      <c r="F109" s="12">
        <v>28.8</v>
      </c>
      <c r="G109" s="6">
        <v>4.0999999999999995E-2</v>
      </c>
      <c r="H109" s="6" t="e">
        <v>#N/A</v>
      </c>
      <c r="I109" s="8">
        <v>31</v>
      </c>
      <c r="J109" s="11">
        <v>0.03</v>
      </c>
      <c r="K109" s="9">
        <v>3.0600000000000002E-2</v>
      </c>
      <c r="L109" s="6" t="e">
        <v>#N/A</v>
      </c>
      <c r="M109" s="6" t="e">
        <v>#N/A</v>
      </c>
      <c r="N109" s="6">
        <v>3.1331891891891894E-2</v>
      </c>
      <c r="O109" s="6">
        <v>-0.18926702702702705</v>
      </c>
      <c r="P109" s="6" t="e">
        <f>NA()</f>
        <v>#N/A</v>
      </c>
      <c r="Q109" s="6">
        <v>43.4</v>
      </c>
      <c r="R109" s="6" t="e">
        <f>NA()</f>
        <v>#N/A</v>
      </c>
      <c r="S109" s="10">
        <v>22.4312</v>
      </c>
    </row>
    <row r="110" spans="1:19" x14ac:dyDescent="0.45">
      <c r="A110" s="1">
        <f t="shared" si="1"/>
        <v>21001</v>
      </c>
      <c r="B110" s="6">
        <v>2985.663</v>
      </c>
      <c r="C110" s="8">
        <v>462.5</v>
      </c>
      <c r="D110" s="6" t="e">
        <f>NA()</f>
        <v>#N/A</v>
      </c>
      <c r="E110" s="7" t="e">
        <f>NA()</f>
        <v>#N/A</v>
      </c>
      <c r="F110" s="12">
        <v>28.9</v>
      </c>
      <c r="G110" s="6">
        <v>4.2999999999999997E-2</v>
      </c>
      <c r="H110" s="6" t="e">
        <v>#N/A</v>
      </c>
      <c r="I110" s="8">
        <v>31.1</v>
      </c>
      <c r="J110" s="11">
        <v>0.03</v>
      </c>
      <c r="K110" s="9">
        <v>3.2899999999999999E-2</v>
      </c>
      <c r="L110" s="6" t="e">
        <v>#N/A</v>
      </c>
      <c r="M110" s="6" t="e">
        <v>#N/A</v>
      </c>
      <c r="N110" s="6">
        <v>3.1331891891891894E-2</v>
      </c>
      <c r="O110" s="6">
        <v>-0.18926702702702705</v>
      </c>
      <c r="P110" s="6" t="e">
        <f>NA()</f>
        <v>#N/A</v>
      </c>
      <c r="Q110" s="6">
        <v>45.9</v>
      </c>
      <c r="R110" s="6" t="e">
        <f>NA()</f>
        <v>#N/A</v>
      </c>
      <c r="S110" s="10">
        <v>22.486599999999999</v>
      </c>
    </row>
    <row r="111" spans="1:19" x14ac:dyDescent="0.45">
      <c r="A111" s="1">
        <f t="shared" si="1"/>
        <v>21032</v>
      </c>
      <c r="B111" s="6">
        <v>3014.9189999999999</v>
      </c>
      <c r="C111" s="8">
        <v>470</v>
      </c>
      <c r="D111" s="6" t="e">
        <f>NA()</f>
        <v>#N/A</v>
      </c>
      <c r="E111" s="7" t="e">
        <f>NA()</f>
        <v>#N/A</v>
      </c>
      <c r="F111" s="12">
        <v>29</v>
      </c>
      <c r="G111" s="6">
        <v>4.2000000000000003E-2</v>
      </c>
      <c r="H111" s="6" t="e">
        <v>#N/A</v>
      </c>
      <c r="I111" s="8">
        <v>31.3</v>
      </c>
      <c r="J111" s="11">
        <v>2.9900000000000003E-2</v>
      </c>
      <c r="K111" s="9">
        <v>3.1600000000000003E-2</v>
      </c>
      <c r="L111" s="6" t="e">
        <v>#N/A</v>
      </c>
      <c r="M111" s="6" t="e">
        <v>#N/A</v>
      </c>
      <c r="N111" s="6">
        <v>2.3751063829787235E-2</v>
      </c>
      <c r="O111" s="6">
        <v>0.2508255319148936</v>
      </c>
      <c r="P111" s="6" t="e">
        <f>NA()</f>
        <v>#N/A</v>
      </c>
      <c r="Q111" s="6">
        <v>45.7</v>
      </c>
      <c r="R111" s="6" t="e">
        <f>NA()</f>
        <v>#N/A</v>
      </c>
      <c r="S111" s="10">
        <v>22.625</v>
      </c>
    </row>
    <row r="112" spans="1:19" x14ac:dyDescent="0.45">
      <c r="A112" s="1">
        <f t="shared" si="1"/>
        <v>21063</v>
      </c>
      <c r="B112" s="6">
        <v>3014.9189999999999</v>
      </c>
      <c r="C112" s="8">
        <v>470</v>
      </c>
      <c r="D112" s="6" t="e">
        <f>NA()</f>
        <v>#N/A</v>
      </c>
      <c r="E112" s="7" t="e">
        <f>NA()</f>
        <v>#N/A</v>
      </c>
      <c r="F112" s="12">
        <v>29</v>
      </c>
      <c r="G112" s="6">
        <v>4.0999999999999995E-2</v>
      </c>
      <c r="H112" s="6" t="e">
        <v>#N/A</v>
      </c>
      <c r="I112" s="8">
        <v>31.4</v>
      </c>
      <c r="J112" s="11">
        <v>3.2400000000000005E-2</v>
      </c>
      <c r="K112" s="9">
        <v>3.3700000000000001E-2</v>
      </c>
      <c r="L112" s="6" t="e">
        <v>#N/A</v>
      </c>
      <c r="M112" s="6" t="e">
        <v>#N/A</v>
      </c>
      <c r="N112" s="6">
        <v>2.3751063829787235E-2</v>
      </c>
      <c r="O112" s="6">
        <v>0.2508255319148936</v>
      </c>
      <c r="P112" s="6" t="e">
        <f>NA()</f>
        <v>#N/A</v>
      </c>
      <c r="Q112" s="6">
        <v>45.3</v>
      </c>
      <c r="R112" s="6" t="e">
        <f>NA()</f>
        <v>#N/A</v>
      </c>
      <c r="S112" s="10">
        <v>22.625</v>
      </c>
    </row>
    <row r="113" spans="1:19" x14ac:dyDescent="0.45">
      <c r="A113" s="1">
        <f t="shared" si="1"/>
        <v>21093</v>
      </c>
      <c r="B113" s="6">
        <v>3014.9189999999999</v>
      </c>
      <c r="C113" s="8">
        <v>470</v>
      </c>
      <c r="D113" s="6" t="e">
        <f>NA()</f>
        <v>#N/A</v>
      </c>
      <c r="E113" s="7" t="e">
        <f>NA()</f>
        <v>#N/A</v>
      </c>
      <c r="F113" s="12">
        <v>29.1</v>
      </c>
      <c r="G113" s="6">
        <v>4.4000000000000004E-2</v>
      </c>
      <c r="H113" s="6" t="e">
        <v>#N/A</v>
      </c>
      <c r="I113" s="8">
        <v>31.3</v>
      </c>
      <c r="J113" s="11">
        <v>3.4700000000000002E-2</v>
      </c>
      <c r="K113" s="9">
        <v>3.5299999999999998E-2</v>
      </c>
      <c r="L113" s="6" t="e">
        <v>#N/A</v>
      </c>
      <c r="M113" s="6" t="e">
        <v>#N/A</v>
      </c>
      <c r="N113" s="6">
        <v>2.3751063829787235E-2</v>
      </c>
      <c r="O113" s="6">
        <v>0.2508255319148936</v>
      </c>
      <c r="P113" s="6" t="e">
        <f>NA()</f>
        <v>#N/A</v>
      </c>
      <c r="Q113" s="6">
        <v>45.8</v>
      </c>
      <c r="R113" s="6" t="e">
        <f>NA()</f>
        <v>#N/A</v>
      </c>
      <c r="S113" s="10">
        <v>22.4312</v>
      </c>
    </row>
    <row r="114" spans="1:19" x14ac:dyDescent="0.45">
      <c r="A114" s="1">
        <f t="shared" si="1"/>
        <v>21124</v>
      </c>
      <c r="B114" s="6">
        <v>2983.7269999999999</v>
      </c>
      <c r="C114" s="8">
        <v>476.9</v>
      </c>
      <c r="D114" s="6" t="e">
        <f>NA()</f>
        <v>#N/A</v>
      </c>
      <c r="E114" s="7" t="e">
        <f>NA()</f>
        <v>#N/A</v>
      </c>
      <c r="F114" s="12">
        <v>29.2</v>
      </c>
      <c r="G114" s="6">
        <v>4.4999999999999998E-2</v>
      </c>
      <c r="H114" s="6" t="e">
        <v>#N/A</v>
      </c>
      <c r="I114" s="8">
        <v>31.2</v>
      </c>
      <c r="J114" s="11">
        <v>3.5000000000000003E-2</v>
      </c>
      <c r="K114" s="9">
        <v>3.5799999999999998E-2</v>
      </c>
      <c r="L114" s="6" t="e">
        <v>#N/A</v>
      </c>
      <c r="M114" s="6" t="e">
        <v>#N/A</v>
      </c>
      <c r="N114" s="6">
        <v>1.8140071293772281E-2</v>
      </c>
      <c r="O114" s="6">
        <v>-6.4919270287271975E-3</v>
      </c>
      <c r="P114" s="6" t="e">
        <f>NA()</f>
        <v>#N/A</v>
      </c>
      <c r="Q114" s="6">
        <v>41.1</v>
      </c>
      <c r="R114" s="6" t="e">
        <f>NA()</f>
        <v>#N/A</v>
      </c>
      <c r="S114" s="10">
        <v>22.098800000000001</v>
      </c>
    </row>
    <row r="115" spans="1:19" x14ac:dyDescent="0.45">
      <c r="A115" s="1">
        <f t="shared" si="1"/>
        <v>21154</v>
      </c>
      <c r="B115" s="6">
        <v>2983.7269999999999</v>
      </c>
      <c r="C115" s="8">
        <v>476.9</v>
      </c>
      <c r="D115" s="6" t="e">
        <f>NA()</f>
        <v>#N/A</v>
      </c>
      <c r="E115" s="7" t="e">
        <f>NA()</f>
        <v>#N/A</v>
      </c>
      <c r="F115" s="12">
        <v>29.3</v>
      </c>
      <c r="G115" s="6">
        <v>5.0999999999999997E-2</v>
      </c>
      <c r="H115" s="6" t="e">
        <v>#N/A</v>
      </c>
      <c r="I115" s="8">
        <v>31.3</v>
      </c>
      <c r="J115" s="11">
        <v>3.2799999999999996E-2</v>
      </c>
      <c r="K115" s="9">
        <v>3.3099999999999997E-2</v>
      </c>
      <c r="L115" s="6" t="e">
        <v>#N/A</v>
      </c>
      <c r="M115" s="6" t="e">
        <v>#N/A</v>
      </c>
      <c r="N115" s="6">
        <v>1.8140071293772281E-2</v>
      </c>
      <c r="O115" s="6">
        <v>-6.4919270287271975E-3</v>
      </c>
      <c r="P115" s="6" t="e">
        <f>NA()</f>
        <v>#N/A</v>
      </c>
      <c r="Q115" s="6">
        <v>40.4</v>
      </c>
      <c r="R115" s="6" t="e">
        <f>NA()</f>
        <v>#N/A</v>
      </c>
      <c r="S115" s="10">
        <v>21.572700000000001</v>
      </c>
    </row>
    <row r="116" spans="1:19" x14ac:dyDescent="0.45">
      <c r="A116" s="1">
        <f t="shared" si="1"/>
        <v>21185</v>
      </c>
      <c r="B116" s="6">
        <v>2983.7269999999999</v>
      </c>
      <c r="C116" s="8">
        <v>476.9</v>
      </c>
      <c r="D116" s="6" t="e">
        <f>NA()</f>
        <v>#N/A</v>
      </c>
      <c r="E116" s="7" t="e">
        <f>NA()</f>
        <v>#N/A</v>
      </c>
      <c r="F116" s="12">
        <v>29.3</v>
      </c>
      <c r="G116" s="6">
        <v>5.2000000000000005E-2</v>
      </c>
      <c r="H116" s="6" t="e">
        <v>#N/A</v>
      </c>
      <c r="I116" s="8">
        <v>31.4</v>
      </c>
      <c r="J116" s="11">
        <v>2.98E-2</v>
      </c>
      <c r="K116" s="9">
        <v>3.04E-2</v>
      </c>
      <c r="L116" s="6" t="e">
        <v>#N/A</v>
      </c>
      <c r="M116" s="6" t="e">
        <v>#N/A</v>
      </c>
      <c r="N116" s="6">
        <v>1.8140071293772281E-2</v>
      </c>
      <c r="O116" s="6">
        <v>-6.4919270287271975E-3</v>
      </c>
      <c r="P116" s="6" t="e">
        <f>NA()</f>
        <v>#N/A</v>
      </c>
      <c r="Q116" s="6">
        <v>36.799999999999997</v>
      </c>
      <c r="R116" s="6" t="e">
        <f>NA()</f>
        <v>#N/A</v>
      </c>
      <c r="S116" s="10">
        <v>21.157299999999999</v>
      </c>
    </row>
    <row r="117" spans="1:19" x14ac:dyDescent="0.45">
      <c r="A117" s="1">
        <f t="shared" si="1"/>
        <v>21216</v>
      </c>
      <c r="B117" s="6">
        <v>2906.2739999999999</v>
      </c>
      <c r="C117" s="8">
        <v>485.3</v>
      </c>
      <c r="D117" s="6" t="e">
        <f>NA()</f>
        <v>#N/A</v>
      </c>
      <c r="E117" s="7" t="e">
        <f>NA()</f>
        <v>#N/A</v>
      </c>
      <c r="F117" s="12">
        <v>29.3</v>
      </c>
      <c r="G117" s="6">
        <v>5.7999999999999996E-2</v>
      </c>
      <c r="H117" s="6" t="e">
        <v>#N/A</v>
      </c>
      <c r="I117" s="8">
        <v>31.5</v>
      </c>
      <c r="J117" s="11">
        <v>2.7200000000000002E-2</v>
      </c>
      <c r="K117" s="9">
        <v>2.4399999999999998E-2</v>
      </c>
      <c r="L117" s="6" t="e">
        <v>#N/A</v>
      </c>
      <c r="M117" s="6" t="e">
        <v>#N/A</v>
      </c>
      <c r="N117" s="6">
        <v>1.3305172058520503E-2</v>
      </c>
      <c r="O117" s="6">
        <v>-0.1339954667216155</v>
      </c>
      <c r="P117" s="6" t="e">
        <f>NA()</f>
        <v>#N/A</v>
      </c>
      <c r="Q117" s="6">
        <v>33.4</v>
      </c>
      <c r="R117" s="6" t="e">
        <f>NA()</f>
        <v>#N/A</v>
      </c>
      <c r="S117" s="10">
        <v>20.769600000000001</v>
      </c>
    </row>
    <row r="118" spans="1:19" x14ac:dyDescent="0.45">
      <c r="A118" s="1">
        <f t="shared" si="1"/>
        <v>21244</v>
      </c>
      <c r="B118" s="6">
        <v>2906.2739999999999</v>
      </c>
      <c r="C118" s="8">
        <v>485.3</v>
      </c>
      <c r="D118" s="6" t="e">
        <f>NA()</f>
        <v>#N/A</v>
      </c>
      <c r="E118" s="7" t="e">
        <f>NA()</f>
        <v>#N/A</v>
      </c>
      <c r="F118" s="12">
        <v>29.4</v>
      </c>
      <c r="G118" s="6">
        <v>6.4000000000000001E-2</v>
      </c>
      <c r="H118" s="6" t="e">
        <v>#N/A</v>
      </c>
      <c r="I118" s="8">
        <v>31.5</v>
      </c>
      <c r="J118" s="11">
        <v>1.67E-2</v>
      </c>
      <c r="K118" s="9">
        <v>1.5300000000000001E-2</v>
      </c>
      <c r="L118" s="6" t="e">
        <v>#N/A</v>
      </c>
      <c r="M118" s="6" t="e">
        <v>#N/A</v>
      </c>
      <c r="N118" s="6">
        <v>1.3305172058520503E-2</v>
      </c>
      <c r="O118" s="6">
        <v>-0.1339954667216155</v>
      </c>
      <c r="P118" s="6" t="e">
        <f>NA()</f>
        <v>#N/A</v>
      </c>
      <c r="Q118" s="6">
        <v>37.200000000000003</v>
      </c>
      <c r="R118" s="6" t="e">
        <f>NA()</f>
        <v>#N/A</v>
      </c>
      <c r="S118" s="10">
        <v>20.326499999999999</v>
      </c>
    </row>
    <row r="119" spans="1:19" x14ac:dyDescent="0.45">
      <c r="A119" s="1">
        <f t="shared" si="1"/>
        <v>21275</v>
      </c>
      <c r="B119" s="6">
        <v>2906.2739999999999</v>
      </c>
      <c r="C119" s="8">
        <v>485.3</v>
      </c>
      <c r="D119" s="6" t="e">
        <f>NA()</f>
        <v>#N/A</v>
      </c>
      <c r="E119" s="7" t="e">
        <f>NA()</f>
        <v>#N/A</v>
      </c>
      <c r="F119" s="12">
        <v>29.5</v>
      </c>
      <c r="G119" s="6">
        <v>6.7000000000000004E-2</v>
      </c>
      <c r="H119" s="6" t="e">
        <v>#N/A</v>
      </c>
      <c r="I119" s="8">
        <v>31.7</v>
      </c>
      <c r="J119" s="11">
        <v>1.2E-2</v>
      </c>
      <c r="K119" s="9">
        <v>1.3000000000000001E-2</v>
      </c>
      <c r="L119" s="6" t="e">
        <v>#N/A</v>
      </c>
      <c r="M119" s="6" t="e">
        <v>#N/A</v>
      </c>
      <c r="N119" s="6">
        <v>1.3305172058520503E-2</v>
      </c>
      <c r="O119" s="6">
        <v>-0.1339954667216155</v>
      </c>
      <c r="P119" s="6" t="e">
        <f>NA()</f>
        <v>#N/A</v>
      </c>
      <c r="Q119" s="6">
        <v>39.799999999999997</v>
      </c>
      <c r="R119" s="6" t="e">
        <f>NA()</f>
        <v>#N/A</v>
      </c>
      <c r="S119" s="10">
        <v>20.077300000000001</v>
      </c>
    </row>
    <row r="120" spans="1:19" x14ac:dyDescent="0.45">
      <c r="A120" s="1">
        <f t="shared" si="1"/>
        <v>21305</v>
      </c>
      <c r="B120" s="6">
        <v>2925.3789999999999</v>
      </c>
      <c r="C120" s="8">
        <v>491.9</v>
      </c>
      <c r="D120" s="6" t="e">
        <f>NA()</f>
        <v>#N/A</v>
      </c>
      <c r="E120" s="7" t="e">
        <f>NA()</f>
        <v>#N/A</v>
      </c>
      <c r="F120" s="12">
        <v>29.5</v>
      </c>
      <c r="G120" s="6">
        <v>7.400000000000001E-2</v>
      </c>
      <c r="H120" s="6" t="e">
        <v>#N/A</v>
      </c>
      <c r="I120" s="8">
        <v>31.6</v>
      </c>
      <c r="J120" s="11">
        <v>1.26E-2</v>
      </c>
      <c r="K120" s="9">
        <v>1.1299999999999999E-2</v>
      </c>
      <c r="L120" s="6" t="e">
        <v>#N/A</v>
      </c>
      <c r="M120" s="6" t="e">
        <v>#N/A</v>
      </c>
      <c r="N120" s="6">
        <v>1.7249440943281156E-2</v>
      </c>
      <c r="O120" s="6">
        <v>-0.15033949989835332</v>
      </c>
      <c r="P120" s="6" t="e">
        <f>NA()</f>
        <v>#N/A</v>
      </c>
      <c r="Q120" s="6">
        <v>39.1</v>
      </c>
      <c r="R120" s="6" t="e">
        <f>NA()</f>
        <v>#N/A</v>
      </c>
      <c r="S120" s="10">
        <v>19.745000000000001</v>
      </c>
    </row>
    <row r="121" spans="1:19" x14ac:dyDescent="0.45">
      <c r="A121" s="1">
        <f t="shared" si="1"/>
        <v>21336</v>
      </c>
      <c r="B121" s="6">
        <v>2925.3789999999999</v>
      </c>
      <c r="C121" s="8">
        <v>491.9</v>
      </c>
      <c r="D121" s="6" t="e">
        <f>NA()</f>
        <v>#N/A</v>
      </c>
      <c r="E121" s="7" t="e">
        <f>NA()</f>
        <v>#N/A</v>
      </c>
      <c r="F121" s="12">
        <v>29.5</v>
      </c>
      <c r="G121" s="6">
        <v>7.400000000000001E-2</v>
      </c>
      <c r="H121" s="6" t="e">
        <v>#N/A</v>
      </c>
      <c r="I121" s="8">
        <v>31.7</v>
      </c>
      <c r="J121" s="11">
        <v>6.3E-3</v>
      </c>
      <c r="K121" s="9">
        <v>9.1000000000000004E-3</v>
      </c>
      <c r="L121" s="6" t="e">
        <v>#N/A</v>
      </c>
      <c r="M121" s="6" t="e">
        <v>#N/A</v>
      </c>
      <c r="N121" s="6">
        <v>1.7249440943281156E-2</v>
      </c>
      <c r="O121" s="6">
        <v>-0.15033949989835332</v>
      </c>
      <c r="P121" s="6" t="e">
        <f>NA()</f>
        <v>#N/A</v>
      </c>
      <c r="Q121" s="6">
        <v>46.6</v>
      </c>
      <c r="R121" s="6" t="e">
        <f>NA()</f>
        <v>#N/A</v>
      </c>
      <c r="S121" s="10">
        <v>19.938800000000001</v>
      </c>
    </row>
    <row r="122" spans="1:19" x14ac:dyDescent="0.45">
      <c r="A122" s="1">
        <f t="shared" si="1"/>
        <v>21366</v>
      </c>
      <c r="B122" s="6">
        <v>2925.3789999999999</v>
      </c>
      <c r="C122" s="8">
        <v>491.9</v>
      </c>
      <c r="D122" s="6" t="e">
        <f>NA()</f>
        <v>#N/A</v>
      </c>
      <c r="E122" s="7" t="e">
        <f>NA()</f>
        <v>#N/A</v>
      </c>
      <c r="F122" s="12">
        <v>29.6</v>
      </c>
      <c r="G122" s="6">
        <v>7.2999999999999995E-2</v>
      </c>
      <c r="H122" s="6" t="e">
        <v>#N/A</v>
      </c>
      <c r="I122" s="8">
        <v>31.6</v>
      </c>
      <c r="J122" s="11">
        <v>9.300000000000001E-3</v>
      </c>
      <c r="K122" s="9">
        <v>8.3000000000000001E-3</v>
      </c>
      <c r="L122" s="6" t="e">
        <v>#N/A</v>
      </c>
      <c r="M122" s="6" t="e">
        <v>#N/A</v>
      </c>
      <c r="N122" s="6">
        <v>1.7249440943281156E-2</v>
      </c>
      <c r="O122" s="6">
        <v>-0.15033949989835332</v>
      </c>
      <c r="P122" s="6" t="e">
        <f>NA()</f>
        <v>#N/A</v>
      </c>
      <c r="Q122" s="6">
        <v>51.4</v>
      </c>
      <c r="R122" s="6" t="e">
        <f>NA()</f>
        <v>#N/A</v>
      </c>
      <c r="S122" s="10">
        <v>20.465</v>
      </c>
    </row>
    <row r="123" spans="1:19" x14ac:dyDescent="0.45">
      <c r="A123" s="1">
        <f t="shared" si="1"/>
        <v>21397</v>
      </c>
      <c r="B123" s="6">
        <v>2993.0680000000002</v>
      </c>
      <c r="C123" s="8">
        <v>497.8</v>
      </c>
      <c r="D123" s="6" t="e">
        <f>NA()</f>
        <v>#N/A</v>
      </c>
      <c r="E123" s="7" t="e">
        <f>NA()</f>
        <v>#N/A</v>
      </c>
      <c r="F123" s="12">
        <v>29.6</v>
      </c>
      <c r="G123" s="6">
        <v>7.4999999999999997E-2</v>
      </c>
      <c r="H123" s="6" t="e">
        <v>#N/A</v>
      </c>
      <c r="I123" s="8">
        <v>31.6</v>
      </c>
      <c r="J123" s="11">
        <v>6.8000000000000005E-3</v>
      </c>
      <c r="K123" s="9">
        <v>9.1000000000000004E-3</v>
      </c>
      <c r="L123" s="6" t="e">
        <v>#N/A</v>
      </c>
      <c r="M123" s="6" t="e">
        <v>#N/A</v>
      </c>
      <c r="N123" s="6">
        <v>2.5530333467255924E-2</v>
      </c>
      <c r="O123" s="6">
        <v>-0.232840498192045</v>
      </c>
      <c r="P123" s="6" t="e">
        <f>NA()</f>
        <v>#N/A</v>
      </c>
      <c r="Q123" s="6">
        <v>54.7</v>
      </c>
      <c r="R123" s="6" t="e">
        <f>NA()</f>
        <v>#N/A</v>
      </c>
      <c r="S123" s="10">
        <v>20.769600000000001</v>
      </c>
    </row>
    <row r="124" spans="1:19" x14ac:dyDescent="0.45">
      <c r="A124" s="1">
        <f t="shared" si="1"/>
        <v>21428</v>
      </c>
      <c r="B124" s="6">
        <v>2993.0680000000002</v>
      </c>
      <c r="C124" s="8">
        <v>497.8</v>
      </c>
      <c r="D124" s="6" t="e">
        <f>NA()</f>
        <v>#N/A</v>
      </c>
      <c r="E124" s="7" t="e">
        <f>NA()</f>
        <v>#N/A</v>
      </c>
      <c r="F124" s="12">
        <v>29.6</v>
      </c>
      <c r="G124" s="6">
        <v>7.400000000000001E-2</v>
      </c>
      <c r="H124" s="6" t="e">
        <v>#N/A</v>
      </c>
      <c r="I124" s="8">
        <v>31.6</v>
      </c>
      <c r="J124" s="11">
        <v>1.5300000000000001E-2</v>
      </c>
      <c r="K124" s="9">
        <v>1.6899999999999998E-2</v>
      </c>
      <c r="L124" s="6" t="e">
        <v>#N/A</v>
      </c>
      <c r="M124" s="6" t="e">
        <v>#N/A</v>
      </c>
      <c r="N124" s="6">
        <v>2.5530333467255924E-2</v>
      </c>
      <c r="O124" s="6">
        <v>-0.232840498192045</v>
      </c>
      <c r="P124" s="6" t="e">
        <f>NA()</f>
        <v>#N/A</v>
      </c>
      <c r="Q124" s="6">
        <v>57.3</v>
      </c>
      <c r="R124" s="6" t="e">
        <f>NA()</f>
        <v>#N/A</v>
      </c>
      <c r="S124" s="10">
        <v>21.184999999999999</v>
      </c>
    </row>
    <row r="125" spans="1:19" x14ac:dyDescent="0.45">
      <c r="A125" s="1">
        <f t="shared" si="1"/>
        <v>21458</v>
      </c>
      <c r="B125" s="6">
        <v>2993.0680000000002</v>
      </c>
      <c r="C125" s="8">
        <v>497.8</v>
      </c>
      <c r="D125" s="6" t="e">
        <f>NA()</f>
        <v>#N/A</v>
      </c>
      <c r="E125" s="7" t="e">
        <f>NA()</f>
        <v>#N/A</v>
      </c>
      <c r="F125" s="12">
        <v>29.7</v>
      </c>
      <c r="G125" s="6">
        <v>7.0999999999999994E-2</v>
      </c>
      <c r="H125" s="6" t="e">
        <v>#N/A</v>
      </c>
      <c r="I125" s="8">
        <v>31.6</v>
      </c>
      <c r="J125" s="11">
        <v>1.7600000000000001E-2</v>
      </c>
      <c r="K125" s="9">
        <v>2.4399999999999998E-2</v>
      </c>
      <c r="L125" s="6" t="e">
        <v>#N/A</v>
      </c>
      <c r="M125" s="6" t="e">
        <v>#N/A</v>
      </c>
      <c r="N125" s="6">
        <v>2.5530333467255924E-2</v>
      </c>
      <c r="O125" s="6">
        <v>-0.232840498192045</v>
      </c>
      <c r="P125" s="6" t="e">
        <f>NA()</f>
        <v>#N/A</v>
      </c>
      <c r="Q125" s="6">
        <v>59.8</v>
      </c>
      <c r="R125" s="6" t="e">
        <f>NA()</f>
        <v>#N/A</v>
      </c>
      <c r="S125" s="10">
        <v>21.378799999999998</v>
      </c>
    </row>
    <row r="126" spans="1:19" x14ac:dyDescent="0.45">
      <c r="A126" s="1">
        <f t="shared" si="1"/>
        <v>21489</v>
      </c>
      <c r="B126" s="6">
        <v>3063.085</v>
      </c>
      <c r="C126" s="8">
        <v>503.1</v>
      </c>
      <c r="D126" s="6" t="e">
        <f>NA()</f>
        <v>#N/A</v>
      </c>
      <c r="E126" s="7" t="e">
        <f>NA()</f>
        <v>#N/A</v>
      </c>
      <c r="F126" s="12">
        <v>29.7</v>
      </c>
      <c r="G126" s="6">
        <v>6.7000000000000004E-2</v>
      </c>
      <c r="H126" s="6" t="e">
        <v>#N/A</v>
      </c>
      <c r="I126" s="8">
        <v>31.5</v>
      </c>
      <c r="J126" s="11">
        <v>1.8000000000000002E-2</v>
      </c>
      <c r="K126" s="9">
        <v>2.63E-2</v>
      </c>
      <c r="L126" s="6" t="e">
        <v>#N/A</v>
      </c>
      <c r="M126" s="6" t="e">
        <v>#N/A</v>
      </c>
      <c r="N126" s="6">
        <v>3.8825283243887898E-2</v>
      </c>
      <c r="O126" s="6">
        <v>-0.10499701848539057</v>
      </c>
      <c r="P126" s="6" t="e">
        <f>NA()</f>
        <v>#N/A</v>
      </c>
      <c r="Q126" s="6">
        <v>62.3</v>
      </c>
      <c r="R126" s="6" t="e">
        <f>NA()</f>
        <v>#N/A</v>
      </c>
      <c r="S126" s="10">
        <v>21.6281</v>
      </c>
    </row>
    <row r="127" spans="1:19" x14ac:dyDescent="0.45">
      <c r="A127" s="1">
        <f t="shared" si="1"/>
        <v>21519</v>
      </c>
      <c r="B127" s="6">
        <v>3063.085</v>
      </c>
      <c r="C127" s="8">
        <v>503.1</v>
      </c>
      <c r="D127" s="6" t="e">
        <f>NA()</f>
        <v>#N/A</v>
      </c>
      <c r="E127" s="7" t="e">
        <f>NA()</f>
        <v>#N/A</v>
      </c>
      <c r="F127" s="12">
        <v>29.8</v>
      </c>
      <c r="G127" s="6">
        <v>6.2E-2</v>
      </c>
      <c r="H127" s="6" t="e">
        <v>#N/A</v>
      </c>
      <c r="I127" s="8">
        <v>31.6</v>
      </c>
      <c r="J127" s="11">
        <v>2.2700000000000001E-2</v>
      </c>
      <c r="K127" s="9">
        <v>2.6699999999999998E-2</v>
      </c>
      <c r="L127" s="6" t="e">
        <v>#N/A</v>
      </c>
      <c r="M127" s="6" t="e">
        <v>#N/A</v>
      </c>
      <c r="N127" s="6">
        <v>3.8825283243887898E-2</v>
      </c>
      <c r="O127" s="6">
        <v>-0.10499701848539057</v>
      </c>
      <c r="P127" s="6" t="e">
        <f>NA()</f>
        <v>#N/A</v>
      </c>
      <c r="Q127" s="6">
        <v>62.7</v>
      </c>
      <c r="R127" s="6" t="e">
        <f>NA()</f>
        <v>#N/A</v>
      </c>
      <c r="S127" s="10">
        <v>22.265000000000001</v>
      </c>
    </row>
    <row r="128" spans="1:19" x14ac:dyDescent="0.45">
      <c r="A128" s="1">
        <f t="shared" si="1"/>
        <v>21550</v>
      </c>
      <c r="B128" s="6">
        <v>3063.085</v>
      </c>
      <c r="C128" s="8">
        <v>503.1</v>
      </c>
      <c r="D128" s="6" t="e">
        <f>NA()</f>
        <v>#N/A</v>
      </c>
      <c r="E128" s="7" t="e">
        <f>NA()</f>
        <v>#N/A</v>
      </c>
      <c r="F128" s="12">
        <v>29.9</v>
      </c>
      <c r="G128" s="6">
        <v>6.2E-2</v>
      </c>
      <c r="H128" s="6" t="e">
        <v>#N/A</v>
      </c>
      <c r="I128" s="8">
        <v>31.6</v>
      </c>
      <c r="J128" s="11">
        <v>2.4199999999999999E-2</v>
      </c>
      <c r="K128" s="9">
        <v>2.7699999999999999E-2</v>
      </c>
      <c r="L128" s="6" t="e">
        <v>#N/A</v>
      </c>
      <c r="M128" s="6" t="e">
        <v>#N/A</v>
      </c>
      <c r="N128" s="6">
        <v>3.8825283243887898E-2</v>
      </c>
      <c r="O128" s="6">
        <v>-0.10499701848539057</v>
      </c>
      <c r="P128" s="6" t="e">
        <f>NA()</f>
        <v>#N/A</v>
      </c>
      <c r="Q128" s="6">
        <v>60.5</v>
      </c>
      <c r="R128" s="6" t="e">
        <f>NA()</f>
        <v>#N/A</v>
      </c>
      <c r="S128" s="10">
        <v>22.2927</v>
      </c>
    </row>
    <row r="129" spans="1:19" x14ac:dyDescent="0.45">
      <c r="A129" s="1">
        <f t="shared" si="1"/>
        <v>21581</v>
      </c>
      <c r="B129" s="6">
        <v>3121.9360000000001</v>
      </c>
      <c r="C129" s="8">
        <v>510.1</v>
      </c>
      <c r="D129" s="6" t="e">
        <f>NA()</f>
        <v>#N/A</v>
      </c>
      <c r="E129" s="7" t="e">
        <f>NA()</f>
        <v>#N/A</v>
      </c>
      <c r="F129" s="12">
        <v>29.9</v>
      </c>
      <c r="G129" s="6">
        <v>0.06</v>
      </c>
      <c r="H129" s="6" t="e">
        <v>#N/A</v>
      </c>
      <c r="I129" s="8">
        <v>31.7</v>
      </c>
      <c r="J129" s="11">
        <v>2.4799999999999999E-2</v>
      </c>
      <c r="K129" s="9">
        <v>2.8199999999999999E-2</v>
      </c>
      <c r="L129" s="6" t="e">
        <v>#N/A</v>
      </c>
      <c r="M129" s="6" t="e">
        <v>#N/A</v>
      </c>
      <c r="N129" s="6">
        <v>3.7794550088217999E-2</v>
      </c>
      <c r="O129" s="6">
        <v>-7.7126053714957843E-2</v>
      </c>
      <c r="P129" s="6" t="e">
        <f>NA()</f>
        <v>#N/A</v>
      </c>
      <c r="Q129" s="6">
        <v>64.400000000000006</v>
      </c>
      <c r="R129" s="6" t="e">
        <f>NA()</f>
        <v>#N/A</v>
      </c>
      <c r="S129" s="10">
        <v>22.625</v>
      </c>
    </row>
    <row r="130" spans="1:19" x14ac:dyDescent="0.45">
      <c r="A130" s="1">
        <f t="shared" si="1"/>
        <v>21609</v>
      </c>
      <c r="B130" s="6">
        <v>3121.9360000000001</v>
      </c>
      <c r="C130" s="8">
        <v>510.1</v>
      </c>
      <c r="D130" s="8">
        <v>1</v>
      </c>
      <c r="E130" s="7" t="e">
        <f>NA()</f>
        <v>#N/A</v>
      </c>
      <c r="F130" s="12">
        <v>29.9</v>
      </c>
      <c r="G130" s="6">
        <v>5.9000000000000004E-2</v>
      </c>
      <c r="H130" s="6" t="e">
        <v>#N/A</v>
      </c>
      <c r="I130" s="8">
        <v>31.7</v>
      </c>
      <c r="J130" s="11">
        <v>2.4300000000000002E-2</v>
      </c>
      <c r="K130" s="9">
        <v>2.7000000000000003E-2</v>
      </c>
      <c r="L130" s="6" t="e">
        <v>#N/A</v>
      </c>
      <c r="M130" s="6" t="e">
        <v>#N/A</v>
      </c>
      <c r="N130" s="6">
        <v>3.7794550088217999E-2</v>
      </c>
      <c r="O130" s="6">
        <v>-7.7126053714957843E-2</v>
      </c>
      <c r="P130" s="6" t="e">
        <f>NA()</f>
        <v>#N/A</v>
      </c>
      <c r="Q130" s="6">
        <v>66.900000000000006</v>
      </c>
      <c r="R130" s="6" t="e">
        <f>NA()</f>
        <v>#N/A</v>
      </c>
      <c r="S130" s="10">
        <v>23.068100000000001</v>
      </c>
    </row>
    <row r="131" spans="1:19" x14ac:dyDescent="0.45">
      <c r="A131" s="1">
        <f t="shared" si="1"/>
        <v>21640</v>
      </c>
      <c r="B131" s="6">
        <v>3121.9360000000001</v>
      </c>
      <c r="C131" s="8">
        <v>510.1</v>
      </c>
      <c r="D131" s="8">
        <v>0.9</v>
      </c>
      <c r="E131" s="7" t="e">
        <f>NA()</f>
        <v>#N/A</v>
      </c>
      <c r="F131" s="12">
        <v>30</v>
      </c>
      <c r="G131" s="6">
        <v>5.5999999999999994E-2</v>
      </c>
      <c r="H131" s="6" t="e">
        <v>#N/A</v>
      </c>
      <c r="I131" s="8">
        <v>31.7</v>
      </c>
      <c r="J131" s="11">
        <v>2.7999999999999997E-2</v>
      </c>
      <c r="K131" s="9">
        <v>2.7999999999999997E-2</v>
      </c>
      <c r="L131" s="6" t="e">
        <v>#N/A</v>
      </c>
      <c r="M131" s="6" t="e">
        <v>#N/A</v>
      </c>
      <c r="N131" s="6">
        <v>3.7794550088217999E-2</v>
      </c>
      <c r="O131" s="6">
        <v>-7.7126053714957843E-2</v>
      </c>
      <c r="P131" s="6" t="e">
        <f>NA()</f>
        <v>#N/A</v>
      </c>
      <c r="Q131" s="6">
        <v>67.099999999999994</v>
      </c>
      <c r="R131" s="6" t="e">
        <f>NA()</f>
        <v>#N/A</v>
      </c>
      <c r="S131" s="10">
        <v>23.400400000000001</v>
      </c>
    </row>
    <row r="132" spans="1:19" x14ac:dyDescent="0.45">
      <c r="A132" s="1">
        <f t="shared" si="1"/>
        <v>21670</v>
      </c>
      <c r="B132" s="6">
        <v>3192.38</v>
      </c>
      <c r="C132" s="8">
        <v>516.29999999999995</v>
      </c>
      <c r="D132" s="8">
        <v>-0.4</v>
      </c>
      <c r="E132" s="7" t="e">
        <f>NA()</f>
        <v>#N/A</v>
      </c>
      <c r="F132" s="12">
        <v>30</v>
      </c>
      <c r="G132" s="6">
        <v>5.2000000000000005E-2</v>
      </c>
      <c r="H132" s="6" t="e">
        <v>#N/A</v>
      </c>
      <c r="I132" s="8">
        <v>31.8</v>
      </c>
      <c r="J132" s="11">
        <v>2.9600000000000001E-2</v>
      </c>
      <c r="K132" s="9">
        <v>2.9500000000000002E-2</v>
      </c>
      <c r="L132" s="6" t="e">
        <v>#N/A</v>
      </c>
      <c r="M132" s="6" t="e">
        <v>#N/A</v>
      </c>
      <c r="N132" s="6">
        <v>4.3042804570985867E-2</v>
      </c>
      <c r="O132" s="6">
        <v>-0.13124733681967848</v>
      </c>
      <c r="P132" s="6" t="e">
        <f>NA()</f>
        <v>#N/A</v>
      </c>
      <c r="Q132" s="6">
        <v>66.900000000000006</v>
      </c>
      <c r="R132" s="6" t="e">
        <f>NA()</f>
        <v>#N/A</v>
      </c>
      <c r="S132" s="10">
        <v>23.898900000000001</v>
      </c>
    </row>
    <row r="133" spans="1:19" x14ac:dyDescent="0.45">
      <c r="A133" s="1">
        <f t="shared" si="1"/>
        <v>21701</v>
      </c>
      <c r="B133" s="6">
        <v>3192.38</v>
      </c>
      <c r="C133" s="8">
        <v>516.29999999999995</v>
      </c>
      <c r="D133" s="8">
        <v>1.2</v>
      </c>
      <c r="E133" s="7" t="e">
        <f>NA()</f>
        <v>#N/A</v>
      </c>
      <c r="F133" s="12">
        <v>30.1</v>
      </c>
      <c r="G133" s="6">
        <v>5.0999999999999997E-2</v>
      </c>
      <c r="H133" s="6" t="e">
        <v>#N/A</v>
      </c>
      <c r="I133" s="8">
        <v>31.8</v>
      </c>
      <c r="J133" s="11">
        <v>2.8999999999999998E-2</v>
      </c>
      <c r="K133" s="9">
        <v>2.8399999999999998E-2</v>
      </c>
      <c r="L133" s="6" t="e">
        <v>#N/A</v>
      </c>
      <c r="M133" s="6" t="e">
        <v>#N/A</v>
      </c>
      <c r="N133" s="6">
        <v>4.3042804570985867E-2</v>
      </c>
      <c r="O133" s="6">
        <v>-0.13124733681967848</v>
      </c>
      <c r="P133" s="6" t="e">
        <f>NA()</f>
        <v>#N/A</v>
      </c>
      <c r="Q133" s="6">
        <v>68.2</v>
      </c>
      <c r="R133" s="6" t="e">
        <f>NA()</f>
        <v>#N/A</v>
      </c>
      <c r="S133" s="10">
        <v>24.258900000000001</v>
      </c>
    </row>
    <row r="134" spans="1:19" x14ac:dyDescent="0.45">
      <c r="A134" s="1">
        <f t="shared" si="1"/>
        <v>21731</v>
      </c>
      <c r="B134" s="6">
        <v>3192.38</v>
      </c>
      <c r="C134" s="8">
        <v>516.29999999999995</v>
      </c>
      <c r="D134" s="8">
        <v>0.4</v>
      </c>
      <c r="E134" s="7" t="e">
        <f>NA()</f>
        <v>#N/A</v>
      </c>
      <c r="F134" s="12">
        <v>30.2</v>
      </c>
      <c r="G134" s="6">
        <v>0.05</v>
      </c>
      <c r="H134" s="6" t="e">
        <v>#N/A</v>
      </c>
      <c r="I134" s="8">
        <v>31.7</v>
      </c>
      <c r="J134" s="11">
        <v>3.39E-2</v>
      </c>
      <c r="K134" s="9">
        <v>3.2099999999999997E-2</v>
      </c>
      <c r="L134" s="6" t="e">
        <v>#N/A</v>
      </c>
      <c r="M134" s="6" t="e">
        <v>#N/A</v>
      </c>
      <c r="N134" s="6">
        <v>4.3042804570985867E-2</v>
      </c>
      <c r="O134" s="6">
        <v>-0.13124733681967848</v>
      </c>
      <c r="P134" s="6" t="e">
        <f>NA()</f>
        <v>#N/A</v>
      </c>
      <c r="Q134" s="6">
        <v>64.400000000000006</v>
      </c>
      <c r="R134" s="6" t="e">
        <f>NA()</f>
        <v>#N/A</v>
      </c>
      <c r="S134" s="10">
        <v>24.2866</v>
      </c>
    </row>
    <row r="135" spans="1:19" x14ac:dyDescent="0.45">
      <c r="A135" s="1">
        <f t="shared" si="1"/>
        <v>21762</v>
      </c>
      <c r="B135" s="6">
        <v>3194.6529999999998</v>
      </c>
      <c r="C135" s="8">
        <v>523.4</v>
      </c>
      <c r="D135" s="8">
        <v>-0.3</v>
      </c>
      <c r="E135" s="7" t="e">
        <f>NA()</f>
        <v>#N/A</v>
      </c>
      <c r="F135" s="12">
        <v>30.2</v>
      </c>
      <c r="G135" s="6">
        <v>5.0999999999999997E-2</v>
      </c>
      <c r="H135" s="6" t="e">
        <v>#N/A</v>
      </c>
      <c r="I135" s="8">
        <v>31.7</v>
      </c>
      <c r="J135" s="11">
        <v>3.4700000000000002E-2</v>
      </c>
      <c r="K135" s="9">
        <v>3.2000000000000001E-2</v>
      </c>
      <c r="L135" s="6" t="e">
        <v>#N/A</v>
      </c>
      <c r="M135" s="6" t="e">
        <v>#N/A</v>
      </c>
      <c r="N135" s="6">
        <v>4.4812762705387851E-2</v>
      </c>
      <c r="O135" s="6">
        <v>7.3685517768437153E-2</v>
      </c>
      <c r="P135" s="6" t="e">
        <f>NA()</f>
        <v>#N/A</v>
      </c>
      <c r="Q135" s="6">
        <v>61.5</v>
      </c>
      <c r="R135" s="6" t="e">
        <f>NA()</f>
        <v>#N/A</v>
      </c>
      <c r="S135" s="10">
        <v>23.704999999999998</v>
      </c>
    </row>
    <row r="136" spans="1:19" x14ac:dyDescent="0.45">
      <c r="A136" s="1">
        <f t="shared" si="1"/>
        <v>21793</v>
      </c>
      <c r="B136" s="6">
        <v>3194.6529999999998</v>
      </c>
      <c r="C136" s="8">
        <v>523.4</v>
      </c>
      <c r="D136" s="8">
        <v>0.6</v>
      </c>
      <c r="E136" s="7" t="e">
        <f>NA()</f>
        <v>#N/A</v>
      </c>
      <c r="F136" s="12">
        <v>30.2</v>
      </c>
      <c r="G136" s="6">
        <v>5.2000000000000005E-2</v>
      </c>
      <c r="H136" s="6" t="e">
        <v>#N/A</v>
      </c>
      <c r="I136" s="8">
        <v>31.6</v>
      </c>
      <c r="J136" s="11">
        <v>3.5000000000000003E-2</v>
      </c>
      <c r="K136" s="9">
        <v>3.3799999999999997E-2</v>
      </c>
      <c r="L136" s="6" t="e">
        <v>#N/A</v>
      </c>
      <c r="M136" s="6" t="e">
        <v>#N/A</v>
      </c>
      <c r="N136" s="6">
        <v>4.4812762705387851E-2</v>
      </c>
      <c r="O136" s="6">
        <v>7.3685517768437153E-2</v>
      </c>
      <c r="P136" s="6" t="e">
        <f>NA()</f>
        <v>#N/A</v>
      </c>
      <c r="Q136" s="6">
        <v>55.1</v>
      </c>
      <c r="R136" s="6" t="e">
        <f>NA()</f>
        <v>#N/A</v>
      </c>
      <c r="S136" s="10">
        <v>22.901900000000001</v>
      </c>
    </row>
    <row r="137" spans="1:19" x14ac:dyDescent="0.45">
      <c r="A137" s="1">
        <f t="shared" si="1"/>
        <v>21823</v>
      </c>
      <c r="B137" s="6">
        <v>3194.6529999999998</v>
      </c>
      <c r="C137" s="8">
        <v>523.4</v>
      </c>
      <c r="D137" s="8">
        <v>1</v>
      </c>
      <c r="E137" s="7" t="e">
        <f>NA()</f>
        <v>#N/A</v>
      </c>
      <c r="F137" s="12">
        <v>30.3</v>
      </c>
      <c r="G137" s="6">
        <v>5.5E-2</v>
      </c>
      <c r="H137" s="6" t="e">
        <v>#N/A</v>
      </c>
      <c r="I137" s="8">
        <v>31.7</v>
      </c>
      <c r="J137" s="11">
        <v>3.7599999999999995E-2</v>
      </c>
      <c r="K137" s="9">
        <v>4.0399999999999998E-2</v>
      </c>
      <c r="L137" s="6" t="e">
        <v>#N/A</v>
      </c>
      <c r="M137" s="6" t="e">
        <v>#N/A</v>
      </c>
      <c r="N137" s="6">
        <v>4.4812762705387851E-2</v>
      </c>
      <c r="O137" s="6">
        <v>7.3685517768437153E-2</v>
      </c>
      <c r="P137" s="6" t="e">
        <f>NA()</f>
        <v>#N/A</v>
      </c>
      <c r="Q137" s="6">
        <v>48.3</v>
      </c>
      <c r="R137" s="6" t="e">
        <f>NA()</f>
        <v>#N/A</v>
      </c>
      <c r="S137" s="10">
        <v>22.874300000000002</v>
      </c>
    </row>
    <row r="138" spans="1:19" x14ac:dyDescent="0.45">
      <c r="A138" s="1">
        <f t="shared" si="1"/>
        <v>21854</v>
      </c>
      <c r="B138" s="6">
        <v>3203.759</v>
      </c>
      <c r="C138" s="8">
        <v>530.5</v>
      </c>
      <c r="D138" s="8">
        <v>-0.7</v>
      </c>
      <c r="E138" s="7" t="e">
        <f>NA()</f>
        <v>#N/A</v>
      </c>
      <c r="F138" s="12">
        <v>30.4</v>
      </c>
      <c r="G138" s="6">
        <v>5.7000000000000002E-2</v>
      </c>
      <c r="H138" s="6" t="e">
        <v>#N/A</v>
      </c>
      <c r="I138" s="8">
        <v>31.6</v>
      </c>
      <c r="J138" s="11">
        <v>3.9800000000000002E-2</v>
      </c>
      <c r="K138" s="9">
        <v>4.0500000000000001E-2</v>
      </c>
      <c r="L138" s="6" t="e">
        <v>#N/A</v>
      </c>
      <c r="M138" s="6" t="e">
        <v>#N/A</v>
      </c>
      <c r="N138" s="6">
        <v>4.3866163996229973E-2</v>
      </c>
      <c r="O138" s="6">
        <v>-0.16597549481621113</v>
      </c>
      <c r="P138" s="6" t="e">
        <f>NA()</f>
        <v>#N/A</v>
      </c>
      <c r="Q138" s="6">
        <v>49.7</v>
      </c>
      <c r="R138" s="6" t="e">
        <f>NA()</f>
        <v>#N/A</v>
      </c>
      <c r="S138" s="10">
        <v>22.708100000000002</v>
      </c>
    </row>
    <row r="139" spans="1:19" x14ac:dyDescent="0.45">
      <c r="A139" s="1">
        <f t="shared" si="1"/>
        <v>21884</v>
      </c>
      <c r="B139" s="6">
        <v>3203.759</v>
      </c>
      <c r="C139" s="8">
        <v>530.5</v>
      </c>
      <c r="D139" s="8">
        <v>0</v>
      </c>
      <c r="E139" s="7" t="e">
        <f>NA()</f>
        <v>#N/A</v>
      </c>
      <c r="F139" s="12">
        <v>30.4</v>
      </c>
      <c r="G139" s="6">
        <v>5.7999999999999996E-2</v>
      </c>
      <c r="H139" s="6" t="e">
        <v>#N/A</v>
      </c>
      <c r="I139" s="8">
        <v>31.5</v>
      </c>
      <c r="J139" s="11">
        <v>0.04</v>
      </c>
      <c r="K139" s="9">
        <v>4.1500000000000002E-2</v>
      </c>
      <c r="L139" s="6" t="e">
        <v>#N/A</v>
      </c>
      <c r="M139" s="6" t="e">
        <v>#N/A</v>
      </c>
      <c r="N139" s="6">
        <v>4.3866163996229973E-2</v>
      </c>
      <c r="O139" s="6">
        <v>-0.16597549481621113</v>
      </c>
      <c r="P139" s="6" t="e">
        <f>NA()</f>
        <v>#N/A</v>
      </c>
      <c r="Q139" s="6">
        <v>50.6</v>
      </c>
      <c r="R139" s="6" t="e">
        <f>NA()</f>
        <v>#N/A</v>
      </c>
      <c r="S139" s="10">
        <v>22.846599999999999</v>
      </c>
    </row>
    <row r="140" spans="1:19" x14ac:dyDescent="0.45">
      <c r="A140" s="1">
        <f t="shared" si="1"/>
        <v>21915</v>
      </c>
      <c r="B140" s="6">
        <v>3203.759</v>
      </c>
      <c r="C140" s="8">
        <v>530.5</v>
      </c>
      <c r="D140" s="8">
        <v>-0.1</v>
      </c>
      <c r="E140" s="7" t="e">
        <f>NA()</f>
        <v>#N/A</v>
      </c>
      <c r="F140" s="12">
        <v>30.5</v>
      </c>
      <c r="G140" s="6">
        <v>5.2999999999999999E-2</v>
      </c>
      <c r="H140" s="6" t="e">
        <v>#N/A</v>
      </c>
      <c r="I140" s="8">
        <v>31.5</v>
      </c>
      <c r="J140" s="11">
        <v>3.9900000000000005E-2</v>
      </c>
      <c r="K140" s="9">
        <v>4.4900000000000002E-2</v>
      </c>
      <c r="L140" s="6" t="e">
        <v>#N/A</v>
      </c>
      <c r="M140" s="6" t="e">
        <v>#N/A</v>
      </c>
      <c r="N140" s="6">
        <v>4.3866163996229973E-2</v>
      </c>
      <c r="O140" s="6">
        <v>-0.16597549481621113</v>
      </c>
      <c r="P140" s="6" t="e">
        <f>NA()</f>
        <v>#N/A</v>
      </c>
      <c r="Q140" s="6">
        <v>58.2</v>
      </c>
      <c r="R140" s="6" t="e">
        <f>NA()</f>
        <v>#N/A</v>
      </c>
      <c r="S140" s="10">
        <v>24.258900000000001</v>
      </c>
    </row>
    <row r="141" spans="1:19" x14ac:dyDescent="0.45">
      <c r="A141" s="1">
        <f t="shared" si="1"/>
        <v>21946</v>
      </c>
      <c r="B141" s="6">
        <v>3275.7570000000001</v>
      </c>
      <c r="C141" s="8">
        <v>536.6</v>
      </c>
      <c r="D141" s="8">
        <v>0.3</v>
      </c>
      <c r="E141" s="13">
        <v>12.3915162203555</v>
      </c>
      <c r="F141" s="12">
        <v>30.5</v>
      </c>
      <c r="G141" s="6">
        <v>5.2000000000000005E-2</v>
      </c>
      <c r="H141" s="6" t="e">
        <v>#N/A</v>
      </c>
      <c r="I141" s="8">
        <v>31.6</v>
      </c>
      <c r="J141" s="11">
        <v>3.9900000000000005E-2</v>
      </c>
      <c r="K141" s="9">
        <v>4.3499999999999997E-2</v>
      </c>
      <c r="L141" s="6" t="e">
        <v>#N/A</v>
      </c>
      <c r="M141" s="6" t="e">
        <v>#N/A</v>
      </c>
      <c r="N141" s="6">
        <v>2.7081625046589636E-2</v>
      </c>
      <c r="O141" s="6">
        <v>0.1381270965337309</v>
      </c>
      <c r="P141" s="6" t="e">
        <f>NA()</f>
        <v>#N/A</v>
      </c>
      <c r="Q141" s="6">
        <v>61.5</v>
      </c>
      <c r="R141" s="6" t="e">
        <f>NA()</f>
        <v>#N/A</v>
      </c>
      <c r="S141" s="10">
        <v>24.895800000000001</v>
      </c>
    </row>
    <row r="142" spans="1:19" x14ac:dyDescent="0.45">
      <c r="A142" s="1">
        <f t="shared" si="1"/>
        <v>21975</v>
      </c>
      <c r="B142" s="6">
        <v>3275.7570000000001</v>
      </c>
      <c r="C142" s="8">
        <v>536.6</v>
      </c>
      <c r="D142" s="8">
        <v>0.4</v>
      </c>
      <c r="E142" s="13">
        <v>12.4083926469409</v>
      </c>
      <c r="F142" s="12">
        <v>30.6</v>
      </c>
      <c r="G142" s="6">
        <v>4.8000000000000001E-2</v>
      </c>
      <c r="H142" s="6" t="e">
        <v>#N/A</v>
      </c>
      <c r="I142" s="8">
        <v>31.6</v>
      </c>
      <c r="J142" s="11">
        <v>3.9699999999999999E-2</v>
      </c>
      <c r="K142" s="9">
        <v>3.9599999999999996E-2</v>
      </c>
      <c r="L142" s="6" t="e">
        <v>#N/A</v>
      </c>
      <c r="M142" s="6" t="e">
        <v>#N/A</v>
      </c>
      <c r="N142" s="6">
        <v>2.7081625046589636E-2</v>
      </c>
      <c r="O142" s="6">
        <v>0.1381270965337309</v>
      </c>
      <c r="P142" s="6" t="e">
        <f>NA()</f>
        <v>#N/A</v>
      </c>
      <c r="Q142" s="6">
        <v>52.3</v>
      </c>
      <c r="R142" s="6" t="e">
        <f>NA()</f>
        <v>#N/A</v>
      </c>
      <c r="S142" s="10">
        <v>24.674299999999999</v>
      </c>
    </row>
    <row r="143" spans="1:19" x14ac:dyDescent="0.45">
      <c r="A143" s="1">
        <f t="shared" si="1"/>
        <v>22006</v>
      </c>
      <c r="B143" s="6">
        <v>3275.7570000000001</v>
      </c>
      <c r="C143" s="8">
        <v>536.6</v>
      </c>
      <c r="D143" s="8">
        <v>1.4</v>
      </c>
      <c r="E143" s="13">
        <v>12.4083926469409</v>
      </c>
      <c r="F143" s="12">
        <v>30.6</v>
      </c>
      <c r="G143" s="6">
        <v>5.4000000000000006E-2</v>
      </c>
      <c r="H143" s="6" t="e">
        <v>#N/A</v>
      </c>
      <c r="I143" s="8">
        <v>31.8</v>
      </c>
      <c r="J143" s="11">
        <v>3.8399999999999997E-2</v>
      </c>
      <c r="K143" s="9">
        <v>3.3099999999999997E-2</v>
      </c>
      <c r="L143" s="6" t="e">
        <v>#N/A</v>
      </c>
      <c r="M143" s="6" t="e">
        <v>#N/A</v>
      </c>
      <c r="N143" s="6">
        <v>2.7081625046589636E-2</v>
      </c>
      <c r="O143" s="6">
        <v>0.1381270965337309</v>
      </c>
      <c r="P143" s="6" t="e">
        <f>NA()</f>
        <v>#N/A</v>
      </c>
      <c r="Q143" s="6">
        <v>47.8</v>
      </c>
      <c r="R143" s="6" t="e">
        <f>NA()</f>
        <v>#N/A</v>
      </c>
      <c r="S143" s="10">
        <v>24.4528</v>
      </c>
    </row>
    <row r="144" spans="1:19" x14ac:dyDescent="0.45">
      <c r="A144" s="1">
        <f t="shared" si="1"/>
        <v>22036</v>
      </c>
      <c r="B144" s="6">
        <v>3258.0880000000002</v>
      </c>
      <c r="C144" s="8">
        <v>543.79999999999995</v>
      </c>
      <c r="D144" s="8">
        <v>1.6</v>
      </c>
      <c r="E144" s="13">
        <v>12.4632410333436</v>
      </c>
      <c r="F144" s="12">
        <v>30.6</v>
      </c>
      <c r="G144" s="6">
        <v>5.2000000000000005E-2</v>
      </c>
      <c r="H144" s="6" t="e">
        <v>#N/A</v>
      </c>
      <c r="I144" s="8">
        <v>31.8</v>
      </c>
      <c r="J144" s="11">
        <v>3.9199999999999999E-2</v>
      </c>
      <c r="K144" s="9">
        <v>3.2300000000000002E-2</v>
      </c>
      <c r="L144" s="6" t="e">
        <v>#N/A</v>
      </c>
      <c r="M144" s="6" t="e">
        <v>#N/A</v>
      </c>
      <c r="N144" s="6">
        <v>3.7962486208164767E-2</v>
      </c>
      <c r="O144" s="6">
        <v>-9.4139389481426999E-2</v>
      </c>
      <c r="P144" s="6" t="e">
        <f>NA()</f>
        <v>#N/A</v>
      </c>
      <c r="Q144" s="6">
        <v>45.3</v>
      </c>
      <c r="R144" s="6" t="e">
        <f>NA()</f>
        <v>#N/A</v>
      </c>
      <c r="S144" s="10">
        <v>24.258900000000001</v>
      </c>
    </row>
    <row r="145" spans="1:19" x14ac:dyDescent="0.45">
      <c r="A145" s="1">
        <f t="shared" si="1"/>
        <v>22067</v>
      </c>
      <c r="B145" s="6">
        <v>3258.0880000000002</v>
      </c>
      <c r="C145" s="8">
        <v>543.79999999999995</v>
      </c>
      <c r="D145" s="8">
        <v>-2</v>
      </c>
      <c r="E145" s="13">
        <v>12.4758983532827</v>
      </c>
      <c r="F145" s="12">
        <v>30.6</v>
      </c>
      <c r="G145" s="6">
        <v>5.0999999999999997E-2</v>
      </c>
      <c r="H145" s="6" t="e">
        <v>#N/A</v>
      </c>
      <c r="I145" s="8">
        <v>31.7</v>
      </c>
      <c r="J145" s="11">
        <v>3.85E-2</v>
      </c>
      <c r="K145" s="9">
        <v>3.2899999999999999E-2</v>
      </c>
      <c r="L145" s="6" t="e">
        <v>#N/A</v>
      </c>
      <c r="M145" s="6" t="e">
        <v>#N/A</v>
      </c>
      <c r="N145" s="6">
        <v>3.7962486208164767E-2</v>
      </c>
      <c r="O145" s="6">
        <v>-9.4139389481426999E-2</v>
      </c>
      <c r="P145" s="6" t="e">
        <f>NA()</f>
        <v>#N/A</v>
      </c>
      <c r="Q145" s="6">
        <v>42.6</v>
      </c>
      <c r="R145" s="6" t="e">
        <f>NA()</f>
        <v>#N/A</v>
      </c>
      <c r="S145" s="10">
        <v>24.231200000000001</v>
      </c>
    </row>
    <row r="146" spans="1:19" x14ac:dyDescent="0.45">
      <c r="A146" s="1">
        <f t="shared" si="1"/>
        <v>22097</v>
      </c>
      <c r="B146" s="6">
        <v>3258.0880000000002</v>
      </c>
      <c r="C146" s="8">
        <v>543.79999999999995</v>
      </c>
      <c r="D146" s="8">
        <v>0</v>
      </c>
      <c r="E146" s="13">
        <v>12.4927747798681</v>
      </c>
      <c r="F146" s="12">
        <v>30.7</v>
      </c>
      <c r="G146" s="6">
        <v>5.4000000000000006E-2</v>
      </c>
      <c r="H146" s="6" t="e">
        <v>#N/A</v>
      </c>
      <c r="I146" s="8">
        <v>31.7</v>
      </c>
      <c r="J146" s="11">
        <v>3.32E-2</v>
      </c>
      <c r="K146" s="9">
        <v>2.46E-2</v>
      </c>
      <c r="L146" s="6" t="e">
        <v>#N/A</v>
      </c>
      <c r="M146" s="6" t="e">
        <v>#N/A</v>
      </c>
      <c r="N146" s="6">
        <v>3.7962486208164767E-2</v>
      </c>
      <c r="O146" s="6">
        <v>-9.4139389481426999E-2</v>
      </c>
      <c r="P146" s="6" t="e">
        <f>NA()</f>
        <v>#N/A</v>
      </c>
      <c r="Q146" s="6">
        <v>44.4</v>
      </c>
      <c r="R146" s="6" t="e">
        <f>NA()</f>
        <v>#N/A</v>
      </c>
      <c r="S146" s="10">
        <v>23.926600000000001</v>
      </c>
    </row>
    <row r="147" spans="1:19" x14ac:dyDescent="0.45">
      <c r="A147" s="1">
        <f t="shared" si="1"/>
        <v>22128</v>
      </c>
      <c r="B147" s="6">
        <v>3274.029</v>
      </c>
      <c r="C147" s="8">
        <v>551.6</v>
      </c>
      <c r="D147" s="8">
        <v>0.2</v>
      </c>
      <c r="E147" s="13">
        <v>12.467460139989999</v>
      </c>
      <c r="F147" s="12">
        <v>30.6</v>
      </c>
      <c r="G147" s="6">
        <v>5.5E-2</v>
      </c>
      <c r="H147" s="6" t="e">
        <v>#N/A</v>
      </c>
      <c r="I147" s="8">
        <v>31.7</v>
      </c>
      <c r="J147" s="11">
        <v>3.2300000000000002E-2</v>
      </c>
      <c r="K147" s="9">
        <v>2.3E-2</v>
      </c>
      <c r="L147" s="6" t="e">
        <v>#N/A</v>
      </c>
      <c r="M147" s="6" t="e">
        <v>#N/A</v>
      </c>
      <c r="N147" s="6">
        <v>3.1029731689630163E-2</v>
      </c>
      <c r="O147" s="6">
        <v>0.19996011602610589</v>
      </c>
      <c r="P147" s="6" t="e">
        <f>NA()</f>
        <v>#N/A</v>
      </c>
      <c r="Q147" s="6">
        <v>43.7</v>
      </c>
      <c r="R147" s="6" t="e">
        <f>NA()</f>
        <v>#N/A</v>
      </c>
      <c r="S147" s="10">
        <v>23.843499999999999</v>
      </c>
    </row>
    <row r="148" spans="1:19" x14ac:dyDescent="0.45">
      <c r="A148" s="1">
        <f t="shared" si="1"/>
        <v>22159</v>
      </c>
      <c r="B148" s="6">
        <v>3274.029</v>
      </c>
      <c r="C148" s="8">
        <v>551.6</v>
      </c>
      <c r="D148" s="8">
        <v>-0.1</v>
      </c>
      <c r="E148" s="13">
        <v>12.4927747798681</v>
      </c>
      <c r="F148" s="12">
        <v>30.6</v>
      </c>
      <c r="G148" s="6">
        <v>5.5999999999999994E-2</v>
      </c>
      <c r="H148" s="6" t="e">
        <v>#N/A</v>
      </c>
      <c r="I148" s="8">
        <v>31.6</v>
      </c>
      <c r="J148" s="11">
        <v>2.98E-2</v>
      </c>
      <c r="K148" s="9">
        <v>2.3E-2</v>
      </c>
      <c r="L148" s="6" t="e">
        <v>#N/A</v>
      </c>
      <c r="M148" s="6" t="e">
        <v>#N/A</v>
      </c>
      <c r="N148" s="6">
        <v>3.1029731689630163E-2</v>
      </c>
      <c r="O148" s="6">
        <v>0.19996011602610589</v>
      </c>
      <c r="P148" s="6" t="e">
        <f>NA()</f>
        <v>#N/A</v>
      </c>
      <c r="Q148" s="6">
        <v>47.6</v>
      </c>
      <c r="R148" s="6" t="e">
        <f>NA()</f>
        <v>#N/A</v>
      </c>
      <c r="S148" s="10">
        <v>23.815799999999999</v>
      </c>
    </row>
    <row r="149" spans="1:19" x14ac:dyDescent="0.45">
      <c r="A149" s="1">
        <f t="shared" si="1"/>
        <v>22189</v>
      </c>
      <c r="B149" s="6">
        <v>3274.029</v>
      </c>
      <c r="C149" s="8">
        <v>551.6</v>
      </c>
      <c r="D149" s="8">
        <v>0.5</v>
      </c>
      <c r="E149" s="13">
        <v>12.4927747798681</v>
      </c>
      <c r="F149" s="12">
        <v>30.6</v>
      </c>
      <c r="G149" s="6">
        <v>5.5E-2</v>
      </c>
      <c r="H149" s="6" t="e">
        <v>#N/A</v>
      </c>
      <c r="I149" s="8">
        <v>31.6</v>
      </c>
      <c r="J149" s="11">
        <v>2.6000000000000002E-2</v>
      </c>
      <c r="K149" s="9">
        <v>2.4799999999999999E-2</v>
      </c>
      <c r="L149" s="6" t="e">
        <v>#N/A</v>
      </c>
      <c r="M149" s="6" t="e">
        <v>#N/A</v>
      </c>
      <c r="N149" s="6">
        <v>3.1029731689630163E-2</v>
      </c>
      <c r="O149" s="6">
        <v>0.19996011602610589</v>
      </c>
      <c r="P149" s="6" t="e">
        <f>NA()</f>
        <v>#N/A</v>
      </c>
      <c r="Q149" s="6">
        <v>45.4</v>
      </c>
      <c r="R149" s="6" t="e">
        <f>NA()</f>
        <v>#N/A</v>
      </c>
      <c r="S149" s="10">
        <v>23.566600000000001</v>
      </c>
    </row>
    <row r="150" spans="1:19" x14ac:dyDescent="0.45">
      <c r="A150" s="1">
        <f t="shared" si="1"/>
        <v>22220</v>
      </c>
      <c r="B150" s="6">
        <v>3232.009</v>
      </c>
      <c r="C150" s="8">
        <v>559.5</v>
      </c>
      <c r="D150" s="8">
        <v>0.5</v>
      </c>
      <c r="E150" s="13">
        <v>12.551842272917099</v>
      </c>
      <c r="F150" s="12">
        <v>30.8</v>
      </c>
      <c r="G150" s="6">
        <v>6.0999999999999999E-2</v>
      </c>
      <c r="H150" s="6" t="e">
        <v>#N/A</v>
      </c>
      <c r="I150" s="8">
        <v>31.7</v>
      </c>
      <c r="J150" s="11">
        <v>2.4700000000000003E-2</v>
      </c>
      <c r="K150" s="9">
        <v>2.3E-2</v>
      </c>
      <c r="L150" s="6" t="e">
        <v>#N/A</v>
      </c>
      <c r="M150" s="6" t="e">
        <v>#N/A</v>
      </c>
      <c r="N150" s="6">
        <v>3.1978552278820377E-2</v>
      </c>
      <c r="O150" s="6">
        <v>-0.31377837354781052</v>
      </c>
      <c r="P150" s="6" t="e">
        <f>NA()</f>
        <v>#N/A</v>
      </c>
      <c r="Q150" s="6">
        <v>46</v>
      </c>
      <c r="R150" s="6" t="e">
        <f>NA()</f>
        <v>#N/A</v>
      </c>
      <c r="S150" s="10">
        <v>23.538900000000002</v>
      </c>
    </row>
    <row r="151" spans="1:19" x14ac:dyDescent="0.45">
      <c r="A151" s="1">
        <f t="shared" ref="A151:A214" si="2">EOMONTH(A150,1)</f>
        <v>22250</v>
      </c>
      <c r="B151" s="6">
        <v>3232.009</v>
      </c>
      <c r="C151" s="8">
        <v>559.5</v>
      </c>
      <c r="D151" s="8">
        <v>-0.3</v>
      </c>
      <c r="E151" s="13">
        <v>12.564499592856199</v>
      </c>
      <c r="F151" s="12">
        <v>30.8</v>
      </c>
      <c r="G151" s="6">
        <v>6.0999999999999999E-2</v>
      </c>
      <c r="H151" s="6" t="e">
        <v>#N/A</v>
      </c>
      <c r="I151" s="8">
        <v>31.7</v>
      </c>
      <c r="J151" s="11">
        <v>2.4399999999999998E-2</v>
      </c>
      <c r="K151" s="9">
        <v>2.3700000000000002E-2</v>
      </c>
      <c r="L151" s="6" t="e">
        <v>#N/A</v>
      </c>
      <c r="M151" s="6" t="e">
        <v>#N/A</v>
      </c>
      <c r="N151" s="6">
        <v>3.1978552278820377E-2</v>
      </c>
      <c r="O151" s="6">
        <v>-0.31377837354781052</v>
      </c>
      <c r="P151" s="6" t="e">
        <f>NA()</f>
        <v>#N/A</v>
      </c>
      <c r="Q151" s="6">
        <v>44.3</v>
      </c>
      <c r="R151" s="6" t="e">
        <f>NA()</f>
        <v>#N/A</v>
      </c>
      <c r="S151" s="10">
        <v>23.206600000000002</v>
      </c>
    </row>
    <row r="152" spans="1:19" x14ac:dyDescent="0.45">
      <c r="A152" s="1">
        <f t="shared" si="2"/>
        <v>22281</v>
      </c>
      <c r="B152" s="6">
        <v>3232.009</v>
      </c>
      <c r="C152" s="8">
        <v>559.5</v>
      </c>
      <c r="D152" s="8">
        <v>-1.2</v>
      </c>
      <c r="E152" s="13">
        <v>12.577156912795299</v>
      </c>
      <c r="F152" s="12">
        <v>30.7</v>
      </c>
      <c r="G152" s="6">
        <v>6.6000000000000003E-2</v>
      </c>
      <c r="H152" s="6" t="e">
        <v>#N/A</v>
      </c>
      <c r="I152" s="8">
        <v>31.7</v>
      </c>
      <c r="J152" s="11">
        <v>1.9799999999999998E-2</v>
      </c>
      <c r="K152" s="9">
        <v>2.2499999999999999E-2</v>
      </c>
      <c r="L152" s="6" t="e">
        <v>#N/A</v>
      </c>
      <c r="M152" s="6" t="e">
        <v>#N/A</v>
      </c>
      <c r="N152" s="6">
        <v>3.1978552278820377E-2</v>
      </c>
      <c r="O152" s="6">
        <v>-0.31377837354781052</v>
      </c>
      <c r="P152" s="6" t="e">
        <f>NA()</f>
        <v>#N/A</v>
      </c>
      <c r="Q152" s="6">
        <v>44.3</v>
      </c>
      <c r="R152" s="6" t="e">
        <f>NA()</f>
        <v>#N/A</v>
      </c>
      <c r="S152" s="10">
        <v>22.763500000000001</v>
      </c>
    </row>
    <row r="153" spans="1:19" x14ac:dyDescent="0.45">
      <c r="A153" s="1">
        <f t="shared" si="2"/>
        <v>22312</v>
      </c>
      <c r="B153" s="6">
        <v>3253.826</v>
      </c>
      <c r="C153" s="8">
        <v>565.79999999999995</v>
      </c>
      <c r="D153" s="8">
        <v>0.2</v>
      </c>
      <c r="E153" s="13">
        <v>12.589814232734399</v>
      </c>
      <c r="F153" s="12">
        <v>30.8</v>
      </c>
      <c r="G153" s="6">
        <v>6.6000000000000003E-2</v>
      </c>
      <c r="H153" s="6" t="e">
        <v>#N/A</v>
      </c>
      <c r="I153" s="8">
        <v>31.8</v>
      </c>
      <c r="J153" s="11">
        <v>1.4499999999999999E-2</v>
      </c>
      <c r="K153" s="9">
        <v>2.2400000000000003E-2</v>
      </c>
      <c r="L153" s="6" t="e">
        <v>#N/A</v>
      </c>
      <c r="M153" s="6" t="e">
        <v>#N/A</v>
      </c>
      <c r="N153" s="6">
        <v>2.5219158713326265E-2</v>
      </c>
      <c r="O153" s="6">
        <v>-0.33380523153057617</v>
      </c>
      <c r="P153" s="6" t="e">
        <f>NA()</f>
        <v>#N/A</v>
      </c>
      <c r="Q153" s="6">
        <v>43.9</v>
      </c>
      <c r="R153" s="6" t="e">
        <f>NA()</f>
        <v>#N/A</v>
      </c>
      <c r="S153" s="10">
        <v>22.7912</v>
      </c>
    </row>
    <row r="154" spans="1:19" x14ac:dyDescent="0.45">
      <c r="A154" s="1">
        <f t="shared" si="2"/>
        <v>22340</v>
      </c>
      <c r="B154" s="6">
        <v>3253.826</v>
      </c>
      <c r="C154" s="8">
        <v>565.79999999999995</v>
      </c>
      <c r="D154" s="8">
        <v>0.4</v>
      </c>
      <c r="E154" s="13">
        <v>12.589814232734399</v>
      </c>
      <c r="F154" s="12">
        <v>30.8</v>
      </c>
      <c r="G154" s="6">
        <v>6.9000000000000006E-2</v>
      </c>
      <c r="H154" s="6" t="e">
        <v>#N/A</v>
      </c>
      <c r="I154" s="8">
        <v>31.8</v>
      </c>
      <c r="J154" s="11">
        <v>2.5399999999999999E-2</v>
      </c>
      <c r="K154" s="9">
        <v>2.4199999999999999E-2</v>
      </c>
      <c r="L154" s="6" t="e">
        <v>#N/A</v>
      </c>
      <c r="M154" s="6" t="e">
        <v>#N/A</v>
      </c>
      <c r="N154" s="6">
        <v>2.5219158713326265E-2</v>
      </c>
      <c r="O154" s="6">
        <v>-0.33380523153057617</v>
      </c>
      <c r="P154" s="6" t="e">
        <f>NA()</f>
        <v>#N/A</v>
      </c>
      <c r="Q154" s="6">
        <v>43.6</v>
      </c>
      <c r="R154" s="6" t="e">
        <f>NA()</f>
        <v>#N/A</v>
      </c>
      <c r="S154" s="10">
        <v>22.763500000000001</v>
      </c>
    </row>
    <row r="155" spans="1:19" x14ac:dyDescent="0.45">
      <c r="A155" s="1">
        <f t="shared" si="2"/>
        <v>22371</v>
      </c>
      <c r="B155" s="6">
        <v>3253.826</v>
      </c>
      <c r="C155" s="8">
        <v>565.79999999999995</v>
      </c>
      <c r="D155" s="8">
        <v>1.2</v>
      </c>
      <c r="E155" s="13">
        <v>12.589814232734399</v>
      </c>
      <c r="F155" s="12">
        <v>30.9</v>
      </c>
      <c r="G155" s="6">
        <v>6.9000000000000006E-2</v>
      </c>
      <c r="H155" s="6" t="e">
        <v>#N/A</v>
      </c>
      <c r="I155" s="8">
        <v>31.8</v>
      </c>
      <c r="J155" s="11">
        <v>2.0199999999999999E-2</v>
      </c>
      <c r="K155" s="9">
        <v>2.3900000000000001E-2</v>
      </c>
      <c r="L155" s="6" t="e">
        <v>#N/A</v>
      </c>
      <c r="M155" s="6" t="e">
        <v>#N/A</v>
      </c>
      <c r="N155" s="6">
        <v>2.5219158713326265E-2</v>
      </c>
      <c r="O155" s="6">
        <v>-0.33380523153057617</v>
      </c>
      <c r="P155" s="6" t="e">
        <f>NA()</f>
        <v>#N/A</v>
      </c>
      <c r="Q155" s="6">
        <v>49.1</v>
      </c>
      <c r="R155" s="6" t="e">
        <f>NA()</f>
        <v>#N/A</v>
      </c>
      <c r="S155" s="10">
        <v>22.902000000000001</v>
      </c>
    </row>
    <row r="156" spans="1:19" x14ac:dyDescent="0.45">
      <c r="A156" s="1">
        <f t="shared" si="2"/>
        <v>22401</v>
      </c>
      <c r="B156" s="6">
        <v>3309.0590000000002</v>
      </c>
      <c r="C156" s="8">
        <v>572.4</v>
      </c>
      <c r="D156" s="8">
        <v>0</v>
      </c>
      <c r="E156" s="13">
        <v>12.577156912795299</v>
      </c>
      <c r="F156" s="12">
        <v>30.9</v>
      </c>
      <c r="G156" s="6">
        <v>7.0000000000000007E-2</v>
      </c>
      <c r="H156" s="6" t="e">
        <v>#N/A</v>
      </c>
      <c r="I156" s="8">
        <v>31.6</v>
      </c>
      <c r="J156" s="11">
        <v>1.49E-2</v>
      </c>
      <c r="K156" s="9">
        <v>2.29E-2</v>
      </c>
      <c r="L156" s="6" t="e">
        <v>#N/A</v>
      </c>
      <c r="M156" s="6" t="e">
        <v>#N/A</v>
      </c>
      <c r="N156" s="6">
        <v>3.0588749126484977E-2</v>
      </c>
      <c r="O156" s="6">
        <v>7.6170510132774285E-4</v>
      </c>
      <c r="P156" s="6" t="e">
        <f>NA()</f>
        <v>#N/A</v>
      </c>
      <c r="Q156" s="6">
        <v>57.6</v>
      </c>
      <c r="R156" s="6" t="e">
        <f>NA()</f>
        <v>#N/A</v>
      </c>
      <c r="S156" s="10">
        <v>23.372699999999998</v>
      </c>
    </row>
    <row r="157" spans="1:19" x14ac:dyDescent="0.45">
      <c r="A157" s="1">
        <f t="shared" si="2"/>
        <v>22432</v>
      </c>
      <c r="B157" s="6">
        <v>3309.0590000000002</v>
      </c>
      <c r="C157" s="8">
        <v>572.4</v>
      </c>
      <c r="D157" s="8">
        <v>0.6</v>
      </c>
      <c r="E157" s="13">
        <v>12.589814232734399</v>
      </c>
      <c r="F157" s="12">
        <v>30.9</v>
      </c>
      <c r="G157" s="6">
        <v>7.0999999999999994E-2</v>
      </c>
      <c r="H157" s="6" t="e">
        <v>#N/A</v>
      </c>
      <c r="I157" s="8">
        <v>31.5</v>
      </c>
      <c r="J157" s="11">
        <v>1.9799999999999998E-2</v>
      </c>
      <c r="K157" s="9">
        <v>2.29E-2</v>
      </c>
      <c r="L157" s="6" t="e">
        <v>#N/A</v>
      </c>
      <c r="M157" s="6" t="e">
        <v>#N/A</v>
      </c>
      <c r="N157" s="6">
        <v>3.0588749126484977E-2</v>
      </c>
      <c r="O157" s="6">
        <v>7.6170510132774285E-4</v>
      </c>
      <c r="P157" s="6" t="e">
        <f>NA()</f>
        <v>#N/A</v>
      </c>
      <c r="Q157" s="6">
        <v>58.9</v>
      </c>
      <c r="R157" s="6" t="e">
        <f>NA()</f>
        <v>#N/A</v>
      </c>
      <c r="S157" s="10">
        <v>23.732700000000001</v>
      </c>
    </row>
    <row r="158" spans="1:19" x14ac:dyDescent="0.45">
      <c r="A158" s="1">
        <f t="shared" si="2"/>
        <v>22462</v>
      </c>
      <c r="B158" s="6">
        <v>3309.0590000000002</v>
      </c>
      <c r="C158" s="8">
        <v>572.4</v>
      </c>
      <c r="D158" s="8">
        <v>0.2</v>
      </c>
      <c r="E158" s="13">
        <v>12.589814232734399</v>
      </c>
      <c r="F158" s="12">
        <v>31</v>
      </c>
      <c r="G158" s="6">
        <v>6.9000000000000006E-2</v>
      </c>
      <c r="H158" s="6" t="e">
        <v>#N/A</v>
      </c>
      <c r="I158" s="8">
        <v>31.3</v>
      </c>
      <c r="J158" s="11">
        <v>1.7299999999999999E-2</v>
      </c>
      <c r="K158" s="9">
        <v>2.3300000000000001E-2</v>
      </c>
      <c r="L158" s="6" t="e">
        <v>#N/A</v>
      </c>
      <c r="M158" s="6" t="e">
        <v>#N/A</v>
      </c>
      <c r="N158" s="6">
        <v>3.0588749126484977E-2</v>
      </c>
      <c r="O158" s="6">
        <v>7.6170510132774285E-4</v>
      </c>
      <c r="P158" s="6" t="e">
        <f>NA()</f>
        <v>#N/A</v>
      </c>
      <c r="Q158" s="6">
        <v>58.1</v>
      </c>
      <c r="R158" s="6" t="e">
        <f>NA()</f>
        <v>#N/A</v>
      </c>
      <c r="S158" s="10">
        <v>24.065000000000001</v>
      </c>
    </row>
    <row r="159" spans="1:19" x14ac:dyDescent="0.45">
      <c r="A159" s="1">
        <f t="shared" si="2"/>
        <v>22493</v>
      </c>
      <c r="B159" s="6">
        <v>3372.5810000000001</v>
      </c>
      <c r="C159" s="8">
        <v>579.29999999999995</v>
      </c>
      <c r="D159" s="8">
        <v>-0.3</v>
      </c>
      <c r="E159" s="13">
        <v>12.623567085905201</v>
      </c>
      <c r="F159" s="12">
        <v>31</v>
      </c>
      <c r="G159" s="6">
        <v>7.0000000000000007E-2</v>
      </c>
      <c r="H159" s="6" t="e">
        <v>#N/A</v>
      </c>
      <c r="I159" s="8">
        <v>31.5</v>
      </c>
      <c r="J159" s="11">
        <v>1.1699999999999999E-2</v>
      </c>
      <c r="K159" s="9">
        <v>2.2400000000000003E-2</v>
      </c>
      <c r="L159" s="6" t="e">
        <v>#N/A</v>
      </c>
      <c r="M159" s="6" t="e">
        <v>#N/A</v>
      </c>
      <c r="N159" s="6">
        <v>2.7566027964785089E-2</v>
      </c>
      <c r="O159" s="6">
        <v>-8.1866045226998113E-2</v>
      </c>
      <c r="P159" s="6" t="e">
        <f>NA()</f>
        <v>#N/A</v>
      </c>
      <c r="Q159" s="6">
        <v>58.2</v>
      </c>
      <c r="R159" s="6" t="e">
        <f>NA()</f>
        <v>#N/A</v>
      </c>
      <c r="S159" s="10">
        <v>24.341999999999999</v>
      </c>
    </row>
    <row r="160" spans="1:19" x14ac:dyDescent="0.45">
      <c r="A160" s="1">
        <f t="shared" si="2"/>
        <v>22524</v>
      </c>
      <c r="B160" s="6">
        <v>3372.5810000000001</v>
      </c>
      <c r="C160" s="8">
        <v>579.29999999999995</v>
      </c>
      <c r="D160" s="8">
        <v>0.4</v>
      </c>
      <c r="E160" s="13">
        <v>12.6320052991979</v>
      </c>
      <c r="F160" s="12">
        <v>31.1</v>
      </c>
      <c r="G160" s="6">
        <v>6.6000000000000003E-2</v>
      </c>
      <c r="H160" s="6" t="e">
        <v>#N/A</v>
      </c>
      <c r="I160" s="8">
        <v>31.5</v>
      </c>
      <c r="J160" s="11">
        <v>0.02</v>
      </c>
      <c r="K160" s="9">
        <v>2.3900000000000001E-2</v>
      </c>
      <c r="L160" s="6" t="e">
        <v>#N/A</v>
      </c>
      <c r="M160" s="6" t="e">
        <v>#N/A</v>
      </c>
      <c r="N160" s="6">
        <v>2.7566027964785089E-2</v>
      </c>
      <c r="O160" s="6">
        <v>-8.1866045226998113E-2</v>
      </c>
      <c r="P160" s="6" t="e">
        <f>NA()</f>
        <v>#N/A</v>
      </c>
      <c r="Q160" s="6">
        <v>60.7</v>
      </c>
      <c r="R160" s="6" t="e">
        <f>NA()</f>
        <v>#N/A</v>
      </c>
      <c r="S160" s="10">
        <v>24.563500000000001</v>
      </c>
    </row>
    <row r="161" spans="1:19" x14ac:dyDescent="0.45">
      <c r="A161" s="1">
        <f t="shared" si="2"/>
        <v>22554</v>
      </c>
      <c r="B161" s="6">
        <v>3372.5810000000001</v>
      </c>
      <c r="C161" s="8">
        <v>579.29999999999995</v>
      </c>
      <c r="D161" s="8">
        <v>0.6</v>
      </c>
      <c r="E161" s="13">
        <v>12.648881725783401</v>
      </c>
      <c r="F161" s="12">
        <v>31.1</v>
      </c>
      <c r="G161" s="6">
        <v>6.7000000000000004E-2</v>
      </c>
      <c r="H161" s="6" t="e">
        <v>#N/A</v>
      </c>
      <c r="I161" s="8">
        <v>31.5</v>
      </c>
      <c r="J161" s="11">
        <v>1.8799999999999997E-2</v>
      </c>
      <c r="K161" s="9">
        <v>2.2799999999999997E-2</v>
      </c>
      <c r="L161" s="6" t="e">
        <v>#N/A</v>
      </c>
      <c r="M161" s="6" t="e">
        <v>#N/A</v>
      </c>
      <c r="N161" s="6">
        <v>2.7566027964785089E-2</v>
      </c>
      <c r="O161" s="6">
        <v>-8.1866045226998113E-2</v>
      </c>
      <c r="P161" s="6" t="e">
        <f>NA()</f>
        <v>#N/A</v>
      </c>
      <c r="Q161" s="6">
        <v>63</v>
      </c>
      <c r="R161" s="6" t="e">
        <f>NA()</f>
        <v>#N/A</v>
      </c>
      <c r="S161" s="10">
        <v>24.535799999999998</v>
      </c>
    </row>
    <row r="162" spans="1:19" x14ac:dyDescent="0.45">
      <c r="A162" s="1">
        <f t="shared" si="2"/>
        <v>22585</v>
      </c>
      <c r="B162" s="6">
        <v>3438.721</v>
      </c>
      <c r="C162" s="8">
        <v>586.4</v>
      </c>
      <c r="D162" s="8">
        <v>0.6</v>
      </c>
      <c r="E162" s="13">
        <v>12.648881725783401</v>
      </c>
      <c r="F162" s="12">
        <v>31.1</v>
      </c>
      <c r="G162" s="6">
        <v>6.5000000000000002E-2</v>
      </c>
      <c r="H162" s="6" t="e">
        <v>#N/A</v>
      </c>
      <c r="I162" s="8">
        <v>31.5</v>
      </c>
      <c r="J162" s="11">
        <v>2.2599999999999999E-2</v>
      </c>
      <c r="K162" s="9">
        <v>2.3E-2</v>
      </c>
      <c r="L162" s="6" t="e">
        <v>#N/A</v>
      </c>
      <c r="M162" s="6" t="e">
        <v>#N/A</v>
      </c>
      <c r="N162" s="6">
        <v>4.1631991814461124E-2</v>
      </c>
      <c r="O162" s="6">
        <v>-8.6828103683492502E-2</v>
      </c>
      <c r="P162" s="6" t="e">
        <f>NA()</f>
        <v>#N/A</v>
      </c>
      <c r="Q162" s="6">
        <v>62.2</v>
      </c>
      <c r="R162" s="6" t="e">
        <f>NA()</f>
        <v>#N/A</v>
      </c>
      <c r="S162" s="10">
        <v>25.006599999999999</v>
      </c>
    </row>
    <row r="163" spans="1:19" x14ac:dyDescent="0.45">
      <c r="A163" s="1">
        <f t="shared" si="2"/>
        <v>22615</v>
      </c>
      <c r="B163" s="6">
        <v>3438.721</v>
      </c>
      <c r="C163" s="8">
        <v>586.4</v>
      </c>
      <c r="D163" s="8">
        <v>1</v>
      </c>
      <c r="E163" s="13">
        <v>12.648881725783401</v>
      </c>
      <c r="F163" s="12">
        <v>31.2</v>
      </c>
      <c r="G163" s="6">
        <v>6.0999999999999999E-2</v>
      </c>
      <c r="H163" s="6" t="e">
        <v>#N/A</v>
      </c>
      <c r="I163" s="8">
        <v>31.5</v>
      </c>
      <c r="J163" s="11">
        <v>2.6099999999999998E-2</v>
      </c>
      <c r="K163" s="9">
        <v>2.4799999999999999E-2</v>
      </c>
      <c r="L163" s="6" t="e">
        <v>#N/A</v>
      </c>
      <c r="M163" s="6" t="e">
        <v>#N/A</v>
      </c>
      <c r="N163" s="6">
        <v>4.1631991814461124E-2</v>
      </c>
      <c r="O163" s="6">
        <v>-8.6828103683492502E-2</v>
      </c>
      <c r="P163" s="6" t="e">
        <f>NA()</f>
        <v>#N/A</v>
      </c>
      <c r="Q163" s="6">
        <v>59</v>
      </c>
      <c r="R163" s="6" t="e">
        <f>NA()</f>
        <v>#N/A</v>
      </c>
      <c r="S163" s="10">
        <v>25.394300000000001</v>
      </c>
    </row>
    <row r="164" spans="1:19" x14ac:dyDescent="0.45">
      <c r="A164" s="1">
        <f t="shared" si="2"/>
        <v>22646</v>
      </c>
      <c r="B164" s="6">
        <v>3438.721</v>
      </c>
      <c r="C164" s="8">
        <v>586.4</v>
      </c>
      <c r="D164" s="8">
        <v>0.7</v>
      </c>
      <c r="E164" s="13">
        <v>12.661539045722501</v>
      </c>
      <c r="F164" s="12">
        <v>31.2</v>
      </c>
      <c r="G164" s="6">
        <v>0.06</v>
      </c>
      <c r="H164" s="6" t="e">
        <v>#N/A</v>
      </c>
      <c r="I164" s="8">
        <v>31.6</v>
      </c>
      <c r="J164" s="11">
        <v>2.3300000000000001E-2</v>
      </c>
      <c r="K164" s="9">
        <v>2.6000000000000002E-2</v>
      </c>
      <c r="L164" s="6" t="e">
        <v>#N/A</v>
      </c>
      <c r="M164" s="6" t="e">
        <v>#N/A</v>
      </c>
      <c r="N164" s="6">
        <v>4.1631991814461124E-2</v>
      </c>
      <c r="O164" s="6">
        <v>-8.6828103683492502E-2</v>
      </c>
      <c r="P164" s="6" t="e">
        <f>NA()</f>
        <v>#N/A</v>
      </c>
      <c r="Q164" s="6">
        <v>64.2</v>
      </c>
      <c r="R164" s="6" t="e">
        <f>NA()</f>
        <v>#N/A</v>
      </c>
      <c r="S164" s="10">
        <v>25.6158</v>
      </c>
    </row>
    <row r="165" spans="1:19" x14ac:dyDescent="0.45">
      <c r="A165" s="1">
        <f t="shared" si="2"/>
        <v>22677</v>
      </c>
      <c r="B165" s="6">
        <v>3500.0540000000001</v>
      </c>
      <c r="C165" s="8">
        <v>595.29999999999995</v>
      </c>
      <c r="D165" s="8">
        <v>0</v>
      </c>
      <c r="E165" s="13">
        <v>12.6741963656615</v>
      </c>
      <c r="F165" s="12">
        <v>31.2</v>
      </c>
      <c r="G165" s="6">
        <v>5.7999999999999996E-2</v>
      </c>
      <c r="H165" s="6" t="e">
        <v>#N/A</v>
      </c>
      <c r="I165" s="8">
        <v>31.7</v>
      </c>
      <c r="J165" s="11">
        <v>2.1499999999999998E-2</v>
      </c>
      <c r="K165" s="9">
        <v>2.7200000000000002E-2</v>
      </c>
      <c r="L165" s="6">
        <v>5.6999999999999967E-3</v>
      </c>
      <c r="M165" s="6" t="e">
        <v>#N/A</v>
      </c>
      <c r="N165" s="6">
        <v>2.742650764320511E-2</v>
      </c>
      <c r="O165" s="6">
        <v>-2.5484629598521758E-2</v>
      </c>
      <c r="P165" s="6" t="e">
        <f>NA()</f>
        <v>#N/A</v>
      </c>
      <c r="Q165" s="6">
        <v>60.9</v>
      </c>
      <c r="R165" s="6" t="e">
        <f>NA()</f>
        <v>#N/A</v>
      </c>
      <c r="S165" s="10">
        <v>25.394300000000001</v>
      </c>
    </row>
    <row r="166" spans="1:19" x14ac:dyDescent="0.45">
      <c r="A166" s="1">
        <f t="shared" si="2"/>
        <v>22705</v>
      </c>
      <c r="B166" s="6">
        <v>3500.0540000000001</v>
      </c>
      <c r="C166" s="8">
        <v>595.29999999999995</v>
      </c>
      <c r="D166" s="8">
        <v>0</v>
      </c>
      <c r="E166" s="13">
        <v>12.703730112185999</v>
      </c>
      <c r="F166" s="12">
        <v>31.2</v>
      </c>
      <c r="G166" s="6">
        <v>5.5E-2</v>
      </c>
      <c r="H166" s="6" t="e">
        <v>#N/A</v>
      </c>
      <c r="I166" s="8">
        <v>31.7</v>
      </c>
      <c r="J166" s="11">
        <v>2.3700000000000002E-2</v>
      </c>
      <c r="K166" s="9">
        <v>2.7300000000000001E-2</v>
      </c>
      <c r="L166" s="6">
        <v>4.7999999999999952E-3</v>
      </c>
      <c r="M166" s="6" t="e">
        <v>#N/A</v>
      </c>
      <c r="N166" s="6">
        <v>2.742650764320511E-2</v>
      </c>
      <c r="O166" s="6">
        <v>-2.5484629598521758E-2</v>
      </c>
      <c r="P166" s="6" t="e">
        <f>NA()</f>
        <v>#N/A</v>
      </c>
      <c r="Q166" s="6">
        <v>61.1</v>
      </c>
      <c r="R166" s="6" t="e">
        <f>NA()</f>
        <v>#N/A</v>
      </c>
      <c r="S166" s="10">
        <v>25.809699999999999</v>
      </c>
    </row>
    <row r="167" spans="1:19" x14ac:dyDescent="0.45">
      <c r="A167" s="1">
        <f t="shared" si="2"/>
        <v>22736</v>
      </c>
      <c r="B167" s="6">
        <v>3500.0540000000001</v>
      </c>
      <c r="C167" s="8">
        <v>595.29999999999995</v>
      </c>
      <c r="D167" s="8">
        <v>0.8</v>
      </c>
      <c r="E167" s="13">
        <v>12.729044752064199</v>
      </c>
      <c r="F167" s="12">
        <v>31.3</v>
      </c>
      <c r="G167" s="6">
        <v>5.5999999999999994E-2</v>
      </c>
      <c r="H167" s="6" t="e">
        <v>#N/A</v>
      </c>
      <c r="I167" s="8">
        <v>31.7</v>
      </c>
      <c r="J167" s="11">
        <v>2.8500000000000001E-2</v>
      </c>
      <c r="K167" s="9">
        <v>2.7200000000000002E-2</v>
      </c>
      <c r="L167" s="6">
        <v>2.4999999999999988E-3</v>
      </c>
      <c r="M167" s="6" t="e">
        <v>#N/A</v>
      </c>
      <c r="N167" s="6">
        <v>2.742650764320511E-2</v>
      </c>
      <c r="O167" s="6">
        <v>-2.5484629598521758E-2</v>
      </c>
      <c r="P167" s="6" t="e">
        <f>NA()</f>
        <v>#N/A</v>
      </c>
      <c r="Q167" s="6">
        <v>60.6</v>
      </c>
      <c r="R167" s="6" t="e">
        <f>NA()</f>
        <v>#N/A</v>
      </c>
      <c r="S167" s="10">
        <v>25.9482</v>
      </c>
    </row>
    <row r="168" spans="1:19" x14ac:dyDescent="0.45">
      <c r="A168" s="1">
        <f t="shared" si="2"/>
        <v>22766</v>
      </c>
      <c r="B168" s="6">
        <v>3531.683</v>
      </c>
      <c r="C168" s="8">
        <v>603.1</v>
      </c>
      <c r="D168" s="8">
        <v>0.3</v>
      </c>
      <c r="E168" s="13">
        <v>12.745921178649599</v>
      </c>
      <c r="F168" s="12">
        <v>31.3</v>
      </c>
      <c r="G168" s="6">
        <v>5.5999999999999994E-2</v>
      </c>
      <c r="H168" s="6" t="e">
        <v>#N/A</v>
      </c>
      <c r="I168" s="8">
        <v>31.6</v>
      </c>
      <c r="J168" s="11">
        <v>2.7799999999999998E-2</v>
      </c>
      <c r="K168" s="9">
        <v>2.7300000000000001E-2</v>
      </c>
      <c r="L168" s="6">
        <v>3.3999999999999968E-3</v>
      </c>
      <c r="M168" s="6" t="e">
        <v>#N/A</v>
      </c>
      <c r="N168" s="6">
        <v>3.5083734040789252E-2</v>
      </c>
      <c r="O168" s="6">
        <v>-1.2825402089205771E-2</v>
      </c>
      <c r="P168" s="6" t="e">
        <f>NA()</f>
        <v>#N/A</v>
      </c>
      <c r="Q168" s="6">
        <v>55.1</v>
      </c>
      <c r="R168" s="6" t="e">
        <f>NA()</f>
        <v>#N/A</v>
      </c>
      <c r="S168" s="10">
        <v>26.003499999999999</v>
      </c>
    </row>
    <row r="169" spans="1:19" x14ac:dyDescent="0.45">
      <c r="A169" s="1">
        <f t="shared" si="2"/>
        <v>22797</v>
      </c>
      <c r="B169" s="6">
        <v>3531.683</v>
      </c>
      <c r="C169" s="8">
        <v>603.1</v>
      </c>
      <c r="D169" s="8">
        <v>0.8</v>
      </c>
      <c r="E169" s="13">
        <v>12.758578498588699</v>
      </c>
      <c r="F169" s="12">
        <v>31.4</v>
      </c>
      <c r="G169" s="6">
        <v>5.5E-2</v>
      </c>
      <c r="H169" s="6" t="e">
        <v>#N/A</v>
      </c>
      <c r="I169" s="8">
        <v>31.5</v>
      </c>
      <c r="J169" s="11">
        <v>2.3599999999999999E-2</v>
      </c>
      <c r="K169" s="9">
        <v>2.69E-2</v>
      </c>
      <c r="L169" s="6">
        <v>3.0000000000000027E-3</v>
      </c>
      <c r="M169" s="6" t="e">
        <v>#N/A</v>
      </c>
      <c r="N169" s="6">
        <v>3.5083734040789252E-2</v>
      </c>
      <c r="O169" s="6">
        <v>-1.2825402089205771E-2</v>
      </c>
      <c r="P169" s="6" t="e">
        <f>NA()</f>
        <v>#N/A</v>
      </c>
      <c r="Q169" s="6">
        <v>52.2</v>
      </c>
      <c r="R169" s="6" t="e">
        <f>NA()</f>
        <v>#N/A</v>
      </c>
      <c r="S169" s="10">
        <v>25.9758</v>
      </c>
    </row>
    <row r="170" spans="1:19" x14ac:dyDescent="0.45">
      <c r="A170" s="1">
        <f t="shared" si="2"/>
        <v>22827</v>
      </c>
      <c r="B170" s="6">
        <v>3531.683</v>
      </c>
      <c r="C170" s="8">
        <v>603.1</v>
      </c>
      <c r="D170" s="8">
        <v>-0.5</v>
      </c>
      <c r="E170" s="13">
        <v>12.745921178649599</v>
      </c>
      <c r="F170" s="12">
        <v>31.4</v>
      </c>
      <c r="G170" s="6">
        <v>5.5E-2</v>
      </c>
      <c r="H170" s="6" t="e">
        <v>#N/A</v>
      </c>
      <c r="I170" s="8">
        <v>31.5</v>
      </c>
      <c r="J170" s="11">
        <v>2.6800000000000001E-2</v>
      </c>
      <c r="K170" s="9">
        <v>2.7300000000000001E-2</v>
      </c>
      <c r="L170" s="6">
        <v>4.6999999999999993E-3</v>
      </c>
      <c r="M170" s="6" t="e">
        <v>#N/A</v>
      </c>
      <c r="N170" s="6">
        <v>3.5083734040789252E-2</v>
      </c>
      <c r="O170" s="6">
        <v>-1.2825402089205771E-2</v>
      </c>
      <c r="P170" s="6" t="e">
        <f>NA()</f>
        <v>#N/A</v>
      </c>
      <c r="Q170" s="6">
        <v>50.8</v>
      </c>
      <c r="R170" s="6" t="e">
        <f>NA()</f>
        <v>#N/A</v>
      </c>
      <c r="S170" s="10">
        <v>25.920500000000001</v>
      </c>
    </row>
    <row r="171" spans="1:19" x14ac:dyDescent="0.45">
      <c r="A171" s="1">
        <f t="shared" si="2"/>
        <v>22858</v>
      </c>
      <c r="B171" s="6">
        <v>3575.07</v>
      </c>
      <c r="C171" s="8">
        <v>610.79999999999995</v>
      </c>
      <c r="D171" s="8">
        <v>0.3</v>
      </c>
      <c r="E171" s="13">
        <v>12.750140285296</v>
      </c>
      <c r="F171" s="12">
        <v>31.4</v>
      </c>
      <c r="G171" s="6">
        <v>5.4000000000000006E-2</v>
      </c>
      <c r="H171" s="6" t="e">
        <v>#N/A</v>
      </c>
      <c r="I171" s="8">
        <v>31.6</v>
      </c>
      <c r="J171" s="11">
        <v>2.7099999999999999E-2</v>
      </c>
      <c r="K171" s="9">
        <v>2.92E-2</v>
      </c>
      <c r="L171" s="6">
        <v>4.1000000000000029E-3</v>
      </c>
      <c r="M171" s="6" t="e">
        <v>#N/A</v>
      </c>
      <c r="N171" s="6">
        <v>3.9356581532416508E-2</v>
      </c>
      <c r="O171" s="6">
        <v>-7.2904387688277677E-3</v>
      </c>
      <c r="P171" s="6" t="e">
        <f>NA()</f>
        <v>#N/A</v>
      </c>
      <c r="Q171" s="6">
        <v>51</v>
      </c>
      <c r="R171" s="6" t="e">
        <f>NA()</f>
        <v>#N/A</v>
      </c>
      <c r="S171" s="10">
        <v>26.169699999999999</v>
      </c>
    </row>
    <row r="172" spans="1:19" x14ac:dyDescent="0.45">
      <c r="A172" s="1">
        <f t="shared" si="2"/>
        <v>22889</v>
      </c>
      <c r="B172" s="6">
        <v>3575.07</v>
      </c>
      <c r="C172" s="8">
        <v>610.79999999999995</v>
      </c>
      <c r="D172" s="8">
        <v>0.3</v>
      </c>
      <c r="E172" s="13">
        <v>12.775454925174101</v>
      </c>
      <c r="F172" s="12">
        <v>31.5</v>
      </c>
      <c r="G172" s="6">
        <v>5.7000000000000002E-2</v>
      </c>
      <c r="H172" s="6" t="e">
        <v>#N/A</v>
      </c>
      <c r="I172" s="8">
        <v>31.6</v>
      </c>
      <c r="J172" s="11">
        <v>2.9300000000000003E-2</v>
      </c>
      <c r="K172" s="9">
        <v>2.8199999999999999E-2</v>
      </c>
      <c r="L172" s="6">
        <v>3.2000000000000049E-3</v>
      </c>
      <c r="M172" s="6" t="e">
        <v>#N/A</v>
      </c>
      <c r="N172" s="6">
        <v>3.9356581532416508E-2</v>
      </c>
      <c r="O172" s="6">
        <v>-7.2904387688277677E-3</v>
      </c>
      <c r="P172" s="6" t="e">
        <f>NA()</f>
        <v>#N/A</v>
      </c>
      <c r="Q172" s="6">
        <v>49.5</v>
      </c>
      <c r="R172" s="6" t="e">
        <f>NA()</f>
        <v>#N/A</v>
      </c>
      <c r="S172" s="10">
        <v>26.197399999999998</v>
      </c>
    </row>
    <row r="173" spans="1:19" x14ac:dyDescent="0.45">
      <c r="A173" s="1">
        <f t="shared" si="2"/>
        <v>22919</v>
      </c>
      <c r="B173" s="6">
        <v>3575.07</v>
      </c>
      <c r="C173" s="8">
        <v>610.79999999999995</v>
      </c>
      <c r="D173" s="8">
        <v>1.1000000000000001</v>
      </c>
      <c r="E173" s="13">
        <v>12.8345224182232</v>
      </c>
      <c r="F173" s="12">
        <v>31.5</v>
      </c>
      <c r="G173" s="6">
        <v>5.5999999999999994E-2</v>
      </c>
      <c r="H173" s="6" t="e">
        <v>#N/A</v>
      </c>
      <c r="I173" s="8">
        <v>31.9</v>
      </c>
      <c r="J173" s="11">
        <v>2.8999999999999998E-2</v>
      </c>
      <c r="K173" s="9">
        <v>2.7799999999999998E-2</v>
      </c>
      <c r="L173" s="6">
        <v>2.4000000000000028E-3</v>
      </c>
      <c r="M173" s="6" t="e">
        <v>#N/A</v>
      </c>
      <c r="N173" s="6">
        <v>3.9356581532416508E-2</v>
      </c>
      <c r="O173" s="6">
        <v>-7.2904387688277677E-3</v>
      </c>
      <c r="P173" s="6" t="e">
        <f>NA()</f>
        <v>#N/A</v>
      </c>
      <c r="Q173" s="6">
        <v>50</v>
      </c>
      <c r="R173" s="6" t="e">
        <f>NA()</f>
        <v>#N/A</v>
      </c>
      <c r="S173" s="10">
        <v>26.363499999999998</v>
      </c>
    </row>
    <row r="174" spans="1:19" x14ac:dyDescent="0.45">
      <c r="A174" s="1">
        <f t="shared" si="2"/>
        <v>22950</v>
      </c>
      <c r="B174" s="6">
        <v>3586.8270000000002</v>
      </c>
      <c r="C174" s="8">
        <v>618.70000000000005</v>
      </c>
      <c r="D174" s="8">
        <v>-0.5</v>
      </c>
      <c r="E174" s="13">
        <v>12.817645991637701</v>
      </c>
      <c r="F174" s="12">
        <v>31.5</v>
      </c>
      <c r="G174" s="6">
        <v>5.4000000000000006E-2</v>
      </c>
      <c r="H174" s="6" t="e">
        <v>#N/A</v>
      </c>
      <c r="I174" s="8">
        <v>31.7</v>
      </c>
      <c r="J174" s="11">
        <v>2.8999999999999998E-2</v>
      </c>
      <c r="K174" s="9">
        <v>2.7400000000000001E-2</v>
      </c>
      <c r="L174" s="6">
        <v>2.3E-3</v>
      </c>
      <c r="M174" s="6" t="e">
        <v>#N/A</v>
      </c>
      <c r="N174" s="6">
        <v>4.1828026507192501E-2</v>
      </c>
      <c r="O174" s="6">
        <v>2.0512364635526102E-2</v>
      </c>
      <c r="P174" s="6" t="e">
        <f>NA()</f>
        <v>#N/A</v>
      </c>
      <c r="Q174" s="6">
        <v>51.2</v>
      </c>
      <c r="R174" s="6" t="e">
        <f>NA()</f>
        <v>#N/A</v>
      </c>
      <c r="S174" s="10">
        <v>26.391200000000001</v>
      </c>
    </row>
    <row r="175" spans="1:19" x14ac:dyDescent="0.45">
      <c r="A175" s="1">
        <f t="shared" si="2"/>
        <v>22980</v>
      </c>
      <c r="B175" s="6">
        <v>3586.8270000000002</v>
      </c>
      <c r="C175" s="8">
        <v>618.70000000000005</v>
      </c>
      <c r="D175" s="8">
        <v>1.3</v>
      </c>
      <c r="E175" s="13">
        <v>12.817645991637701</v>
      </c>
      <c r="F175" s="12">
        <v>31.5</v>
      </c>
      <c r="G175" s="6">
        <v>5.7000000000000002E-2</v>
      </c>
      <c r="H175" s="6" t="e">
        <v>#N/A</v>
      </c>
      <c r="I175" s="8">
        <v>31.7</v>
      </c>
      <c r="J175" s="11">
        <v>2.9399999999999999E-2</v>
      </c>
      <c r="K175" s="9">
        <v>2.8300000000000002E-2</v>
      </c>
      <c r="L175" s="6">
        <v>1.8999999999999989E-3</v>
      </c>
      <c r="M175" s="6" t="e">
        <v>#N/A</v>
      </c>
      <c r="N175" s="6">
        <v>4.1828026507192501E-2</v>
      </c>
      <c r="O175" s="6">
        <v>2.0512364635526102E-2</v>
      </c>
      <c r="P175" s="6" t="e">
        <f>NA()</f>
        <v>#N/A</v>
      </c>
      <c r="Q175" s="6">
        <v>53.8</v>
      </c>
      <c r="R175" s="6" t="e">
        <f>NA()</f>
        <v>#N/A</v>
      </c>
      <c r="S175" s="10">
        <v>26.501999999999999</v>
      </c>
    </row>
    <row r="176" spans="1:19" x14ac:dyDescent="0.45">
      <c r="A176" s="1">
        <f t="shared" si="2"/>
        <v>23011</v>
      </c>
      <c r="B176" s="6">
        <v>3586.8270000000002</v>
      </c>
      <c r="C176" s="8">
        <v>618.70000000000005</v>
      </c>
      <c r="D176" s="8">
        <v>0.6</v>
      </c>
      <c r="E176" s="13">
        <v>12.817645991637701</v>
      </c>
      <c r="F176" s="12">
        <v>31.6</v>
      </c>
      <c r="G176" s="6">
        <v>5.5E-2</v>
      </c>
      <c r="H176" s="6" t="e">
        <v>#N/A</v>
      </c>
      <c r="I176" s="8">
        <v>31.6</v>
      </c>
      <c r="J176" s="11">
        <v>2.9300000000000003E-2</v>
      </c>
      <c r="K176" s="9">
        <v>2.87E-2</v>
      </c>
      <c r="L176" s="6">
        <v>1.7999999999999995E-3</v>
      </c>
      <c r="M176" s="6" t="e">
        <v>#N/A</v>
      </c>
      <c r="N176" s="6">
        <v>4.1828026507192501E-2</v>
      </c>
      <c r="O176" s="6">
        <v>2.0512364635526102E-2</v>
      </c>
      <c r="P176" s="6" t="e">
        <f>NA()</f>
        <v>#N/A</v>
      </c>
      <c r="Q176" s="6">
        <v>57.2</v>
      </c>
      <c r="R176" s="6" t="e">
        <f>NA()</f>
        <v>#N/A</v>
      </c>
      <c r="S176" s="10">
        <v>26.501999999999999</v>
      </c>
    </row>
    <row r="177" spans="1:19" x14ac:dyDescent="0.45">
      <c r="A177" s="1">
        <f t="shared" si="2"/>
        <v>23042</v>
      </c>
      <c r="B177" s="6">
        <v>3625.9810000000002</v>
      </c>
      <c r="C177" s="8">
        <v>628.5</v>
      </c>
      <c r="D177" s="8">
        <v>0</v>
      </c>
      <c r="E177" s="13">
        <v>12.842960631515901</v>
      </c>
      <c r="F177" s="12">
        <v>31.5</v>
      </c>
      <c r="G177" s="6">
        <v>5.7000000000000002E-2</v>
      </c>
      <c r="H177" s="6" t="e">
        <v>#N/A</v>
      </c>
      <c r="I177" s="8">
        <v>31.6</v>
      </c>
      <c r="J177" s="11">
        <v>2.92E-2</v>
      </c>
      <c r="K177" s="9">
        <v>2.9100000000000001E-2</v>
      </c>
      <c r="L177" s="6">
        <v>1.1999999999999962E-3</v>
      </c>
      <c r="M177" s="6" t="e">
        <v>#N/A</v>
      </c>
      <c r="N177" s="6">
        <v>3.6790771678599836E-2</v>
      </c>
      <c r="O177" s="6">
        <v>-4.1964996022275255E-2</v>
      </c>
      <c r="P177" s="6" t="e">
        <f>NA()</f>
        <v>#N/A</v>
      </c>
      <c r="Q177" s="6">
        <v>55.2</v>
      </c>
      <c r="R177" s="6" t="e">
        <f>NA()</f>
        <v>#N/A</v>
      </c>
      <c r="S177" s="10">
        <v>26.695799999999998</v>
      </c>
    </row>
    <row r="178" spans="1:19" x14ac:dyDescent="0.45">
      <c r="A178" s="1">
        <f t="shared" si="2"/>
        <v>23070</v>
      </c>
      <c r="B178" s="6">
        <v>3625.9810000000002</v>
      </c>
      <c r="C178" s="8">
        <v>628.5</v>
      </c>
      <c r="D178" s="8">
        <v>-0.4</v>
      </c>
      <c r="E178" s="13">
        <v>12.8598370581013</v>
      </c>
      <c r="F178" s="12">
        <v>31.6</v>
      </c>
      <c r="G178" s="6">
        <v>5.9000000000000004E-2</v>
      </c>
      <c r="H178" s="6" t="e">
        <v>#N/A</v>
      </c>
      <c r="I178" s="8">
        <v>31.5</v>
      </c>
      <c r="J178" s="11">
        <v>0.03</v>
      </c>
      <c r="K178" s="9">
        <v>2.92E-2</v>
      </c>
      <c r="L178" s="6">
        <v>1.0000000000000009E-3</v>
      </c>
      <c r="M178" s="6" t="e">
        <v>#N/A</v>
      </c>
      <c r="N178" s="6">
        <v>3.6790771678599836E-2</v>
      </c>
      <c r="O178" s="6">
        <v>-4.1964996022275255E-2</v>
      </c>
      <c r="P178" s="6" t="e">
        <f>NA()</f>
        <v>#N/A</v>
      </c>
      <c r="Q178" s="6">
        <v>55.1</v>
      </c>
      <c r="R178" s="6" t="e">
        <f>NA()</f>
        <v>#N/A</v>
      </c>
      <c r="S178" s="10">
        <v>27.000499999999999</v>
      </c>
    </row>
    <row r="179" spans="1:19" x14ac:dyDescent="0.45">
      <c r="A179" s="1">
        <f t="shared" si="2"/>
        <v>23101</v>
      </c>
      <c r="B179" s="6">
        <v>3625.9810000000002</v>
      </c>
      <c r="C179" s="8">
        <v>628.5</v>
      </c>
      <c r="D179" s="8">
        <v>0.5</v>
      </c>
      <c r="E179" s="13">
        <v>12.8724943780404</v>
      </c>
      <c r="F179" s="12">
        <v>31.7</v>
      </c>
      <c r="G179" s="6">
        <v>5.7000000000000002E-2</v>
      </c>
      <c r="H179" s="6" t="e">
        <v>#N/A</v>
      </c>
      <c r="I179" s="8">
        <v>31.5</v>
      </c>
      <c r="J179" s="11">
        <v>2.98E-2</v>
      </c>
      <c r="K179" s="9">
        <v>2.8900000000000002E-2</v>
      </c>
      <c r="L179" s="6">
        <v>1.9999999999999948E-3</v>
      </c>
      <c r="M179" s="6" t="e">
        <v>#N/A</v>
      </c>
      <c r="N179" s="6">
        <v>3.6790771678599836E-2</v>
      </c>
      <c r="O179" s="6">
        <v>-4.1964996022275255E-2</v>
      </c>
      <c r="P179" s="6" t="e">
        <f>NA()</f>
        <v>#N/A</v>
      </c>
      <c r="Q179" s="6">
        <v>54.7</v>
      </c>
      <c r="R179" s="6" t="e">
        <f>NA()</f>
        <v>#N/A</v>
      </c>
      <c r="S179" s="10">
        <v>27.166599999999999</v>
      </c>
    </row>
    <row r="180" spans="1:19" x14ac:dyDescent="0.45">
      <c r="A180" s="1">
        <f t="shared" si="2"/>
        <v>23131</v>
      </c>
      <c r="B180" s="6">
        <v>3666.6689999999999</v>
      </c>
      <c r="C180" s="8">
        <v>635.79999999999995</v>
      </c>
      <c r="D180" s="8">
        <v>0.4</v>
      </c>
      <c r="E180" s="13">
        <v>12.8598370581013</v>
      </c>
      <c r="F180" s="12">
        <v>31.7</v>
      </c>
      <c r="G180" s="6">
        <v>5.7000000000000002E-2</v>
      </c>
      <c r="H180" s="6" t="e">
        <v>#N/A</v>
      </c>
      <c r="I180" s="8">
        <v>31.4</v>
      </c>
      <c r="J180" s="11">
        <v>2.8999999999999998E-2</v>
      </c>
      <c r="K180" s="9">
        <v>2.8999999999999998E-2</v>
      </c>
      <c r="L180" s="6">
        <v>2.1000000000000012E-3</v>
      </c>
      <c r="M180" s="6" t="e">
        <v>#N/A</v>
      </c>
      <c r="N180" s="6">
        <v>4.7283737024221457E-2</v>
      </c>
      <c r="O180" s="6">
        <v>-3.4271783579742057E-3</v>
      </c>
      <c r="P180" s="6" t="e">
        <f>NA()</f>
        <v>#N/A</v>
      </c>
      <c r="Q180" s="6">
        <v>57.6</v>
      </c>
      <c r="R180" s="6" t="e">
        <f>NA()</f>
        <v>#N/A</v>
      </c>
      <c r="S180" s="10">
        <v>27.415900000000001</v>
      </c>
    </row>
    <row r="181" spans="1:19" x14ac:dyDescent="0.45">
      <c r="A181" s="1">
        <f t="shared" si="2"/>
        <v>23162</v>
      </c>
      <c r="B181" s="6">
        <v>3666.6689999999999</v>
      </c>
      <c r="C181" s="8">
        <v>635.79999999999995</v>
      </c>
      <c r="D181" s="8">
        <v>0.1</v>
      </c>
      <c r="E181" s="13">
        <v>12.8724943780404</v>
      </c>
      <c r="F181" s="12">
        <v>31.7</v>
      </c>
      <c r="G181" s="6">
        <v>5.9000000000000004E-2</v>
      </c>
      <c r="H181" s="6" t="e">
        <v>#N/A</v>
      </c>
      <c r="I181" s="8">
        <v>31.5</v>
      </c>
      <c r="J181" s="11">
        <v>0.03</v>
      </c>
      <c r="K181" s="9">
        <v>2.9300000000000003E-2</v>
      </c>
      <c r="L181" s="6">
        <v>2.6999999999999975E-3</v>
      </c>
      <c r="M181" s="6" t="e">
        <v>#N/A</v>
      </c>
      <c r="N181" s="6">
        <v>4.7283737024221457E-2</v>
      </c>
      <c r="O181" s="6">
        <v>-3.4271783579742057E-3</v>
      </c>
      <c r="P181" s="6" t="e">
        <f>NA()</f>
        <v>#N/A</v>
      </c>
      <c r="Q181" s="6">
        <v>59.8</v>
      </c>
      <c r="R181" s="6" t="e">
        <f>NA()</f>
        <v>#N/A</v>
      </c>
      <c r="S181" s="10">
        <v>27.748200000000001</v>
      </c>
    </row>
    <row r="182" spans="1:19" x14ac:dyDescent="0.45">
      <c r="A182" s="1">
        <f t="shared" si="2"/>
        <v>23192</v>
      </c>
      <c r="B182" s="6">
        <v>3666.6689999999999</v>
      </c>
      <c r="C182" s="8">
        <v>635.79999999999995</v>
      </c>
      <c r="D182" s="8">
        <v>1</v>
      </c>
      <c r="E182" s="13">
        <v>12.914685444504</v>
      </c>
      <c r="F182" s="12">
        <v>31.8</v>
      </c>
      <c r="G182" s="6">
        <v>5.5999999999999994E-2</v>
      </c>
      <c r="H182" s="6" t="e">
        <v>#N/A</v>
      </c>
      <c r="I182" s="8">
        <v>31.6</v>
      </c>
      <c r="J182" s="11">
        <v>2.9900000000000003E-2</v>
      </c>
      <c r="K182" s="9">
        <v>2.9900000000000003E-2</v>
      </c>
      <c r="L182" s="6">
        <v>1.9999999999999948E-3</v>
      </c>
      <c r="M182" s="6" t="e">
        <v>#N/A</v>
      </c>
      <c r="N182" s="6">
        <v>4.7283737024221457E-2</v>
      </c>
      <c r="O182" s="6">
        <v>-3.4271783579742057E-3</v>
      </c>
      <c r="P182" s="6" t="e">
        <f>NA()</f>
        <v>#N/A</v>
      </c>
      <c r="Q182" s="6">
        <v>58.2</v>
      </c>
      <c r="R182" s="6" t="e">
        <f>NA()</f>
        <v>#N/A</v>
      </c>
      <c r="S182" s="10">
        <v>27.831299999999999</v>
      </c>
    </row>
    <row r="183" spans="1:19" x14ac:dyDescent="0.45">
      <c r="A183" s="1">
        <f t="shared" si="2"/>
        <v>23223</v>
      </c>
      <c r="B183" s="6">
        <v>3747.2779999999998</v>
      </c>
      <c r="C183" s="8">
        <v>643.4</v>
      </c>
      <c r="D183" s="8">
        <v>0.5</v>
      </c>
      <c r="E183" s="13">
        <v>12.9484382976748</v>
      </c>
      <c r="F183" s="12">
        <v>31.8</v>
      </c>
      <c r="G183" s="6">
        <v>5.5999999999999994E-2</v>
      </c>
      <c r="H183" s="6" t="e">
        <v>#N/A</v>
      </c>
      <c r="I183" s="8">
        <v>31.7</v>
      </c>
      <c r="J183" s="11">
        <v>3.0200000000000001E-2</v>
      </c>
      <c r="K183" s="9">
        <v>3.1800000000000002E-2</v>
      </c>
      <c r="L183" s="6">
        <v>3.2000000000000015E-3</v>
      </c>
      <c r="M183" s="6" t="e">
        <v>#N/A</v>
      </c>
      <c r="N183" s="6">
        <v>4.5450730494249296E-2</v>
      </c>
      <c r="O183" s="6">
        <v>-7.1262045383898047E-3</v>
      </c>
      <c r="P183" s="6" t="e">
        <f>NA()</f>
        <v>#N/A</v>
      </c>
      <c r="Q183" s="6">
        <v>55.5</v>
      </c>
      <c r="R183" s="6" t="e">
        <f>NA()</f>
        <v>#N/A</v>
      </c>
      <c r="S183" s="10">
        <v>27.720500000000001</v>
      </c>
    </row>
    <row r="184" spans="1:19" x14ac:dyDescent="0.45">
      <c r="A184" s="1">
        <f t="shared" si="2"/>
        <v>23254</v>
      </c>
      <c r="B184" s="6">
        <v>3747.2779999999998</v>
      </c>
      <c r="C184" s="8">
        <v>643.4</v>
      </c>
      <c r="D184" s="8">
        <v>0.4</v>
      </c>
      <c r="E184" s="13">
        <v>12.973752937553</v>
      </c>
      <c r="F184" s="12">
        <v>31.9</v>
      </c>
      <c r="G184" s="6">
        <v>5.4000000000000006E-2</v>
      </c>
      <c r="H184" s="6" t="e">
        <v>#N/A</v>
      </c>
      <c r="I184" s="8">
        <v>31.6</v>
      </c>
      <c r="J184" s="11">
        <v>3.49E-2</v>
      </c>
      <c r="K184" s="9">
        <v>3.32E-2</v>
      </c>
      <c r="L184" s="6">
        <v>2.700000000000001E-3</v>
      </c>
      <c r="M184" s="6" t="e">
        <v>#N/A</v>
      </c>
      <c r="N184" s="6">
        <v>4.5450730494249296E-2</v>
      </c>
      <c r="O184" s="6">
        <v>-7.1262045383898047E-3</v>
      </c>
      <c r="P184" s="6" t="e">
        <f>NA()</f>
        <v>#N/A</v>
      </c>
      <c r="Q184" s="6">
        <v>55.1</v>
      </c>
      <c r="R184" s="6" t="e">
        <f>NA()</f>
        <v>#N/A</v>
      </c>
      <c r="S184" s="10">
        <v>27.7759</v>
      </c>
    </row>
    <row r="185" spans="1:19" x14ac:dyDescent="0.45">
      <c r="A185" s="1">
        <f t="shared" si="2"/>
        <v>23284</v>
      </c>
      <c r="B185" s="6">
        <v>3747.2779999999998</v>
      </c>
      <c r="C185" s="8">
        <v>643.4</v>
      </c>
      <c r="D185" s="8">
        <v>-0.2</v>
      </c>
      <c r="E185" s="13">
        <v>12.9610956176139</v>
      </c>
      <c r="F185" s="12">
        <v>31.9</v>
      </c>
      <c r="G185" s="6">
        <v>5.5E-2</v>
      </c>
      <c r="H185" s="6" t="e">
        <v>#N/A</v>
      </c>
      <c r="I185" s="8">
        <v>31.6</v>
      </c>
      <c r="J185" s="11">
        <v>3.4799999999999998E-2</v>
      </c>
      <c r="K185" s="9">
        <v>3.3799999999999997E-2</v>
      </c>
      <c r="L185" s="6">
        <v>2.1000000000000046E-3</v>
      </c>
      <c r="M185" s="6" t="e">
        <v>#N/A</v>
      </c>
      <c r="N185" s="6">
        <v>4.5450730494249296E-2</v>
      </c>
      <c r="O185" s="6">
        <v>-7.1262045383898047E-3</v>
      </c>
      <c r="P185" s="6" t="e">
        <f>NA()</f>
        <v>#N/A</v>
      </c>
      <c r="Q185" s="6">
        <v>56.9</v>
      </c>
      <c r="R185" s="6" t="e">
        <f>NA()</f>
        <v>#N/A</v>
      </c>
      <c r="S185" s="10">
        <v>28.052800000000001</v>
      </c>
    </row>
    <row r="186" spans="1:19" x14ac:dyDescent="0.45">
      <c r="A186" s="1">
        <f t="shared" si="2"/>
        <v>23315</v>
      </c>
      <c r="B186" s="6">
        <v>3771.8449999999998</v>
      </c>
      <c r="C186" s="8">
        <v>654.5</v>
      </c>
      <c r="D186" s="8">
        <v>-0.1</v>
      </c>
      <c r="E186" s="13">
        <v>12.973752937553</v>
      </c>
      <c r="F186" s="12">
        <v>32</v>
      </c>
      <c r="G186" s="6">
        <v>5.5E-2</v>
      </c>
      <c r="H186" s="6" t="e">
        <v>#N/A</v>
      </c>
      <c r="I186" s="8">
        <v>31.6</v>
      </c>
      <c r="J186" s="11">
        <v>3.5000000000000003E-2</v>
      </c>
      <c r="K186" s="9">
        <v>3.4500000000000003E-2</v>
      </c>
      <c r="L186" s="6">
        <v>2.2999999999999965E-3</v>
      </c>
      <c r="M186" s="6" t="e">
        <v>#N/A</v>
      </c>
      <c r="N186" s="6">
        <v>4.7986249045072579E-2</v>
      </c>
      <c r="O186" s="6">
        <v>9.8854087089381214E-4</v>
      </c>
      <c r="P186" s="6" t="e">
        <f>NA()</f>
        <v>#N/A</v>
      </c>
      <c r="Q186" s="6">
        <v>57.7</v>
      </c>
      <c r="R186" s="6" t="e">
        <f>NA()</f>
        <v>#N/A</v>
      </c>
      <c r="S186" s="10">
        <v>28.246600000000001</v>
      </c>
    </row>
    <row r="187" spans="1:19" x14ac:dyDescent="0.45">
      <c r="A187" s="1">
        <f t="shared" si="2"/>
        <v>23345</v>
      </c>
      <c r="B187" s="6">
        <v>3771.8449999999998</v>
      </c>
      <c r="C187" s="8">
        <v>654.5</v>
      </c>
      <c r="D187" s="8">
        <v>0.7</v>
      </c>
      <c r="E187" s="13">
        <v>12.9864102574921</v>
      </c>
      <c r="F187" s="12">
        <v>32</v>
      </c>
      <c r="G187" s="6">
        <v>5.7000000000000002E-2</v>
      </c>
      <c r="H187" s="6" t="e">
        <v>#N/A</v>
      </c>
      <c r="I187" s="8">
        <v>31.7</v>
      </c>
      <c r="J187" s="11">
        <v>3.4799999999999998E-2</v>
      </c>
      <c r="K187" s="9">
        <v>3.5200000000000002E-2</v>
      </c>
      <c r="L187" s="6">
        <v>2.2000000000000006E-3</v>
      </c>
      <c r="M187" s="6" t="e">
        <v>#N/A</v>
      </c>
      <c r="N187" s="6">
        <v>4.7986249045072579E-2</v>
      </c>
      <c r="O187" s="6">
        <v>9.8854087089381214E-4</v>
      </c>
      <c r="P187" s="6" t="e">
        <f>NA()</f>
        <v>#N/A</v>
      </c>
      <c r="Q187" s="6">
        <v>57.5</v>
      </c>
      <c r="R187" s="6" t="e">
        <f>NA()</f>
        <v>#N/A</v>
      </c>
      <c r="S187" s="10">
        <v>28.385100000000001</v>
      </c>
    </row>
    <row r="188" spans="1:19" x14ac:dyDescent="0.45">
      <c r="A188" s="1">
        <f t="shared" si="2"/>
        <v>23376</v>
      </c>
      <c r="B188" s="6">
        <v>3771.8449999999998</v>
      </c>
      <c r="C188" s="8">
        <v>654.5</v>
      </c>
      <c r="D188" s="8">
        <v>1.2</v>
      </c>
      <c r="E188" s="13">
        <v>13.0286013239557</v>
      </c>
      <c r="F188" s="12">
        <v>32.1</v>
      </c>
      <c r="G188" s="6">
        <v>5.5E-2</v>
      </c>
      <c r="H188" s="6" t="e">
        <v>#N/A</v>
      </c>
      <c r="I188" s="8">
        <v>31.6</v>
      </c>
      <c r="J188" s="11">
        <v>3.3799999999999997E-2</v>
      </c>
      <c r="K188" s="9">
        <v>3.5200000000000002E-2</v>
      </c>
      <c r="L188" s="6">
        <v>3.0999999999999986E-3</v>
      </c>
      <c r="M188" s="6" t="e">
        <v>#N/A</v>
      </c>
      <c r="N188" s="6">
        <v>4.7986249045072579E-2</v>
      </c>
      <c r="O188" s="6">
        <v>9.8854087089381214E-4</v>
      </c>
      <c r="P188" s="6" t="e">
        <f>NA()</f>
        <v>#N/A</v>
      </c>
      <c r="Q188" s="6">
        <v>54</v>
      </c>
      <c r="R188" s="6" t="e">
        <f>NA()</f>
        <v>#N/A</v>
      </c>
      <c r="S188" s="10">
        <v>28.329699999999999</v>
      </c>
    </row>
    <row r="189" spans="1:19" x14ac:dyDescent="0.45">
      <c r="A189" s="1">
        <f t="shared" si="2"/>
        <v>23407</v>
      </c>
      <c r="B189" s="6">
        <v>3851.366</v>
      </c>
      <c r="C189" s="8">
        <v>664</v>
      </c>
      <c r="D189" s="8">
        <v>0.3</v>
      </c>
      <c r="E189" s="13">
        <v>13.0539159638338</v>
      </c>
      <c r="F189" s="12">
        <v>32.200000000000003</v>
      </c>
      <c r="G189" s="6">
        <v>5.5999999999999994E-2</v>
      </c>
      <c r="H189" s="6" t="e">
        <v>#N/A</v>
      </c>
      <c r="I189" s="8">
        <v>31.8</v>
      </c>
      <c r="J189" s="11">
        <v>3.4799999999999998E-2</v>
      </c>
      <c r="K189" s="9">
        <v>3.5200000000000002E-2</v>
      </c>
      <c r="L189" s="6">
        <v>2.3999999999999924E-3</v>
      </c>
      <c r="M189" s="6" t="e">
        <v>#N/A</v>
      </c>
      <c r="N189" s="6">
        <v>4.187198795180723E-2</v>
      </c>
      <c r="O189" s="6">
        <v>-3.098042168674699E-2</v>
      </c>
      <c r="P189" s="6" t="e">
        <f>NA()</f>
        <v>#N/A</v>
      </c>
      <c r="Q189" s="6">
        <v>57.1</v>
      </c>
      <c r="R189" s="6" t="e">
        <f>NA()</f>
        <v>#N/A</v>
      </c>
      <c r="S189" s="10">
        <v>28.579000000000001</v>
      </c>
    </row>
    <row r="190" spans="1:19" x14ac:dyDescent="0.45">
      <c r="A190" s="1">
        <f t="shared" si="2"/>
        <v>23436</v>
      </c>
      <c r="B190" s="6">
        <v>3851.366</v>
      </c>
      <c r="C190" s="8">
        <v>664</v>
      </c>
      <c r="D190" s="8">
        <v>0.7</v>
      </c>
      <c r="E190" s="13">
        <v>13.0412586438947</v>
      </c>
      <c r="F190" s="12">
        <v>32.200000000000003</v>
      </c>
      <c r="G190" s="6">
        <v>5.4000000000000006E-2</v>
      </c>
      <c r="H190" s="6" t="e">
        <v>#N/A</v>
      </c>
      <c r="I190" s="8">
        <v>31.6</v>
      </c>
      <c r="J190" s="11">
        <v>3.4799999999999998E-2</v>
      </c>
      <c r="K190" s="9">
        <v>3.5299999999999998E-2</v>
      </c>
      <c r="L190" s="6">
        <v>3.8000000000000048E-3</v>
      </c>
      <c r="M190" s="6" t="e">
        <v>#N/A</v>
      </c>
      <c r="N190" s="6">
        <v>4.187198795180723E-2</v>
      </c>
      <c r="O190" s="6">
        <v>-3.098042168674699E-2</v>
      </c>
      <c r="P190" s="6" t="e">
        <f>NA()</f>
        <v>#N/A</v>
      </c>
      <c r="Q190" s="6">
        <v>57.9</v>
      </c>
      <c r="R190" s="6" t="e">
        <f>NA()</f>
        <v>#N/A</v>
      </c>
      <c r="S190" s="10">
        <v>28.7728</v>
      </c>
    </row>
    <row r="191" spans="1:19" x14ac:dyDescent="0.45">
      <c r="A191" s="1">
        <f t="shared" si="2"/>
        <v>23467</v>
      </c>
      <c r="B191" s="6">
        <v>3851.366</v>
      </c>
      <c r="C191" s="8">
        <v>664</v>
      </c>
      <c r="D191" s="8">
        <v>0.4</v>
      </c>
      <c r="E191" s="13">
        <v>13.0539159638338</v>
      </c>
      <c r="F191" s="12">
        <v>32.200000000000003</v>
      </c>
      <c r="G191" s="6">
        <v>5.4000000000000006E-2</v>
      </c>
      <c r="H191" s="6" t="e">
        <v>#N/A</v>
      </c>
      <c r="I191" s="8">
        <v>31.6</v>
      </c>
      <c r="J191" s="11">
        <v>3.4300000000000004E-2</v>
      </c>
      <c r="K191" s="9">
        <v>3.5400000000000001E-2</v>
      </c>
      <c r="L191" s="6">
        <v>3.9999999999999966E-3</v>
      </c>
      <c r="M191" s="6" t="e">
        <v>#N/A</v>
      </c>
      <c r="N191" s="6">
        <v>4.187198795180723E-2</v>
      </c>
      <c r="O191" s="6">
        <v>-3.098042168674699E-2</v>
      </c>
      <c r="P191" s="6" t="e">
        <f>NA()</f>
        <v>#N/A</v>
      </c>
      <c r="Q191" s="6">
        <v>60.2</v>
      </c>
      <c r="R191" s="6" t="e">
        <f>NA()</f>
        <v>#N/A</v>
      </c>
      <c r="S191" s="10">
        <v>28.7728</v>
      </c>
    </row>
    <row r="192" spans="1:19" x14ac:dyDescent="0.45">
      <c r="A192" s="1">
        <f t="shared" si="2"/>
        <v>23497</v>
      </c>
      <c r="B192" s="6">
        <v>3893.2959999999998</v>
      </c>
      <c r="C192" s="8">
        <v>673</v>
      </c>
      <c r="D192" s="8">
        <v>0.2</v>
      </c>
      <c r="E192" s="13">
        <v>13.0581350704802</v>
      </c>
      <c r="F192" s="12">
        <v>32.200000000000003</v>
      </c>
      <c r="G192" s="6">
        <v>5.2999999999999999E-2</v>
      </c>
      <c r="H192" s="6" t="e">
        <v>#N/A</v>
      </c>
      <c r="I192" s="8">
        <v>31.6</v>
      </c>
      <c r="J192" s="11">
        <v>3.4700000000000002E-2</v>
      </c>
      <c r="K192" s="9">
        <v>3.4700000000000002E-2</v>
      </c>
      <c r="L192" s="6">
        <v>3.699999999999995E-3</v>
      </c>
      <c r="M192" s="6" t="e">
        <v>#N/A</v>
      </c>
      <c r="N192" s="6">
        <v>4.4396731054977712E-2</v>
      </c>
      <c r="O192" s="6">
        <v>-1.0038632986627043E-2</v>
      </c>
      <c r="P192" s="6" t="e">
        <f>NA()</f>
        <v>#N/A</v>
      </c>
      <c r="Q192" s="6">
        <v>59.2</v>
      </c>
      <c r="R192" s="6" t="e">
        <f>NA()</f>
        <v>#N/A</v>
      </c>
      <c r="S192" s="10">
        <v>29.243600000000001</v>
      </c>
    </row>
    <row r="193" spans="1:19" x14ac:dyDescent="0.45">
      <c r="A193" s="1">
        <f t="shared" si="2"/>
        <v>23528</v>
      </c>
      <c r="B193" s="6">
        <v>3893.2959999999998</v>
      </c>
      <c r="C193" s="8">
        <v>673</v>
      </c>
      <c r="D193" s="8">
        <v>1.4</v>
      </c>
      <c r="E193" s="13">
        <v>13.0707923904193</v>
      </c>
      <c r="F193" s="12">
        <v>32.200000000000003</v>
      </c>
      <c r="G193" s="6">
        <v>5.0999999999999997E-2</v>
      </c>
      <c r="H193" s="6" t="e">
        <v>#N/A</v>
      </c>
      <c r="I193" s="8">
        <v>31.5</v>
      </c>
      <c r="J193" s="11">
        <v>3.5000000000000003E-2</v>
      </c>
      <c r="K193" s="9">
        <v>3.4799999999999998E-2</v>
      </c>
      <c r="L193" s="6">
        <v>3.599999999999999E-3</v>
      </c>
      <c r="M193" s="6" t="e">
        <v>#N/A</v>
      </c>
      <c r="N193" s="6">
        <v>4.4396731054977712E-2</v>
      </c>
      <c r="O193" s="6">
        <v>-1.0038632986627043E-2</v>
      </c>
      <c r="P193" s="6" t="e">
        <f>NA()</f>
        <v>#N/A</v>
      </c>
      <c r="Q193" s="6">
        <v>58.7</v>
      </c>
      <c r="R193" s="6" t="e">
        <f>NA()</f>
        <v>#N/A</v>
      </c>
      <c r="S193" s="10">
        <v>29.409800000000001</v>
      </c>
    </row>
    <row r="194" spans="1:19" x14ac:dyDescent="0.45">
      <c r="A194" s="1">
        <f t="shared" si="2"/>
        <v>23558</v>
      </c>
      <c r="B194" s="6">
        <v>3893.2959999999998</v>
      </c>
      <c r="C194" s="8">
        <v>673</v>
      </c>
      <c r="D194" s="8">
        <v>0.6</v>
      </c>
      <c r="E194" s="13">
        <v>13.0834497103583</v>
      </c>
      <c r="F194" s="12">
        <v>32.299999999999997</v>
      </c>
      <c r="G194" s="6">
        <v>5.2000000000000005E-2</v>
      </c>
      <c r="H194" s="6" t="e">
        <v>#N/A</v>
      </c>
      <c r="I194" s="8">
        <v>31.5</v>
      </c>
      <c r="J194" s="11">
        <v>3.5000000000000003E-2</v>
      </c>
      <c r="K194" s="9">
        <v>3.4799999999999998E-2</v>
      </c>
      <c r="L194" s="6">
        <v>3.0000000000000027E-3</v>
      </c>
      <c r="M194" s="6" t="e">
        <v>#N/A</v>
      </c>
      <c r="N194" s="6">
        <v>4.4396731054977712E-2</v>
      </c>
      <c r="O194" s="6">
        <v>-1.0038632986627043E-2</v>
      </c>
      <c r="P194" s="6" t="e">
        <f>NA()</f>
        <v>#N/A</v>
      </c>
      <c r="Q194" s="6">
        <v>60.1</v>
      </c>
      <c r="R194" s="6" t="e">
        <f>NA()</f>
        <v>#N/A</v>
      </c>
      <c r="S194" s="10">
        <v>29.492799999999999</v>
      </c>
    </row>
    <row r="195" spans="1:19" x14ac:dyDescent="0.45">
      <c r="A195" s="1">
        <f t="shared" si="2"/>
        <v>23589</v>
      </c>
      <c r="B195" s="6">
        <v>3954.1210000000001</v>
      </c>
      <c r="C195" s="8">
        <v>683.5</v>
      </c>
      <c r="D195" s="8">
        <v>0.7</v>
      </c>
      <c r="E195" s="13">
        <v>13.087668817004699</v>
      </c>
      <c r="F195" s="12">
        <v>32.299999999999997</v>
      </c>
      <c r="G195" s="6">
        <v>4.9000000000000002E-2</v>
      </c>
      <c r="H195" s="6" t="e">
        <v>#N/A</v>
      </c>
      <c r="I195" s="8">
        <v>31.6</v>
      </c>
      <c r="J195" s="11">
        <v>3.4200000000000001E-2</v>
      </c>
      <c r="K195" s="9">
        <v>3.4599999999999999E-2</v>
      </c>
      <c r="L195" s="6">
        <v>2.3000000000000034E-3</v>
      </c>
      <c r="M195" s="6" t="e">
        <v>#N/A</v>
      </c>
      <c r="N195" s="6">
        <v>3.9208485735186545E-2</v>
      </c>
      <c r="O195" s="6">
        <v>-6.2692026335040233E-3</v>
      </c>
      <c r="P195" s="6" t="e">
        <f>NA()</f>
        <v>#N/A</v>
      </c>
      <c r="Q195" s="6">
        <v>62.9</v>
      </c>
      <c r="R195" s="6" t="e">
        <f>NA()</f>
        <v>#N/A</v>
      </c>
      <c r="S195" s="10">
        <v>29.686699999999998</v>
      </c>
    </row>
    <row r="196" spans="1:19" x14ac:dyDescent="0.45">
      <c r="A196" s="1">
        <f t="shared" si="2"/>
        <v>23620</v>
      </c>
      <c r="B196" s="6">
        <v>3954.1210000000001</v>
      </c>
      <c r="C196" s="8">
        <v>683.5</v>
      </c>
      <c r="D196" s="8">
        <v>0.6</v>
      </c>
      <c r="E196" s="13">
        <v>13.100326136943799</v>
      </c>
      <c r="F196" s="12">
        <v>32.299999999999997</v>
      </c>
      <c r="G196" s="6">
        <v>0.05</v>
      </c>
      <c r="H196" s="6" t="e">
        <v>#N/A</v>
      </c>
      <c r="I196" s="8">
        <v>31.6</v>
      </c>
      <c r="J196" s="11">
        <v>3.5000000000000003E-2</v>
      </c>
      <c r="K196" s="9">
        <v>3.5000000000000003E-2</v>
      </c>
      <c r="L196" s="6">
        <v>3.0999999999999986E-3</v>
      </c>
      <c r="M196" s="6" t="e">
        <v>#N/A</v>
      </c>
      <c r="N196" s="6">
        <v>3.9208485735186545E-2</v>
      </c>
      <c r="O196" s="6">
        <v>-6.2692026335040233E-3</v>
      </c>
      <c r="P196" s="6" t="e">
        <f>NA()</f>
        <v>#N/A</v>
      </c>
      <c r="Q196" s="6">
        <v>63.3</v>
      </c>
      <c r="R196" s="6" t="e">
        <f>NA()</f>
        <v>#N/A</v>
      </c>
      <c r="S196" s="10">
        <v>29.880500000000001</v>
      </c>
    </row>
    <row r="197" spans="1:19" x14ac:dyDescent="0.45">
      <c r="A197" s="1">
        <f t="shared" si="2"/>
        <v>23650</v>
      </c>
      <c r="B197" s="6">
        <v>3954.1210000000001</v>
      </c>
      <c r="C197" s="8">
        <v>683.5</v>
      </c>
      <c r="D197" s="8">
        <v>-0.4</v>
      </c>
      <c r="E197" s="13">
        <v>13.1129834568828</v>
      </c>
      <c r="F197" s="12">
        <v>32.299999999999997</v>
      </c>
      <c r="G197" s="6">
        <v>5.0999999999999997E-2</v>
      </c>
      <c r="H197" s="6" t="e">
        <v>#N/A</v>
      </c>
      <c r="I197" s="8">
        <v>31.7</v>
      </c>
      <c r="J197" s="11">
        <v>3.4500000000000003E-2</v>
      </c>
      <c r="K197" s="9">
        <v>3.5299999999999998E-2</v>
      </c>
      <c r="L197" s="6">
        <v>3.0999999999999986E-3</v>
      </c>
      <c r="M197" s="6" t="e">
        <v>#N/A</v>
      </c>
      <c r="N197" s="6">
        <v>3.9208485735186545E-2</v>
      </c>
      <c r="O197" s="6">
        <v>-6.2692026335040233E-3</v>
      </c>
      <c r="P197" s="6" t="e">
        <f>NA()</f>
        <v>#N/A</v>
      </c>
      <c r="Q197" s="6">
        <v>63.3</v>
      </c>
      <c r="R197" s="6" t="e">
        <f>NA()</f>
        <v>#N/A</v>
      </c>
      <c r="S197" s="10">
        <v>29.991299999999999</v>
      </c>
    </row>
    <row r="198" spans="1:19" x14ac:dyDescent="0.45">
      <c r="A198" s="1">
        <f t="shared" si="2"/>
        <v>23681</v>
      </c>
      <c r="B198" s="6">
        <v>3966.335</v>
      </c>
      <c r="C198" s="8">
        <v>693.8</v>
      </c>
      <c r="D198" s="8">
        <v>0.7</v>
      </c>
      <c r="E198" s="13">
        <v>13.129859883468299</v>
      </c>
      <c r="F198" s="12">
        <v>32.4</v>
      </c>
      <c r="G198" s="6">
        <v>5.0999999999999997E-2</v>
      </c>
      <c r="H198" s="6" t="e">
        <v>#N/A</v>
      </c>
      <c r="I198" s="8">
        <v>31.7</v>
      </c>
      <c r="J198" s="11">
        <v>3.3599999999999998E-2</v>
      </c>
      <c r="K198" s="9">
        <v>3.5699999999999996E-2</v>
      </c>
      <c r="L198" s="6">
        <v>2.8999999999999998E-3</v>
      </c>
      <c r="M198" s="6" t="e">
        <v>#N/A</v>
      </c>
      <c r="N198" s="6">
        <v>4.4962525223407324E-2</v>
      </c>
      <c r="O198" s="6">
        <v>-1.4592101470164313E-2</v>
      </c>
      <c r="P198" s="6" t="e">
        <f>NA()</f>
        <v>#N/A</v>
      </c>
      <c r="Q198" s="6">
        <v>60.7</v>
      </c>
      <c r="R198" s="6" t="e">
        <f>NA()</f>
        <v>#N/A</v>
      </c>
      <c r="S198" s="10">
        <v>29.575900000000001</v>
      </c>
    </row>
    <row r="199" spans="1:19" x14ac:dyDescent="0.45">
      <c r="A199" s="1">
        <f t="shared" si="2"/>
        <v>23711</v>
      </c>
      <c r="B199" s="6">
        <v>3966.335</v>
      </c>
      <c r="C199" s="8">
        <v>693.8</v>
      </c>
      <c r="D199" s="8">
        <v>-0.9</v>
      </c>
      <c r="E199" s="13">
        <v>13.1678318432855</v>
      </c>
      <c r="F199" s="12">
        <v>32.5</v>
      </c>
      <c r="G199" s="6">
        <v>4.8000000000000001E-2</v>
      </c>
      <c r="H199" s="6" t="e">
        <v>#N/A</v>
      </c>
      <c r="I199" s="8">
        <v>31.7</v>
      </c>
      <c r="J199" s="11">
        <v>3.5200000000000002E-2</v>
      </c>
      <c r="K199" s="9">
        <v>3.6400000000000002E-2</v>
      </c>
      <c r="L199" s="6">
        <v>4.599999999999993E-3</v>
      </c>
      <c r="M199" s="6" t="e">
        <v>#N/A</v>
      </c>
      <c r="N199" s="6">
        <v>4.4962525223407324E-2</v>
      </c>
      <c r="O199" s="6">
        <v>-1.4592101470164313E-2</v>
      </c>
      <c r="P199" s="6" t="e">
        <f>NA()</f>
        <v>#N/A</v>
      </c>
      <c r="Q199" s="6">
        <v>61.8</v>
      </c>
      <c r="R199" s="6" t="e">
        <f>NA()</f>
        <v>#N/A</v>
      </c>
      <c r="S199" s="10">
        <v>30.489799999999999</v>
      </c>
    </row>
    <row r="200" spans="1:19" x14ac:dyDescent="0.45">
      <c r="A200" s="1">
        <f t="shared" si="2"/>
        <v>23742</v>
      </c>
      <c r="B200" s="6">
        <v>3966.335</v>
      </c>
      <c r="C200" s="8">
        <v>693.8</v>
      </c>
      <c r="D200" s="8">
        <v>1</v>
      </c>
      <c r="E200" s="13">
        <v>13.184708269870899</v>
      </c>
      <c r="F200" s="12">
        <v>32.5</v>
      </c>
      <c r="G200" s="6">
        <v>0.05</v>
      </c>
      <c r="H200" s="6" t="e">
        <v>#N/A</v>
      </c>
      <c r="I200" s="8">
        <v>31.7</v>
      </c>
      <c r="J200" s="11">
        <v>3.85E-2</v>
      </c>
      <c r="K200" s="9">
        <v>3.8399999999999997E-2</v>
      </c>
      <c r="L200" s="6">
        <v>1.5000000000000083E-3</v>
      </c>
      <c r="M200" s="6" t="e">
        <v>#N/A</v>
      </c>
      <c r="N200" s="6">
        <v>4.4962525223407324E-2</v>
      </c>
      <c r="O200" s="6">
        <v>-1.4592101470164313E-2</v>
      </c>
      <c r="P200" s="6" t="e">
        <f>NA()</f>
        <v>#N/A</v>
      </c>
      <c r="Q200" s="6">
        <v>62.4</v>
      </c>
      <c r="R200" s="6" t="e">
        <f>NA()</f>
        <v>#N/A</v>
      </c>
      <c r="S200" s="10">
        <v>30.849799999999998</v>
      </c>
    </row>
    <row r="201" spans="1:19" x14ac:dyDescent="0.45">
      <c r="A201" s="1">
        <f t="shared" si="2"/>
        <v>23773</v>
      </c>
      <c r="B201" s="6">
        <v>4062.3110000000001</v>
      </c>
      <c r="C201" s="8">
        <v>704.3</v>
      </c>
      <c r="D201" s="8">
        <v>0.7</v>
      </c>
      <c r="E201" s="13">
        <v>13.19736558981</v>
      </c>
      <c r="F201" s="12">
        <v>32.6</v>
      </c>
      <c r="G201" s="6">
        <v>4.9000000000000002E-2</v>
      </c>
      <c r="H201" s="6" t="e">
        <v>#N/A</v>
      </c>
      <c r="I201" s="8">
        <v>31.8</v>
      </c>
      <c r="J201" s="11">
        <v>3.9E-2</v>
      </c>
      <c r="K201" s="9">
        <v>3.8100000000000002E-2</v>
      </c>
      <c r="L201" s="6">
        <v>1.4999999999999944E-3</v>
      </c>
      <c r="M201" s="6" t="e">
        <v>#N/A</v>
      </c>
      <c r="N201" s="6">
        <v>3.8374272327133328E-2</v>
      </c>
      <c r="O201" s="6">
        <v>-4.3640494107624599E-2</v>
      </c>
      <c r="P201" s="6" t="e">
        <f>NA()</f>
        <v>#N/A</v>
      </c>
      <c r="Q201" s="6">
        <v>61</v>
      </c>
      <c r="R201" s="6" t="e">
        <f>NA()</f>
        <v>#N/A</v>
      </c>
      <c r="S201" s="10">
        <v>31.182099999999998</v>
      </c>
    </row>
    <row r="202" spans="1:19" x14ac:dyDescent="0.45">
      <c r="A202" s="1">
        <f t="shared" si="2"/>
        <v>23801</v>
      </c>
      <c r="B202" s="6">
        <v>4062.3110000000001</v>
      </c>
      <c r="C202" s="8">
        <v>704.3</v>
      </c>
      <c r="D202" s="8">
        <v>1.6</v>
      </c>
      <c r="E202" s="13">
        <v>13.19736558981</v>
      </c>
      <c r="F202" s="12">
        <v>32.6</v>
      </c>
      <c r="G202" s="6">
        <v>5.0999999999999997E-2</v>
      </c>
      <c r="H202" s="6" t="e">
        <v>#N/A</v>
      </c>
      <c r="I202" s="8">
        <v>31.9</v>
      </c>
      <c r="J202" s="11">
        <v>3.9800000000000002E-2</v>
      </c>
      <c r="K202" s="9">
        <v>3.9300000000000002E-2</v>
      </c>
      <c r="L202" s="6">
        <v>1.5999999999999973E-3</v>
      </c>
      <c r="M202" s="6" t="e">
        <v>#N/A</v>
      </c>
      <c r="N202" s="6">
        <v>3.8374272327133328E-2</v>
      </c>
      <c r="O202" s="6">
        <v>-4.3640494107624599E-2</v>
      </c>
      <c r="P202" s="6" t="e">
        <f>NA()</f>
        <v>#N/A</v>
      </c>
      <c r="Q202" s="6">
        <v>62.1</v>
      </c>
      <c r="R202" s="6" t="e">
        <f>NA()</f>
        <v>#N/A</v>
      </c>
      <c r="S202" s="10">
        <v>31.376000000000001</v>
      </c>
    </row>
    <row r="203" spans="1:19" x14ac:dyDescent="0.45">
      <c r="A203" s="1">
        <f t="shared" si="2"/>
        <v>23832</v>
      </c>
      <c r="B203" s="6">
        <v>4062.3110000000001</v>
      </c>
      <c r="C203" s="8">
        <v>704.3</v>
      </c>
      <c r="D203" s="8">
        <v>0.3</v>
      </c>
      <c r="E203" s="13">
        <v>13.2100229097491</v>
      </c>
      <c r="F203" s="12">
        <v>32.6</v>
      </c>
      <c r="G203" s="6">
        <v>4.7E-2</v>
      </c>
      <c r="H203" s="6" t="e">
        <v>#N/A</v>
      </c>
      <c r="I203" s="8">
        <v>31.9</v>
      </c>
      <c r="J203" s="11">
        <v>4.0399999999999998E-2</v>
      </c>
      <c r="K203" s="9">
        <v>3.9300000000000002E-2</v>
      </c>
      <c r="L203" s="6">
        <v>1.0000000000000009E-3</v>
      </c>
      <c r="M203" s="6" t="e">
        <v>#N/A</v>
      </c>
      <c r="N203" s="6">
        <v>3.8374272327133328E-2</v>
      </c>
      <c r="O203" s="6">
        <v>-4.3640494107624599E-2</v>
      </c>
      <c r="P203" s="6" t="e">
        <f>NA()</f>
        <v>#N/A</v>
      </c>
      <c r="Q203" s="6">
        <v>64.900000000000006</v>
      </c>
      <c r="R203" s="6" t="e">
        <f>NA()</f>
        <v>#N/A</v>
      </c>
      <c r="S203" s="10">
        <v>31.7913</v>
      </c>
    </row>
    <row r="204" spans="1:19" x14ac:dyDescent="0.45">
      <c r="A204" s="1">
        <f t="shared" si="2"/>
        <v>23862</v>
      </c>
      <c r="B204" s="6">
        <v>4113.6289999999999</v>
      </c>
      <c r="C204" s="8">
        <v>715.2</v>
      </c>
      <c r="D204" s="8">
        <v>0.7</v>
      </c>
      <c r="E204" s="13">
        <v>13.239556656273599</v>
      </c>
      <c r="F204" s="12">
        <v>32.700000000000003</v>
      </c>
      <c r="G204" s="6">
        <v>4.8000000000000001E-2</v>
      </c>
      <c r="H204" s="6" t="e">
        <v>#N/A</v>
      </c>
      <c r="I204" s="8">
        <v>32</v>
      </c>
      <c r="J204" s="11">
        <v>4.0899999999999999E-2</v>
      </c>
      <c r="K204" s="9">
        <v>3.9300000000000002E-2</v>
      </c>
      <c r="L204" s="6">
        <v>1.0999999999999968E-3</v>
      </c>
      <c r="M204" s="6" t="e">
        <v>#N/A</v>
      </c>
      <c r="N204" s="6">
        <v>4.0557885906040272E-2</v>
      </c>
      <c r="O204" s="6">
        <v>-9.5441834451901551E-3</v>
      </c>
      <c r="P204" s="6" t="e">
        <f>NA()</f>
        <v>#N/A</v>
      </c>
      <c r="Q204" s="6">
        <v>62</v>
      </c>
      <c r="R204" s="6" t="e">
        <f>NA()</f>
        <v>#N/A</v>
      </c>
      <c r="S204" s="10">
        <v>31.9298</v>
      </c>
    </row>
    <row r="205" spans="1:19" x14ac:dyDescent="0.45">
      <c r="A205" s="1">
        <f t="shared" si="2"/>
        <v>23893</v>
      </c>
      <c r="B205" s="6">
        <v>4113.6289999999999</v>
      </c>
      <c r="C205" s="8">
        <v>715.2</v>
      </c>
      <c r="D205" s="8">
        <v>-0.1</v>
      </c>
      <c r="E205" s="13">
        <v>13.281747722737199</v>
      </c>
      <c r="F205" s="12">
        <v>32.700000000000003</v>
      </c>
      <c r="G205" s="6">
        <v>4.5999999999999999E-2</v>
      </c>
      <c r="H205" s="6" t="e">
        <v>#N/A</v>
      </c>
      <c r="I205" s="8">
        <v>32.1</v>
      </c>
      <c r="J205" s="11">
        <v>4.0999999999999995E-2</v>
      </c>
      <c r="K205" s="9">
        <v>3.8900000000000004E-2</v>
      </c>
      <c r="L205" s="6">
        <v>1.4999999999999944E-3</v>
      </c>
      <c r="M205" s="6" t="e">
        <v>#N/A</v>
      </c>
      <c r="N205" s="6">
        <v>4.0557885906040272E-2</v>
      </c>
      <c r="O205" s="6">
        <v>-9.5441834451901551E-3</v>
      </c>
      <c r="P205" s="6" t="e">
        <f>NA()</f>
        <v>#N/A</v>
      </c>
      <c r="Q205" s="6">
        <v>61.3</v>
      </c>
      <c r="R205" s="6" t="e">
        <f>NA()</f>
        <v>#N/A</v>
      </c>
      <c r="S205" s="10">
        <v>32.179000000000002</v>
      </c>
    </row>
    <row r="206" spans="1:19" x14ac:dyDescent="0.45">
      <c r="A206" s="1">
        <f t="shared" si="2"/>
        <v>23923</v>
      </c>
      <c r="B206" s="6">
        <v>4113.6289999999999</v>
      </c>
      <c r="C206" s="8">
        <v>715.2</v>
      </c>
      <c r="D206" s="8">
        <v>-0.8</v>
      </c>
      <c r="E206" s="13">
        <v>13.3365961091398</v>
      </c>
      <c r="F206" s="12">
        <v>32.700000000000003</v>
      </c>
      <c r="G206" s="6">
        <v>4.5999999999999999E-2</v>
      </c>
      <c r="H206" s="6" t="e">
        <v>#N/A</v>
      </c>
      <c r="I206" s="8">
        <v>32.4</v>
      </c>
      <c r="J206" s="11">
        <v>4.0399999999999998E-2</v>
      </c>
      <c r="K206" s="9">
        <v>3.7999999999999999E-2</v>
      </c>
      <c r="L206" s="6">
        <v>1.5999999999999973E-3</v>
      </c>
      <c r="M206" s="6" t="e">
        <v>#N/A</v>
      </c>
      <c r="N206" s="6">
        <v>4.0557885906040272E-2</v>
      </c>
      <c r="O206" s="6">
        <v>-9.5441834451901551E-3</v>
      </c>
      <c r="P206" s="6" t="e">
        <f>NA()</f>
        <v>#N/A</v>
      </c>
      <c r="Q206" s="6">
        <v>58.7</v>
      </c>
      <c r="R206" s="6" t="e">
        <f>NA()</f>
        <v>#N/A</v>
      </c>
      <c r="S206" s="10">
        <v>32.4283</v>
      </c>
    </row>
    <row r="207" spans="1:19" x14ac:dyDescent="0.45">
      <c r="A207" s="1">
        <f t="shared" si="2"/>
        <v>23954</v>
      </c>
      <c r="B207" s="6">
        <v>4205.0860000000002</v>
      </c>
      <c r="C207" s="8">
        <v>726.3</v>
      </c>
      <c r="D207" s="8">
        <v>1.3</v>
      </c>
      <c r="E207" s="13">
        <v>13.323938789200801</v>
      </c>
      <c r="F207" s="12">
        <v>32.700000000000003</v>
      </c>
      <c r="G207" s="6">
        <v>4.4000000000000004E-2</v>
      </c>
      <c r="H207" s="6" t="e">
        <v>#N/A</v>
      </c>
      <c r="I207" s="8">
        <v>32.4</v>
      </c>
      <c r="J207" s="11">
        <v>4.0899999999999999E-2</v>
      </c>
      <c r="K207" s="9">
        <v>3.8399999999999997E-2</v>
      </c>
      <c r="L207" s="6">
        <v>1.799999999999996E-3</v>
      </c>
      <c r="M207" s="6" t="e">
        <v>#N/A</v>
      </c>
      <c r="N207" s="6">
        <v>3.7200881178576346E-2</v>
      </c>
      <c r="O207" s="6">
        <v>-1.9496076001652211E-2</v>
      </c>
      <c r="P207" s="6" t="e">
        <f>NA()</f>
        <v>#N/A</v>
      </c>
      <c r="Q207" s="6">
        <v>58.1</v>
      </c>
      <c r="R207" s="6" t="e">
        <f>NA()</f>
        <v>#N/A</v>
      </c>
      <c r="S207" s="10">
        <v>32.732900000000001</v>
      </c>
    </row>
    <row r="208" spans="1:19" x14ac:dyDescent="0.45">
      <c r="A208" s="1">
        <f t="shared" si="2"/>
        <v>23985</v>
      </c>
      <c r="B208" s="6">
        <v>4205.0860000000002</v>
      </c>
      <c r="C208" s="8">
        <v>726.3</v>
      </c>
      <c r="D208" s="8">
        <v>0.7</v>
      </c>
      <c r="E208" s="13">
        <v>13.311281469261701</v>
      </c>
      <c r="F208" s="12">
        <v>32.700000000000003</v>
      </c>
      <c r="G208" s="6">
        <v>4.4000000000000004E-2</v>
      </c>
      <c r="H208" s="6" t="e">
        <v>#N/A</v>
      </c>
      <c r="I208" s="8">
        <v>32.4</v>
      </c>
      <c r="J208" s="11">
        <v>4.1200000000000001E-2</v>
      </c>
      <c r="K208" s="9">
        <v>3.8399999999999997E-2</v>
      </c>
      <c r="L208" s="6">
        <v>2.8999999999999998E-3</v>
      </c>
      <c r="M208" s="6" t="e">
        <v>#N/A</v>
      </c>
      <c r="N208" s="6">
        <v>3.7200881178576346E-2</v>
      </c>
      <c r="O208" s="6">
        <v>-1.9496076001652211E-2</v>
      </c>
      <c r="P208" s="6" t="e">
        <f>NA()</f>
        <v>#N/A</v>
      </c>
      <c r="Q208" s="6">
        <v>58.1</v>
      </c>
      <c r="R208" s="6" t="e">
        <f>NA()</f>
        <v>#N/A</v>
      </c>
      <c r="S208" s="10">
        <v>32.871299999999998</v>
      </c>
    </row>
    <row r="209" spans="1:19" x14ac:dyDescent="0.45">
      <c r="A209" s="1">
        <f t="shared" si="2"/>
        <v>24015</v>
      </c>
      <c r="B209" s="6">
        <v>4205.0860000000002</v>
      </c>
      <c r="C209" s="8">
        <v>726.3</v>
      </c>
      <c r="D209" s="8">
        <v>1.7</v>
      </c>
      <c r="E209" s="13">
        <v>13.340815215786201</v>
      </c>
      <c r="F209" s="12">
        <v>32.799999999999997</v>
      </c>
      <c r="G209" s="6">
        <v>4.2999999999999997E-2</v>
      </c>
      <c r="H209" s="6" t="e">
        <v>#N/A</v>
      </c>
      <c r="I209" s="8">
        <v>32.4</v>
      </c>
      <c r="J209" s="11">
        <v>4.0099999999999997E-2</v>
      </c>
      <c r="K209" s="9">
        <v>3.9199999999999999E-2</v>
      </c>
      <c r="L209" s="6">
        <v>4.4000000000000011E-3</v>
      </c>
      <c r="M209" s="6" t="e">
        <v>#N/A</v>
      </c>
      <c r="N209" s="6">
        <v>3.7200881178576346E-2</v>
      </c>
      <c r="O209" s="6">
        <v>-1.9496076001652211E-2</v>
      </c>
      <c r="P209" s="6" t="e">
        <f>NA()</f>
        <v>#N/A</v>
      </c>
      <c r="Q209" s="6">
        <v>61</v>
      </c>
      <c r="R209" s="6" t="e">
        <f>NA()</f>
        <v>#N/A</v>
      </c>
      <c r="S209" s="10">
        <v>32.9544</v>
      </c>
    </row>
    <row r="210" spans="1:19" x14ac:dyDescent="0.45">
      <c r="A210" s="1">
        <f t="shared" si="2"/>
        <v>24046</v>
      </c>
      <c r="B210" s="6">
        <v>4301.973</v>
      </c>
      <c r="C210" s="8">
        <v>739.1</v>
      </c>
      <c r="D210" s="8">
        <v>1.4</v>
      </c>
      <c r="E210" s="13">
        <v>13.353472535725301</v>
      </c>
      <c r="F210" s="12">
        <v>32.799999999999997</v>
      </c>
      <c r="G210" s="6">
        <v>4.2000000000000003E-2</v>
      </c>
      <c r="H210" s="6" t="e">
        <v>#N/A</v>
      </c>
      <c r="I210" s="8">
        <v>32.5</v>
      </c>
      <c r="J210" s="11">
        <v>4.0800000000000003E-2</v>
      </c>
      <c r="K210" s="9">
        <v>4.0300000000000002E-2</v>
      </c>
      <c r="L210" s="6">
        <v>2.9999999999999957E-3</v>
      </c>
      <c r="M210" s="6" t="e">
        <v>#N/A</v>
      </c>
      <c r="N210" s="6">
        <v>4.3132187795968065E-2</v>
      </c>
      <c r="O210" s="6">
        <v>2.1010688675416046E-2</v>
      </c>
      <c r="P210" s="6" t="e">
        <f>NA()</f>
        <v>#N/A</v>
      </c>
      <c r="Q210" s="6">
        <v>58.6</v>
      </c>
      <c r="R210" s="6" t="e">
        <f>NA()</f>
        <v>#N/A</v>
      </c>
      <c r="S210" s="10">
        <v>33.286799999999999</v>
      </c>
    </row>
    <row r="211" spans="1:19" x14ac:dyDescent="0.45">
      <c r="A211" s="1">
        <f t="shared" si="2"/>
        <v>24076</v>
      </c>
      <c r="B211" s="6">
        <v>4301.973</v>
      </c>
      <c r="C211" s="8">
        <v>739.1</v>
      </c>
      <c r="D211" s="8">
        <v>0</v>
      </c>
      <c r="E211" s="13">
        <v>13.3956636021889</v>
      </c>
      <c r="F211" s="12">
        <v>32.9</v>
      </c>
      <c r="G211" s="6">
        <v>4.0999999999999995E-2</v>
      </c>
      <c r="H211" s="6" t="e">
        <v>#N/A</v>
      </c>
      <c r="I211" s="8">
        <v>32.6</v>
      </c>
      <c r="J211" s="11">
        <v>4.0999999999999995E-2</v>
      </c>
      <c r="K211" s="9">
        <v>4.0899999999999999E-2</v>
      </c>
      <c r="L211" s="6">
        <v>3.1000000000000055E-3</v>
      </c>
      <c r="M211" s="6" t="e">
        <v>#N/A</v>
      </c>
      <c r="N211" s="6">
        <v>4.3132187795968065E-2</v>
      </c>
      <c r="O211" s="6">
        <v>2.1010688675416046E-2</v>
      </c>
      <c r="P211" s="6" t="e">
        <f>NA()</f>
        <v>#N/A</v>
      </c>
      <c r="Q211" s="6">
        <v>59.4</v>
      </c>
      <c r="R211" s="6" t="e">
        <f>NA()</f>
        <v>#N/A</v>
      </c>
      <c r="S211" s="10">
        <v>33.425199999999997</v>
      </c>
    </row>
    <row r="212" spans="1:19" x14ac:dyDescent="0.45">
      <c r="A212" s="1">
        <f t="shared" si="2"/>
        <v>24107</v>
      </c>
      <c r="B212" s="6">
        <v>4301.973</v>
      </c>
      <c r="C212" s="8">
        <v>739.1</v>
      </c>
      <c r="D212" s="8">
        <v>0.2</v>
      </c>
      <c r="E212" s="13">
        <v>13.4378546686525</v>
      </c>
      <c r="F212" s="12">
        <v>33</v>
      </c>
      <c r="G212" s="6">
        <v>0.04</v>
      </c>
      <c r="H212" s="6" t="e">
        <v>#N/A</v>
      </c>
      <c r="I212" s="8">
        <v>32.799999999999997</v>
      </c>
      <c r="J212" s="11">
        <v>4.3200000000000002E-2</v>
      </c>
      <c r="K212" s="9">
        <v>4.3799999999999999E-2</v>
      </c>
      <c r="L212" s="6">
        <v>5.7999999999999996E-3</v>
      </c>
      <c r="M212" s="6" t="e">
        <v>#N/A</v>
      </c>
      <c r="N212" s="6">
        <v>4.3132187795968065E-2</v>
      </c>
      <c r="O212" s="6">
        <v>2.1010688675416046E-2</v>
      </c>
      <c r="P212" s="6" t="e">
        <f>NA()</f>
        <v>#N/A</v>
      </c>
      <c r="Q212" s="6">
        <v>62.8</v>
      </c>
      <c r="R212" s="6" t="e">
        <f>NA()</f>
        <v>#N/A</v>
      </c>
      <c r="S212" s="10">
        <v>33.840600000000002</v>
      </c>
    </row>
    <row r="213" spans="1:19" x14ac:dyDescent="0.45">
      <c r="A213" s="1">
        <f t="shared" si="2"/>
        <v>24138</v>
      </c>
      <c r="B213" s="6">
        <v>4406.6930000000002</v>
      </c>
      <c r="C213" s="8">
        <v>751.8</v>
      </c>
      <c r="D213" s="8">
        <v>0.6</v>
      </c>
      <c r="E213" s="13">
        <v>13.450511988591501</v>
      </c>
      <c r="F213" s="12">
        <v>33</v>
      </c>
      <c r="G213" s="6">
        <v>0.04</v>
      </c>
      <c r="H213" s="6" t="e">
        <v>#N/A</v>
      </c>
      <c r="I213" s="8">
        <v>32.9</v>
      </c>
      <c r="J213" s="11">
        <v>4.4199999999999996E-2</v>
      </c>
      <c r="K213" s="9">
        <v>4.5899999999999996E-2</v>
      </c>
      <c r="L213" s="6">
        <v>3.0000000000000027E-3</v>
      </c>
      <c r="M213" s="6" t="e">
        <v>#N/A</v>
      </c>
      <c r="N213" s="6">
        <v>3.3427773343974468E-2</v>
      </c>
      <c r="O213" s="6">
        <v>-3.8040702314445334E-2</v>
      </c>
      <c r="P213" s="6" t="e">
        <f>NA()</f>
        <v>#N/A</v>
      </c>
      <c r="Q213" s="6">
        <v>65.8</v>
      </c>
      <c r="R213" s="6" t="e">
        <f>NA()</f>
        <v>#N/A</v>
      </c>
      <c r="S213" s="10">
        <v>34.172899999999998</v>
      </c>
    </row>
    <row r="214" spans="1:19" x14ac:dyDescent="0.45">
      <c r="A214" s="1">
        <f t="shared" si="2"/>
        <v>24166</v>
      </c>
      <c r="B214" s="6">
        <v>4406.6930000000002</v>
      </c>
      <c r="C214" s="8">
        <v>751.8</v>
      </c>
      <c r="D214" s="8">
        <v>0.7</v>
      </c>
      <c r="E214" s="13">
        <v>13.5348941215187</v>
      </c>
      <c r="F214" s="12">
        <v>33.1</v>
      </c>
      <c r="G214" s="6">
        <v>3.7999999999999999E-2</v>
      </c>
      <c r="H214" s="6" t="e">
        <v>#N/A</v>
      </c>
      <c r="I214" s="8">
        <v>33.200000000000003</v>
      </c>
      <c r="J214" s="11">
        <v>4.5999999999999999E-2</v>
      </c>
      <c r="K214" s="9">
        <v>4.6500000000000007E-2</v>
      </c>
      <c r="L214" s="6">
        <v>3.5999999999999921E-3</v>
      </c>
      <c r="M214" s="6" t="e">
        <v>#N/A</v>
      </c>
      <c r="N214" s="6">
        <v>3.3427773343974468E-2</v>
      </c>
      <c r="O214" s="6">
        <v>-3.8040702314445334E-2</v>
      </c>
      <c r="P214" s="6" t="e">
        <f>NA()</f>
        <v>#N/A</v>
      </c>
      <c r="Q214" s="6">
        <v>65.5</v>
      </c>
      <c r="R214" s="6" t="e">
        <f>NA()</f>
        <v>#N/A</v>
      </c>
      <c r="S214" s="10">
        <v>34.394500000000001</v>
      </c>
    </row>
    <row r="215" spans="1:19" x14ac:dyDescent="0.45">
      <c r="A215" s="1">
        <f t="shared" ref="A215:A278" si="3">EOMONTH(A214,1)</f>
        <v>24197</v>
      </c>
      <c r="B215" s="6">
        <v>4406.6930000000002</v>
      </c>
      <c r="C215" s="8">
        <v>751.8</v>
      </c>
      <c r="D215" s="8">
        <v>0.8</v>
      </c>
      <c r="E215" s="13">
        <v>13.5770851879823</v>
      </c>
      <c r="F215" s="12">
        <v>33.1</v>
      </c>
      <c r="G215" s="6">
        <v>3.7999999999999999E-2</v>
      </c>
      <c r="H215" s="6" t="e">
        <v>#N/A</v>
      </c>
      <c r="I215" s="8">
        <v>33.200000000000003</v>
      </c>
      <c r="J215" s="11">
        <v>4.6500000000000007E-2</v>
      </c>
      <c r="K215" s="9">
        <v>4.5899999999999996E-2</v>
      </c>
      <c r="L215" s="6">
        <v>3.1000000000000055E-3</v>
      </c>
      <c r="M215" s="6" t="e">
        <v>#N/A</v>
      </c>
      <c r="N215" s="6">
        <v>3.3427773343974468E-2</v>
      </c>
      <c r="O215" s="6">
        <v>-3.8040702314445334E-2</v>
      </c>
      <c r="P215" s="6" t="e">
        <f>NA()</f>
        <v>#N/A</v>
      </c>
      <c r="Q215" s="6">
        <v>65.7</v>
      </c>
      <c r="R215" s="6" t="e">
        <f>NA()</f>
        <v>#N/A</v>
      </c>
      <c r="S215" s="10">
        <v>34.865200000000002</v>
      </c>
    </row>
    <row r="216" spans="1:19" x14ac:dyDescent="0.45">
      <c r="A216" s="1">
        <f t="shared" si="3"/>
        <v>24227</v>
      </c>
      <c r="B216" s="6">
        <v>4421.7470000000003</v>
      </c>
      <c r="C216" s="8">
        <v>767.3</v>
      </c>
      <c r="D216" s="8">
        <v>0.1</v>
      </c>
      <c r="E216" s="13">
        <v>13.6192762544459</v>
      </c>
      <c r="F216" s="12">
        <v>33.299999999999997</v>
      </c>
      <c r="G216" s="6">
        <v>3.7999999999999999E-2</v>
      </c>
      <c r="H216" s="6" t="e">
        <v>#N/A</v>
      </c>
      <c r="I216" s="8">
        <v>33.200000000000003</v>
      </c>
      <c r="J216" s="11">
        <v>4.6699999999999998E-2</v>
      </c>
      <c r="K216" s="9">
        <v>4.6199999999999998E-2</v>
      </c>
      <c r="L216" s="6">
        <v>2.9000000000000067E-3</v>
      </c>
      <c r="M216" s="6" t="e">
        <v>#N/A</v>
      </c>
      <c r="N216" s="6">
        <v>3.7517268343542291E-2</v>
      </c>
      <c r="O216" s="6">
        <v>-1.8098527303531866E-2</v>
      </c>
      <c r="P216" s="6" t="e">
        <f>NA()</f>
        <v>#N/A</v>
      </c>
      <c r="Q216" s="6">
        <v>64.2</v>
      </c>
      <c r="R216" s="6" t="e">
        <f>NA()</f>
        <v>#N/A</v>
      </c>
      <c r="S216" s="10">
        <v>34.9206</v>
      </c>
    </row>
    <row r="217" spans="1:19" x14ac:dyDescent="0.45">
      <c r="A217" s="1">
        <f t="shared" si="3"/>
        <v>24258</v>
      </c>
      <c r="B217" s="6">
        <v>4421.7470000000003</v>
      </c>
      <c r="C217" s="8">
        <v>767.3</v>
      </c>
      <c r="D217" s="8">
        <v>-0.9</v>
      </c>
      <c r="E217" s="13">
        <v>13.6488100009704</v>
      </c>
      <c r="F217" s="12">
        <v>33.4</v>
      </c>
      <c r="G217" s="6">
        <v>3.9E-2</v>
      </c>
      <c r="H217" s="6" t="e">
        <v>#N/A</v>
      </c>
      <c r="I217" s="8">
        <v>33.200000000000003</v>
      </c>
      <c r="J217" s="11">
        <v>4.9000000000000002E-2</v>
      </c>
      <c r="K217" s="9">
        <v>4.6399999999999997E-2</v>
      </c>
      <c r="L217" s="6">
        <v>4.0000000000000036E-3</v>
      </c>
      <c r="M217" s="6" t="e">
        <v>#N/A</v>
      </c>
      <c r="N217" s="6">
        <v>3.7517268343542291E-2</v>
      </c>
      <c r="O217" s="6">
        <v>-1.8098527303531866E-2</v>
      </c>
      <c r="P217" s="6" t="e">
        <f>NA()</f>
        <v>#N/A</v>
      </c>
      <c r="Q217" s="6">
        <v>57.7</v>
      </c>
      <c r="R217" s="6" t="e">
        <f>NA()</f>
        <v>#N/A</v>
      </c>
      <c r="S217" s="10">
        <v>35.252899999999997</v>
      </c>
    </row>
    <row r="218" spans="1:19" x14ac:dyDescent="0.45">
      <c r="A218" s="1">
        <f t="shared" si="3"/>
        <v>24288</v>
      </c>
      <c r="B218" s="6">
        <v>4421.7470000000003</v>
      </c>
      <c r="C218" s="8">
        <v>767.3</v>
      </c>
      <c r="D218" s="8">
        <v>0.3</v>
      </c>
      <c r="E218" s="13">
        <v>13.6614673209095</v>
      </c>
      <c r="F218" s="12">
        <v>33.5</v>
      </c>
      <c r="G218" s="6">
        <v>3.7999999999999999E-2</v>
      </c>
      <c r="H218" s="6" t="e">
        <v>#N/A</v>
      </c>
      <c r="I218" s="8">
        <v>33.299999999999997</v>
      </c>
      <c r="J218" s="11">
        <v>5.1699999999999996E-2</v>
      </c>
      <c r="K218" s="9">
        <v>4.4999999999999998E-2</v>
      </c>
      <c r="L218" s="6">
        <v>5.4999999999999979E-3</v>
      </c>
      <c r="M218" s="6" t="e">
        <v>#N/A</v>
      </c>
      <c r="N218" s="6">
        <v>3.7517268343542291E-2</v>
      </c>
      <c r="O218" s="6">
        <v>-1.8098527303531866E-2</v>
      </c>
      <c r="P218" s="6" t="e">
        <f>NA()</f>
        <v>#N/A</v>
      </c>
      <c r="Q218" s="6">
        <v>59</v>
      </c>
      <c r="R218" s="6" t="e">
        <f>NA()</f>
        <v>#N/A</v>
      </c>
      <c r="S218" s="10">
        <v>35.4191</v>
      </c>
    </row>
    <row r="219" spans="1:19" x14ac:dyDescent="0.45">
      <c r="A219" s="1">
        <f t="shared" si="3"/>
        <v>24319</v>
      </c>
      <c r="B219" s="6">
        <v>4459.1949999999997</v>
      </c>
      <c r="C219" s="8">
        <v>783</v>
      </c>
      <c r="D219" s="8">
        <v>0.9</v>
      </c>
      <c r="E219" s="13">
        <v>13.691001067434</v>
      </c>
      <c r="F219" s="12">
        <v>33.6</v>
      </c>
      <c r="G219" s="6">
        <v>3.7999999999999999E-2</v>
      </c>
      <c r="H219" s="6" t="e">
        <v>#N/A</v>
      </c>
      <c r="I219" s="8">
        <v>33.5</v>
      </c>
      <c r="J219" s="11">
        <v>5.2999999999999999E-2</v>
      </c>
      <c r="K219" s="9">
        <v>4.8000000000000001E-2</v>
      </c>
      <c r="L219" s="6">
        <v>4.4000000000000011E-3</v>
      </c>
      <c r="M219" s="6" t="e">
        <v>#N/A</v>
      </c>
      <c r="N219" s="6">
        <v>1.9058748403575989E-2</v>
      </c>
      <c r="O219" s="6">
        <v>-1.9514687100893997E-2</v>
      </c>
      <c r="P219" s="6" t="e">
        <f>NA()</f>
        <v>#N/A</v>
      </c>
      <c r="Q219" s="6">
        <v>60.3</v>
      </c>
      <c r="R219" s="6" t="e">
        <f>NA()</f>
        <v>#N/A</v>
      </c>
      <c r="S219" s="10">
        <v>35.612900000000003</v>
      </c>
    </row>
    <row r="220" spans="1:19" x14ac:dyDescent="0.45">
      <c r="A220" s="1">
        <f t="shared" si="3"/>
        <v>24350</v>
      </c>
      <c r="B220" s="6">
        <v>4459.1949999999997</v>
      </c>
      <c r="C220" s="8">
        <v>783</v>
      </c>
      <c r="D220" s="8">
        <v>0.2</v>
      </c>
      <c r="E220" s="13">
        <v>13.775383200361199</v>
      </c>
      <c r="F220" s="12">
        <v>33.700000000000003</v>
      </c>
      <c r="G220" s="6">
        <v>3.7999999999999999E-2</v>
      </c>
      <c r="H220" s="6" t="e">
        <v>#N/A</v>
      </c>
      <c r="I220" s="8">
        <v>33.6</v>
      </c>
      <c r="J220" s="11">
        <v>5.5300000000000002E-2</v>
      </c>
      <c r="K220" s="9">
        <v>4.9599999999999998E-2</v>
      </c>
      <c r="L220" s="6">
        <v>8.8000000000000023E-3</v>
      </c>
      <c r="M220" s="6" t="e">
        <v>#N/A</v>
      </c>
      <c r="N220" s="6">
        <v>1.9058748403575989E-2</v>
      </c>
      <c r="O220" s="6">
        <v>-1.9514687100893997E-2</v>
      </c>
      <c r="P220" s="6" t="e">
        <f>NA()</f>
        <v>#N/A</v>
      </c>
      <c r="Q220" s="6">
        <v>58.5</v>
      </c>
      <c r="R220" s="6" t="e">
        <f>NA()</f>
        <v>#N/A</v>
      </c>
      <c r="S220" s="10">
        <v>35.640599999999999</v>
      </c>
    </row>
    <row r="221" spans="1:19" x14ac:dyDescent="0.45">
      <c r="A221" s="1">
        <f t="shared" si="3"/>
        <v>24380</v>
      </c>
      <c r="B221" s="6">
        <v>4459.1949999999997</v>
      </c>
      <c r="C221" s="8">
        <v>783</v>
      </c>
      <c r="D221" s="8">
        <v>0.9</v>
      </c>
      <c r="E221" s="13">
        <v>13.8175742668247</v>
      </c>
      <c r="F221" s="12">
        <v>33.799999999999997</v>
      </c>
      <c r="G221" s="6">
        <v>3.7000000000000005E-2</v>
      </c>
      <c r="H221" s="6" t="e">
        <v>#N/A</v>
      </c>
      <c r="I221" s="8">
        <v>33.6</v>
      </c>
      <c r="J221" s="11">
        <v>5.4000000000000006E-2</v>
      </c>
      <c r="K221" s="9">
        <v>5.3699999999999998E-2</v>
      </c>
      <c r="L221" s="6">
        <v>2.5000000000000022E-3</v>
      </c>
      <c r="M221" s="6" t="e">
        <v>#N/A</v>
      </c>
      <c r="N221" s="6">
        <v>1.9058748403575989E-2</v>
      </c>
      <c r="O221" s="6">
        <v>-1.9514687100893997E-2</v>
      </c>
      <c r="P221" s="6" t="e">
        <f>NA()</f>
        <v>#N/A</v>
      </c>
      <c r="Q221" s="6">
        <v>58.7</v>
      </c>
      <c r="R221" s="6" t="e">
        <f>NA()</f>
        <v>#N/A</v>
      </c>
      <c r="S221" s="10">
        <v>35.972900000000003</v>
      </c>
    </row>
    <row r="222" spans="1:19" x14ac:dyDescent="0.45">
      <c r="A222" s="1">
        <f t="shared" si="3"/>
        <v>24411</v>
      </c>
      <c r="B222" s="6">
        <v>4495.777</v>
      </c>
      <c r="C222" s="8">
        <v>798.5</v>
      </c>
      <c r="D222" s="8">
        <v>-0.4</v>
      </c>
      <c r="E222" s="13">
        <v>13.8597653332883</v>
      </c>
      <c r="F222" s="12">
        <v>34</v>
      </c>
      <c r="G222" s="6">
        <v>3.7000000000000005E-2</v>
      </c>
      <c r="H222" s="6" t="e">
        <v>#N/A</v>
      </c>
      <c r="I222" s="8">
        <v>33.4</v>
      </c>
      <c r="J222" s="11">
        <v>5.5300000000000002E-2</v>
      </c>
      <c r="K222" s="9">
        <v>5.3499999999999999E-2</v>
      </c>
      <c r="L222" s="6">
        <v>1.5000000000000013E-3</v>
      </c>
      <c r="M222" s="6" t="e">
        <v>#N/A</v>
      </c>
      <c r="N222" s="6">
        <v>2.4945522855353789E-2</v>
      </c>
      <c r="O222" s="6">
        <v>-2.1467752035065745E-2</v>
      </c>
      <c r="P222" s="6" t="e">
        <f>NA()</f>
        <v>#N/A</v>
      </c>
      <c r="Q222" s="6">
        <v>57.2</v>
      </c>
      <c r="R222" s="6" t="e">
        <f>NA()</f>
        <v>#N/A</v>
      </c>
      <c r="S222" s="10">
        <v>36.222099999999998</v>
      </c>
    </row>
    <row r="223" spans="1:19" x14ac:dyDescent="0.45">
      <c r="A223" s="1">
        <f t="shared" si="3"/>
        <v>24441</v>
      </c>
      <c r="B223" s="6">
        <v>4495.777</v>
      </c>
      <c r="C223" s="8">
        <v>798.5</v>
      </c>
      <c r="D223" s="8">
        <v>0.2</v>
      </c>
      <c r="E223" s="13">
        <v>13.8724226532274</v>
      </c>
      <c r="F223" s="12">
        <v>34</v>
      </c>
      <c r="G223" s="6">
        <v>3.6000000000000004E-2</v>
      </c>
      <c r="H223" s="6" t="e">
        <v>#N/A</v>
      </c>
      <c r="I223" s="8">
        <v>33.299999999999997</v>
      </c>
      <c r="J223" s="11">
        <v>5.7599999999999998E-2</v>
      </c>
      <c r="K223" s="9">
        <v>5.3200000000000004E-2</v>
      </c>
      <c r="L223" s="6">
        <v>1.2999999999999956E-3</v>
      </c>
      <c r="M223" s="6" t="e">
        <v>#N/A</v>
      </c>
      <c r="N223" s="6">
        <v>2.4945522855353789E-2</v>
      </c>
      <c r="O223" s="6">
        <v>-2.1467752035065745E-2</v>
      </c>
      <c r="P223" s="6" t="e">
        <f>NA()</f>
        <v>#N/A</v>
      </c>
      <c r="Q223" s="6">
        <v>53.7</v>
      </c>
      <c r="R223" s="6" t="e">
        <f>NA()</f>
        <v>#N/A</v>
      </c>
      <c r="S223" s="10">
        <v>35.972900000000003</v>
      </c>
    </row>
    <row r="224" spans="1:19" x14ac:dyDescent="0.45">
      <c r="A224" s="1">
        <f t="shared" si="3"/>
        <v>24472</v>
      </c>
      <c r="B224" s="6">
        <v>4495.777</v>
      </c>
      <c r="C224" s="8">
        <v>798.5</v>
      </c>
      <c r="D224" s="8">
        <v>0.2</v>
      </c>
      <c r="E224" s="13">
        <v>13.889299079812799</v>
      </c>
      <c r="F224" s="12">
        <v>34.1</v>
      </c>
      <c r="G224" s="6">
        <v>3.7999999999999999E-2</v>
      </c>
      <c r="H224" s="6" t="e">
        <v>#N/A</v>
      </c>
      <c r="I224" s="8">
        <v>33.299999999999997</v>
      </c>
      <c r="J224" s="11">
        <v>5.4000000000000006E-2</v>
      </c>
      <c r="K224" s="9">
        <v>4.9599999999999998E-2</v>
      </c>
      <c r="L224" s="6">
        <v>4.0000000000000452E-4</v>
      </c>
      <c r="M224" s="6" t="e">
        <v>#N/A</v>
      </c>
      <c r="N224" s="6">
        <v>2.4945522855353789E-2</v>
      </c>
      <c r="O224" s="6">
        <v>-2.1467752035065745E-2</v>
      </c>
      <c r="P224" s="6" t="e">
        <f>NA()</f>
        <v>#N/A</v>
      </c>
      <c r="Q224" s="6">
        <v>52.4</v>
      </c>
      <c r="R224" s="6" t="e">
        <f>NA()</f>
        <v>#N/A</v>
      </c>
      <c r="S224" s="10">
        <v>36.055999999999997</v>
      </c>
    </row>
    <row r="225" spans="1:19" x14ac:dyDescent="0.45">
      <c r="A225" s="1">
        <f t="shared" si="3"/>
        <v>24503</v>
      </c>
      <c r="B225" s="6">
        <v>4535.5910000000003</v>
      </c>
      <c r="C225" s="8">
        <v>811.2</v>
      </c>
      <c r="D225" s="8">
        <v>0.5</v>
      </c>
      <c r="E225" s="13">
        <v>13.8808608665201</v>
      </c>
      <c r="F225" s="12">
        <v>34.200000000000003</v>
      </c>
      <c r="G225" s="6">
        <v>3.9E-2</v>
      </c>
      <c r="H225" s="10">
        <v>0.89390199999999997</v>
      </c>
      <c r="I225" s="8">
        <v>33.4</v>
      </c>
      <c r="J225" s="11">
        <v>4.9400000000000006E-2</v>
      </c>
      <c r="K225" s="9">
        <v>4.7199999999999999E-2</v>
      </c>
      <c r="L225" s="6">
        <v>-1.0000000000000009E-3</v>
      </c>
      <c r="M225" s="6" t="e">
        <v>#N/A</v>
      </c>
      <c r="N225" s="6">
        <v>1.732618343195266E-2</v>
      </c>
      <c r="O225" s="6">
        <v>-5.2429733727810651E-2</v>
      </c>
      <c r="P225" s="6" t="e">
        <f>NA()</f>
        <v>#N/A</v>
      </c>
      <c r="Q225" s="6">
        <v>49.1</v>
      </c>
      <c r="R225" s="6" t="e">
        <f>NA()</f>
        <v>#N/A</v>
      </c>
      <c r="S225" s="10">
        <v>36.226100000000002</v>
      </c>
    </row>
    <row r="226" spans="1:19" x14ac:dyDescent="0.45">
      <c r="A226" s="1">
        <f t="shared" si="3"/>
        <v>24531</v>
      </c>
      <c r="B226" s="6">
        <v>4535.5910000000003</v>
      </c>
      <c r="C226" s="8">
        <v>811.2</v>
      </c>
      <c r="D226" s="8">
        <v>-0.4</v>
      </c>
      <c r="E226" s="13">
        <v>13.9230519329837</v>
      </c>
      <c r="F226" s="12">
        <v>34.200000000000003</v>
      </c>
      <c r="G226" s="6">
        <v>3.7999999999999999E-2</v>
      </c>
      <c r="H226" s="10">
        <v>0.87974999999999992</v>
      </c>
      <c r="I226" s="8">
        <v>33.4</v>
      </c>
      <c r="J226" s="11">
        <v>0.05</v>
      </c>
      <c r="K226" s="9">
        <v>4.5599999999999995E-2</v>
      </c>
      <c r="L226" s="6">
        <v>2.0000000000000018E-3</v>
      </c>
      <c r="M226" s="6" t="e">
        <v>#N/A</v>
      </c>
      <c r="N226" s="6">
        <v>1.732618343195266E-2</v>
      </c>
      <c r="O226" s="6">
        <v>-5.2429733727810651E-2</v>
      </c>
      <c r="P226" s="6" t="e">
        <f>NA()</f>
        <v>#N/A</v>
      </c>
      <c r="Q226" s="6">
        <v>47.6</v>
      </c>
      <c r="R226" s="6" t="e">
        <f>NA()</f>
        <v>#N/A</v>
      </c>
      <c r="S226" s="10">
        <v>35.815199999999997</v>
      </c>
    </row>
    <row r="227" spans="1:19" x14ac:dyDescent="0.45">
      <c r="A227" s="1">
        <f t="shared" si="3"/>
        <v>24562</v>
      </c>
      <c r="B227" s="6">
        <v>4535.5910000000003</v>
      </c>
      <c r="C227" s="8">
        <v>811.2</v>
      </c>
      <c r="D227" s="8">
        <v>0.5</v>
      </c>
      <c r="E227" s="13">
        <v>13.9230519329837</v>
      </c>
      <c r="F227" s="12">
        <v>34.299999999999997</v>
      </c>
      <c r="G227" s="6">
        <v>3.7999999999999999E-2</v>
      </c>
      <c r="H227" s="10">
        <v>0.87083500000000003</v>
      </c>
      <c r="I227" s="8">
        <v>33.299999999999997</v>
      </c>
      <c r="J227" s="11">
        <v>4.53E-2</v>
      </c>
      <c r="K227" s="9">
        <v>4.2599999999999999E-2</v>
      </c>
      <c r="L227" s="6">
        <v>-1.3000000000000025E-3</v>
      </c>
      <c r="M227" s="6" t="e">
        <v>#N/A</v>
      </c>
      <c r="N227" s="6">
        <v>1.732618343195266E-2</v>
      </c>
      <c r="O227" s="6">
        <v>-5.2429733727810651E-2</v>
      </c>
      <c r="P227" s="6" t="e">
        <f>NA()</f>
        <v>#N/A</v>
      </c>
      <c r="Q227" s="6">
        <v>45.3</v>
      </c>
      <c r="R227" s="6" t="e">
        <f>NA()</f>
        <v>#N/A</v>
      </c>
      <c r="S227" s="10">
        <v>35.613300000000002</v>
      </c>
    </row>
    <row r="228" spans="1:19" x14ac:dyDescent="0.45">
      <c r="A228" s="1">
        <f t="shared" si="3"/>
        <v>24592</v>
      </c>
      <c r="B228" s="6">
        <v>4538.37</v>
      </c>
      <c r="C228" s="8">
        <v>825.6</v>
      </c>
      <c r="D228" s="8">
        <v>0.9</v>
      </c>
      <c r="E228" s="13">
        <v>13.9652429994473</v>
      </c>
      <c r="F228" s="12">
        <v>34.4</v>
      </c>
      <c r="G228" s="6">
        <v>3.7999999999999999E-2</v>
      </c>
      <c r="H228" s="10">
        <v>0.87508900000000001</v>
      </c>
      <c r="I228" s="8">
        <v>33.1</v>
      </c>
      <c r="J228" s="11">
        <v>4.0500000000000001E-2</v>
      </c>
      <c r="K228" s="9">
        <v>3.8399999999999997E-2</v>
      </c>
      <c r="L228" s="6">
        <v>3.0000000000000027E-3</v>
      </c>
      <c r="M228" s="6" t="e">
        <v>#N/A</v>
      </c>
      <c r="N228" s="6">
        <v>2.2978439922480619E-2</v>
      </c>
      <c r="O228" s="6">
        <v>-1.0595930232558139E-2</v>
      </c>
      <c r="P228" s="6" t="e">
        <f>NA()</f>
        <v>#N/A</v>
      </c>
      <c r="Q228" s="6">
        <v>42.8</v>
      </c>
      <c r="R228" s="6" t="e">
        <f>NA()</f>
        <v>#N/A</v>
      </c>
      <c r="S228" s="10">
        <v>35.949199999999998</v>
      </c>
    </row>
    <row r="229" spans="1:19" x14ac:dyDescent="0.45">
      <c r="A229" s="1">
        <f t="shared" si="3"/>
        <v>24623</v>
      </c>
      <c r="B229" s="6">
        <v>4538.37</v>
      </c>
      <c r="C229" s="8">
        <v>825.6</v>
      </c>
      <c r="D229" s="8">
        <v>0</v>
      </c>
      <c r="E229" s="13">
        <v>13.9652429994473</v>
      </c>
      <c r="F229" s="12">
        <v>34.5</v>
      </c>
      <c r="G229" s="6">
        <v>3.7999999999999999E-2</v>
      </c>
      <c r="H229" s="10">
        <v>0.86356600000000006</v>
      </c>
      <c r="I229" s="8">
        <v>33.299999999999997</v>
      </c>
      <c r="J229" s="11">
        <v>3.9399999999999998E-2</v>
      </c>
      <c r="K229" s="9">
        <v>3.6000000000000004E-2</v>
      </c>
      <c r="L229" s="6">
        <v>5.7999999999999927E-3</v>
      </c>
      <c r="M229" s="6" t="e">
        <v>#N/A</v>
      </c>
      <c r="N229" s="6">
        <v>2.2978439922480619E-2</v>
      </c>
      <c r="O229" s="6">
        <v>-1.0595930232558139E-2</v>
      </c>
      <c r="P229" s="6" t="e">
        <f>NA()</f>
        <v>#N/A</v>
      </c>
      <c r="Q229" s="6">
        <v>44.5</v>
      </c>
      <c r="R229" s="6" t="e">
        <f>NA()</f>
        <v>#N/A</v>
      </c>
      <c r="S229" s="10">
        <v>35.635599999999997</v>
      </c>
    </row>
    <row r="230" spans="1:19" x14ac:dyDescent="0.45">
      <c r="A230" s="1">
        <f t="shared" si="3"/>
        <v>24653</v>
      </c>
      <c r="B230" s="6">
        <v>4538.37</v>
      </c>
      <c r="C230" s="8">
        <v>825.6</v>
      </c>
      <c r="D230" s="8">
        <v>0.6</v>
      </c>
      <c r="E230" s="13">
        <v>14.0496251323745</v>
      </c>
      <c r="F230" s="12">
        <v>34.6</v>
      </c>
      <c r="G230" s="6">
        <v>3.9E-2</v>
      </c>
      <c r="H230" s="10">
        <v>0.85960300000000001</v>
      </c>
      <c r="I230" s="8">
        <v>33.5</v>
      </c>
      <c r="J230" s="11">
        <v>3.9800000000000002E-2</v>
      </c>
      <c r="K230" s="9">
        <v>3.5400000000000001E-2</v>
      </c>
      <c r="L230" s="6">
        <v>1.4299999999999993E-2</v>
      </c>
      <c r="M230" s="6" t="e">
        <v>#N/A</v>
      </c>
      <c r="N230" s="6">
        <v>2.2978439922480619E-2</v>
      </c>
      <c r="O230" s="6">
        <v>-1.0595930232558139E-2</v>
      </c>
      <c r="P230" s="6" t="e">
        <f>NA()</f>
        <v>#N/A</v>
      </c>
      <c r="Q230" s="6">
        <v>46.8</v>
      </c>
      <c r="R230" s="6" t="e">
        <f>NA()</f>
        <v>#N/A</v>
      </c>
      <c r="S230" s="10">
        <v>35.631100000000004</v>
      </c>
    </row>
    <row r="231" spans="1:19" x14ac:dyDescent="0.45">
      <c r="A231" s="1">
        <f t="shared" si="3"/>
        <v>24684</v>
      </c>
      <c r="B231" s="6">
        <v>4581.3090000000002</v>
      </c>
      <c r="C231" s="8">
        <v>842.8</v>
      </c>
      <c r="D231" s="8">
        <v>-0.4</v>
      </c>
      <c r="E231" s="13">
        <v>14.091816198838099</v>
      </c>
      <c r="F231" s="12">
        <v>34.700000000000003</v>
      </c>
      <c r="G231" s="6">
        <v>3.7999999999999999E-2</v>
      </c>
      <c r="H231" s="10">
        <v>0.85383300000000006</v>
      </c>
      <c r="I231" s="8">
        <v>33.5</v>
      </c>
      <c r="J231" s="11">
        <v>3.7900000000000003E-2</v>
      </c>
      <c r="K231" s="9">
        <v>4.2099999999999999E-2</v>
      </c>
      <c r="L231" s="6">
        <v>8.3999999999999977E-3</v>
      </c>
      <c r="M231" s="6" t="e">
        <v>#N/A</v>
      </c>
      <c r="N231" s="6">
        <v>2.7464404366397722E-2</v>
      </c>
      <c r="O231" s="6">
        <v>-1.5440199335548174E-2</v>
      </c>
      <c r="P231" s="6" t="e">
        <f>NA()</f>
        <v>#N/A</v>
      </c>
      <c r="Q231" s="6">
        <v>49.5</v>
      </c>
      <c r="R231" s="6" t="e">
        <f>NA()</f>
        <v>#N/A</v>
      </c>
      <c r="S231" s="10">
        <v>35.549999999999997</v>
      </c>
    </row>
    <row r="232" spans="1:19" x14ac:dyDescent="0.45">
      <c r="A232" s="1">
        <f t="shared" si="3"/>
        <v>24715</v>
      </c>
      <c r="B232" s="6">
        <v>4581.3090000000002</v>
      </c>
      <c r="C232" s="8">
        <v>842.8</v>
      </c>
      <c r="D232" s="8">
        <v>0.3</v>
      </c>
      <c r="E232" s="13">
        <v>14.1340072653016</v>
      </c>
      <c r="F232" s="12">
        <v>34.9</v>
      </c>
      <c r="G232" s="6">
        <v>3.7999999999999999E-2</v>
      </c>
      <c r="H232" s="10">
        <v>0.86633899999999997</v>
      </c>
      <c r="I232" s="8">
        <v>33.4</v>
      </c>
      <c r="J232" s="11">
        <v>3.9E-2</v>
      </c>
      <c r="K232" s="9">
        <v>4.2699999999999995E-2</v>
      </c>
      <c r="L232" s="6">
        <v>9.3000000000000096E-3</v>
      </c>
      <c r="M232" s="6" t="e">
        <v>#N/A</v>
      </c>
      <c r="N232" s="6">
        <v>2.7464404366397722E-2</v>
      </c>
      <c r="O232" s="6">
        <v>-1.5440199335548174E-2</v>
      </c>
      <c r="P232" s="6" t="e">
        <f>NA()</f>
        <v>#N/A</v>
      </c>
      <c r="Q232" s="6">
        <v>52.2</v>
      </c>
      <c r="R232" s="6" t="e">
        <f>NA()</f>
        <v>#N/A</v>
      </c>
      <c r="S232" s="10">
        <v>36.231099999999998</v>
      </c>
    </row>
    <row r="233" spans="1:19" x14ac:dyDescent="0.45">
      <c r="A233" s="1">
        <f t="shared" si="3"/>
        <v>24745</v>
      </c>
      <c r="B233" s="6">
        <v>4581.3090000000002</v>
      </c>
      <c r="C233" s="8">
        <v>842.8</v>
      </c>
      <c r="D233" s="8">
        <v>0.8</v>
      </c>
      <c r="E233" s="13">
        <v>14.1761983317652</v>
      </c>
      <c r="F233" s="12">
        <v>35</v>
      </c>
      <c r="G233" s="6">
        <v>3.7999999999999999E-2</v>
      </c>
      <c r="H233" s="10">
        <v>0.86112200000000005</v>
      </c>
      <c r="I233" s="8">
        <v>33.4</v>
      </c>
      <c r="J233" s="11">
        <v>3.9900000000000005E-2</v>
      </c>
      <c r="K233" s="9">
        <v>4.4199999999999996E-2</v>
      </c>
      <c r="L233" s="6">
        <v>8.5000000000000006E-3</v>
      </c>
      <c r="M233" s="6" t="e">
        <v>#N/A</v>
      </c>
      <c r="N233" s="6">
        <v>2.7464404366397722E-2</v>
      </c>
      <c r="O233" s="6">
        <v>-1.5440199335548174E-2</v>
      </c>
      <c r="P233" s="6" t="e">
        <f>NA()</f>
        <v>#N/A</v>
      </c>
      <c r="Q233" s="6">
        <v>54.9</v>
      </c>
      <c r="R233" s="6" t="e">
        <f>NA()</f>
        <v>#N/A</v>
      </c>
      <c r="S233" s="10">
        <v>36.1723</v>
      </c>
    </row>
    <row r="234" spans="1:19" x14ac:dyDescent="0.45">
      <c r="A234" s="1">
        <f t="shared" si="3"/>
        <v>24776</v>
      </c>
      <c r="B234" s="6">
        <v>4615.8530000000001</v>
      </c>
      <c r="C234" s="8">
        <v>861.9</v>
      </c>
      <c r="D234" s="8">
        <v>-0.9</v>
      </c>
      <c r="E234" s="13">
        <v>14.218389398228799</v>
      </c>
      <c r="F234" s="12">
        <v>35.1</v>
      </c>
      <c r="G234" s="6">
        <v>0.04</v>
      </c>
      <c r="H234" s="10">
        <v>0.86432500000000001</v>
      </c>
      <c r="I234" s="8">
        <v>33.4</v>
      </c>
      <c r="J234" s="11">
        <v>3.8800000000000001E-2</v>
      </c>
      <c r="K234" s="9">
        <v>4.5599999999999995E-2</v>
      </c>
      <c r="L234" s="6">
        <v>9.1000000000000039E-3</v>
      </c>
      <c r="M234" s="6" t="e">
        <v>#N/A</v>
      </c>
      <c r="N234" s="6">
        <v>9.2872723053718534E-2</v>
      </c>
      <c r="O234" s="6">
        <v>6.8685462350620715E-4</v>
      </c>
      <c r="P234" s="6" t="e">
        <f>NA()</f>
        <v>#N/A</v>
      </c>
      <c r="Q234" s="6">
        <v>54.1</v>
      </c>
      <c r="R234" s="6" t="e">
        <f>NA()</f>
        <v>#N/A</v>
      </c>
      <c r="S234" s="10">
        <v>36.466900000000003</v>
      </c>
    </row>
    <row r="235" spans="1:19" x14ac:dyDescent="0.45">
      <c r="A235" s="1">
        <f t="shared" si="3"/>
        <v>24806</v>
      </c>
      <c r="B235" s="6">
        <v>4615.8530000000001</v>
      </c>
      <c r="C235" s="8">
        <v>861.9</v>
      </c>
      <c r="D235" s="8">
        <v>0.7</v>
      </c>
      <c r="E235" s="13">
        <v>14.302771531156001</v>
      </c>
      <c r="F235" s="12">
        <v>35.200000000000003</v>
      </c>
      <c r="G235" s="6">
        <v>3.9E-2</v>
      </c>
      <c r="H235" s="10">
        <v>0.87285600000000008</v>
      </c>
      <c r="I235" s="8">
        <v>33.4</v>
      </c>
      <c r="J235" s="11">
        <v>4.1299999999999996E-2</v>
      </c>
      <c r="K235" s="9">
        <v>4.7300000000000002E-2</v>
      </c>
      <c r="L235" s="6">
        <v>9.1999999999999998E-3</v>
      </c>
      <c r="M235" s="6" t="e">
        <v>#N/A</v>
      </c>
      <c r="N235" s="6">
        <v>9.2872723053718534E-2</v>
      </c>
      <c r="O235" s="6">
        <v>6.8685462350620715E-4</v>
      </c>
      <c r="P235" s="6" t="e">
        <f>NA()</f>
        <v>#N/A</v>
      </c>
      <c r="Q235" s="6">
        <v>54.2</v>
      </c>
      <c r="R235" s="6" t="e">
        <f>NA()</f>
        <v>#N/A</v>
      </c>
      <c r="S235" s="10">
        <v>36.988399999999999</v>
      </c>
    </row>
    <row r="236" spans="1:19" x14ac:dyDescent="0.45">
      <c r="A236" s="1">
        <f t="shared" si="3"/>
        <v>24837</v>
      </c>
      <c r="B236" s="6">
        <v>4615.8530000000001</v>
      </c>
      <c r="C236" s="8">
        <v>861.9</v>
      </c>
      <c r="D236" s="8">
        <v>1.3</v>
      </c>
      <c r="E236" s="13">
        <v>14.344962597619601</v>
      </c>
      <c r="F236" s="12">
        <v>35.4</v>
      </c>
      <c r="G236" s="6">
        <v>3.7999999999999999E-2</v>
      </c>
      <c r="H236" s="10">
        <v>0.878417</v>
      </c>
      <c r="I236" s="8">
        <v>33.700000000000003</v>
      </c>
      <c r="J236" s="11">
        <v>4.5100000000000001E-2</v>
      </c>
      <c r="K236" s="9">
        <v>4.9699999999999994E-2</v>
      </c>
      <c r="L236" s="6">
        <v>7.9000000000000042E-3</v>
      </c>
      <c r="M236" s="6" t="e">
        <v>#N/A</v>
      </c>
      <c r="N236" s="6">
        <v>9.2872723053718534E-2</v>
      </c>
      <c r="O236" s="6">
        <v>6.8685462350620715E-4</v>
      </c>
      <c r="P236" s="6" t="e">
        <f>NA()</f>
        <v>#N/A</v>
      </c>
      <c r="Q236" s="6">
        <v>55.6</v>
      </c>
      <c r="R236" s="6" t="e">
        <f>NA()</f>
        <v>#N/A</v>
      </c>
      <c r="S236" s="10">
        <v>37.386800000000001</v>
      </c>
    </row>
    <row r="237" spans="1:19" x14ac:dyDescent="0.45">
      <c r="A237" s="1">
        <f t="shared" si="3"/>
        <v>24868</v>
      </c>
      <c r="B237" s="6">
        <v>4709.9930000000004</v>
      </c>
      <c r="C237" s="8">
        <v>881.3</v>
      </c>
      <c r="D237" s="8">
        <v>0.6</v>
      </c>
      <c r="E237" s="13">
        <v>14.387153664083201</v>
      </c>
      <c r="F237" s="12">
        <v>35.5</v>
      </c>
      <c r="G237" s="6">
        <v>3.7000000000000005E-2</v>
      </c>
      <c r="H237" s="10">
        <v>0.87384100000000009</v>
      </c>
      <c r="I237" s="8">
        <v>33.799999999999997</v>
      </c>
      <c r="J237" s="11">
        <v>4.5999999999999999E-2</v>
      </c>
      <c r="K237" s="9">
        <v>0.05</v>
      </c>
      <c r="L237" s="6">
        <v>3.599999999999999E-3</v>
      </c>
      <c r="M237" s="6" t="e">
        <v>#N/A</v>
      </c>
      <c r="N237" s="6">
        <v>-2.1096108022239875E-2</v>
      </c>
      <c r="O237" s="6">
        <v>-3.8613412004992624E-2</v>
      </c>
      <c r="P237" s="6" t="e">
        <f>NA()</f>
        <v>#N/A</v>
      </c>
      <c r="Q237" s="6">
        <v>56.6</v>
      </c>
      <c r="R237" s="6" t="e">
        <f>NA()</f>
        <v>#N/A</v>
      </c>
      <c r="S237" s="10">
        <v>37.346499999999999</v>
      </c>
    </row>
    <row r="238" spans="1:19" x14ac:dyDescent="0.45">
      <c r="A238" s="1">
        <f t="shared" si="3"/>
        <v>24897</v>
      </c>
      <c r="B238" s="6">
        <v>4709.9930000000004</v>
      </c>
      <c r="C238" s="8">
        <v>881.3</v>
      </c>
      <c r="D238" s="8">
        <v>0.1</v>
      </c>
      <c r="E238" s="13">
        <v>14.4293447305468</v>
      </c>
      <c r="F238" s="12">
        <v>35.700000000000003</v>
      </c>
      <c r="G238" s="6">
        <v>3.7999999999999999E-2</v>
      </c>
      <c r="H238" s="10">
        <v>0.87349100000000002</v>
      </c>
      <c r="I238" s="8">
        <v>34</v>
      </c>
      <c r="J238" s="11">
        <v>4.7100000000000003E-2</v>
      </c>
      <c r="K238" s="9">
        <v>4.9800000000000004E-2</v>
      </c>
      <c r="L238" s="6">
        <v>4.4999999999999901E-3</v>
      </c>
      <c r="M238" s="6" t="e">
        <v>#N/A</v>
      </c>
      <c r="N238" s="6">
        <v>-2.1096108022239875E-2</v>
      </c>
      <c r="O238" s="6">
        <v>-3.8613412004992624E-2</v>
      </c>
      <c r="P238" s="6" t="e">
        <f>NA()</f>
        <v>#N/A</v>
      </c>
      <c r="Q238" s="6">
        <v>55</v>
      </c>
      <c r="R238" s="6" t="e">
        <f>NA()</f>
        <v>#N/A</v>
      </c>
      <c r="S238" s="10">
        <v>37.480400000000003</v>
      </c>
    </row>
    <row r="239" spans="1:19" x14ac:dyDescent="0.45">
      <c r="A239" s="1">
        <f t="shared" si="3"/>
        <v>24928</v>
      </c>
      <c r="B239" s="6">
        <v>4709.9930000000004</v>
      </c>
      <c r="C239" s="8">
        <v>881.3</v>
      </c>
      <c r="D239" s="8">
        <v>1.7</v>
      </c>
      <c r="E239" s="13">
        <v>14.471535797010301</v>
      </c>
      <c r="F239" s="12">
        <v>35.799999999999997</v>
      </c>
      <c r="G239" s="6">
        <v>3.7000000000000005E-2</v>
      </c>
      <c r="H239" s="10">
        <v>0.87275000000000003</v>
      </c>
      <c r="I239" s="8">
        <v>34.1</v>
      </c>
      <c r="J239" s="11">
        <v>5.0499999999999996E-2</v>
      </c>
      <c r="K239" s="9">
        <v>5.1699999999999996E-2</v>
      </c>
      <c r="L239" s="6">
        <v>4.2000000000000023E-3</v>
      </c>
      <c r="M239" s="6" t="e">
        <v>#N/A</v>
      </c>
      <c r="N239" s="6">
        <v>-2.1096108022239875E-2</v>
      </c>
      <c r="O239" s="6">
        <v>-3.8613412004992624E-2</v>
      </c>
      <c r="P239" s="6" t="e">
        <f>NA()</f>
        <v>#N/A</v>
      </c>
      <c r="Q239" s="6">
        <v>53.8</v>
      </c>
      <c r="R239" s="6" t="e">
        <f>NA()</f>
        <v>#N/A</v>
      </c>
      <c r="S239" s="10">
        <v>37.5974</v>
      </c>
    </row>
    <row r="240" spans="1:19" x14ac:dyDescent="0.45">
      <c r="A240" s="1">
        <f t="shared" si="3"/>
        <v>24958</v>
      </c>
      <c r="B240" s="6">
        <v>4788.6880000000001</v>
      </c>
      <c r="C240" s="8">
        <v>901.5</v>
      </c>
      <c r="D240" s="8">
        <v>-0.4</v>
      </c>
      <c r="E240" s="13">
        <v>14.513726863473901</v>
      </c>
      <c r="F240" s="12">
        <v>35.9</v>
      </c>
      <c r="G240" s="6">
        <v>3.5000000000000003E-2</v>
      </c>
      <c r="H240" s="10">
        <v>0.87056900000000004</v>
      </c>
      <c r="I240" s="8">
        <v>34.1</v>
      </c>
      <c r="J240" s="11">
        <v>5.7599999999999998E-2</v>
      </c>
      <c r="K240" s="9">
        <v>5.3800000000000001E-2</v>
      </c>
      <c r="L240" s="6">
        <v>6.1999999999999972E-3</v>
      </c>
      <c r="M240" s="6" t="e">
        <v>#N/A</v>
      </c>
      <c r="N240" s="6">
        <v>4.4343871325568503E-2</v>
      </c>
      <c r="O240" s="6">
        <v>-1.441375485302274E-2</v>
      </c>
      <c r="P240" s="6" t="e">
        <f>NA()</f>
        <v>#N/A</v>
      </c>
      <c r="Q240" s="6">
        <v>58</v>
      </c>
      <c r="R240" s="6" t="e">
        <f>NA()</f>
        <v>#N/A</v>
      </c>
      <c r="S240" s="10">
        <v>37.651800000000001</v>
      </c>
    </row>
    <row r="241" spans="1:19" x14ac:dyDescent="0.45">
      <c r="A241" s="1">
        <f t="shared" si="3"/>
        <v>24989</v>
      </c>
      <c r="B241" s="6">
        <v>4788.6880000000001</v>
      </c>
      <c r="C241" s="8">
        <v>901.5</v>
      </c>
      <c r="D241" s="8">
        <v>0.7</v>
      </c>
      <c r="E241" s="13">
        <v>14.5559179299375</v>
      </c>
      <c r="F241" s="12">
        <v>36</v>
      </c>
      <c r="G241" s="6">
        <v>3.5000000000000003E-2</v>
      </c>
      <c r="H241" s="10">
        <v>0.87687700000000002</v>
      </c>
      <c r="I241" s="8">
        <v>34.200000000000003</v>
      </c>
      <c r="J241" s="11">
        <v>6.1100000000000002E-2</v>
      </c>
      <c r="K241" s="9">
        <v>5.6600000000000004E-2</v>
      </c>
      <c r="L241" s="6">
        <v>3.9999999999999897E-3</v>
      </c>
      <c r="M241" s="6" t="e">
        <v>#N/A</v>
      </c>
      <c r="N241" s="6">
        <v>4.4343871325568503E-2</v>
      </c>
      <c r="O241" s="6">
        <v>-1.441375485302274E-2</v>
      </c>
      <c r="P241" s="6" t="e">
        <f>NA()</f>
        <v>#N/A</v>
      </c>
      <c r="Q241" s="6">
        <v>55.3</v>
      </c>
      <c r="R241" s="6" t="e">
        <f>NA()</f>
        <v>#N/A</v>
      </c>
      <c r="S241" s="10">
        <v>38.074100000000001</v>
      </c>
    </row>
    <row r="242" spans="1:19" x14ac:dyDescent="0.45">
      <c r="A242" s="1">
        <f t="shared" si="3"/>
        <v>25019</v>
      </c>
      <c r="B242" s="6">
        <v>4788.6880000000001</v>
      </c>
      <c r="C242" s="8">
        <v>901.5</v>
      </c>
      <c r="D242" s="8">
        <v>0.9</v>
      </c>
      <c r="E242" s="13">
        <v>14.6403000628647</v>
      </c>
      <c r="F242" s="12">
        <v>36.200000000000003</v>
      </c>
      <c r="G242" s="6">
        <v>3.7000000000000005E-2</v>
      </c>
      <c r="H242" s="10">
        <v>0.87665599999999999</v>
      </c>
      <c r="I242" s="8">
        <v>34.200000000000003</v>
      </c>
      <c r="J242" s="11">
        <v>6.0700000000000004E-2</v>
      </c>
      <c r="K242" s="9">
        <v>5.5199999999999999E-2</v>
      </c>
      <c r="L242" s="6">
        <v>3.9000000000000007E-3</v>
      </c>
      <c r="M242" s="6" t="e">
        <v>#N/A</v>
      </c>
      <c r="N242" s="6">
        <v>4.4343871325568503E-2</v>
      </c>
      <c r="O242" s="6">
        <v>-1.441375485302274E-2</v>
      </c>
      <c r="P242" s="6" t="e">
        <f>NA()</f>
        <v>#N/A</v>
      </c>
      <c r="Q242" s="6">
        <v>53.5</v>
      </c>
      <c r="R242" s="6" t="e">
        <f>NA()</f>
        <v>#N/A</v>
      </c>
      <c r="S242" s="10">
        <v>38.213999999999999</v>
      </c>
    </row>
    <row r="243" spans="1:19" x14ac:dyDescent="0.45">
      <c r="A243" s="1">
        <f t="shared" si="3"/>
        <v>25050</v>
      </c>
      <c r="B243" s="6">
        <v>4825.799</v>
      </c>
      <c r="C243" s="8">
        <v>920.6</v>
      </c>
      <c r="D243" s="8">
        <v>0.9</v>
      </c>
      <c r="E243" s="13">
        <v>14.7246821957919</v>
      </c>
      <c r="F243" s="12">
        <v>36.4</v>
      </c>
      <c r="G243" s="6">
        <v>3.7000000000000005E-2</v>
      </c>
      <c r="H243" s="10">
        <v>0.87189899999999998</v>
      </c>
      <c r="I243" s="8">
        <v>34.299999999999997</v>
      </c>
      <c r="J243" s="11">
        <v>6.0199999999999997E-2</v>
      </c>
      <c r="K243" s="9">
        <v>5.3099999999999994E-2</v>
      </c>
      <c r="L243" s="6">
        <v>1.9000000000000059E-3</v>
      </c>
      <c r="M243" s="6" t="e">
        <v>#N/A</v>
      </c>
      <c r="N243" s="6">
        <v>3.1362155116228543E-2</v>
      </c>
      <c r="O243" s="6">
        <v>-2.7086682598305451E-2</v>
      </c>
      <c r="P243" s="6" t="e">
        <f>NA()</f>
        <v>#N/A</v>
      </c>
      <c r="Q243" s="6">
        <v>54.1</v>
      </c>
      <c r="R243" s="6" t="e">
        <f>NA()</f>
        <v>#N/A</v>
      </c>
      <c r="S243" s="10">
        <v>38.1554</v>
      </c>
    </row>
    <row r="244" spans="1:19" x14ac:dyDescent="0.45">
      <c r="A244" s="1">
        <f t="shared" si="3"/>
        <v>25081</v>
      </c>
      <c r="B244" s="6">
        <v>4825.799</v>
      </c>
      <c r="C244" s="8">
        <v>920.6</v>
      </c>
      <c r="D244" s="8">
        <v>0.3</v>
      </c>
      <c r="E244" s="13">
        <v>14.7668732622554</v>
      </c>
      <c r="F244" s="12">
        <v>36.5</v>
      </c>
      <c r="G244" s="6">
        <v>3.5000000000000003E-2</v>
      </c>
      <c r="H244" s="10">
        <v>0.87093799999999999</v>
      </c>
      <c r="I244" s="8">
        <v>34.200000000000003</v>
      </c>
      <c r="J244" s="11">
        <v>6.0299999999999999E-2</v>
      </c>
      <c r="K244" s="9">
        <v>5.0900000000000001E-2</v>
      </c>
      <c r="L244" s="6">
        <v>3.3999999999999933E-3</v>
      </c>
      <c r="M244" s="6" t="e">
        <v>#N/A</v>
      </c>
      <c r="N244" s="6">
        <v>3.1362155116228543E-2</v>
      </c>
      <c r="O244" s="6">
        <v>-2.7086682598305451E-2</v>
      </c>
      <c r="P244" s="6" t="e">
        <f>NA()</f>
        <v>#N/A</v>
      </c>
      <c r="Q244" s="6">
        <v>52.7</v>
      </c>
      <c r="R244" s="6" t="e">
        <f>NA()</f>
        <v>#N/A</v>
      </c>
      <c r="S244" s="10">
        <v>38.261899999999997</v>
      </c>
    </row>
    <row r="245" spans="1:19" x14ac:dyDescent="0.45">
      <c r="A245" s="1">
        <f t="shared" si="3"/>
        <v>25111</v>
      </c>
      <c r="B245" s="6">
        <v>4825.799</v>
      </c>
      <c r="C245" s="8">
        <v>920.6</v>
      </c>
      <c r="D245" s="8">
        <v>-0.1</v>
      </c>
      <c r="E245" s="13">
        <v>14.809064328719</v>
      </c>
      <c r="F245" s="12">
        <v>36.700000000000003</v>
      </c>
      <c r="G245" s="6">
        <v>3.4000000000000002E-2</v>
      </c>
      <c r="H245" s="10">
        <v>0.87085599999999996</v>
      </c>
      <c r="I245" s="8">
        <v>34.4</v>
      </c>
      <c r="J245" s="11">
        <v>5.7800000000000004E-2</v>
      </c>
      <c r="K245" s="9">
        <v>5.1900000000000002E-2</v>
      </c>
      <c r="L245" s="6">
        <v>2.5000000000000022E-3</v>
      </c>
      <c r="M245" s="6" t="e">
        <v>#N/A</v>
      </c>
      <c r="N245" s="6">
        <v>3.1362155116228543E-2</v>
      </c>
      <c r="O245" s="6">
        <v>-2.7086682598305451E-2</v>
      </c>
      <c r="P245" s="6" t="e">
        <f>NA()</f>
        <v>#N/A</v>
      </c>
      <c r="Q245" s="6">
        <v>51.8</v>
      </c>
      <c r="R245" s="6" t="e">
        <f>NA()</f>
        <v>#N/A</v>
      </c>
      <c r="S245" s="10">
        <v>38.406799999999997</v>
      </c>
    </row>
    <row r="246" spans="1:19" x14ac:dyDescent="0.45">
      <c r="A246" s="1">
        <f t="shared" si="3"/>
        <v>25142</v>
      </c>
      <c r="B246" s="6">
        <v>4844.7790000000005</v>
      </c>
      <c r="C246" s="8">
        <v>943.9</v>
      </c>
      <c r="D246" s="8">
        <v>0.2</v>
      </c>
      <c r="E246" s="13">
        <v>14.893446461646199</v>
      </c>
      <c r="F246" s="12">
        <v>36.9</v>
      </c>
      <c r="G246" s="6">
        <v>3.4000000000000002E-2</v>
      </c>
      <c r="H246" s="10">
        <v>0.86922200000000005</v>
      </c>
      <c r="I246" s="8">
        <v>34.4</v>
      </c>
      <c r="J246" s="11">
        <v>5.91E-2</v>
      </c>
      <c r="K246" s="9">
        <v>5.3499999999999999E-2</v>
      </c>
      <c r="L246" s="6">
        <v>3.1000000000000055E-3</v>
      </c>
      <c r="M246" s="6" t="e">
        <v>#N/A</v>
      </c>
      <c r="N246" s="6">
        <v>4.9064519546562137E-2</v>
      </c>
      <c r="O246" s="6">
        <v>2.3646572730162095E-3</v>
      </c>
      <c r="P246" s="6" t="e">
        <f>NA()</f>
        <v>#N/A</v>
      </c>
      <c r="Q246" s="6">
        <v>55.8</v>
      </c>
      <c r="R246" s="6" t="e">
        <f>NA()</f>
        <v>#N/A</v>
      </c>
      <c r="S246" s="10">
        <v>38.482999999999997</v>
      </c>
    </row>
    <row r="247" spans="1:19" x14ac:dyDescent="0.45">
      <c r="A247" s="1">
        <f t="shared" si="3"/>
        <v>25172</v>
      </c>
      <c r="B247" s="6">
        <v>4844.7790000000005</v>
      </c>
      <c r="C247" s="8">
        <v>943.9</v>
      </c>
      <c r="D247" s="8">
        <v>0.6</v>
      </c>
      <c r="E247" s="13">
        <v>14.935637528109799</v>
      </c>
      <c r="F247" s="12">
        <v>37.1</v>
      </c>
      <c r="G247" s="6">
        <v>3.4000000000000002E-2</v>
      </c>
      <c r="H247" s="10">
        <v>0.87708600000000003</v>
      </c>
      <c r="I247" s="8">
        <v>34.5</v>
      </c>
      <c r="J247" s="11">
        <v>5.8200000000000002E-2</v>
      </c>
      <c r="K247" s="9">
        <v>5.45E-2</v>
      </c>
      <c r="L247" s="6">
        <v>3.3000000000000043E-3</v>
      </c>
      <c r="M247" s="6" t="e">
        <v>#N/A</v>
      </c>
      <c r="N247" s="6">
        <v>4.9064519546562137E-2</v>
      </c>
      <c r="O247" s="6">
        <v>2.3646572730162095E-3</v>
      </c>
      <c r="P247" s="6" t="e">
        <f>NA()</f>
        <v>#N/A</v>
      </c>
      <c r="Q247" s="6">
        <v>58.1</v>
      </c>
      <c r="R247" s="6" t="e">
        <f>NA()</f>
        <v>#N/A</v>
      </c>
      <c r="S247" s="10">
        <v>38.980800000000002</v>
      </c>
    </row>
    <row r="248" spans="1:19" x14ac:dyDescent="0.45">
      <c r="A248" s="1">
        <f t="shared" si="3"/>
        <v>25203</v>
      </c>
      <c r="B248" s="6">
        <v>4844.7790000000005</v>
      </c>
      <c r="C248" s="8">
        <v>943.9</v>
      </c>
      <c r="D248" s="8">
        <v>-0.2</v>
      </c>
      <c r="E248" s="13">
        <v>15.020019661037001</v>
      </c>
      <c r="F248" s="12">
        <v>37.200000000000003</v>
      </c>
      <c r="G248" s="6">
        <v>3.4000000000000002E-2</v>
      </c>
      <c r="H248" s="10">
        <v>0.87649100000000002</v>
      </c>
      <c r="I248" s="8">
        <v>34.6</v>
      </c>
      <c r="J248" s="11">
        <v>6.0199999999999997E-2</v>
      </c>
      <c r="K248" s="9">
        <v>5.96E-2</v>
      </c>
      <c r="L248" s="6">
        <v>5.0000000000000044E-3</v>
      </c>
      <c r="M248" s="6" t="e">
        <v>#N/A</v>
      </c>
      <c r="N248" s="6">
        <v>4.9064519546562137E-2</v>
      </c>
      <c r="O248" s="6">
        <v>2.3646572730162095E-3</v>
      </c>
      <c r="P248" s="6" t="e">
        <f>NA()</f>
        <v>#N/A</v>
      </c>
      <c r="Q248" s="6">
        <v>56.1</v>
      </c>
      <c r="R248" s="6" t="e">
        <f>NA()</f>
        <v>#N/A</v>
      </c>
      <c r="S248" s="10">
        <v>39.103900000000003</v>
      </c>
    </row>
    <row r="249" spans="1:19" x14ac:dyDescent="0.45">
      <c r="A249" s="1">
        <f t="shared" si="3"/>
        <v>25234</v>
      </c>
      <c r="B249" s="6">
        <v>4920.6049999999996</v>
      </c>
      <c r="C249" s="8">
        <v>963.8</v>
      </c>
      <c r="D249" s="8">
        <v>0.8</v>
      </c>
      <c r="E249" s="13">
        <v>15.062210727500601</v>
      </c>
      <c r="F249" s="12">
        <v>37.299999999999997</v>
      </c>
      <c r="G249" s="6">
        <v>3.4000000000000002E-2</v>
      </c>
      <c r="H249" s="10">
        <v>0.87851800000000002</v>
      </c>
      <c r="I249" s="8">
        <v>34.799999999999997</v>
      </c>
      <c r="J249" s="11">
        <v>6.3E-2</v>
      </c>
      <c r="K249" s="9">
        <v>6.1399999999999996E-2</v>
      </c>
      <c r="L249" s="6">
        <v>2.7000000000000079E-3</v>
      </c>
      <c r="M249" s="6" t="e">
        <v>#N/A</v>
      </c>
      <c r="N249" s="6">
        <v>2.0078854534135715E-2</v>
      </c>
      <c r="O249" s="6">
        <v>-2.6987964307947709E-2</v>
      </c>
      <c r="P249" s="6" t="e">
        <f>NA()</f>
        <v>#N/A</v>
      </c>
      <c r="Q249" s="6">
        <v>54.9</v>
      </c>
      <c r="R249" s="6" t="e">
        <f>NA()</f>
        <v>#N/A</v>
      </c>
      <c r="S249" s="10">
        <v>39.340499999999999</v>
      </c>
    </row>
    <row r="250" spans="1:19" x14ac:dyDescent="0.45">
      <c r="A250" s="1">
        <f t="shared" si="3"/>
        <v>25262</v>
      </c>
      <c r="B250" s="6">
        <v>4920.6049999999996</v>
      </c>
      <c r="C250" s="8">
        <v>963.8</v>
      </c>
      <c r="D250" s="8">
        <v>0.6</v>
      </c>
      <c r="E250" s="13">
        <v>15.104401793964101</v>
      </c>
      <c r="F250" s="12">
        <v>37.6</v>
      </c>
      <c r="G250" s="6">
        <v>3.4000000000000002E-2</v>
      </c>
      <c r="H250" s="10">
        <v>0.88095900000000005</v>
      </c>
      <c r="I250" s="8">
        <v>35</v>
      </c>
      <c r="J250" s="11">
        <v>6.6100000000000006E-2</v>
      </c>
      <c r="K250" s="9">
        <v>6.1200000000000004E-2</v>
      </c>
      <c r="L250" s="6">
        <v>3.4999999999999892E-3</v>
      </c>
      <c r="M250" s="6" t="e">
        <v>#N/A</v>
      </c>
      <c r="N250" s="6">
        <v>2.0078854534135715E-2</v>
      </c>
      <c r="O250" s="6">
        <v>-2.6987964307947709E-2</v>
      </c>
      <c r="P250" s="6" t="e">
        <f>NA()</f>
        <v>#N/A</v>
      </c>
      <c r="Q250" s="6">
        <v>57</v>
      </c>
      <c r="R250" s="6" t="e">
        <f>NA()</f>
        <v>#N/A</v>
      </c>
      <c r="S250" s="10">
        <v>39.592199999999998</v>
      </c>
    </row>
    <row r="251" spans="1:19" x14ac:dyDescent="0.45">
      <c r="A251" s="1">
        <f t="shared" si="3"/>
        <v>25293</v>
      </c>
      <c r="B251" s="6">
        <v>4920.6049999999996</v>
      </c>
      <c r="C251" s="8">
        <v>963.8</v>
      </c>
      <c r="D251" s="8">
        <v>-0.4</v>
      </c>
      <c r="E251" s="13">
        <v>15.2309749933549</v>
      </c>
      <c r="F251" s="12">
        <v>37.799999999999997</v>
      </c>
      <c r="G251" s="6">
        <v>3.4000000000000002E-2</v>
      </c>
      <c r="H251" s="10">
        <v>0.88467899999999999</v>
      </c>
      <c r="I251" s="8">
        <v>35.200000000000003</v>
      </c>
      <c r="J251" s="11">
        <v>6.7900000000000002E-2</v>
      </c>
      <c r="K251" s="9">
        <v>6.0199999999999997E-2</v>
      </c>
      <c r="L251" s="6">
        <v>4.4999999999999971E-3</v>
      </c>
      <c r="M251" s="6" t="e">
        <v>#N/A</v>
      </c>
      <c r="N251" s="6">
        <v>2.0078854534135715E-2</v>
      </c>
      <c r="O251" s="6">
        <v>-2.6987964307947709E-2</v>
      </c>
      <c r="P251" s="6" t="e">
        <f>NA()</f>
        <v>#N/A</v>
      </c>
      <c r="Q251" s="6">
        <v>57.1</v>
      </c>
      <c r="R251" s="6" t="e">
        <f>NA()</f>
        <v>#N/A</v>
      </c>
      <c r="S251" s="10">
        <v>39.902700000000003</v>
      </c>
    </row>
    <row r="252" spans="1:19" x14ac:dyDescent="0.45">
      <c r="A252" s="1">
        <f t="shared" si="3"/>
        <v>25323</v>
      </c>
      <c r="B252" s="6">
        <v>4935.5640000000003</v>
      </c>
      <c r="C252" s="8">
        <v>986.6</v>
      </c>
      <c r="D252" s="8">
        <v>0.4</v>
      </c>
      <c r="E252" s="13">
        <v>15.3153571262821</v>
      </c>
      <c r="F252" s="12">
        <v>38.1</v>
      </c>
      <c r="G252" s="6">
        <v>3.4000000000000002E-2</v>
      </c>
      <c r="H252" s="10">
        <v>0.87827100000000002</v>
      </c>
      <c r="I252" s="8">
        <v>35.299999999999997</v>
      </c>
      <c r="J252" s="11">
        <v>7.4099999999999999E-2</v>
      </c>
      <c r="K252" s="9">
        <v>6.1100000000000002E-2</v>
      </c>
      <c r="L252" s="6">
        <v>1.5000000000000013E-3</v>
      </c>
      <c r="M252" s="6" t="e">
        <v>#N/A</v>
      </c>
      <c r="N252" s="6">
        <v>3.5232110277721468E-2</v>
      </c>
      <c r="O252" s="6">
        <v>-1.5579768903304278E-2</v>
      </c>
      <c r="P252" s="6" t="e">
        <f>NA()</f>
        <v>#N/A</v>
      </c>
      <c r="Q252" s="6">
        <v>55.2</v>
      </c>
      <c r="R252" s="6" t="e">
        <f>NA()</f>
        <v>#N/A</v>
      </c>
      <c r="S252" s="10">
        <v>39.755899999999997</v>
      </c>
    </row>
    <row r="253" spans="1:19" x14ac:dyDescent="0.45">
      <c r="A253" s="1">
        <f t="shared" si="3"/>
        <v>25354</v>
      </c>
      <c r="B253" s="6">
        <v>4935.5640000000003</v>
      </c>
      <c r="C253" s="8">
        <v>986.6</v>
      </c>
      <c r="D253" s="8">
        <v>0.7</v>
      </c>
      <c r="E253" s="13">
        <v>15.3575481927457</v>
      </c>
      <c r="F253" s="12">
        <v>38.1</v>
      </c>
      <c r="G253" s="6">
        <v>3.4000000000000002E-2</v>
      </c>
      <c r="H253" s="10">
        <v>0.87183099999999991</v>
      </c>
      <c r="I253" s="8">
        <v>35.5</v>
      </c>
      <c r="J253" s="11">
        <v>8.6699999999999999E-2</v>
      </c>
      <c r="K253" s="9">
        <v>6.0400000000000002E-2</v>
      </c>
      <c r="L253" s="6">
        <v>2.2000000000000006E-3</v>
      </c>
      <c r="M253" s="6" t="e">
        <v>#N/A</v>
      </c>
      <c r="N253" s="6">
        <v>3.5232110277721468E-2</v>
      </c>
      <c r="O253" s="6">
        <v>-1.5579768903304278E-2</v>
      </c>
      <c r="P253" s="6" t="e">
        <f>NA()</f>
        <v>#N/A</v>
      </c>
      <c r="Q253" s="6">
        <v>56.7</v>
      </c>
      <c r="R253" s="6" t="e">
        <f>NA()</f>
        <v>#N/A</v>
      </c>
      <c r="S253" s="10">
        <v>39.605600000000003</v>
      </c>
    </row>
    <row r="254" spans="1:19" x14ac:dyDescent="0.45">
      <c r="A254" s="1">
        <f t="shared" si="3"/>
        <v>25384</v>
      </c>
      <c r="B254" s="6">
        <v>4935.5640000000003</v>
      </c>
      <c r="C254" s="8">
        <v>986.6</v>
      </c>
      <c r="D254" s="8">
        <v>-0.4</v>
      </c>
      <c r="E254" s="13">
        <v>15.4419303256728</v>
      </c>
      <c r="F254" s="12">
        <v>38.299999999999997</v>
      </c>
      <c r="G254" s="6">
        <v>3.5000000000000003E-2</v>
      </c>
      <c r="H254" s="10">
        <v>0.87722100000000003</v>
      </c>
      <c r="I254" s="8">
        <v>35.700000000000003</v>
      </c>
      <c r="J254" s="11">
        <v>8.900000000000001E-2</v>
      </c>
      <c r="K254" s="9">
        <v>6.4399999999999999E-2</v>
      </c>
      <c r="L254" s="6">
        <v>1.1400000000000007E-2</v>
      </c>
      <c r="M254" s="6" t="e">
        <v>#N/A</v>
      </c>
      <c r="N254" s="6">
        <v>3.5232110277721468E-2</v>
      </c>
      <c r="O254" s="6">
        <v>-1.5579768903304278E-2</v>
      </c>
      <c r="P254" s="6" t="e">
        <f>NA()</f>
        <v>#N/A</v>
      </c>
      <c r="Q254" s="6">
        <v>55.5</v>
      </c>
      <c r="R254" s="6" t="e">
        <f>NA()</f>
        <v>#N/A</v>
      </c>
      <c r="S254" s="10">
        <v>39.9925</v>
      </c>
    </row>
    <row r="255" spans="1:19" x14ac:dyDescent="0.45">
      <c r="A255" s="1">
        <f t="shared" si="3"/>
        <v>25415</v>
      </c>
      <c r="B255" s="6">
        <v>4968.1639999999998</v>
      </c>
      <c r="C255" s="8">
        <v>1010.6</v>
      </c>
      <c r="D255" s="8">
        <v>-0.1</v>
      </c>
      <c r="E255" s="13">
        <v>15.5263124586</v>
      </c>
      <c r="F255" s="12">
        <v>38.5</v>
      </c>
      <c r="G255" s="6">
        <v>3.5000000000000003E-2</v>
      </c>
      <c r="H255" s="10">
        <v>0.87872899999999998</v>
      </c>
      <c r="I255" s="8">
        <v>35.799999999999997</v>
      </c>
      <c r="J255" s="11">
        <v>8.6099999999999996E-2</v>
      </c>
      <c r="K255" s="9">
        <v>7.0000000000000007E-2</v>
      </c>
      <c r="L255" s="6">
        <v>5.6999999999999967E-3</v>
      </c>
      <c r="M255" s="6" t="e">
        <v>#N/A</v>
      </c>
      <c r="N255" s="6">
        <v>2.1183455373045713E-2</v>
      </c>
      <c r="O255" s="6">
        <v>-2.4277656837522265E-2</v>
      </c>
      <c r="P255" s="6" t="e">
        <f>NA()</f>
        <v>#N/A</v>
      </c>
      <c r="Q255" s="6">
        <v>53.1</v>
      </c>
      <c r="R255" s="6" t="e">
        <f>NA()</f>
        <v>#N/A</v>
      </c>
      <c r="S255" s="10">
        <v>40.203699999999998</v>
      </c>
    </row>
    <row r="256" spans="1:19" x14ac:dyDescent="0.45">
      <c r="A256" s="1">
        <f t="shared" si="3"/>
        <v>25446</v>
      </c>
      <c r="B256" s="6">
        <v>4968.1639999999998</v>
      </c>
      <c r="C256" s="8">
        <v>1010.6</v>
      </c>
      <c r="D256" s="8">
        <v>0.9</v>
      </c>
      <c r="E256" s="13">
        <v>15.568503525063599</v>
      </c>
      <c r="F256" s="12">
        <v>38.700000000000003</v>
      </c>
      <c r="G256" s="6">
        <v>3.5000000000000003E-2</v>
      </c>
      <c r="H256" s="10">
        <v>0.87763999999999998</v>
      </c>
      <c r="I256" s="8">
        <v>35.700000000000003</v>
      </c>
      <c r="J256" s="11">
        <v>9.1899999999999996E-2</v>
      </c>
      <c r="K256" s="9">
        <v>6.9800000000000001E-2</v>
      </c>
      <c r="L256" s="6">
        <v>6.5999999999999948E-3</v>
      </c>
      <c r="M256" s="6" t="e">
        <v>#N/A</v>
      </c>
      <c r="N256" s="6">
        <v>2.1183455373045713E-2</v>
      </c>
      <c r="O256" s="6">
        <v>-2.4277656837522265E-2</v>
      </c>
      <c r="P256" s="6" t="e">
        <f>NA()</f>
        <v>#N/A</v>
      </c>
      <c r="Q256" s="6">
        <v>54.8</v>
      </c>
      <c r="R256" s="6" t="e">
        <f>NA()</f>
        <v>#N/A</v>
      </c>
      <c r="S256" s="10">
        <v>40.296100000000003</v>
      </c>
    </row>
    <row r="257" spans="1:19" x14ac:dyDescent="0.45">
      <c r="A257" s="1">
        <f t="shared" si="3"/>
        <v>25476</v>
      </c>
      <c r="B257" s="6">
        <v>4968.1639999999998</v>
      </c>
      <c r="C257" s="8">
        <v>1010.6</v>
      </c>
      <c r="D257" s="8">
        <v>0.1</v>
      </c>
      <c r="E257" s="13">
        <v>15.652885657990799</v>
      </c>
      <c r="F257" s="12">
        <v>38.9</v>
      </c>
      <c r="G257" s="6">
        <v>3.7000000000000005E-2</v>
      </c>
      <c r="H257" s="10">
        <v>0.87435799999999997</v>
      </c>
      <c r="I257" s="8">
        <v>35.799999999999997</v>
      </c>
      <c r="J257" s="11">
        <v>9.1499999999999998E-2</v>
      </c>
      <c r="K257" s="9">
        <v>7.0900000000000005E-2</v>
      </c>
      <c r="L257" s="6">
        <v>9.1999999999999998E-3</v>
      </c>
      <c r="M257" s="6" t="e">
        <v>#N/A</v>
      </c>
      <c r="N257" s="6">
        <v>2.1183455373045713E-2</v>
      </c>
      <c r="O257" s="6">
        <v>-2.4277656837522265E-2</v>
      </c>
      <c r="P257" s="6" t="e">
        <f>NA()</f>
        <v>#N/A</v>
      </c>
      <c r="Q257" s="6">
        <v>54.1</v>
      </c>
      <c r="R257" s="6" t="e">
        <f>NA()</f>
        <v>#N/A</v>
      </c>
      <c r="S257" s="10">
        <v>40.286999999999999</v>
      </c>
    </row>
    <row r="258" spans="1:19" x14ac:dyDescent="0.45">
      <c r="A258" s="1">
        <f t="shared" si="3"/>
        <v>25507</v>
      </c>
      <c r="B258" s="6">
        <v>4943.9350000000004</v>
      </c>
      <c r="C258" s="8">
        <v>1033</v>
      </c>
      <c r="D258" s="8">
        <v>0.5</v>
      </c>
      <c r="E258" s="13">
        <v>15.737267790918001</v>
      </c>
      <c r="F258" s="12">
        <v>39.1</v>
      </c>
      <c r="G258" s="6">
        <v>3.7000000000000005E-2</v>
      </c>
      <c r="H258" s="10">
        <v>0.87154799999999999</v>
      </c>
      <c r="I258" s="8">
        <v>35.9</v>
      </c>
      <c r="J258" s="11">
        <v>0.09</v>
      </c>
      <c r="K258" s="9">
        <v>7.0000000000000007E-2</v>
      </c>
      <c r="L258" s="6">
        <v>5.7999999999999996E-3</v>
      </c>
      <c r="M258" s="6" t="e">
        <v>#N/A</v>
      </c>
      <c r="N258" s="6">
        <v>3.531461761858664E-2</v>
      </c>
      <c r="O258" s="6">
        <v>-1.5351403678606001E-2</v>
      </c>
      <c r="P258" s="6" t="e">
        <f>NA()</f>
        <v>#N/A</v>
      </c>
      <c r="Q258" s="6">
        <v>54.6</v>
      </c>
      <c r="R258" s="6" t="e">
        <f>NA()</f>
        <v>#N/A</v>
      </c>
      <c r="S258" s="10">
        <v>40.2988</v>
      </c>
    </row>
    <row r="259" spans="1:19" x14ac:dyDescent="0.45">
      <c r="A259" s="1">
        <f t="shared" si="3"/>
        <v>25537</v>
      </c>
      <c r="B259" s="6">
        <v>4943.9350000000004</v>
      </c>
      <c r="C259" s="8">
        <v>1033</v>
      </c>
      <c r="D259" s="8">
        <v>-0.1</v>
      </c>
      <c r="E259" s="13">
        <v>15.821649923845101</v>
      </c>
      <c r="F259" s="12">
        <v>39.200000000000003</v>
      </c>
      <c r="G259" s="6">
        <v>3.5000000000000003E-2</v>
      </c>
      <c r="H259" s="10">
        <v>0.86031800000000003</v>
      </c>
      <c r="I259" s="8">
        <v>36.1</v>
      </c>
      <c r="J259" s="11">
        <v>8.8499999999999995E-2</v>
      </c>
      <c r="K259" s="9">
        <v>7.2400000000000006E-2</v>
      </c>
      <c r="L259" s="6">
        <v>7.9999999999999793E-3</v>
      </c>
      <c r="M259" s="6" t="e">
        <v>#N/A</v>
      </c>
      <c r="N259" s="6">
        <v>3.531461761858664E-2</v>
      </c>
      <c r="O259" s="6">
        <v>-1.5351403678606001E-2</v>
      </c>
      <c r="P259" s="6" t="e">
        <f>NA()</f>
        <v>#N/A</v>
      </c>
      <c r="Q259" s="6">
        <v>53.2</v>
      </c>
      <c r="R259" s="6" t="e">
        <f>NA()</f>
        <v>#N/A</v>
      </c>
      <c r="S259" s="10">
        <v>39.918900000000001</v>
      </c>
    </row>
    <row r="260" spans="1:19" x14ac:dyDescent="0.45">
      <c r="A260" s="1">
        <f t="shared" si="3"/>
        <v>25568</v>
      </c>
      <c r="B260" s="6">
        <v>4943.9350000000004</v>
      </c>
      <c r="C260" s="8">
        <v>1033</v>
      </c>
      <c r="D260" s="8">
        <v>-0.1</v>
      </c>
      <c r="E260" s="13">
        <v>15.9060320567723</v>
      </c>
      <c r="F260" s="12">
        <v>39.4</v>
      </c>
      <c r="G260" s="6">
        <v>3.5000000000000003E-2</v>
      </c>
      <c r="H260" s="10">
        <v>0.85502200000000006</v>
      </c>
      <c r="I260" s="8">
        <v>36.299999999999997</v>
      </c>
      <c r="J260" s="11">
        <v>8.9700000000000002E-2</v>
      </c>
      <c r="K260" s="9">
        <v>7.8200000000000006E-2</v>
      </c>
      <c r="L260" s="6">
        <v>4.9999999999999906E-3</v>
      </c>
      <c r="M260" s="6" t="e">
        <v>#N/A</v>
      </c>
      <c r="N260" s="6">
        <v>3.531461761858664E-2</v>
      </c>
      <c r="O260" s="6">
        <v>-1.5351403678606001E-2</v>
      </c>
      <c r="P260" s="6" t="e">
        <f>NA()</f>
        <v>#N/A</v>
      </c>
      <c r="Q260" s="6">
        <v>52</v>
      </c>
      <c r="R260" s="6" t="e">
        <f>NA()</f>
        <v>#N/A</v>
      </c>
      <c r="S260" s="10">
        <v>39.811799999999998</v>
      </c>
    </row>
    <row r="261" spans="1:19" x14ac:dyDescent="0.45">
      <c r="A261" s="1">
        <f t="shared" si="3"/>
        <v>25599</v>
      </c>
      <c r="B261" s="6">
        <v>4936.5940000000001</v>
      </c>
      <c r="C261" s="8">
        <v>1056.2</v>
      </c>
      <c r="D261" s="8">
        <v>0.6</v>
      </c>
      <c r="E261" s="13">
        <v>15.9904141896995</v>
      </c>
      <c r="F261" s="12">
        <v>39.6</v>
      </c>
      <c r="G261" s="6">
        <v>3.9E-2</v>
      </c>
      <c r="H261" s="10">
        <v>0.83641199999999993</v>
      </c>
      <c r="I261" s="8">
        <v>36.5</v>
      </c>
      <c r="J261" s="11">
        <v>8.9800000000000005E-2</v>
      </c>
      <c r="K261" s="9">
        <v>7.8700000000000006E-2</v>
      </c>
      <c r="L261" s="6">
        <v>2.7999999999999969E-3</v>
      </c>
      <c r="M261" s="6" t="e">
        <v>#N/A</v>
      </c>
      <c r="N261" s="6">
        <v>7.4067411475099414E-3</v>
      </c>
      <c r="O261" s="6">
        <v>-2.9638326074607084E-2</v>
      </c>
      <c r="P261" s="6" t="e">
        <f>NA()</f>
        <v>#N/A</v>
      </c>
      <c r="Q261" s="6">
        <v>48.7</v>
      </c>
      <c r="R261" s="6" t="e">
        <f>NA()</f>
        <v>#N/A</v>
      </c>
      <c r="S261" s="10">
        <v>39.074599999999997</v>
      </c>
    </row>
    <row r="262" spans="1:19" x14ac:dyDescent="0.45">
      <c r="A262" s="1">
        <f t="shared" si="3"/>
        <v>25627</v>
      </c>
      <c r="B262" s="6">
        <v>4936.5940000000001</v>
      </c>
      <c r="C262" s="8">
        <v>1056.2</v>
      </c>
      <c r="D262" s="8">
        <v>0.4</v>
      </c>
      <c r="E262" s="13">
        <v>16.0747963226266</v>
      </c>
      <c r="F262" s="12">
        <v>39.799999999999997</v>
      </c>
      <c r="G262" s="6">
        <v>4.2000000000000003E-2</v>
      </c>
      <c r="H262" s="10">
        <v>0.83324299999999996</v>
      </c>
      <c r="I262" s="8">
        <v>36.700000000000003</v>
      </c>
      <c r="J262" s="11">
        <v>8.9800000000000005E-2</v>
      </c>
      <c r="K262" s="9">
        <v>7.1300000000000002E-2</v>
      </c>
      <c r="L262" s="6">
        <v>-2.0000000000000573E-4</v>
      </c>
      <c r="M262" s="6" t="e">
        <v>#N/A</v>
      </c>
      <c r="N262" s="6">
        <v>7.4067411475099414E-3</v>
      </c>
      <c r="O262" s="6">
        <v>-2.9638326074607084E-2</v>
      </c>
      <c r="P262" s="6" t="e">
        <f>NA()</f>
        <v>#N/A</v>
      </c>
      <c r="Q262" s="6">
        <v>47.4</v>
      </c>
      <c r="R262" s="6" t="e">
        <f>NA()</f>
        <v>#N/A</v>
      </c>
      <c r="S262" s="10">
        <v>39.0488</v>
      </c>
    </row>
    <row r="263" spans="1:19" x14ac:dyDescent="0.45">
      <c r="A263" s="1">
        <f t="shared" si="3"/>
        <v>25658</v>
      </c>
      <c r="B263" s="6">
        <v>4936.5940000000001</v>
      </c>
      <c r="C263" s="8">
        <v>1056.2</v>
      </c>
      <c r="D263" s="8">
        <v>-0.5</v>
      </c>
      <c r="E263" s="13">
        <v>16.1591784555538</v>
      </c>
      <c r="F263" s="12">
        <v>40.1</v>
      </c>
      <c r="G263" s="6">
        <v>4.4000000000000004E-2</v>
      </c>
      <c r="H263" s="10">
        <v>0.82955800000000002</v>
      </c>
      <c r="I263" s="8">
        <v>36.700000000000003</v>
      </c>
      <c r="J263" s="11">
        <v>7.7600000000000002E-2</v>
      </c>
      <c r="K263" s="9">
        <v>6.6299999999999998E-2</v>
      </c>
      <c r="L263" s="6">
        <v>2.7000000000000079E-3</v>
      </c>
      <c r="M263" s="6" t="e">
        <v>#N/A</v>
      </c>
      <c r="N263" s="6">
        <v>7.4067411475099414E-3</v>
      </c>
      <c r="O263" s="6">
        <v>-2.9638326074607084E-2</v>
      </c>
      <c r="P263" s="6" t="e">
        <f>NA()</f>
        <v>#N/A</v>
      </c>
      <c r="Q263" s="6">
        <v>46.9</v>
      </c>
      <c r="R263" s="6" t="e">
        <f>NA()</f>
        <v>#N/A</v>
      </c>
      <c r="S263" s="10">
        <v>38.998100000000001</v>
      </c>
    </row>
    <row r="264" spans="1:19" x14ac:dyDescent="0.45">
      <c r="A264" s="1">
        <f t="shared" si="3"/>
        <v>25688</v>
      </c>
      <c r="B264" s="6">
        <v>4943.6000000000004</v>
      </c>
      <c r="C264" s="8">
        <v>1080.0999999999999</v>
      </c>
      <c r="D264" s="8">
        <v>0.1</v>
      </c>
      <c r="E264" s="13">
        <v>16.243560588480999</v>
      </c>
      <c r="F264" s="12">
        <v>40.4</v>
      </c>
      <c r="G264" s="6">
        <v>4.5999999999999999E-2</v>
      </c>
      <c r="H264" s="10">
        <v>0.82484599999999997</v>
      </c>
      <c r="I264" s="8">
        <v>36.799999999999997</v>
      </c>
      <c r="J264" s="11">
        <v>8.1000000000000003E-2</v>
      </c>
      <c r="K264" s="9">
        <v>6.5099999999999991E-2</v>
      </c>
      <c r="L264" s="6">
        <v>1.21E-2</v>
      </c>
      <c r="M264" s="6" t="e">
        <v>#N/A</v>
      </c>
      <c r="N264" s="6">
        <v>9.8018701972039622E-3</v>
      </c>
      <c r="O264" s="6">
        <v>-8.9825016202203511E-3</v>
      </c>
      <c r="P264" s="6" t="e">
        <f>NA()</f>
        <v>#N/A</v>
      </c>
      <c r="Q264" s="6">
        <v>45</v>
      </c>
      <c r="R264" s="6" t="e">
        <f>NA()</f>
        <v>#N/A</v>
      </c>
      <c r="S264" s="10">
        <v>38.8979</v>
      </c>
    </row>
    <row r="265" spans="1:19" x14ac:dyDescent="0.45">
      <c r="A265" s="1">
        <f t="shared" si="3"/>
        <v>25719</v>
      </c>
      <c r="B265" s="6">
        <v>4943.6000000000004</v>
      </c>
      <c r="C265" s="8">
        <v>1080.0999999999999</v>
      </c>
      <c r="D265" s="8">
        <v>0.7</v>
      </c>
      <c r="E265" s="13">
        <v>16.285751654944601</v>
      </c>
      <c r="F265" s="12">
        <v>40.5</v>
      </c>
      <c r="G265" s="6">
        <v>4.8000000000000001E-2</v>
      </c>
      <c r="H265" s="10">
        <v>0.82132300000000003</v>
      </c>
      <c r="I265" s="8">
        <v>36.799999999999997</v>
      </c>
      <c r="J265" s="11">
        <v>7.9399999999999998E-2</v>
      </c>
      <c r="K265" s="9">
        <v>6.8400000000000002E-2</v>
      </c>
      <c r="L265" s="6">
        <v>8.0999999999999961E-3</v>
      </c>
      <c r="M265" s="6" t="e">
        <v>#N/A</v>
      </c>
      <c r="N265" s="6">
        <v>9.8018701972039622E-3</v>
      </c>
      <c r="O265" s="6">
        <v>-8.9825016202203511E-3</v>
      </c>
      <c r="P265" s="6" t="e">
        <f>NA()</f>
        <v>#N/A</v>
      </c>
      <c r="Q265" s="6">
        <v>47.2</v>
      </c>
      <c r="R265" s="6" t="e">
        <f>NA()</f>
        <v>#N/A</v>
      </c>
      <c r="S265" s="10">
        <v>38.852499999999999</v>
      </c>
    </row>
    <row r="266" spans="1:19" x14ac:dyDescent="0.45">
      <c r="A266" s="1">
        <f t="shared" si="3"/>
        <v>25749</v>
      </c>
      <c r="B266" s="6">
        <v>4943.6000000000004</v>
      </c>
      <c r="C266" s="8">
        <v>1080.0999999999999</v>
      </c>
      <c r="D266" s="8">
        <v>0.3</v>
      </c>
      <c r="E266" s="13">
        <v>16.370133787871801</v>
      </c>
      <c r="F266" s="12">
        <v>40.799999999999997</v>
      </c>
      <c r="G266" s="6">
        <v>4.9000000000000002E-2</v>
      </c>
      <c r="H266" s="10">
        <v>0.81613000000000002</v>
      </c>
      <c r="I266" s="8">
        <v>36.9</v>
      </c>
      <c r="J266" s="11">
        <v>7.5999999999999998E-2</v>
      </c>
      <c r="K266" s="9">
        <v>6.6799999999999998E-2</v>
      </c>
      <c r="L266" s="6">
        <v>7.2000000000000119E-3</v>
      </c>
      <c r="M266" s="6" t="e">
        <v>#N/A</v>
      </c>
      <c r="N266" s="6">
        <v>9.8018701972039622E-3</v>
      </c>
      <c r="O266" s="6">
        <v>-8.9825016202203511E-3</v>
      </c>
      <c r="P266" s="6" t="e">
        <f>NA()</f>
        <v>#N/A</v>
      </c>
      <c r="Q266" s="6">
        <v>51.1</v>
      </c>
      <c r="R266" s="6" t="e">
        <f>NA()</f>
        <v>#N/A</v>
      </c>
      <c r="S266" s="10">
        <v>38.726900000000001</v>
      </c>
    </row>
    <row r="267" spans="1:19" x14ac:dyDescent="0.45">
      <c r="A267" s="1">
        <f t="shared" si="3"/>
        <v>25780</v>
      </c>
      <c r="B267" s="6">
        <v>4989.1589999999997</v>
      </c>
      <c r="C267" s="8">
        <v>1097.3</v>
      </c>
      <c r="D267" s="8">
        <v>0</v>
      </c>
      <c r="E267" s="13">
        <v>16.412324854335299</v>
      </c>
      <c r="F267" s="12">
        <v>40.9</v>
      </c>
      <c r="G267" s="6">
        <v>0.05</v>
      </c>
      <c r="H267" s="10">
        <v>0.81560500000000002</v>
      </c>
      <c r="I267" s="8">
        <v>37.1</v>
      </c>
      <c r="J267" s="11">
        <v>7.2099999999999997E-2</v>
      </c>
      <c r="K267" s="9">
        <v>6.4500000000000002E-2</v>
      </c>
      <c r="L267" s="6">
        <v>5.5000000000000049E-3</v>
      </c>
      <c r="M267" s="6" t="e">
        <v>#N/A</v>
      </c>
      <c r="N267" s="6">
        <v>1.98550988790668E-2</v>
      </c>
      <c r="O267" s="6">
        <v>-4.0195935477991433E-2</v>
      </c>
      <c r="P267" s="6" t="e">
        <f>NA()</f>
        <v>#N/A</v>
      </c>
      <c r="Q267" s="6">
        <v>49.5</v>
      </c>
      <c r="R267" s="6" t="e">
        <f>NA()</f>
        <v>#N/A</v>
      </c>
      <c r="S267" s="10">
        <v>38.821899999999999</v>
      </c>
    </row>
    <row r="268" spans="1:19" x14ac:dyDescent="0.45">
      <c r="A268" s="1">
        <f t="shared" si="3"/>
        <v>25811</v>
      </c>
      <c r="B268" s="6">
        <v>4989.1589999999997</v>
      </c>
      <c r="C268" s="8">
        <v>1097.3</v>
      </c>
      <c r="D268" s="8">
        <v>0.4</v>
      </c>
      <c r="E268" s="13">
        <v>16.454515920798901</v>
      </c>
      <c r="F268" s="12">
        <v>41.1</v>
      </c>
      <c r="G268" s="6">
        <v>5.0999999999999997E-2</v>
      </c>
      <c r="H268" s="10">
        <v>0.81164199999999997</v>
      </c>
      <c r="I268" s="8">
        <v>36.9</v>
      </c>
      <c r="J268" s="11">
        <v>6.6100000000000006E-2</v>
      </c>
      <c r="K268" s="9">
        <v>6.4100000000000004E-2</v>
      </c>
      <c r="L268" s="6">
        <v>4.2999999999999983E-3</v>
      </c>
      <c r="M268" s="6" t="e">
        <v>#N/A</v>
      </c>
      <c r="N268" s="6">
        <v>1.98550988790668E-2</v>
      </c>
      <c r="O268" s="6">
        <v>-4.0195935477991433E-2</v>
      </c>
      <c r="P268" s="6" t="e">
        <f>NA()</f>
        <v>#N/A</v>
      </c>
      <c r="Q268" s="6">
        <v>47.3</v>
      </c>
      <c r="R268" s="6" t="e">
        <f>NA()</f>
        <v>#N/A</v>
      </c>
      <c r="S268" s="10">
        <v>38.752699999999997</v>
      </c>
    </row>
    <row r="269" spans="1:19" x14ac:dyDescent="0.45">
      <c r="A269" s="1">
        <f t="shared" si="3"/>
        <v>25841</v>
      </c>
      <c r="B269" s="6">
        <v>4989.1589999999997</v>
      </c>
      <c r="C269" s="8">
        <v>1097.3</v>
      </c>
      <c r="D269" s="8">
        <v>0.5</v>
      </c>
      <c r="E269" s="13">
        <v>16.538898053726101</v>
      </c>
      <c r="F269" s="12">
        <v>41.3</v>
      </c>
      <c r="G269" s="6">
        <v>5.4000000000000006E-2</v>
      </c>
      <c r="H269" s="10">
        <v>0.80357200000000006</v>
      </c>
      <c r="I269" s="8">
        <v>37.1</v>
      </c>
      <c r="J269" s="11">
        <v>6.2899999999999998E-2</v>
      </c>
      <c r="K269" s="9">
        <v>6.1200000000000004E-2</v>
      </c>
      <c r="L269" s="6">
        <v>4.599999999999993E-3</v>
      </c>
      <c r="M269" s="6" t="e">
        <v>#N/A</v>
      </c>
      <c r="N269" s="6">
        <v>1.98550988790668E-2</v>
      </c>
      <c r="O269" s="6">
        <v>-4.0195935477991433E-2</v>
      </c>
      <c r="P269" s="6" t="e">
        <f>NA()</f>
        <v>#N/A</v>
      </c>
      <c r="Q269" s="6">
        <v>44.1</v>
      </c>
      <c r="R269" s="6" t="e">
        <f>NA()</f>
        <v>#N/A</v>
      </c>
      <c r="S269" s="10">
        <v>38.485599999999998</v>
      </c>
    </row>
    <row r="270" spans="1:19" x14ac:dyDescent="0.45">
      <c r="A270" s="1">
        <f t="shared" si="3"/>
        <v>25872</v>
      </c>
      <c r="B270" s="6">
        <v>4935.6930000000002</v>
      </c>
      <c r="C270" s="8">
        <v>1119.9000000000001</v>
      </c>
      <c r="D270" s="8">
        <v>-0.6</v>
      </c>
      <c r="E270" s="13">
        <v>16.6232801866533</v>
      </c>
      <c r="F270" s="12">
        <v>41.5</v>
      </c>
      <c r="G270" s="6">
        <v>5.5E-2</v>
      </c>
      <c r="H270" s="10">
        <v>0.78508500000000003</v>
      </c>
      <c r="I270" s="8">
        <v>37.1</v>
      </c>
      <c r="J270" s="11">
        <v>6.2E-2</v>
      </c>
      <c r="K270" s="9">
        <v>5.91E-2</v>
      </c>
      <c r="L270" s="6">
        <v>3.7999999999999978E-3</v>
      </c>
      <c r="M270" s="6" t="e">
        <v>#N/A</v>
      </c>
      <c r="N270" s="6">
        <v>2.7887311367086345E-2</v>
      </c>
      <c r="O270" s="6">
        <v>-8.9883025270113409E-3</v>
      </c>
      <c r="P270" s="6" t="e">
        <f>NA()</f>
        <v>#N/A</v>
      </c>
      <c r="Q270" s="6">
        <v>42.4</v>
      </c>
      <c r="R270" s="6" t="e">
        <f>NA()</f>
        <v>#N/A</v>
      </c>
      <c r="S270" s="10">
        <v>37.715699999999998</v>
      </c>
    </row>
    <row r="271" spans="1:19" x14ac:dyDescent="0.45">
      <c r="A271" s="1">
        <f t="shared" si="3"/>
        <v>25902</v>
      </c>
      <c r="B271" s="6">
        <v>4935.6930000000002</v>
      </c>
      <c r="C271" s="8">
        <v>1119.9000000000001</v>
      </c>
      <c r="D271" s="8">
        <v>-0.7</v>
      </c>
      <c r="E271" s="13">
        <v>16.7076623195804</v>
      </c>
      <c r="F271" s="12">
        <v>41.8</v>
      </c>
      <c r="G271" s="6">
        <v>5.9000000000000004E-2</v>
      </c>
      <c r="H271" s="10">
        <v>0.77794799999999997</v>
      </c>
      <c r="I271" s="8">
        <v>37.1</v>
      </c>
      <c r="J271" s="11">
        <v>5.5999999999999994E-2</v>
      </c>
      <c r="K271" s="9">
        <v>5.28E-2</v>
      </c>
      <c r="L271" s="6">
        <v>-2.2000000000000006E-3</v>
      </c>
      <c r="M271" s="6" t="e">
        <v>#N/A</v>
      </c>
      <c r="N271" s="6">
        <v>2.7887311367086345E-2</v>
      </c>
      <c r="O271" s="6">
        <v>-8.9883025270113409E-3</v>
      </c>
      <c r="P271" s="6" t="e">
        <f>NA()</f>
        <v>#N/A</v>
      </c>
      <c r="Q271" s="6">
        <v>39.700000000000003</v>
      </c>
      <c r="R271" s="6" t="e">
        <f>NA()</f>
        <v>#N/A</v>
      </c>
      <c r="S271" s="10">
        <v>37.487299999999998</v>
      </c>
    </row>
    <row r="272" spans="1:19" x14ac:dyDescent="0.45">
      <c r="A272" s="1">
        <f t="shared" si="3"/>
        <v>25933</v>
      </c>
      <c r="B272" s="6">
        <v>4935.6930000000002</v>
      </c>
      <c r="C272" s="8">
        <v>1119.9000000000001</v>
      </c>
      <c r="D272" s="8">
        <v>0.9</v>
      </c>
      <c r="E272" s="13">
        <v>16.7920444525076</v>
      </c>
      <c r="F272" s="12">
        <v>42</v>
      </c>
      <c r="G272" s="6">
        <v>6.0999999999999999E-2</v>
      </c>
      <c r="H272" s="10">
        <v>0.79339100000000007</v>
      </c>
      <c r="I272" s="8">
        <v>37.1</v>
      </c>
      <c r="J272" s="11">
        <v>4.9000000000000002E-2</v>
      </c>
      <c r="K272" s="9">
        <v>4.87E-2</v>
      </c>
      <c r="L272" s="6">
        <v>7.0000000000000617E-4</v>
      </c>
      <c r="M272" s="6" t="e">
        <v>#N/A</v>
      </c>
      <c r="N272" s="6">
        <v>2.7887311367086345E-2</v>
      </c>
      <c r="O272" s="6">
        <v>-8.9883025270113409E-3</v>
      </c>
      <c r="P272" s="6" t="e">
        <f>NA()</f>
        <v>#N/A</v>
      </c>
      <c r="Q272" s="6">
        <v>45.4</v>
      </c>
      <c r="R272" s="6" t="e">
        <f>NA()</f>
        <v>#N/A</v>
      </c>
      <c r="S272" s="10">
        <v>38.348199999999999</v>
      </c>
    </row>
    <row r="273" spans="1:19" x14ac:dyDescent="0.45">
      <c r="A273" s="1">
        <f t="shared" si="3"/>
        <v>25964</v>
      </c>
      <c r="B273" s="6">
        <v>5069.7460000000001</v>
      </c>
      <c r="C273" s="8">
        <v>1145.2</v>
      </c>
      <c r="D273" s="8">
        <v>1.4</v>
      </c>
      <c r="E273" s="13">
        <v>16.834235518971202</v>
      </c>
      <c r="F273" s="12">
        <v>42.1</v>
      </c>
      <c r="G273" s="6">
        <v>5.9000000000000004E-2</v>
      </c>
      <c r="H273" s="10">
        <v>0.79725499999999994</v>
      </c>
      <c r="I273" s="8">
        <v>37.299999999999997</v>
      </c>
      <c r="J273" s="11">
        <v>4.1399999999999999E-2</v>
      </c>
      <c r="K273" s="9">
        <v>4.4400000000000002E-2</v>
      </c>
      <c r="L273" s="6">
        <v>-2.0999999999999977E-3</v>
      </c>
      <c r="M273" s="6" t="e">
        <v>#N/A</v>
      </c>
      <c r="N273" s="6">
        <v>2.9717953195948305E-2</v>
      </c>
      <c r="O273" s="6">
        <v>-3.9152113168005584E-2</v>
      </c>
      <c r="P273" s="6" t="e">
        <f>NA()</f>
        <v>#N/A</v>
      </c>
      <c r="Q273" s="6">
        <v>47.9</v>
      </c>
      <c r="R273" s="6" t="e">
        <f>NA()</f>
        <v>#N/A</v>
      </c>
      <c r="S273" s="10">
        <v>38.6432</v>
      </c>
    </row>
    <row r="274" spans="1:19" x14ac:dyDescent="0.45">
      <c r="A274" s="1">
        <f t="shared" si="3"/>
        <v>25992</v>
      </c>
      <c r="B274" s="6">
        <v>5069.7460000000001</v>
      </c>
      <c r="C274" s="8">
        <v>1145.2</v>
      </c>
      <c r="D274" s="8">
        <v>0.2</v>
      </c>
      <c r="E274" s="13">
        <v>16.834235518971202</v>
      </c>
      <c r="F274" s="12">
        <v>42.2</v>
      </c>
      <c r="G274" s="6">
        <v>5.9000000000000004E-2</v>
      </c>
      <c r="H274" s="10">
        <v>0.79370800000000008</v>
      </c>
      <c r="I274" s="8">
        <v>37.700000000000003</v>
      </c>
      <c r="J274" s="11">
        <v>3.7200000000000004E-2</v>
      </c>
      <c r="K274" s="9">
        <v>3.7000000000000005E-2</v>
      </c>
      <c r="L274" s="6">
        <v>-1.0000000000000286E-4</v>
      </c>
      <c r="M274" s="6" t="e">
        <v>#N/A</v>
      </c>
      <c r="N274" s="6">
        <v>2.9717953195948305E-2</v>
      </c>
      <c r="O274" s="6">
        <v>-3.9152113168005584E-2</v>
      </c>
      <c r="P274" s="6" t="e">
        <f>NA()</f>
        <v>#N/A</v>
      </c>
      <c r="Q274" s="6">
        <v>54.8</v>
      </c>
      <c r="R274" s="6" t="e">
        <f>NA()</f>
        <v>#N/A</v>
      </c>
      <c r="S274" s="10">
        <v>38.569499999999998</v>
      </c>
    </row>
    <row r="275" spans="1:19" x14ac:dyDescent="0.45">
      <c r="A275" s="1">
        <f t="shared" si="3"/>
        <v>26023</v>
      </c>
      <c r="B275" s="6">
        <v>5069.7460000000001</v>
      </c>
      <c r="C275" s="8">
        <v>1145.2</v>
      </c>
      <c r="D275" s="8">
        <v>0.1</v>
      </c>
      <c r="E275" s="13">
        <v>16.8764265854348</v>
      </c>
      <c r="F275" s="12">
        <v>42.2</v>
      </c>
      <c r="G275" s="6">
        <v>0.06</v>
      </c>
      <c r="H275" s="10">
        <v>0.79082800000000009</v>
      </c>
      <c r="I275" s="8">
        <v>37.799999999999997</v>
      </c>
      <c r="J275" s="11">
        <v>3.7100000000000001E-2</v>
      </c>
      <c r="K275" s="9">
        <v>3.3799999999999997E-2</v>
      </c>
      <c r="L275" s="6">
        <v>5.400000000000002E-3</v>
      </c>
      <c r="M275" s="6" t="e">
        <v>#N/A</v>
      </c>
      <c r="N275" s="6">
        <v>2.9717953195948305E-2</v>
      </c>
      <c r="O275" s="6">
        <v>-3.9152113168005584E-2</v>
      </c>
      <c r="P275" s="6" t="e">
        <f>NA()</f>
        <v>#N/A</v>
      </c>
      <c r="Q275" s="6">
        <v>51.2</v>
      </c>
      <c r="R275" s="6" t="e">
        <f>NA()</f>
        <v>#N/A</v>
      </c>
      <c r="S275" s="10">
        <v>38.527799999999999</v>
      </c>
    </row>
    <row r="276" spans="1:19" x14ac:dyDescent="0.45">
      <c r="A276" s="1">
        <f t="shared" si="3"/>
        <v>26053</v>
      </c>
      <c r="B276" s="6">
        <v>5097.1790000000001</v>
      </c>
      <c r="C276" s="8">
        <v>1169</v>
      </c>
      <c r="D276" s="8">
        <v>0.6</v>
      </c>
      <c r="E276" s="13">
        <v>16.918617651898401</v>
      </c>
      <c r="F276" s="12">
        <v>42.4</v>
      </c>
      <c r="G276" s="6">
        <v>5.9000000000000004E-2</v>
      </c>
      <c r="H276" s="10">
        <v>0.79324899999999998</v>
      </c>
      <c r="I276" s="8">
        <v>37.9</v>
      </c>
      <c r="J276" s="11">
        <v>4.1500000000000002E-2</v>
      </c>
      <c r="K276" s="9">
        <v>3.8599999999999995E-2</v>
      </c>
      <c r="L276" s="6">
        <v>9.099999999999997E-3</v>
      </c>
      <c r="M276" s="6" t="e">
        <v>#N/A</v>
      </c>
      <c r="N276" s="6">
        <v>3.2726261762189908E-2</v>
      </c>
      <c r="O276" s="6">
        <v>-1.6092386655260905E-2</v>
      </c>
      <c r="P276" s="6" t="e">
        <f>NA()</f>
        <v>#N/A</v>
      </c>
      <c r="Q276" s="6">
        <v>54.5</v>
      </c>
      <c r="R276" s="6" t="e">
        <f>NA()</f>
        <v>#N/A</v>
      </c>
      <c r="S276" s="10">
        <v>38.744100000000003</v>
      </c>
    </row>
    <row r="277" spans="1:19" x14ac:dyDescent="0.45">
      <c r="A277" s="1">
        <f t="shared" si="3"/>
        <v>26084</v>
      </c>
      <c r="B277" s="6">
        <v>5097.1790000000001</v>
      </c>
      <c r="C277" s="8">
        <v>1169</v>
      </c>
      <c r="D277" s="8">
        <v>-0.1</v>
      </c>
      <c r="E277" s="13">
        <v>17.002999784825601</v>
      </c>
      <c r="F277" s="12">
        <v>42.6</v>
      </c>
      <c r="G277" s="6">
        <v>5.9000000000000004E-2</v>
      </c>
      <c r="H277" s="10">
        <v>0.79525199999999996</v>
      </c>
      <c r="I277" s="8">
        <v>38.1</v>
      </c>
      <c r="J277" s="11">
        <v>4.6300000000000001E-2</v>
      </c>
      <c r="K277" s="9">
        <v>4.1399999999999999E-2</v>
      </c>
      <c r="L277" s="6">
        <v>6.2999999999999931E-3</v>
      </c>
      <c r="M277" s="6" t="e">
        <v>#N/A</v>
      </c>
      <c r="N277" s="6">
        <v>3.2726261762189908E-2</v>
      </c>
      <c r="O277" s="6">
        <v>-1.6092386655260905E-2</v>
      </c>
      <c r="P277" s="6" t="e">
        <f>NA()</f>
        <v>#N/A</v>
      </c>
      <c r="Q277" s="6">
        <v>54.2</v>
      </c>
      <c r="R277" s="6" t="e">
        <f>NA()</f>
        <v>#N/A</v>
      </c>
      <c r="S277" s="10">
        <v>38.9407</v>
      </c>
    </row>
    <row r="278" spans="1:19" x14ac:dyDescent="0.45">
      <c r="A278" s="1">
        <f t="shared" si="3"/>
        <v>26114</v>
      </c>
      <c r="B278" s="6">
        <v>5097.1790000000001</v>
      </c>
      <c r="C278" s="8">
        <v>1169</v>
      </c>
      <c r="D278" s="8">
        <v>0.8</v>
      </c>
      <c r="E278" s="13">
        <v>17.087381917752701</v>
      </c>
      <c r="F278" s="12">
        <v>42.8</v>
      </c>
      <c r="G278" s="6">
        <v>5.9000000000000004E-2</v>
      </c>
      <c r="H278" s="10">
        <v>0.79656899999999997</v>
      </c>
      <c r="I278" s="8">
        <v>38.200000000000003</v>
      </c>
      <c r="J278" s="11">
        <v>4.9100000000000005E-2</v>
      </c>
      <c r="K278" s="9">
        <v>4.7500000000000001E-2</v>
      </c>
      <c r="L278" s="6">
        <v>1.4900000000000004E-2</v>
      </c>
      <c r="M278" s="6" t="e">
        <v>#N/A</v>
      </c>
      <c r="N278" s="6">
        <v>3.2726261762189908E-2</v>
      </c>
      <c r="O278" s="6">
        <v>-1.6092386655260905E-2</v>
      </c>
      <c r="P278" s="6" t="e">
        <f>NA()</f>
        <v>#N/A</v>
      </c>
      <c r="Q278" s="6">
        <v>53.8</v>
      </c>
      <c r="R278" s="6" t="e">
        <f>NA()</f>
        <v>#N/A</v>
      </c>
      <c r="S278" s="10">
        <v>39.103999999999999</v>
      </c>
    </row>
    <row r="279" spans="1:19" x14ac:dyDescent="0.45">
      <c r="A279" s="1">
        <f t="shared" ref="A279:A342" si="4">EOMONTH(A278,1)</f>
        <v>26145</v>
      </c>
      <c r="B279" s="6">
        <v>5139.1279999999997</v>
      </c>
      <c r="C279" s="8">
        <v>1189.0999999999999</v>
      </c>
      <c r="D279" s="8">
        <v>-0.4</v>
      </c>
      <c r="E279" s="13">
        <v>17.129572984216299</v>
      </c>
      <c r="F279" s="12">
        <v>42.9</v>
      </c>
      <c r="G279" s="6">
        <v>0.06</v>
      </c>
      <c r="H279" s="10">
        <v>0.7922530000000001</v>
      </c>
      <c r="I279" s="8">
        <v>38.299999999999997</v>
      </c>
      <c r="J279" s="11">
        <v>5.3099999999999994E-2</v>
      </c>
      <c r="K279" s="9">
        <v>5.4000000000000006E-2</v>
      </c>
      <c r="L279" s="6">
        <v>7.7999999999999875E-3</v>
      </c>
      <c r="M279" s="6" t="e">
        <v>#N/A</v>
      </c>
      <c r="N279" s="6">
        <v>3.6290471785383908E-2</v>
      </c>
      <c r="O279" s="6">
        <v>-1.502985451181566E-2</v>
      </c>
      <c r="P279" s="6" t="e">
        <f>NA()</f>
        <v>#N/A</v>
      </c>
      <c r="Q279" s="6">
        <v>54.4</v>
      </c>
      <c r="R279" s="6" t="e">
        <f>NA()</f>
        <v>#N/A</v>
      </c>
      <c r="S279" s="10">
        <v>38.990499999999997</v>
      </c>
    </row>
    <row r="280" spans="1:19" x14ac:dyDescent="0.45">
      <c r="A280" s="1">
        <f t="shared" si="4"/>
        <v>26176</v>
      </c>
      <c r="B280" s="6">
        <v>5139.1279999999997</v>
      </c>
      <c r="C280" s="8">
        <v>1189.0999999999999</v>
      </c>
      <c r="D280" s="8">
        <v>0.6</v>
      </c>
      <c r="E280" s="13">
        <v>17.171764050679901</v>
      </c>
      <c r="F280" s="12">
        <v>43</v>
      </c>
      <c r="G280" s="6">
        <v>6.0999999999999999E-2</v>
      </c>
      <c r="H280" s="10">
        <v>0.78567200000000004</v>
      </c>
      <c r="I280" s="8">
        <v>38.5</v>
      </c>
      <c r="J280" s="11">
        <v>5.5599999999999997E-2</v>
      </c>
      <c r="K280" s="9">
        <v>4.9400000000000006E-2</v>
      </c>
      <c r="L280" s="6">
        <v>3.3999999999999933E-3</v>
      </c>
      <c r="M280" s="6" t="e">
        <v>#N/A</v>
      </c>
      <c r="N280" s="6">
        <v>3.6290471785383908E-2</v>
      </c>
      <c r="O280" s="6">
        <v>-1.502985451181566E-2</v>
      </c>
      <c r="P280" s="6" t="e">
        <f>NA()</f>
        <v>#N/A</v>
      </c>
      <c r="Q280" s="6">
        <v>53.6</v>
      </c>
      <c r="R280" s="6" t="e">
        <f>NA()</f>
        <v>#N/A</v>
      </c>
      <c r="S280" s="10">
        <v>38.764200000000002</v>
      </c>
    </row>
    <row r="281" spans="1:19" x14ac:dyDescent="0.45">
      <c r="A281" s="1">
        <f t="shared" si="4"/>
        <v>26206</v>
      </c>
      <c r="B281" s="6">
        <v>5139.1279999999997</v>
      </c>
      <c r="C281" s="8">
        <v>1189.0999999999999</v>
      </c>
      <c r="D281" s="8">
        <v>1</v>
      </c>
      <c r="E281" s="13">
        <v>17.213955117143499</v>
      </c>
      <c r="F281" s="12">
        <v>43</v>
      </c>
      <c r="G281" s="6">
        <v>0.06</v>
      </c>
      <c r="H281" s="10">
        <v>0.79643699999999995</v>
      </c>
      <c r="I281" s="8">
        <v>38.299999999999997</v>
      </c>
      <c r="J281" s="11">
        <v>5.5500000000000001E-2</v>
      </c>
      <c r="K281" s="9">
        <v>4.6900000000000004E-2</v>
      </c>
      <c r="L281" s="6">
        <v>5.7999999999999927E-3</v>
      </c>
      <c r="M281" s="6" t="e">
        <v>#N/A</v>
      </c>
      <c r="N281" s="6">
        <v>3.6290471785383908E-2</v>
      </c>
      <c r="O281" s="6">
        <v>-1.502985451181566E-2</v>
      </c>
      <c r="P281" s="6" t="e">
        <f>NA()</f>
        <v>#N/A</v>
      </c>
      <c r="Q281" s="6">
        <v>55.1</v>
      </c>
      <c r="R281" s="6" t="e">
        <f>NA()</f>
        <v>#N/A</v>
      </c>
      <c r="S281" s="10">
        <v>39.394199999999998</v>
      </c>
    </row>
    <row r="282" spans="1:19" x14ac:dyDescent="0.45">
      <c r="A282" s="1">
        <f t="shared" si="4"/>
        <v>26237</v>
      </c>
      <c r="B282" s="6">
        <v>5151.2449999999999</v>
      </c>
      <c r="C282" s="8">
        <v>1207.5999999999999</v>
      </c>
      <c r="D282" s="8">
        <v>0.2</v>
      </c>
      <c r="E282" s="13">
        <v>17.2561461836071</v>
      </c>
      <c r="F282" s="12">
        <v>43.1</v>
      </c>
      <c r="G282" s="6">
        <v>5.7999999999999996E-2</v>
      </c>
      <c r="H282" s="10">
        <v>0.80038799999999999</v>
      </c>
      <c r="I282" s="8">
        <v>38.299999999999997</v>
      </c>
      <c r="J282" s="11">
        <v>5.2000000000000005E-2</v>
      </c>
      <c r="K282" s="9">
        <v>4.4600000000000001E-2</v>
      </c>
      <c r="L282" s="6">
        <v>1.799999999999996E-3</v>
      </c>
      <c r="M282" s="6" t="e">
        <v>#N/A</v>
      </c>
      <c r="N282" s="6">
        <v>5.0934912222590265E-2</v>
      </c>
      <c r="O282" s="6">
        <v>3.9383901954289507E-3</v>
      </c>
      <c r="P282" s="6" t="e">
        <f>NA()</f>
        <v>#N/A</v>
      </c>
      <c r="Q282" s="6">
        <v>55</v>
      </c>
      <c r="R282" s="6" t="e">
        <f>NA()</f>
        <v>#N/A</v>
      </c>
      <c r="S282" s="10">
        <v>39.689100000000003</v>
      </c>
    </row>
    <row r="283" spans="1:19" x14ac:dyDescent="0.45">
      <c r="A283" s="1">
        <f t="shared" si="4"/>
        <v>26267</v>
      </c>
      <c r="B283" s="6">
        <v>5151.2449999999999</v>
      </c>
      <c r="C283" s="8">
        <v>1207.5999999999999</v>
      </c>
      <c r="D283" s="8">
        <v>0.5</v>
      </c>
      <c r="E283" s="13">
        <v>17.298337250070698</v>
      </c>
      <c r="F283" s="12">
        <v>43.2</v>
      </c>
      <c r="G283" s="6">
        <v>0.06</v>
      </c>
      <c r="H283" s="10">
        <v>0.80177699999999996</v>
      </c>
      <c r="I283" s="8">
        <v>38.299999999999997</v>
      </c>
      <c r="J283" s="11">
        <v>4.9100000000000005E-2</v>
      </c>
      <c r="K283" s="9">
        <v>4.2199999999999994E-2</v>
      </c>
      <c r="L283" s="6">
        <v>5.400000000000002E-3</v>
      </c>
      <c r="M283" s="6" t="e">
        <v>#N/A</v>
      </c>
      <c r="N283" s="6">
        <v>5.0934912222590265E-2</v>
      </c>
      <c r="O283" s="6">
        <v>3.9383901954289507E-3</v>
      </c>
      <c r="P283" s="6" t="e">
        <f>NA()</f>
        <v>#N/A</v>
      </c>
      <c r="Q283" s="6">
        <v>52.3</v>
      </c>
      <c r="R283" s="6" t="e">
        <f>NA()</f>
        <v>#N/A</v>
      </c>
      <c r="S283" s="10">
        <v>39.857599999999998</v>
      </c>
    </row>
    <row r="284" spans="1:19" x14ac:dyDescent="0.45">
      <c r="A284" s="1">
        <f t="shared" si="4"/>
        <v>26298</v>
      </c>
      <c r="B284" s="6">
        <v>5151.2449999999999</v>
      </c>
      <c r="C284" s="8">
        <v>1207.5999999999999</v>
      </c>
      <c r="D284" s="8">
        <v>0.6</v>
      </c>
      <c r="E284" s="13">
        <v>17.3405283165343</v>
      </c>
      <c r="F284" s="12">
        <v>43.3</v>
      </c>
      <c r="G284" s="6">
        <v>0.06</v>
      </c>
      <c r="H284" s="10">
        <v>0.80901100000000004</v>
      </c>
      <c r="I284" s="8">
        <v>38.6</v>
      </c>
      <c r="J284" s="11">
        <v>4.1399999999999999E-2</v>
      </c>
      <c r="K284" s="9">
        <v>4.0099999999999997E-2</v>
      </c>
      <c r="L284" s="6">
        <v>4.500000000000004E-3</v>
      </c>
      <c r="M284" s="6" t="e">
        <v>#N/A</v>
      </c>
      <c r="N284" s="6">
        <v>5.0934912222590265E-2</v>
      </c>
      <c r="O284" s="6">
        <v>3.9383901954289507E-3</v>
      </c>
      <c r="P284" s="6" t="e">
        <f>NA()</f>
        <v>#N/A</v>
      </c>
      <c r="Q284" s="6">
        <v>57.6</v>
      </c>
      <c r="R284" s="6" t="e">
        <f>NA()</f>
        <v>#N/A</v>
      </c>
      <c r="S284" s="10">
        <v>40.317700000000002</v>
      </c>
    </row>
    <row r="285" spans="1:19" x14ac:dyDescent="0.45">
      <c r="A285" s="1">
        <f t="shared" si="4"/>
        <v>26329</v>
      </c>
      <c r="B285" s="6">
        <v>5245.9740000000002</v>
      </c>
      <c r="C285" s="8">
        <v>1235.9000000000001</v>
      </c>
      <c r="D285" s="8">
        <v>0</v>
      </c>
      <c r="E285" s="13">
        <v>17.382719382997799</v>
      </c>
      <c r="F285" s="12">
        <v>43.5</v>
      </c>
      <c r="G285" s="6">
        <v>5.7999999999999996E-2</v>
      </c>
      <c r="H285" s="10">
        <v>0.82637899999999997</v>
      </c>
      <c r="I285" s="8">
        <v>38.799999999999997</v>
      </c>
      <c r="J285" s="11">
        <v>3.5000000000000003E-2</v>
      </c>
      <c r="K285" s="9">
        <v>3.3799999999999997E-2</v>
      </c>
      <c r="L285" s="6">
        <v>9.8000000000000032E-3</v>
      </c>
      <c r="M285" s="6" t="e">
        <v>#N/A</v>
      </c>
      <c r="N285" s="6">
        <v>4.3264018124443721E-2</v>
      </c>
      <c r="O285" s="6">
        <v>-4.081640909458694E-2</v>
      </c>
      <c r="P285" s="6" t="e">
        <f>NA()</f>
        <v>#N/A</v>
      </c>
      <c r="Q285" s="6">
        <v>59.6</v>
      </c>
      <c r="R285" s="10">
        <v>36.692399999999999</v>
      </c>
      <c r="S285" s="10">
        <v>41.287599999999998</v>
      </c>
    </row>
    <row r="286" spans="1:19" x14ac:dyDescent="0.45">
      <c r="A286" s="1">
        <f t="shared" si="4"/>
        <v>26358</v>
      </c>
      <c r="B286" s="6">
        <v>5245.9740000000002</v>
      </c>
      <c r="C286" s="8">
        <v>1235.9000000000001</v>
      </c>
      <c r="D286" s="8">
        <v>0.2</v>
      </c>
      <c r="E286" s="13">
        <v>17.467101515924998</v>
      </c>
      <c r="F286" s="12">
        <v>43.6</v>
      </c>
      <c r="G286" s="6">
        <v>5.7000000000000002E-2</v>
      </c>
      <c r="H286" s="10">
        <v>0.83243700000000009</v>
      </c>
      <c r="I286" s="8">
        <v>39.200000000000003</v>
      </c>
      <c r="J286" s="11">
        <v>3.2899999999999999E-2</v>
      </c>
      <c r="K286" s="9">
        <v>3.2000000000000001E-2</v>
      </c>
      <c r="L286" s="6">
        <v>1.14E-2</v>
      </c>
      <c r="M286" s="6" t="e">
        <v>#N/A</v>
      </c>
      <c r="N286" s="6">
        <v>4.3264018124443721E-2</v>
      </c>
      <c r="O286" s="6">
        <v>-4.081640909458694E-2</v>
      </c>
      <c r="P286" s="6" t="e">
        <f>NA()</f>
        <v>#N/A</v>
      </c>
      <c r="Q286" s="6">
        <v>60.6</v>
      </c>
      <c r="R286" s="10">
        <v>36.956699999999998</v>
      </c>
      <c r="S286" s="10">
        <v>41.686500000000002</v>
      </c>
    </row>
    <row r="287" spans="1:19" x14ac:dyDescent="0.45">
      <c r="A287" s="1">
        <f t="shared" si="4"/>
        <v>26389</v>
      </c>
      <c r="B287" s="6">
        <v>5245.9740000000002</v>
      </c>
      <c r="C287" s="8">
        <v>1235.9000000000001</v>
      </c>
      <c r="D287" s="8">
        <v>1.6</v>
      </c>
      <c r="E287" s="13">
        <v>17.467101515924998</v>
      </c>
      <c r="F287" s="12">
        <v>43.6</v>
      </c>
      <c r="G287" s="6">
        <v>5.7999999999999996E-2</v>
      </c>
      <c r="H287" s="10">
        <v>0.83621599999999996</v>
      </c>
      <c r="I287" s="8">
        <v>39.200000000000003</v>
      </c>
      <c r="J287" s="11">
        <v>3.8300000000000001E-2</v>
      </c>
      <c r="K287" s="9">
        <v>3.73E-2</v>
      </c>
      <c r="L287" s="6">
        <v>6.1000000000000013E-3</v>
      </c>
      <c r="M287" s="6" t="e">
        <v>#N/A</v>
      </c>
      <c r="N287" s="6">
        <v>4.3264018124443721E-2</v>
      </c>
      <c r="O287" s="6">
        <v>-4.081640909458694E-2</v>
      </c>
      <c r="P287" s="6" t="e">
        <f>NA()</f>
        <v>#N/A</v>
      </c>
      <c r="Q287" s="6">
        <v>59.8</v>
      </c>
      <c r="R287" s="10">
        <v>37.1965</v>
      </c>
      <c r="S287" s="10">
        <v>41.974600000000002</v>
      </c>
    </row>
    <row r="288" spans="1:19" x14ac:dyDescent="0.45">
      <c r="A288" s="1">
        <f t="shared" si="4"/>
        <v>26419</v>
      </c>
      <c r="B288" s="6">
        <v>5365.0450000000001</v>
      </c>
      <c r="C288" s="8">
        <v>1252.4000000000001</v>
      </c>
      <c r="D288" s="8">
        <v>0.3</v>
      </c>
      <c r="E288" s="13">
        <v>17.5092925823886</v>
      </c>
      <c r="F288" s="12">
        <v>43.8</v>
      </c>
      <c r="G288" s="6">
        <v>5.7000000000000002E-2</v>
      </c>
      <c r="H288" s="10">
        <v>0.84301599999999999</v>
      </c>
      <c r="I288" s="8">
        <v>39.299999999999997</v>
      </c>
      <c r="J288" s="11">
        <v>4.1700000000000001E-2</v>
      </c>
      <c r="K288" s="9">
        <v>3.7100000000000001E-2</v>
      </c>
      <c r="L288" s="6">
        <v>9.0000000000000011E-3</v>
      </c>
      <c r="M288" s="6" t="e">
        <v>#N/A</v>
      </c>
      <c r="N288" s="6">
        <v>4.8452571063557971E-2</v>
      </c>
      <c r="O288" s="6">
        <v>-1.5230756946662406E-2</v>
      </c>
      <c r="P288" s="6" t="e">
        <f>NA()</f>
        <v>#N/A</v>
      </c>
      <c r="Q288" s="6">
        <v>59.3</v>
      </c>
      <c r="R288" s="10">
        <v>37.643999999999998</v>
      </c>
      <c r="S288" s="10">
        <v>42.418300000000002</v>
      </c>
    </row>
    <row r="289" spans="1:19" x14ac:dyDescent="0.45">
      <c r="A289" s="1">
        <f t="shared" si="4"/>
        <v>26450</v>
      </c>
      <c r="B289" s="6">
        <v>5365.0450000000001</v>
      </c>
      <c r="C289" s="8">
        <v>1252.4000000000001</v>
      </c>
      <c r="D289" s="8">
        <v>0.5</v>
      </c>
      <c r="E289" s="13">
        <v>17.551483648852201</v>
      </c>
      <c r="F289" s="12">
        <v>43.9</v>
      </c>
      <c r="G289" s="6">
        <v>5.7000000000000002E-2</v>
      </c>
      <c r="H289" s="10">
        <v>0.84051699999999996</v>
      </c>
      <c r="I289" s="8">
        <v>39.5</v>
      </c>
      <c r="J289" s="11">
        <v>4.2699999999999995E-2</v>
      </c>
      <c r="K289" s="9">
        <v>3.6900000000000002E-2</v>
      </c>
      <c r="L289" s="6">
        <v>9.4999999999999946E-3</v>
      </c>
      <c r="M289" s="6" t="e">
        <v>#N/A</v>
      </c>
      <c r="N289" s="6">
        <v>4.8452571063557971E-2</v>
      </c>
      <c r="O289" s="6">
        <v>-1.5230756946662406E-2</v>
      </c>
      <c r="P289" s="6" t="e">
        <f>NA()</f>
        <v>#N/A</v>
      </c>
      <c r="Q289" s="6">
        <v>61.4</v>
      </c>
      <c r="R289" s="10">
        <v>37.683599999999998</v>
      </c>
      <c r="S289" s="10">
        <v>42.396299999999997</v>
      </c>
    </row>
    <row r="290" spans="1:19" x14ac:dyDescent="0.45">
      <c r="A290" s="1">
        <f t="shared" si="4"/>
        <v>26480</v>
      </c>
      <c r="B290" s="6">
        <v>5365.0450000000001</v>
      </c>
      <c r="C290" s="8">
        <v>1252.4000000000001</v>
      </c>
      <c r="D290" s="8">
        <v>0.3</v>
      </c>
      <c r="E290" s="13">
        <v>17.5936747153158</v>
      </c>
      <c r="F290" s="12">
        <v>44</v>
      </c>
      <c r="G290" s="6">
        <v>5.7000000000000002E-2</v>
      </c>
      <c r="H290" s="10">
        <v>0.84078799999999998</v>
      </c>
      <c r="I290" s="8">
        <v>39.700000000000003</v>
      </c>
      <c r="J290" s="11">
        <v>4.4600000000000001E-2</v>
      </c>
      <c r="K290" s="9">
        <v>3.9100000000000003E-2</v>
      </c>
      <c r="L290" s="6">
        <v>1.2400000000000001E-2</v>
      </c>
      <c r="M290" s="6" t="e">
        <v>#N/A</v>
      </c>
      <c r="N290" s="6">
        <v>4.8452571063557971E-2</v>
      </c>
      <c r="O290" s="6">
        <v>-1.5230756946662406E-2</v>
      </c>
      <c r="P290" s="6" t="e">
        <f>NA()</f>
        <v>#N/A</v>
      </c>
      <c r="Q290" s="6">
        <v>58.6</v>
      </c>
      <c r="R290" s="10">
        <v>37.802199999999999</v>
      </c>
      <c r="S290" s="10">
        <v>42.516599999999997</v>
      </c>
    </row>
    <row r="291" spans="1:19" x14ac:dyDescent="0.45">
      <c r="A291" s="1">
        <f t="shared" si="4"/>
        <v>26511</v>
      </c>
      <c r="B291" s="6">
        <v>5415.7120000000004</v>
      </c>
      <c r="C291" s="8">
        <v>1273</v>
      </c>
      <c r="D291" s="8">
        <v>0.7</v>
      </c>
      <c r="E291" s="13">
        <v>17.635865781779401</v>
      </c>
      <c r="F291" s="12">
        <v>44.1</v>
      </c>
      <c r="G291" s="6">
        <v>5.5999999999999994E-2</v>
      </c>
      <c r="H291" s="10">
        <v>0.83826800000000001</v>
      </c>
      <c r="I291" s="8">
        <v>40</v>
      </c>
      <c r="J291" s="11">
        <v>4.5499999999999999E-2</v>
      </c>
      <c r="K291" s="9">
        <v>3.9800000000000002E-2</v>
      </c>
      <c r="L291" s="6">
        <v>8.3999999999999977E-3</v>
      </c>
      <c r="M291" s="6" t="e">
        <v>#N/A</v>
      </c>
      <c r="N291" s="6">
        <v>4.0991358994501174E-2</v>
      </c>
      <c r="O291" s="6">
        <v>-2.0761194029850747E-2</v>
      </c>
      <c r="P291" s="6" t="e">
        <f>NA()</f>
        <v>#N/A</v>
      </c>
      <c r="Q291" s="6">
        <v>60.1</v>
      </c>
      <c r="R291" s="10">
        <v>37.812800000000003</v>
      </c>
      <c r="S291" s="10">
        <v>42.497999999999998</v>
      </c>
    </row>
    <row r="292" spans="1:19" x14ac:dyDescent="0.45">
      <c r="A292" s="1">
        <f t="shared" si="4"/>
        <v>26542</v>
      </c>
      <c r="B292" s="6">
        <v>5415.7120000000004</v>
      </c>
      <c r="C292" s="8">
        <v>1273</v>
      </c>
      <c r="D292" s="8">
        <v>0.5</v>
      </c>
      <c r="E292" s="13">
        <v>17.678056848242999</v>
      </c>
      <c r="F292" s="12">
        <v>44.3</v>
      </c>
      <c r="G292" s="6">
        <v>5.5999999999999994E-2</v>
      </c>
      <c r="H292" s="10">
        <v>0.84715599999999991</v>
      </c>
      <c r="I292" s="8">
        <v>40.1</v>
      </c>
      <c r="J292" s="11">
        <v>4.8000000000000001E-2</v>
      </c>
      <c r="K292" s="9">
        <v>4.0199999999999993E-2</v>
      </c>
      <c r="L292" s="6">
        <v>1.3800000000000014E-2</v>
      </c>
      <c r="M292" s="6" t="e">
        <v>#N/A</v>
      </c>
      <c r="N292" s="6">
        <v>4.0991358994501174E-2</v>
      </c>
      <c r="O292" s="6">
        <v>-2.0761194029850747E-2</v>
      </c>
      <c r="P292" s="6" t="e">
        <f>NA()</f>
        <v>#N/A</v>
      </c>
      <c r="Q292" s="6">
        <v>61.7</v>
      </c>
      <c r="R292" s="10">
        <v>38.303100000000001</v>
      </c>
      <c r="S292" s="10">
        <v>43.062899999999999</v>
      </c>
    </row>
    <row r="293" spans="1:19" x14ac:dyDescent="0.45">
      <c r="A293" s="1">
        <f t="shared" si="4"/>
        <v>26572</v>
      </c>
      <c r="B293" s="6">
        <v>5415.7120000000004</v>
      </c>
      <c r="C293" s="8">
        <v>1273</v>
      </c>
      <c r="D293" s="8">
        <v>0.2</v>
      </c>
      <c r="E293" s="13">
        <v>17.762438981170099</v>
      </c>
      <c r="F293" s="12">
        <v>44.3</v>
      </c>
      <c r="G293" s="6">
        <v>5.5E-2</v>
      </c>
      <c r="H293" s="10">
        <v>0.851267</v>
      </c>
      <c r="I293" s="8">
        <v>40.200000000000003</v>
      </c>
      <c r="J293" s="11">
        <v>4.87E-2</v>
      </c>
      <c r="K293" s="9">
        <v>4.6600000000000003E-2</v>
      </c>
      <c r="L293" s="6">
        <v>9.5000000000000015E-3</v>
      </c>
      <c r="M293" s="6" t="e">
        <v>#N/A</v>
      </c>
      <c r="N293" s="6">
        <v>4.0991358994501174E-2</v>
      </c>
      <c r="O293" s="6">
        <v>-2.0761194029850747E-2</v>
      </c>
      <c r="P293" s="6" t="e">
        <f>NA()</f>
        <v>#N/A</v>
      </c>
      <c r="Q293" s="6">
        <v>65.099999999999994</v>
      </c>
      <c r="R293" s="10">
        <v>38.573099999999997</v>
      </c>
      <c r="S293" s="10">
        <v>43.391800000000003</v>
      </c>
    </row>
    <row r="294" spans="1:19" x14ac:dyDescent="0.45">
      <c r="A294" s="1">
        <f t="shared" si="4"/>
        <v>26603</v>
      </c>
      <c r="B294" s="6">
        <v>5506.3959999999997</v>
      </c>
      <c r="C294" s="8">
        <v>1297.0999999999999</v>
      </c>
      <c r="D294" s="8">
        <v>1.7</v>
      </c>
      <c r="E294" s="13">
        <v>17.804630047633701</v>
      </c>
      <c r="F294" s="12">
        <v>44.4</v>
      </c>
      <c r="G294" s="6">
        <v>5.5999999999999994E-2</v>
      </c>
      <c r="H294" s="10">
        <v>0.86016199999999998</v>
      </c>
      <c r="I294" s="8">
        <v>40.1</v>
      </c>
      <c r="J294" s="11">
        <v>5.04E-2</v>
      </c>
      <c r="K294" s="9">
        <v>4.7400000000000005E-2</v>
      </c>
      <c r="L294" s="6">
        <v>6.9999999999999993E-3</v>
      </c>
      <c r="M294" s="6" t="e">
        <v>#N/A</v>
      </c>
      <c r="N294" s="6">
        <v>5.7172153264975718E-2</v>
      </c>
      <c r="O294" s="6">
        <v>3.5834554005088282E-2</v>
      </c>
      <c r="P294" s="6" t="e">
        <f>NA()</f>
        <v>#N/A</v>
      </c>
      <c r="Q294" s="6">
        <v>67</v>
      </c>
      <c r="R294" s="10">
        <v>39.169499999999999</v>
      </c>
      <c r="S294" s="10">
        <v>43.971800000000002</v>
      </c>
    </row>
    <row r="295" spans="1:19" x14ac:dyDescent="0.45">
      <c r="A295" s="1">
        <f t="shared" si="4"/>
        <v>26633</v>
      </c>
      <c r="B295" s="6">
        <v>5506.3959999999997</v>
      </c>
      <c r="C295" s="8">
        <v>1297.0999999999999</v>
      </c>
      <c r="D295" s="8">
        <v>0.4</v>
      </c>
      <c r="E295" s="13">
        <v>17.889012180560901</v>
      </c>
      <c r="F295" s="12">
        <v>44.4</v>
      </c>
      <c r="G295" s="6">
        <v>5.2999999999999999E-2</v>
      </c>
      <c r="H295" s="10">
        <v>0.86772499999999997</v>
      </c>
      <c r="I295" s="8">
        <v>40.299999999999997</v>
      </c>
      <c r="J295" s="11">
        <v>5.0599999999999999E-2</v>
      </c>
      <c r="K295" s="9">
        <v>4.7800000000000002E-2</v>
      </c>
      <c r="L295" s="6">
        <v>5.6999999999999967E-3</v>
      </c>
      <c r="M295" s="6" t="e">
        <v>#N/A</v>
      </c>
      <c r="N295" s="6">
        <v>5.7172153264975718E-2</v>
      </c>
      <c r="O295" s="6">
        <v>3.5834554005088282E-2</v>
      </c>
      <c r="P295" s="6" t="e">
        <f>NA()</f>
        <v>#N/A</v>
      </c>
      <c r="Q295" s="6">
        <v>69.900000000000006</v>
      </c>
      <c r="R295" s="10">
        <v>39.675600000000003</v>
      </c>
      <c r="S295" s="10">
        <v>44.491900000000001</v>
      </c>
    </row>
    <row r="296" spans="1:19" x14ac:dyDescent="0.45">
      <c r="A296" s="1">
        <f t="shared" si="4"/>
        <v>26664</v>
      </c>
      <c r="B296" s="6">
        <v>5506.3959999999997</v>
      </c>
      <c r="C296" s="8">
        <v>1297.0999999999999</v>
      </c>
      <c r="D296" s="8">
        <v>0.4</v>
      </c>
      <c r="E296" s="13">
        <v>17.931203247024499</v>
      </c>
      <c r="F296" s="12">
        <v>44.6</v>
      </c>
      <c r="G296" s="6">
        <v>5.2000000000000005E-2</v>
      </c>
      <c r="H296" s="10">
        <v>0.87494499999999997</v>
      </c>
      <c r="I296" s="8">
        <v>41.1</v>
      </c>
      <c r="J296" s="11">
        <v>5.33E-2</v>
      </c>
      <c r="K296" s="9">
        <v>5.0700000000000002E-2</v>
      </c>
      <c r="L296" s="6">
        <v>6.0999999999999943E-3</v>
      </c>
      <c r="M296" s="6" t="e">
        <v>#N/A</v>
      </c>
      <c r="N296" s="6">
        <v>5.7172153264975718E-2</v>
      </c>
      <c r="O296" s="6">
        <v>3.5834554005088282E-2</v>
      </c>
      <c r="P296" s="6" t="e">
        <f>NA()</f>
        <v>#N/A</v>
      </c>
      <c r="Q296" s="6">
        <v>70.5</v>
      </c>
      <c r="R296" s="10">
        <v>40.259500000000003</v>
      </c>
      <c r="S296" s="10">
        <v>45.0015</v>
      </c>
    </row>
    <row r="297" spans="1:19" x14ac:dyDescent="0.45">
      <c r="A297" s="1">
        <f t="shared" si="4"/>
        <v>26695</v>
      </c>
      <c r="B297" s="6">
        <v>5642.6689999999999</v>
      </c>
      <c r="C297" s="8">
        <v>1323.8</v>
      </c>
      <c r="D297" s="8">
        <v>1</v>
      </c>
      <c r="E297" s="13">
        <v>18.015585379951599</v>
      </c>
      <c r="F297" s="12">
        <v>44.6</v>
      </c>
      <c r="G297" s="6">
        <v>4.9000000000000002E-2</v>
      </c>
      <c r="H297" s="10">
        <v>0.877861</v>
      </c>
      <c r="I297" s="8">
        <v>41.6</v>
      </c>
      <c r="J297" s="11">
        <v>5.9400000000000001E-2</v>
      </c>
      <c r="K297" s="9">
        <v>5.4100000000000002E-2</v>
      </c>
      <c r="L297" s="6">
        <v>6.7999999999999935E-3</v>
      </c>
      <c r="M297" s="6" t="e">
        <v>#N/A</v>
      </c>
      <c r="N297" s="6">
        <v>5.4873848013295062E-2</v>
      </c>
      <c r="O297" s="6">
        <v>-3.235836229037619E-2</v>
      </c>
      <c r="P297" s="6" t="e">
        <f>NA()</f>
        <v>#N/A</v>
      </c>
      <c r="Q297" s="6">
        <v>72.099999999999994</v>
      </c>
      <c r="R297" s="10">
        <v>40.5321</v>
      </c>
      <c r="S297" s="10">
        <v>45.294199999999996</v>
      </c>
    </row>
    <row r="298" spans="1:19" x14ac:dyDescent="0.45">
      <c r="A298" s="1">
        <f t="shared" si="4"/>
        <v>26723</v>
      </c>
      <c r="B298" s="6">
        <v>5642.6689999999999</v>
      </c>
      <c r="C298" s="8">
        <v>1323.8</v>
      </c>
      <c r="D298" s="8">
        <v>0.6</v>
      </c>
      <c r="E298" s="13">
        <v>18.1421585793424</v>
      </c>
      <c r="F298" s="12">
        <v>44.8</v>
      </c>
      <c r="G298" s="6">
        <v>0.05</v>
      </c>
      <c r="H298" s="10">
        <v>0.88797999999999999</v>
      </c>
      <c r="I298" s="8">
        <v>42.4</v>
      </c>
      <c r="J298" s="11">
        <v>6.5799999999999997E-2</v>
      </c>
      <c r="K298" s="9">
        <v>5.5999999999999994E-2</v>
      </c>
      <c r="L298" s="6">
        <v>8.3000000000000018E-3</v>
      </c>
      <c r="M298" s="6" t="e">
        <v>#N/A</v>
      </c>
      <c r="N298" s="6">
        <v>5.4873848013295062E-2</v>
      </c>
      <c r="O298" s="6">
        <v>-3.235836229037619E-2</v>
      </c>
      <c r="P298" s="6" t="e">
        <f>NA()</f>
        <v>#N/A</v>
      </c>
      <c r="Q298" s="6">
        <v>69.599999999999994</v>
      </c>
      <c r="R298" s="10">
        <v>41.196300000000001</v>
      </c>
      <c r="S298" s="10">
        <v>45.965600000000002</v>
      </c>
    </row>
    <row r="299" spans="1:19" x14ac:dyDescent="0.45">
      <c r="A299" s="1">
        <f t="shared" si="4"/>
        <v>26754</v>
      </c>
      <c r="B299" s="6">
        <v>5642.6689999999999</v>
      </c>
      <c r="C299" s="8">
        <v>1323.8</v>
      </c>
      <c r="D299" s="8">
        <v>0.1</v>
      </c>
      <c r="E299" s="13">
        <v>18.310922845196799</v>
      </c>
      <c r="F299" s="12">
        <v>45</v>
      </c>
      <c r="G299" s="6">
        <v>4.9000000000000002E-2</v>
      </c>
      <c r="H299" s="10">
        <v>0.88544500000000004</v>
      </c>
      <c r="I299" s="8">
        <v>43.4</v>
      </c>
      <c r="J299" s="11">
        <v>7.0900000000000005E-2</v>
      </c>
      <c r="K299" s="9">
        <v>6.0899999999999996E-2</v>
      </c>
      <c r="L299" s="6">
        <v>1.0000000000000009E-2</v>
      </c>
      <c r="M299" s="6" t="e">
        <v>#N/A</v>
      </c>
      <c r="N299" s="6">
        <v>5.4873848013295062E-2</v>
      </c>
      <c r="O299" s="6">
        <v>-3.235836229037619E-2</v>
      </c>
      <c r="P299" s="6" t="e">
        <f>NA()</f>
        <v>#N/A</v>
      </c>
      <c r="Q299" s="6">
        <v>69.599999999999994</v>
      </c>
      <c r="R299" s="10">
        <v>41.276800000000001</v>
      </c>
      <c r="S299" s="10">
        <v>45.987200000000001</v>
      </c>
    </row>
    <row r="300" spans="1:19" x14ac:dyDescent="0.45">
      <c r="A300" s="1">
        <f t="shared" si="4"/>
        <v>26784</v>
      </c>
      <c r="B300" s="6">
        <v>5704.098</v>
      </c>
      <c r="C300" s="8">
        <v>1356.7</v>
      </c>
      <c r="D300" s="8">
        <v>-0.4</v>
      </c>
      <c r="E300" s="13">
        <v>18.437496044587501</v>
      </c>
      <c r="F300" s="12">
        <v>45.1</v>
      </c>
      <c r="G300" s="6">
        <v>0.05</v>
      </c>
      <c r="H300" s="10">
        <v>0.881247</v>
      </c>
      <c r="I300" s="8">
        <v>43.6</v>
      </c>
      <c r="J300" s="11">
        <v>7.1199999999999999E-2</v>
      </c>
      <c r="K300" s="9">
        <v>6.2600000000000003E-2</v>
      </c>
      <c r="L300" s="6">
        <v>5.400000000000002E-3</v>
      </c>
      <c r="M300" s="6" t="e">
        <v>#N/A</v>
      </c>
      <c r="N300" s="6">
        <v>4.1384241173435539E-2</v>
      </c>
      <c r="O300" s="6">
        <v>-2.6343333087639125E-2</v>
      </c>
      <c r="P300" s="6" t="e">
        <f>NA()</f>
        <v>#N/A</v>
      </c>
      <c r="Q300" s="6">
        <v>67.7</v>
      </c>
      <c r="R300" s="10">
        <v>41.2179</v>
      </c>
      <c r="S300" s="10">
        <v>45.923699999999997</v>
      </c>
    </row>
    <row r="301" spans="1:19" x14ac:dyDescent="0.45">
      <c r="A301" s="1">
        <f t="shared" si="4"/>
        <v>26815</v>
      </c>
      <c r="B301" s="6">
        <v>5704.098</v>
      </c>
      <c r="C301" s="8">
        <v>1356.7</v>
      </c>
      <c r="D301" s="8">
        <v>0.2</v>
      </c>
      <c r="E301" s="13">
        <v>18.521878177514701</v>
      </c>
      <c r="F301" s="12">
        <v>45.3</v>
      </c>
      <c r="G301" s="6">
        <v>4.9000000000000002E-2</v>
      </c>
      <c r="H301" s="10">
        <v>0.88389200000000001</v>
      </c>
      <c r="I301" s="8">
        <v>44.5</v>
      </c>
      <c r="J301" s="11">
        <v>7.8399999999999997E-2</v>
      </c>
      <c r="K301" s="9">
        <v>6.3600000000000004E-2</v>
      </c>
      <c r="L301" s="6">
        <v>7.9999999999999932E-3</v>
      </c>
      <c r="M301" s="6" t="e">
        <v>#N/A</v>
      </c>
      <c r="N301" s="6">
        <v>4.1384241173435539E-2</v>
      </c>
      <c r="O301" s="6">
        <v>-2.6343333087639125E-2</v>
      </c>
      <c r="P301" s="6" t="e">
        <f>NA()</f>
        <v>#N/A</v>
      </c>
      <c r="Q301" s="6">
        <v>64.8</v>
      </c>
      <c r="R301" s="10">
        <v>41.485300000000002</v>
      </c>
      <c r="S301" s="10">
        <v>46.219200000000001</v>
      </c>
    </row>
    <row r="302" spans="1:19" x14ac:dyDescent="0.45">
      <c r="A302" s="1">
        <f t="shared" si="4"/>
        <v>26845</v>
      </c>
      <c r="B302" s="6">
        <v>5704.098</v>
      </c>
      <c r="C302" s="8">
        <v>1356.7</v>
      </c>
      <c r="D302" s="8">
        <v>-0.2</v>
      </c>
      <c r="E302" s="13">
        <v>18.648451376905399</v>
      </c>
      <c r="F302" s="12">
        <v>45.4</v>
      </c>
      <c r="G302" s="6">
        <v>4.9000000000000002E-2</v>
      </c>
      <c r="H302" s="10">
        <v>0.88144499999999992</v>
      </c>
      <c r="I302" s="8">
        <v>45.5</v>
      </c>
      <c r="J302" s="11">
        <v>8.4900000000000003E-2</v>
      </c>
      <c r="K302" s="9">
        <v>7.1900000000000006E-2</v>
      </c>
      <c r="L302" s="6">
        <v>5.499999999999991E-3</v>
      </c>
      <c r="M302" s="6" t="e">
        <v>#N/A</v>
      </c>
      <c r="N302" s="6">
        <v>4.1384241173435539E-2</v>
      </c>
      <c r="O302" s="6">
        <v>-2.6343333087639125E-2</v>
      </c>
      <c r="P302" s="6" t="e">
        <f>NA()</f>
        <v>#N/A</v>
      </c>
      <c r="Q302" s="6">
        <v>65</v>
      </c>
      <c r="R302" s="10">
        <v>41.470500000000001</v>
      </c>
      <c r="S302" s="10">
        <v>46.250900000000001</v>
      </c>
    </row>
    <row r="303" spans="1:19" x14ac:dyDescent="0.45">
      <c r="A303" s="1">
        <f t="shared" si="4"/>
        <v>26876</v>
      </c>
      <c r="B303" s="6">
        <v>5674.1</v>
      </c>
      <c r="C303" s="8">
        <v>1394.1</v>
      </c>
      <c r="D303" s="8">
        <v>0.8</v>
      </c>
      <c r="E303" s="13">
        <v>18.648451376905399</v>
      </c>
      <c r="F303" s="12">
        <v>45.5</v>
      </c>
      <c r="G303" s="6">
        <v>4.8000000000000001E-2</v>
      </c>
      <c r="H303" s="10">
        <v>0.88205900000000004</v>
      </c>
      <c r="I303" s="8">
        <v>44.9</v>
      </c>
      <c r="J303" s="11">
        <v>0.10400000000000001</v>
      </c>
      <c r="K303" s="9">
        <v>8.0100000000000005E-2</v>
      </c>
      <c r="L303" s="6">
        <v>8.5999999999999827E-3</v>
      </c>
      <c r="M303" s="6" t="e">
        <v>#N/A</v>
      </c>
      <c r="N303" s="6">
        <v>4.6497381823398611E-2</v>
      </c>
      <c r="O303" s="6">
        <v>-3.4661788967792845E-2</v>
      </c>
      <c r="P303" s="6" t="e">
        <f>NA()</f>
        <v>#N/A</v>
      </c>
      <c r="Q303" s="6">
        <v>57.8</v>
      </c>
      <c r="R303" s="10">
        <v>41.676900000000003</v>
      </c>
      <c r="S303" s="10">
        <v>46.442100000000003</v>
      </c>
    </row>
    <row r="304" spans="1:19" x14ac:dyDescent="0.45">
      <c r="A304" s="1">
        <f t="shared" si="4"/>
        <v>26907</v>
      </c>
      <c r="B304" s="6">
        <v>5674.1</v>
      </c>
      <c r="C304" s="8">
        <v>1394.1</v>
      </c>
      <c r="D304" s="8">
        <v>-1.2</v>
      </c>
      <c r="E304" s="13">
        <v>18.985979908614102</v>
      </c>
      <c r="F304" s="12">
        <v>45.7</v>
      </c>
      <c r="G304" s="6">
        <v>4.8000000000000001E-2</v>
      </c>
      <c r="H304" s="10">
        <v>0.87761700000000009</v>
      </c>
      <c r="I304" s="8">
        <v>47.5</v>
      </c>
      <c r="J304" s="11">
        <v>0.105</v>
      </c>
      <c r="K304" s="9">
        <v>8.6699999999999999E-2</v>
      </c>
      <c r="L304" s="6">
        <v>-1.9999999999999879E-3</v>
      </c>
      <c r="M304" s="6" t="e">
        <v>#N/A</v>
      </c>
      <c r="N304" s="6">
        <v>4.6497381823398611E-2</v>
      </c>
      <c r="O304" s="6">
        <v>-3.4661788967792845E-2</v>
      </c>
      <c r="P304" s="6" t="e">
        <f>NA()</f>
        <v>#N/A</v>
      </c>
      <c r="Q304" s="6">
        <v>62.7</v>
      </c>
      <c r="R304" s="10">
        <v>41.552100000000003</v>
      </c>
      <c r="S304" s="10">
        <v>46.364800000000002</v>
      </c>
    </row>
    <row r="305" spans="1:19" x14ac:dyDescent="0.45">
      <c r="A305" s="1">
        <f t="shared" si="4"/>
        <v>26937</v>
      </c>
      <c r="B305" s="6">
        <v>5674.1</v>
      </c>
      <c r="C305" s="8">
        <v>1394.1</v>
      </c>
      <c r="D305" s="8">
        <v>1.5</v>
      </c>
      <c r="E305" s="13">
        <v>19.070362041541301</v>
      </c>
      <c r="F305" s="12">
        <v>46</v>
      </c>
      <c r="G305" s="6">
        <v>4.8000000000000001E-2</v>
      </c>
      <c r="H305" s="10">
        <v>0.88254499999999991</v>
      </c>
      <c r="I305" s="8">
        <v>46.7</v>
      </c>
      <c r="J305" s="11">
        <v>0.10779999999999999</v>
      </c>
      <c r="K305" s="9">
        <v>8.2899999999999988E-2</v>
      </c>
      <c r="L305" s="6">
        <v>-7.8999999999999904E-3</v>
      </c>
      <c r="M305" s="6" t="e">
        <v>#N/A</v>
      </c>
      <c r="N305" s="6">
        <v>4.6497381823398611E-2</v>
      </c>
      <c r="O305" s="6">
        <v>-3.4661788967792845E-2</v>
      </c>
      <c r="P305" s="6" t="e">
        <f>NA()</f>
        <v>#N/A</v>
      </c>
      <c r="Q305" s="6">
        <v>63.5</v>
      </c>
      <c r="R305" s="10">
        <v>41.945999999999998</v>
      </c>
      <c r="S305" s="10">
        <v>46.780299999999997</v>
      </c>
    </row>
    <row r="306" spans="1:19" x14ac:dyDescent="0.45">
      <c r="A306" s="1">
        <f t="shared" si="4"/>
        <v>26968</v>
      </c>
      <c r="B306" s="6">
        <v>5727.96</v>
      </c>
      <c r="C306" s="8">
        <v>1430.5</v>
      </c>
      <c r="D306" s="8">
        <v>-0.7</v>
      </c>
      <c r="E306" s="13">
        <v>19.239126307395701</v>
      </c>
      <c r="F306" s="12">
        <v>46.3</v>
      </c>
      <c r="G306" s="6">
        <v>4.5999999999999999E-2</v>
      </c>
      <c r="H306" s="10">
        <v>0.88561000000000012</v>
      </c>
      <c r="I306" s="8">
        <v>46.3</v>
      </c>
      <c r="J306" s="11">
        <v>0.10009999999999999</v>
      </c>
      <c r="K306" s="9">
        <v>7.22E-2</v>
      </c>
      <c r="L306" s="6">
        <v>-1.0000000000000286E-4</v>
      </c>
      <c r="M306" s="6" t="e">
        <v>#N/A</v>
      </c>
      <c r="N306" s="6">
        <v>4.4489339391821044E-2</v>
      </c>
      <c r="O306" s="6">
        <v>-3.2016777350576723E-3</v>
      </c>
      <c r="P306" s="6" t="e">
        <f>NA()</f>
        <v>#N/A</v>
      </c>
      <c r="Q306" s="6">
        <v>66.2</v>
      </c>
      <c r="R306" s="10">
        <v>42.296199999999999</v>
      </c>
      <c r="S306" s="10">
        <v>47.095399999999998</v>
      </c>
    </row>
    <row r="307" spans="1:19" x14ac:dyDescent="0.45">
      <c r="A307" s="1">
        <f t="shared" si="4"/>
        <v>26998</v>
      </c>
      <c r="B307" s="6">
        <v>5727.96</v>
      </c>
      <c r="C307" s="8">
        <v>1430.5</v>
      </c>
      <c r="D307" s="8">
        <v>0.2</v>
      </c>
      <c r="E307" s="13">
        <v>19.365699506786399</v>
      </c>
      <c r="F307" s="12">
        <v>46.5</v>
      </c>
      <c r="G307" s="6">
        <v>4.8000000000000001E-2</v>
      </c>
      <c r="H307" s="10">
        <v>0.88748199999999999</v>
      </c>
      <c r="I307" s="8">
        <v>46.5</v>
      </c>
      <c r="J307" s="11">
        <v>0.1003</v>
      </c>
      <c r="K307" s="9">
        <v>7.8299999999999995E-2</v>
      </c>
      <c r="L307" s="6">
        <v>-5.499999999999991E-3</v>
      </c>
      <c r="M307" s="6" t="e">
        <v>#N/A</v>
      </c>
      <c r="N307" s="6">
        <v>4.4489339391821044E-2</v>
      </c>
      <c r="O307" s="6">
        <v>-3.2016777350576723E-3</v>
      </c>
      <c r="P307" s="6" t="e">
        <f>NA()</f>
        <v>#N/A</v>
      </c>
      <c r="Q307" s="6">
        <v>68.099999999999994</v>
      </c>
      <c r="R307" s="10">
        <v>42.6218</v>
      </c>
      <c r="S307" s="10">
        <v>47.344499999999996</v>
      </c>
    </row>
    <row r="308" spans="1:19" x14ac:dyDescent="0.45">
      <c r="A308" s="1">
        <f t="shared" si="4"/>
        <v>27029</v>
      </c>
      <c r="B308" s="6">
        <v>5727.96</v>
      </c>
      <c r="C308" s="8">
        <v>1430.5</v>
      </c>
      <c r="D308" s="8">
        <v>-0.8</v>
      </c>
      <c r="E308" s="13">
        <v>19.534463772640802</v>
      </c>
      <c r="F308" s="12">
        <v>46.7</v>
      </c>
      <c r="G308" s="6">
        <v>4.9000000000000002E-2</v>
      </c>
      <c r="H308" s="10">
        <v>0.88267600000000002</v>
      </c>
      <c r="I308" s="8">
        <v>47.4</v>
      </c>
      <c r="J308" s="11">
        <v>9.9499999999999991E-2</v>
      </c>
      <c r="K308" s="9">
        <v>7.4499999999999997E-2</v>
      </c>
      <c r="L308" s="6">
        <v>-1.5000000000000013E-3</v>
      </c>
      <c r="M308" s="6" t="e">
        <v>#N/A</v>
      </c>
      <c r="N308" s="6">
        <v>4.4489339391821044E-2</v>
      </c>
      <c r="O308" s="6">
        <v>-3.2016777350576723E-3</v>
      </c>
      <c r="P308" s="6" t="e">
        <f>NA()</f>
        <v>#N/A</v>
      </c>
      <c r="Q308" s="6">
        <v>63.6</v>
      </c>
      <c r="R308" s="10">
        <v>42.648800000000001</v>
      </c>
      <c r="S308" s="10">
        <v>47.231499999999997</v>
      </c>
    </row>
    <row r="309" spans="1:19" x14ac:dyDescent="0.45">
      <c r="A309" s="1">
        <f t="shared" si="4"/>
        <v>27060</v>
      </c>
      <c r="B309" s="6">
        <v>5678.7129999999997</v>
      </c>
      <c r="C309" s="8">
        <v>1472.4</v>
      </c>
      <c r="D309" s="8">
        <v>-0.1</v>
      </c>
      <c r="E309" s="13">
        <v>19.7454191049587</v>
      </c>
      <c r="F309" s="12">
        <v>46.9</v>
      </c>
      <c r="G309" s="6">
        <v>5.0999999999999997E-2</v>
      </c>
      <c r="H309" s="10">
        <v>0.87387400000000004</v>
      </c>
      <c r="I309" s="8">
        <v>49</v>
      </c>
      <c r="J309" s="11">
        <v>9.6500000000000002E-2</v>
      </c>
      <c r="K309" s="9">
        <v>7.7699999999999991E-2</v>
      </c>
      <c r="L309" s="6">
        <v>-6.4999999999999919E-3</v>
      </c>
      <c r="M309" s="6" t="e">
        <v>#N/A</v>
      </c>
      <c r="N309" s="6">
        <v>3.3700081499592499E-2</v>
      </c>
      <c r="O309" s="6">
        <v>-3.8624694376528108E-2</v>
      </c>
      <c r="P309" s="6" t="e">
        <f>NA()</f>
        <v>#N/A</v>
      </c>
      <c r="Q309" s="6">
        <v>62.1</v>
      </c>
      <c r="R309" s="10">
        <v>42.2744</v>
      </c>
      <c r="S309" s="10">
        <v>46.8994</v>
      </c>
    </row>
    <row r="310" spans="1:19" x14ac:dyDescent="0.45">
      <c r="A310" s="1">
        <f t="shared" si="4"/>
        <v>27088</v>
      </c>
      <c r="B310" s="6">
        <v>5678.7129999999997</v>
      </c>
      <c r="C310" s="8">
        <v>1472.4</v>
      </c>
      <c r="D310" s="8">
        <v>-0.6</v>
      </c>
      <c r="E310" s="13">
        <v>19.956374437276601</v>
      </c>
      <c r="F310" s="12">
        <v>47.2</v>
      </c>
      <c r="G310" s="6">
        <v>5.2000000000000005E-2</v>
      </c>
      <c r="H310" s="10">
        <v>0.86869200000000002</v>
      </c>
      <c r="I310" s="8">
        <v>50</v>
      </c>
      <c r="J310" s="11">
        <v>8.9700000000000002E-2</v>
      </c>
      <c r="K310" s="9">
        <v>7.1199999999999999E-2</v>
      </c>
      <c r="L310" s="6">
        <v>3.9999999999999758E-4</v>
      </c>
      <c r="M310" s="6" t="e">
        <v>#N/A</v>
      </c>
      <c r="N310" s="6">
        <v>3.3700081499592499E-2</v>
      </c>
      <c r="O310" s="6">
        <v>-3.8624694376528108E-2</v>
      </c>
      <c r="P310" s="6" t="e">
        <f>NA()</f>
        <v>#N/A</v>
      </c>
      <c r="Q310" s="6">
        <v>58.6</v>
      </c>
      <c r="R310" s="10">
        <v>42.091000000000001</v>
      </c>
      <c r="S310" s="10">
        <v>46.753799999999998</v>
      </c>
    </row>
    <row r="311" spans="1:19" x14ac:dyDescent="0.45">
      <c r="A311" s="1">
        <f t="shared" si="4"/>
        <v>27119</v>
      </c>
      <c r="B311" s="6">
        <v>5678.7129999999997</v>
      </c>
      <c r="C311" s="8">
        <v>1472.4</v>
      </c>
      <c r="D311" s="8">
        <v>0.2</v>
      </c>
      <c r="E311" s="13">
        <v>20.167329769594598</v>
      </c>
      <c r="F311" s="12">
        <v>47.6</v>
      </c>
      <c r="G311" s="6">
        <v>5.0999999999999997E-2</v>
      </c>
      <c r="H311" s="10">
        <v>0.86660999999999999</v>
      </c>
      <c r="I311" s="8">
        <v>50.6</v>
      </c>
      <c r="J311" s="11">
        <v>9.35E-2</v>
      </c>
      <c r="K311" s="9">
        <v>7.9600000000000004E-2</v>
      </c>
      <c r="L311" s="6">
        <v>3.9999999999999897E-3</v>
      </c>
      <c r="M311" s="6" t="e">
        <v>#N/A</v>
      </c>
      <c r="N311" s="6">
        <v>3.3700081499592499E-2</v>
      </c>
      <c r="O311" s="6">
        <v>-3.8624694376528108E-2</v>
      </c>
      <c r="P311" s="6" t="e">
        <f>NA()</f>
        <v>#N/A</v>
      </c>
      <c r="Q311" s="6">
        <v>61.8</v>
      </c>
      <c r="R311" s="10">
        <v>42.085299999999997</v>
      </c>
      <c r="S311" s="10">
        <v>46.768500000000003</v>
      </c>
    </row>
    <row r="312" spans="1:19" x14ac:dyDescent="0.45">
      <c r="A312" s="1">
        <f t="shared" si="4"/>
        <v>27149</v>
      </c>
      <c r="B312" s="6">
        <v>5692.21</v>
      </c>
      <c r="C312" s="8">
        <v>1518.9</v>
      </c>
      <c r="D312" s="8">
        <v>0.3</v>
      </c>
      <c r="E312" s="13">
        <v>20.2939029689853</v>
      </c>
      <c r="F312" s="12">
        <v>47.9</v>
      </c>
      <c r="G312" s="6">
        <v>5.0999999999999997E-2</v>
      </c>
      <c r="H312" s="10">
        <v>0.86140600000000012</v>
      </c>
      <c r="I312" s="8">
        <v>51</v>
      </c>
      <c r="J312" s="11">
        <v>0.1051</v>
      </c>
      <c r="K312" s="9">
        <v>8.3299999999999999E-2</v>
      </c>
      <c r="L312" s="6">
        <v>6.6000000000000086E-3</v>
      </c>
      <c r="M312" s="6" t="e">
        <v>#N/A</v>
      </c>
      <c r="N312" s="6">
        <v>3.9870959246823351E-2</v>
      </c>
      <c r="O312" s="6">
        <v>-3.1203502534729078E-2</v>
      </c>
      <c r="P312" s="6" t="e">
        <f>NA()</f>
        <v>#N/A</v>
      </c>
      <c r="Q312" s="6">
        <v>59.9</v>
      </c>
      <c r="R312" s="10">
        <v>41.884900000000002</v>
      </c>
      <c r="S312" s="10">
        <v>46.606900000000003</v>
      </c>
    </row>
    <row r="313" spans="1:19" x14ac:dyDescent="0.45">
      <c r="A313" s="1">
        <f t="shared" si="4"/>
        <v>27180</v>
      </c>
      <c r="B313" s="6">
        <v>5692.21</v>
      </c>
      <c r="C313" s="8">
        <v>1518.9</v>
      </c>
      <c r="D313" s="8">
        <v>0.3</v>
      </c>
      <c r="E313" s="13">
        <v>20.504858301303301</v>
      </c>
      <c r="F313" s="12">
        <v>48.5</v>
      </c>
      <c r="G313" s="6">
        <v>5.0999999999999997E-2</v>
      </c>
      <c r="H313" s="10">
        <v>0.86607699999999999</v>
      </c>
      <c r="I313" s="8">
        <v>51.8</v>
      </c>
      <c r="J313" s="11">
        <v>0.11310000000000001</v>
      </c>
      <c r="K313" s="9">
        <v>8.2299999999999998E-2</v>
      </c>
      <c r="L313" s="6">
        <v>4.8000000000000126E-3</v>
      </c>
      <c r="M313" s="6" t="e">
        <v>#N/A</v>
      </c>
      <c r="N313" s="6">
        <v>3.9870959246823351E-2</v>
      </c>
      <c r="O313" s="6">
        <v>-3.1203502534729078E-2</v>
      </c>
      <c r="P313" s="6" t="e">
        <f>NA()</f>
        <v>#N/A</v>
      </c>
      <c r="Q313" s="6">
        <v>55.7</v>
      </c>
      <c r="R313" s="10">
        <v>42.170299999999997</v>
      </c>
      <c r="S313" s="10">
        <v>46.974299999999999</v>
      </c>
    </row>
    <row r="314" spans="1:19" x14ac:dyDescent="0.45">
      <c r="A314" s="1">
        <f t="shared" si="4"/>
        <v>27210</v>
      </c>
      <c r="B314" s="6">
        <v>5692.21</v>
      </c>
      <c r="C314" s="8">
        <v>1518.9</v>
      </c>
      <c r="D314" s="8">
        <v>-0.2</v>
      </c>
      <c r="E314" s="13">
        <v>20.673622567157601</v>
      </c>
      <c r="F314" s="12">
        <v>49</v>
      </c>
      <c r="G314" s="6">
        <v>5.4000000000000006E-2</v>
      </c>
      <c r="H314" s="10">
        <v>0.86312100000000003</v>
      </c>
      <c r="I314" s="8">
        <v>52</v>
      </c>
      <c r="J314" s="11">
        <v>0.1193</v>
      </c>
      <c r="K314" s="9">
        <v>7.9000000000000001E-2</v>
      </c>
      <c r="L314" s="6">
        <v>9.6999999999999864E-3</v>
      </c>
      <c r="M314" s="6" t="e">
        <v>#N/A</v>
      </c>
      <c r="N314" s="6">
        <v>3.9870959246823351E-2</v>
      </c>
      <c r="O314" s="6">
        <v>-3.1203502534729078E-2</v>
      </c>
      <c r="P314" s="6" t="e">
        <f>NA()</f>
        <v>#N/A</v>
      </c>
      <c r="Q314" s="6">
        <v>54.7</v>
      </c>
      <c r="R314" s="10">
        <v>42.228900000000003</v>
      </c>
      <c r="S314" s="10">
        <v>46.923299999999998</v>
      </c>
    </row>
    <row r="315" spans="1:19" x14ac:dyDescent="0.45">
      <c r="A315" s="1">
        <f t="shared" si="4"/>
        <v>27241</v>
      </c>
      <c r="B315" s="6">
        <v>5638.4110000000001</v>
      </c>
      <c r="C315" s="8">
        <v>1580.1</v>
      </c>
      <c r="D315" s="8">
        <v>0.3</v>
      </c>
      <c r="E315" s="13">
        <v>20.800195766548399</v>
      </c>
      <c r="F315" s="12">
        <v>49.5</v>
      </c>
      <c r="G315" s="6">
        <v>5.5E-2</v>
      </c>
      <c r="H315" s="10">
        <v>0.86165400000000003</v>
      </c>
      <c r="I315" s="8">
        <v>54</v>
      </c>
      <c r="J315" s="11">
        <v>0.12920000000000001</v>
      </c>
      <c r="K315" s="9">
        <v>7.5499999999999998E-2</v>
      </c>
      <c r="L315" s="6">
        <v>1.4499999999999999E-2</v>
      </c>
      <c r="M315" s="6" t="e">
        <v>#N/A</v>
      </c>
      <c r="N315" s="6">
        <v>3.7078665907221066E-2</v>
      </c>
      <c r="O315" s="6">
        <v>2.1563192203025126E-2</v>
      </c>
      <c r="P315" s="6" t="e">
        <f>NA()</f>
        <v>#N/A</v>
      </c>
      <c r="Q315" s="6">
        <v>54.8</v>
      </c>
      <c r="R315" s="10">
        <v>42.148699999999998</v>
      </c>
      <c r="S315" s="10">
        <v>46.946399999999997</v>
      </c>
    </row>
    <row r="316" spans="1:19" x14ac:dyDescent="0.45">
      <c r="A316" s="1">
        <f t="shared" si="4"/>
        <v>27272</v>
      </c>
      <c r="B316" s="6">
        <v>5638.4110000000001</v>
      </c>
      <c r="C316" s="8">
        <v>1580.1</v>
      </c>
      <c r="D316" s="8">
        <v>0.7</v>
      </c>
      <c r="E316" s="13">
        <v>21.053342165329902</v>
      </c>
      <c r="F316" s="12">
        <v>50.2</v>
      </c>
      <c r="G316" s="6">
        <v>5.5E-2</v>
      </c>
      <c r="H316" s="10">
        <v>0.851518</v>
      </c>
      <c r="I316" s="8">
        <v>55.9</v>
      </c>
      <c r="J316" s="11">
        <v>0.1201</v>
      </c>
      <c r="K316" s="9">
        <v>8.9600000000000013E-2</v>
      </c>
      <c r="L316" s="6">
        <v>7.6999999999999846E-3</v>
      </c>
      <c r="M316" s="6" t="e">
        <v>#N/A</v>
      </c>
      <c r="N316" s="6">
        <v>3.7078665907221066E-2</v>
      </c>
      <c r="O316" s="6">
        <v>2.1563192203025126E-2</v>
      </c>
      <c r="P316" s="6" t="e">
        <f>NA()</f>
        <v>#N/A</v>
      </c>
      <c r="Q316" s="6">
        <v>52.9</v>
      </c>
      <c r="R316" s="10">
        <v>41.794600000000003</v>
      </c>
      <c r="S316" s="10">
        <v>46.490699999999997</v>
      </c>
    </row>
    <row r="317" spans="1:19" x14ac:dyDescent="0.45">
      <c r="A317" s="1">
        <f t="shared" si="4"/>
        <v>27302</v>
      </c>
      <c r="B317" s="6">
        <v>5638.4110000000001</v>
      </c>
      <c r="C317" s="8">
        <v>1580.1</v>
      </c>
      <c r="D317" s="8">
        <v>-1</v>
      </c>
      <c r="E317" s="13">
        <v>21.348679630574999</v>
      </c>
      <c r="F317" s="12">
        <v>50.7</v>
      </c>
      <c r="G317" s="6">
        <v>5.9000000000000004E-2</v>
      </c>
      <c r="H317" s="10">
        <v>0.85024299999999997</v>
      </c>
      <c r="I317" s="8">
        <v>55.9</v>
      </c>
      <c r="J317" s="11">
        <v>0.1134</v>
      </c>
      <c r="K317" s="9">
        <v>8.0600000000000005E-2</v>
      </c>
      <c r="L317" s="6">
        <v>1.5000000000000013E-3</v>
      </c>
      <c r="M317" s="6" t="e">
        <v>#N/A</v>
      </c>
      <c r="N317" s="6">
        <v>3.7078665907221066E-2</v>
      </c>
      <c r="O317" s="6">
        <v>2.1563192203025126E-2</v>
      </c>
      <c r="P317" s="6" t="e">
        <f>NA()</f>
        <v>#N/A</v>
      </c>
      <c r="Q317" s="6">
        <v>46.2</v>
      </c>
      <c r="R317" s="10">
        <v>41.867899999999999</v>
      </c>
      <c r="S317" s="10">
        <v>46.513599999999997</v>
      </c>
    </row>
    <row r="318" spans="1:19" x14ac:dyDescent="0.45">
      <c r="A318" s="1">
        <f t="shared" si="4"/>
        <v>27333</v>
      </c>
      <c r="B318" s="6">
        <v>5616.5259999999998</v>
      </c>
      <c r="C318" s="8">
        <v>1642.8</v>
      </c>
      <c r="D318" s="8">
        <v>-0.3</v>
      </c>
      <c r="E318" s="13">
        <v>21.517443896429398</v>
      </c>
      <c r="F318" s="12">
        <v>51.2</v>
      </c>
      <c r="G318" s="6">
        <v>0.06</v>
      </c>
      <c r="H318" s="10">
        <v>0.84545100000000006</v>
      </c>
      <c r="I318" s="8">
        <v>56.9</v>
      </c>
      <c r="J318" s="11">
        <v>0.10060000000000001</v>
      </c>
      <c r="K318" s="9">
        <v>7.46E-2</v>
      </c>
      <c r="L318" s="6">
        <v>4.6999999999999958E-3</v>
      </c>
      <c r="M318" s="6" t="e">
        <v>#N/A</v>
      </c>
      <c r="N318" s="6">
        <v>3.1132213294375457E-2</v>
      </c>
      <c r="O318" s="6">
        <v>-3.7089724859995128E-2</v>
      </c>
      <c r="P318" s="6" t="e">
        <f>NA()</f>
        <v>#N/A</v>
      </c>
      <c r="Q318" s="6">
        <v>42.7</v>
      </c>
      <c r="R318" s="10">
        <v>41.543599999999998</v>
      </c>
      <c r="S318" s="10">
        <v>46.3401</v>
      </c>
    </row>
    <row r="319" spans="1:19" x14ac:dyDescent="0.45">
      <c r="A319" s="1">
        <f t="shared" si="4"/>
        <v>27363</v>
      </c>
      <c r="B319" s="6">
        <v>5616.5259999999998</v>
      </c>
      <c r="C319" s="8">
        <v>1642.8</v>
      </c>
      <c r="D319" s="8">
        <v>-1.1000000000000001</v>
      </c>
      <c r="E319" s="13">
        <v>21.7283992287473</v>
      </c>
      <c r="F319" s="12">
        <v>51.6</v>
      </c>
      <c r="G319" s="6">
        <v>6.6000000000000003E-2</v>
      </c>
      <c r="H319" s="10">
        <v>0.81626599999999994</v>
      </c>
      <c r="I319" s="8">
        <v>57.4</v>
      </c>
      <c r="J319" s="11">
        <v>9.4499999999999987E-2</v>
      </c>
      <c r="K319" s="9">
        <v>7.4700000000000003E-2</v>
      </c>
      <c r="L319" s="6">
        <v>1.8999999999999989E-3</v>
      </c>
      <c r="M319" s="6" t="e">
        <v>#N/A</v>
      </c>
      <c r="N319" s="6">
        <v>3.1132213294375457E-2</v>
      </c>
      <c r="O319" s="6">
        <v>-3.7089724859995128E-2</v>
      </c>
      <c r="P319" s="6" t="e">
        <f>NA()</f>
        <v>#N/A</v>
      </c>
      <c r="Q319" s="6">
        <v>37.9</v>
      </c>
      <c r="R319" s="10">
        <v>40.268099999999997</v>
      </c>
      <c r="S319" s="10">
        <v>44.820900000000002</v>
      </c>
    </row>
    <row r="320" spans="1:19" x14ac:dyDescent="0.45">
      <c r="A320" s="1">
        <f t="shared" si="4"/>
        <v>27394</v>
      </c>
      <c r="B320" s="6">
        <v>5616.5259999999998</v>
      </c>
      <c r="C320" s="8">
        <v>1642.8</v>
      </c>
      <c r="D320" s="8">
        <v>-0.2</v>
      </c>
      <c r="E320" s="13">
        <v>21.8971634946016</v>
      </c>
      <c r="F320" s="12">
        <v>52</v>
      </c>
      <c r="G320" s="6">
        <v>7.2000000000000008E-2</v>
      </c>
      <c r="H320" s="10">
        <v>0.78600700000000001</v>
      </c>
      <c r="I320" s="8">
        <v>57.3</v>
      </c>
      <c r="J320" s="11">
        <v>8.5299999999999987E-2</v>
      </c>
      <c r="K320" s="9">
        <v>7.1500000000000008E-2</v>
      </c>
      <c r="L320" s="6">
        <v>1.9999999999999879E-3</v>
      </c>
      <c r="M320" s="6" t="e">
        <v>#N/A</v>
      </c>
      <c r="N320" s="6">
        <v>3.1132213294375457E-2</v>
      </c>
      <c r="O320" s="6">
        <v>-3.7089724859995128E-2</v>
      </c>
      <c r="P320" s="6" t="e">
        <f>NA()</f>
        <v>#N/A</v>
      </c>
      <c r="Q320" s="6">
        <v>30.9</v>
      </c>
      <c r="R320" s="10">
        <v>38.430300000000003</v>
      </c>
      <c r="S320" s="10">
        <v>43.234000000000002</v>
      </c>
    </row>
    <row r="321" spans="1:19" x14ac:dyDescent="0.45">
      <c r="A321" s="1">
        <f t="shared" si="4"/>
        <v>27425</v>
      </c>
      <c r="B321" s="6">
        <v>5548.1559999999999</v>
      </c>
      <c r="C321" s="8">
        <v>1694.7</v>
      </c>
      <c r="D321" s="8">
        <v>0.8</v>
      </c>
      <c r="E321" s="13">
        <v>22.065927760455999</v>
      </c>
      <c r="F321" s="12">
        <v>52.3</v>
      </c>
      <c r="G321" s="6">
        <v>8.1000000000000003E-2</v>
      </c>
      <c r="H321" s="10">
        <v>0.77393000000000001</v>
      </c>
      <c r="I321" s="8">
        <v>57.4</v>
      </c>
      <c r="J321" s="11">
        <v>7.1300000000000002E-2</v>
      </c>
      <c r="K321" s="9">
        <v>6.2600000000000003E-2</v>
      </c>
      <c r="L321" s="6">
        <v>1.0000000000000009E-3</v>
      </c>
      <c r="M321" s="6" t="e">
        <v>#N/A</v>
      </c>
      <c r="N321" s="6">
        <v>2.0471469876674336E-2</v>
      </c>
      <c r="O321" s="6">
        <v>-1.4854546527408981E-2</v>
      </c>
      <c r="P321" s="6" t="e">
        <f>NA()</f>
        <v>#N/A</v>
      </c>
      <c r="Q321" s="6">
        <v>30.7</v>
      </c>
      <c r="R321" s="10">
        <v>37.618499999999997</v>
      </c>
      <c r="S321" s="10">
        <v>42.640900000000002</v>
      </c>
    </row>
    <row r="322" spans="1:19" x14ac:dyDescent="0.45">
      <c r="A322" s="1">
        <f t="shared" si="4"/>
        <v>27453</v>
      </c>
      <c r="B322" s="6">
        <v>5548.1559999999999</v>
      </c>
      <c r="C322" s="8">
        <v>1694.7</v>
      </c>
      <c r="D322" s="8">
        <v>0.9</v>
      </c>
      <c r="E322" s="13">
        <v>22.1925009598468</v>
      </c>
      <c r="F322" s="12">
        <v>52.8</v>
      </c>
      <c r="G322" s="6">
        <v>8.1000000000000003E-2</v>
      </c>
      <c r="H322" s="10">
        <v>0.754884</v>
      </c>
      <c r="I322" s="8">
        <v>57.2</v>
      </c>
      <c r="J322" s="11">
        <v>6.2400000000000004E-2</v>
      </c>
      <c r="K322" s="9">
        <v>5.5E-2</v>
      </c>
      <c r="L322" s="6">
        <v>5.1000000000000004E-3</v>
      </c>
      <c r="M322" s="6" t="e">
        <v>#N/A</v>
      </c>
      <c r="N322" s="6">
        <v>2.0471469876674336E-2</v>
      </c>
      <c r="O322" s="6">
        <v>-1.4854546527408981E-2</v>
      </c>
      <c r="P322" s="6" t="e">
        <f>NA()</f>
        <v>#N/A</v>
      </c>
      <c r="Q322" s="6">
        <v>34.4</v>
      </c>
      <c r="R322" s="10">
        <v>36.555199999999999</v>
      </c>
      <c r="S322" s="10">
        <v>41.660200000000003</v>
      </c>
    </row>
    <row r="323" spans="1:19" x14ac:dyDescent="0.45">
      <c r="A323" s="1">
        <f t="shared" si="4"/>
        <v>27484</v>
      </c>
      <c r="B323" s="6">
        <v>5548.1559999999999</v>
      </c>
      <c r="C323" s="8">
        <v>1694.7</v>
      </c>
      <c r="D323" s="8">
        <v>-0.2</v>
      </c>
      <c r="E323" s="13">
        <v>22.2768830927739</v>
      </c>
      <c r="F323" s="12">
        <v>53</v>
      </c>
      <c r="G323" s="6">
        <v>8.5999999999999993E-2</v>
      </c>
      <c r="H323" s="10">
        <v>0.74557699999999993</v>
      </c>
      <c r="I323" s="8">
        <v>56.9</v>
      </c>
      <c r="J323" s="11">
        <v>5.5399999999999998E-2</v>
      </c>
      <c r="K323" s="9">
        <v>5.4900000000000004E-2</v>
      </c>
      <c r="L323" s="6">
        <v>8.6999999999999994E-3</v>
      </c>
      <c r="M323" s="6" t="e">
        <v>#N/A</v>
      </c>
      <c r="N323" s="6">
        <v>2.0471469876674336E-2</v>
      </c>
      <c r="O323" s="6">
        <v>-1.4854546527408981E-2</v>
      </c>
      <c r="P323" s="6" t="e">
        <f>NA()</f>
        <v>#N/A</v>
      </c>
      <c r="Q323" s="6">
        <v>31.6</v>
      </c>
      <c r="R323" s="10">
        <v>36.062199999999997</v>
      </c>
      <c r="S323" s="10">
        <v>41.213500000000003</v>
      </c>
    </row>
    <row r="324" spans="1:19" x14ac:dyDescent="0.45">
      <c r="A324" s="1">
        <f t="shared" si="4"/>
        <v>27514</v>
      </c>
      <c r="B324" s="6">
        <v>5587.8</v>
      </c>
      <c r="C324" s="8">
        <v>1733.8</v>
      </c>
      <c r="D324" s="8">
        <v>0.1</v>
      </c>
      <c r="E324" s="13">
        <v>22.3612652257011</v>
      </c>
      <c r="F324" s="12">
        <v>53.3</v>
      </c>
      <c r="G324" s="6">
        <v>8.8000000000000009E-2</v>
      </c>
      <c r="H324" s="10">
        <v>0.74497400000000003</v>
      </c>
      <c r="I324" s="8">
        <v>57.5</v>
      </c>
      <c r="J324" s="11">
        <v>5.4900000000000004E-2</v>
      </c>
      <c r="K324" s="9">
        <v>5.6100000000000004E-2</v>
      </c>
      <c r="L324" s="6">
        <v>1.2699999999999996E-2</v>
      </c>
      <c r="M324" s="6" t="e">
        <v>#N/A</v>
      </c>
      <c r="N324" s="6">
        <v>2.4986157572961125E-2</v>
      </c>
      <c r="O324" s="6">
        <v>-2.4232898834929059E-2</v>
      </c>
      <c r="P324" s="6" t="e">
        <f>NA()</f>
        <v>#N/A</v>
      </c>
      <c r="Q324" s="6">
        <v>37.5</v>
      </c>
      <c r="R324" s="10">
        <v>36.0197</v>
      </c>
      <c r="S324" s="10">
        <v>41.246000000000002</v>
      </c>
    </row>
    <row r="325" spans="1:19" x14ac:dyDescent="0.45">
      <c r="A325" s="1">
        <f t="shared" si="4"/>
        <v>27545</v>
      </c>
      <c r="B325" s="6">
        <v>5587.8</v>
      </c>
      <c r="C325" s="8">
        <v>1733.8</v>
      </c>
      <c r="D325" s="8">
        <v>2</v>
      </c>
      <c r="E325" s="13">
        <v>22.403456292164702</v>
      </c>
      <c r="F325" s="12">
        <v>53.5</v>
      </c>
      <c r="G325" s="6">
        <v>0.09</v>
      </c>
      <c r="H325" s="10">
        <v>0.74207099999999993</v>
      </c>
      <c r="I325" s="8">
        <v>57.9</v>
      </c>
      <c r="J325" s="11">
        <v>5.2199999999999996E-2</v>
      </c>
      <c r="K325" s="9">
        <v>5.2300000000000006E-2</v>
      </c>
      <c r="L325" s="6">
        <v>8.4999999999999937E-3</v>
      </c>
      <c r="M325" s="6" t="e">
        <v>#N/A</v>
      </c>
      <c r="N325" s="6">
        <v>2.4986157572961125E-2</v>
      </c>
      <c r="O325" s="6">
        <v>-2.4232898834929059E-2</v>
      </c>
      <c r="P325" s="6" t="e">
        <f>NA()</f>
        <v>#N/A</v>
      </c>
      <c r="Q325" s="6">
        <v>41.2</v>
      </c>
      <c r="R325" s="10">
        <v>35.975200000000001</v>
      </c>
      <c r="S325" s="10">
        <v>41.151499999999999</v>
      </c>
    </row>
    <row r="326" spans="1:19" x14ac:dyDescent="0.45">
      <c r="A326" s="1">
        <f t="shared" si="4"/>
        <v>27575</v>
      </c>
      <c r="B326" s="6">
        <v>5587.8</v>
      </c>
      <c r="C326" s="8">
        <v>1733.8</v>
      </c>
      <c r="D326" s="8">
        <v>0.1</v>
      </c>
      <c r="E326" s="13">
        <v>22.572220558019001</v>
      </c>
      <c r="F326" s="12">
        <v>53.8</v>
      </c>
      <c r="G326" s="6">
        <v>8.8000000000000009E-2</v>
      </c>
      <c r="H326" s="10">
        <v>0.74572900000000009</v>
      </c>
      <c r="I326" s="8">
        <v>58</v>
      </c>
      <c r="J326" s="11">
        <v>5.5500000000000001E-2</v>
      </c>
      <c r="K326" s="9">
        <v>5.3399999999999996E-2</v>
      </c>
      <c r="L326" s="6">
        <v>1.5099999999999995E-2</v>
      </c>
      <c r="M326" s="6" t="e">
        <v>#N/A</v>
      </c>
      <c r="N326" s="6">
        <v>2.4986157572961125E-2</v>
      </c>
      <c r="O326" s="6">
        <v>-2.4232898834929059E-2</v>
      </c>
      <c r="P326" s="6" t="e">
        <f>NA()</f>
        <v>#N/A</v>
      </c>
      <c r="Q326" s="6">
        <v>45.1</v>
      </c>
      <c r="R326" s="10">
        <v>36.288800000000002</v>
      </c>
      <c r="S326" s="10">
        <v>41.422400000000003</v>
      </c>
    </row>
    <row r="327" spans="1:19" x14ac:dyDescent="0.45">
      <c r="A327" s="1">
        <f t="shared" si="4"/>
        <v>27606</v>
      </c>
      <c r="B327" s="6">
        <v>5683.4440000000004</v>
      </c>
      <c r="C327" s="8">
        <v>1778.9</v>
      </c>
      <c r="D327" s="8">
        <v>0.4</v>
      </c>
      <c r="E327" s="13">
        <v>22.783175890336999</v>
      </c>
      <c r="F327" s="12">
        <v>54</v>
      </c>
      <c r="G327" s="6">
        <v>8.5999999999999993E-2</v>
      </c>
      <c r="H327" s="10">
        <v>0.75168899999999994</v>
      </c>
      <c r="I327" s="8">
        <v>58.7</v>
      </c>
      <c r="J327" s="11">
        <v>6.0999999999999999E-2</v>
      </c>
      <c r="K327" s="9">
        <v>6.13E-2</v>
      </c>
      <c r="L327" s="6">
        <v>1.2500000000000004E-2</v>
      </c>
      <c r="M327" s="6" t="e">
        <v>#N/A</v>
      </c>
      <c r="N327" s="6">
        <v>3.597785148125246E-2</v>
      </c>
      <c r="O327" s="6">
        <v>-3.4805216706953739E-2</v>
      </c>
      <c r="P327" s="6" t="e">
        <f>NA()</f>
        <v>#N/A</v>
      </c>
      <c r="Q327" s="6">
        <v>47.2</v>
      </c>
      <c r="R327" s="10">
        <v>36.794899999999998</v>
      </c>
      <c r="S327" s="10">
        <v>41.823399999999999</v>
      </c>
    </row>
    <row r="328" spans="1:19" x14ac:dyDescent="0.45">
      <c r="A328" s="1">
        <f t="shared" si="4"/>
        <v>27637</v>
      </c>
      <c r="B328" s="6">
        <v>5683.4440000000004</v>
      </c>
      <c r="C328" s="8">
        <v>1778.9</v>
      </c>
      <c r="D328" s="8">
        <v>0.3</v>
      </c>
      <c r="E328" s="13">
        <v>22.867558023264198</v>
      </c>
      <c r="F328" s="12">
        <v>54.2</v>
      </c>
      <c r="G328" s="6">
        <v>8.4000000000000005E-2</v>
      </c>
      <c r="H328" s="10">
        <v>0.75817199999999996</v>
      </c>
      <c r="I328" s="8">
        <v>59</v>
      </c>
      <c r="J328" s="11">
        <v>6.1399999999999996E-2</v>
      </c>
      <c r="K328" s="9">
        <v>6.4399999999999999E-2</v>
      </c>
      <c r="L328" s="6">
        <v>1.1200000000000002E-2</v>
      </c>
      <c r="M328" s="6" t="e">
        <v>#N/A</v>
      </c>
      <c r="N328" s="6">
        <v>3.597785148125246E-2</v>
      </c>
      <c r="O328" s="6">
        <v>-3.4805216706953739E-2</v>
      </c>
      <c r="P328" s="6" t="e">
        <f>NA()</f>
        <v>#N/A</v>
      </c>
      <c r="Q328" s="6">
        <v>51.4</v>
      </c>
      <c r="R328" s="10">
        <v>37.203800000000001</v>
      </c>
      <c r="S328" s="10">
        <v>42.257300000000001</v>
      </c>
    </row>
    <row r="329" spans="1:19" x14ac:dyDescent="0.45">
      <c r="A329" s="1">
        <f t="shared" si="4"/>
        <v>27667</v>
      </c>
      <c r="B329" s="6">
        <v>5683.4440000000004</v>
      </c>
      <c r="C329" s="8">
        <v>1778.9</v>
      </c>
      <c r="D329" s="8">
        <v>0.3</v>
      </c>
      <c r="E329" s="13">
        <v>23.036322289118502</v>
      </c>
      <c r="F329" s="12">
        <v>54.5</v>
      </c>
      <c r="G329" s="6">
        <v>8.4000000000000005E-2</v>
      </c>
      <c r="H329" s="10">
        <v>0.76616299999999993</v>
      </c>
      <c r="I329" s="8">
        <v>59.4</v>
      </c>
      <c r="J329" s="11">
        <v>6.2400000000000004E-2</v>
      </c>
      <c r="K329" s="9">
        <v>6.4199999999999993E-2</v>
      </c>
      <c r="L329" s="6">
        <v>1.4100000000000001E-2</v>
      </c>
      <c r="M329" s="6" t="e">
        <v>#N/A</v>
      </c>
      <c r="N329" s="6">
        <v>3.597785148125246E-2</v>
      </c>
      <c r="O329" s="6">
        <v>-3.4805216706953739E-2</v>
      </c>
      <c r="P329" s="6" t="e">
        <f>NA()</f>
        <v>#N/A</v>
      </c>
      <c r="Q329" s="6">
        <v>54.4</v>
      </c>
      <c r="R329" s="10">
        <v>37.832299999999996</v>
      </c>
      <c r="S329" s="10">
        <v>42.779600000000002</v>
      </c>
    </row>
    <row r="330" spans="1:19" x14ac:dyDescent="0.45">
      <c r="A330" s="1">
        <f t="shared" si="4"/>
        <v>27698</v>
      </c>
      <c r="B330" s="6">
        <v>5759.9719999999998</v>
      </c>
      <c r="C330" s="8">
        <v>1823.2</v>
      </c>
      <c r="D330" s="8">
        <v>0</v>
      </c>
      <c r="E330" s="13">
        <v>23.162895488509299</v>
      </c>
      <c r="F330" s="12">
        <v>54.8</v>
      </c>
      <c r="G330" s="6">
        <v>8.4000000000000005E-2</v>
      </c>
      <c r="H330" s="10">
        <v>0.76811600000000002</v>
      </c>
      <c r="I330" s="8">
        <v>59.8</v>
      </c>
      <c r="J330" s="11">
        <v>5.8200000000000002E-2</v>
      </c>
      <c r="K330" s="9">
        <v>5.96E-2</v>
      </c>
      <c r="L330" s="6">
        <v>3.0999999999999917E-3</v>
      </c>
      <c r="M330" s="6" t="e">
        <v>#N/A</v>
      </c>
      <c r="N330" s="6">
        <v>5.1367376042123734E-2</v>
      </c>
      <c r="O330" s="6">
        <v>-1.9543111013602454E-2</v>
      </c>
      <c r="P330" s="6" t="e">
        <f>NA()</f>
        <v>#N/A</v>
      </c>
      <c r="Q330" s="6">
        <v>55.5</v>
      </c>
      <c r="R330" s="10">
        <v>38.038200000000003</v>
      </c>
      <c r="S330" s="10">
        <v>42.968699999999998</v>
      </c>
    </row>
    <row r="331" spans="1:19" x14ac:dyDescent="0.45">
      <c r="A331" s="1">
        <f t="shared" si="4"/>
        <v>27728</v>
      </c>
      <c r="B331" s="6">
        <v>5759.9719999999998</v>
      </c>
      <c r="C331" s="8">
        <v>1823.2</v>
      </c>
      <c r="D331" s="8">
        <v>0.8</v>
      </c>
      <c r="E331" s="13">
        <v>23.331659754363599</v>
      </c>
      <c r="F331" s="12">
        <v>55.2</v>
      </c>
      <c r="G331" s="6">
        <v>8.3000000000000004E-2</v>
      </c>
      <c r="H331" s="10">
        <v>0.76828999999999992</v>
      </c>
      <c r="I331" s="8">
        <v>59.5</v>
      </c>
      <c r="J331" s="11">
        <v>5.2199999999999996E-2</v>
      </c>
      <c r="K331" s="9">
        <v>5.4800000000000001E-2</v>
      </c>
      <c r="L331" s="6">
        <v>1.1999999999999997E-2</v>
      </c>
      <c r="M331" s="6" t="e">
        <v>#N/A</v>
      </c>
      <c r="N331" s="6">
        <v>5.1367376042123734E-2</v>
      </c>
      <c r="O331" s="6">
        <v>-1.9543111013602454E-2</v>
      </c>
      <c r="P331" s="6" t="e">
        <f>NA()</f>
        <v>#N/A</v>
      </c>
      <c r="Q331" s="6">
        <v>54.5</v>
      </c>
      <c r="R331" s="10">
        <v>38.155799999999999</v>
      </c>
      <c r="S331" s="10">
        <v>43.061399999999999</v>
      </c>
    </row>
    <row r="332" spans="1:19" x14ac:dyDescent="0.45">
      <c r="A332" s="1">
        <f t="shared" si="4"/>
        <v>27759</v>
      </c>
      <c r="B332" s="6">
        <v>5759.9719999999998</v>
      </c>
      <c r="C332" s="8">
        <v>1823.2</v>
      </c>
      <c r="D332" s="8">
        <v>1</v>
      </c>
      <c r="E332" s="13">
        <v>23.458232953754401</v>
      </c>
      <c r="F332" s="12">
        <v>55.5</v>
      </c>
      <c r="G332" s="6">
        <v>8.199999999999999E-2</v>
      </c>
      <c r="H332" s="10">
        <v>0.77630899999999992</v>
      </c>
      <c r="I332" s="8">
        <v>59.7</v>
      </c>
      <c r="J332" s="11">
        <v>5.2000000000000005E-2</v>
      </c>
      <c r="K332" s="9">
        <v>5.4400000000000004E-2</v>
      </c>
      <c r="L332" s="6">
        <v>7.1999999999999981E-3</v>
      </c>
      <c r="M332" s="6" t="e">
        <v>#N/A</v>
      </c>
      <c r="N332" s="6">
        <v>5.1367376042123734E-2</v>
      </c>
      <c r="O332" s="6">
        <v>-1.9543111013602454E-2</v>
      </c>
      <c r="P332" s="6" t="e">
        <f>NA()</f>
        <v>#N/A</v>
      </c>
      <c r="Q332" s="6">
        <v>54.9</v>
      </c>
      <c r="R332" s="10">
        <v>38.643000000000001</v>
      </c>
      <c r="S332" s="10">
        <v>43.597299999999997</v>
      </c>
    </row>
    <row r="333" spans="1:19" x14ac:dyDescent="0.45">
      <c r="A333" s="1">
        <f t="shared" si="4"/>
        <v>27790</v>
      </c>
      <c r="B333" s="6">
        <v>5889.5</v>
      </c>
      <c r="C333" s="8">
        <v>1857.6</v>
      </c>
      <c r="D333" s="8">
        <v>1</v>
      </c>
      <c r="E333" s="13">
        <v>23.542615086681501</v>
      </c>
      <c r="F333" s="12">
        <v>55.9</v>
      </c>
      <c r="G333" s="6">
        <v>7.9000000000000001E-2</v>
      </c>
      <c r="H333" s="10">
        <v>0.7859529999999999</v>
      </c>
      <c r="I333" s="8">
        <v>59.9</v>
      </c>
      <c r="J333" s="11">
        <v>4.87E-2</v>
      </c>
      <c r="K333" s="9">
        <v>4.87E-2</v>
      </c>
      <c r="L333" s="6">
        <v>7.8000000000000014E-3</v>
      </c>
      <c r="M333" s="6" t="e">
        <v>#N/A</v>
      </c>
      <c r="N333" s="6">
        <v>4.1814168819982775E-2</v>
      </c>
      <c r="O333" s="6">
        <v>-3.5933462532299742E-3</v>
      </c>
      <c r="P333" s="6" t="e">
        <f>NA()</f>
        <v>#N/A</v>
      </c>
      <c r="Q333" s="6">
        <v>58.8</v>
      </c>
      <c r="R333" s="10">
        <v>39.171300000000002</v>
      </c>
      <c r="S333" s="10">
        <v>44.2288</v>
      </c>
    </row>
    <row r="334" spans="1:19" x14ac:dyDescent="0.45">
      <c r="A334" s="1">
        <f t="shared" si="4"/>
        <v>27819</v>
      </c>
      <c r="B334" s="6">
        <v>5889.5</v>
      </c>
      <c r="C334" s="8">
        <v>1857.6</v>
      </c>
      <c r="D334" s="8">
        <v>-0.1</v>
      </c>
      <c r="E334" s="13">
        <v>23.584806153145099</v>
      </c>
      <c r="F334" s="12">
        <v>56.2</v>
      </c>
      <c r="G334" s="6">
        <v>7.6999999999999999E-2</v>
      </c>
      <c r="H334" s="10">
        <v>0.79215500000000005</v>
      </c>
      <c r="I334" s="8">
        <v>59.9</v>
      </c>
      <c r="J334" s="11">
        <v>4.7699999999999992E-2</v>
      </c>
      <c r="K334" s="9">
        <v>4.8799999999999996E-2</v>
      </c>
      <c r="L334" s="6">
        <v>1.3300000000000006E-2</v>
      </c>
      <c r="M334" s="6" t="e">
        <v>#N/A</v>
      </c>
      <c r="N334" s="6">
        <v>4.1814168819982775E-2</v>
      </c>
      <c r="O334" s="6">
        <v>-3.5933462532299742E-3</v>
      </c>
      <c r="P334" s="6" t="e">
        <f>NA()</f>
        <v>#N/A</v>
      </c>
      <c r="Q334" s="6">
        <v>61.5</v>
      </c>
      <c r="R334" s="10">
        <v>39.789700000000003</v>
      </c>
      <c r="S334" s="10">
        <v>44.672499999999999</v>
      </c>
    </row>
    <row r="335" spans="1:19" x14ac:dyDescent="0.45">
      <c r="A335" s="1">
        <f t="shared" si="4"/>
        <v>27850</v>
      </c>
      <c r="B335" s="6">
        <v>5889.5</v>
      </c>
      <c r="C335" s="8">
        <v>1857.6</v>
      </c>
      <c r="D335" s="8">
        <v>0.5</v>
      </c>
      <c r="E335" s="13">
        <v>23.6269972196087</v>
      </c>
      <c r="F335" s="12">
        <v>56.5</v>
      </c>
      <c r="G335" s="6">
        <v>7.5999999999999998E-2</v>
      </c>
      <c r="H335" s="10">
        <v>0.7911450000000001</v>
      </c>
      <c r="I335" s="8">
        <v>60</v>
      </c>
      <c r="J335" s="11">
        <v>4.8399999999999999E-2</v>
      </c>
      <c r="K335" s="9">
        <v>0.05</v>
      </c>
      <c r="L335" s="6">
        <v>1.1099999999999999E-2</v>
      </c>
      <c r="M335" s="6" t="e">
        <v>#N/A</v>
      </c>
      <c r="N335" s="6">
        <v>4.1814168819982775E-2</v>
      </c>
      <c r="O335" s="6">
        <v>-3.5933462532299742E-3</v>
      </c>
      <c r="P335" s="6" t="e">
        <f>NA()</f>
        <v>#N/A</v>
      </c>
      <c r="Q335" s="6">
        <v>58.4</v>
      </c>
      <c r="R335" s="10">
        <v>39.859900000000003</v>
      </c>
      <c r="S335" s="10">
        <v>44.712499999999999</v>
      </c>
    </row>
    <row r="336" spans="1:19" x14ac:dyDescent="0.45">
      <c r="A336" s="1">
        <f t="shared" si="4"/>
        <v>27880</v>
      </c>
      <c r="B336" s="6">
        <v>5932.7110000000002</v>
      </c>
      <c r="C336" s="8">
        <v>1890.5</v>
      </c>
      <c r="D336" s="8">
        <v>0.7</v>
      </c>
      <c r="E336" s="13">
        <v>23.669188286072298</v>
      </c>
      <c r="F336" s="12">
        <v>56.7</v>
      </c>
      <c r="G336" s="6">
        <v>7.6999999999999999E-2</v>
      </c>
      <c r="H336" s="10">
        <v>0.79385000000000006</v>
      </c>
      <c r="I336" s="8">
        <v>60.6</v>
      </c>
      <c r="J336" s="11">
        <v>4.82E-2</v>
      </c>
      <c r="K336" s="9">
        <v>4.8600000000000004E-2</v>
      </c>
      <c r="L336" s="6">
        <v>1.2799999999999992E-2</v>
      </c>
      <c r="M336" s="6" t="e">
        <v>#N/A</v>
      </c>
      <c r="N336" s="6">
        <v>4.3509124570219521E-2</v>
      </c>
      <c r="O336" s="6">
        <v>-2.7183284845279029E-3</v>
      </c>
      <c r="P336" s="6" t="e">
        <f>NA()</f>
        <v>#N/A</v>
      </c>
      <c r="Q336" s="6">
        <v>60.6</v>
      </c>
      <c r="R336" s="10">
        <v>40.105400000000003</v>
      </c>
      <c r="S336" s="10">
        <v>44.964300000000001</v>
      </c>
    </row>
    <row r="337" spans="1:19" x14ac:dyDescent="0.45">
      <c r="A337" s="1">
        <f t="shared" si="4"/>
        <v>27911</v>
      </c>
      <c r="B337" s="6">
        <v>5932.7110000000002</v>
      </c>
      <c r="C337" s="8">
        <v>1890.5</v>
      </c>
      <c r="D337" s="8">
        <v>-0.7</v>
      </c>
      <c r="E337" s="13">
        <v>23.7957614854631</v>
      </c>
      <c r="F337" s="12">
        <v>57</v>
      </c>
      <c r="G337" s="6">
        <v>7.400000000000001E-2</v>
      </c>
      <c r="H337" s="10">
        <v>0.79576899999999995</v>
      </c>
      <c r="I337" s="8">
        <v>60.8</v>
      </c>
      <c r="J337" s="11">
        <v>5.2900000000000003E-2</v>
      </c>
      <c r="K337" s="9">
        <v>5.2000000000000005E-2</v>
      </c>
      <c r="L337" s="6">
        <v>9.3999999999999917E-3</v>
      </c>
      <c r="M337" s="6" t="e">
        <v>#N/A</v>
      </c>
      <c r="N337" s="6">
        <v>4.3509124570219521E-2</v>
      </c>
      <c r="O337" s="6">
        <v>-2.7183284845279029E-3</v>
      </c>
      <c r="P337" s="6" t="e">
        <f>NA()</f>
        <v>#N/A</v>
      </c>
      <c r="Q337" s="6">
        <v>58.8</v>
      </c>
      <c r="R337" s="10">
        <v>40.321300000000001</v>
      </c>
      <c r="S337" s="10">
        <v>45.174100000000003</v>
      </c>
    </row>
    <row r="338" spans="1:19" x14ac:dyDescent="0.45">
      <c r="A338" s="1">
        <f t="shared" si="4"/>
        <v>27941</v>
      </c>
      <c r="B338" s="6">
        <v>5932.7110000000002</v>
      </c>
      <c r="C338" s="8">
        <v>1890.5</v>
      </c>
      <c r="D338" s="8">
        <v>1.1000000000000001</v>
      </c>
      <c r="E338" s="13">
        <v>23.922334684853801</v>
      </c>
      <c r="F338" s="12">
        <v>57.2</v>
      </c>
      <c r="G338" s="6">
        <v>7.5999999999999998E-2</v>
      </c>
      <c r="H338" s="10">
        <v>0.79411699999999996</v>
      </c>
      <c r="I338" s="8">
        <v>61.2</v>
      </c>
      <c r="J338" s="11">
        <v>5.4800000000000001E-2</v>
      </c>
      <c r="K338" s="9">
        <v>5.4100000000000002E-2</v>
      </c>
      <c r="L338" s="6">
        <v>1.0500000000000002E-2</v>
      </c>
      <c r="M338" s="11">
        <v>1.6499999999999994E-2</v>
      </c>
      <c r="N338" s="6">
        <v>4.3509124570219521E-2</v>
      </c>
      <c r="O338" s="6">
        <v>-2.7183284845279029E-3</v>
      </c>
      <c r="P338" s="6" t="e">
        <f>NA()</f>
        <v>#N/A</v>
      </c>
      <c r="Q338" s="6">
        <v>58.2</v>
      </c>
      <c r="R338" s="10">
        <v>40.3277</v>
      </c>
      <c r="S338" s="10">
        <v>45.183</v>
      </c>
    </row>
    <row r="339" spans="1:19" x14ac:dyDescent="0.45">
      <c r="A339" s="1">
        <f t="shared" si="4"/>
        <v>27972</v>
      </c>
      <c r="B339" s="6">
        <v>5965.2650000000003</v>
      </c>
      <c r="C339" s="8">
        <v>1929.4</v>
      </c>
      <c r="D339" s="8">
        <v>0.3</v>
      </c>
      <c r="E339" s="13">
        <v>24.048907884244599</v>
      </c>
      <c r="F339" s="12">
        <v>57.6</v>
      </c>
      <c r="G339" s="6">
        <v>7.8E-2</v>
      </c>
      <c r="H339" s="10">
        <v>0.79704800000000009</v>
      </c>
      <c r="I339" s="8">
        <v>61.6</v>
      </c>
      <c r="J339" s="11">
        <v>5.3099999999999994E-2</v>
      </c>
      <c r="K339" s="9">
        <v>5.2300000000000006E-2</v>
      </c>
      <c r="L339" s="6">
        <v>8.8999999999999982E-3</v>
      </c>
      <c r="M339" s="11">
        <v>1.6199999999999985E-2</v>
      </c>
      <c r="N339" s="6">
        <v>4.1640924639784388E-2</v>
      </c>
      <c r="O339" s="6">
        <v>-3.1737327666632113E-2</v>
      </c>
      <c r="P339" s="6" t="e">
        <f>NA()</f>
        <v>#N/A</v>
      </c>
      <c r="Q339" s="6">
        <v>55.9</v>
      </c>
      <c r="R339" s="10">
        <v>40.628100000000003</v>
      </c>
      <c r="S339" s="10">
        <v>45.453499999999998</v>
      </c>
    </row>
    <row r="340" spans="1:19" x14ac:dyDescent="0.45">
      <c r="A340" s="1">
        <f t="shared" si="4"/>
        <v>28003</v>
      </c>
      <c r="B340" s="6">
        <v>5965.2650000000003</v>
      </c>
      <c r="C340" s="8">
        <v>1929.4</v>
      </c>
      <c r="D340" s="8">
        <v>0.2</v>
      </c>
      <c r="E340" s="13">
        <v>24.175481083635301</v>
      </c>
      <c r="F340" s="12">
        <v>57.9</v>
      </c>
      <c r="G340" s="6">
        <v>7.8E-2</v>
      </c>
      <c r="H340" s="10">
        <v>0.8008289999999999</v>
      </c>
      <c r="I340" s="8">
        <v>61.4</v>
      </c>
      <c r="J340" s="11">
        <v>5.2900000000000003E-2</v>
      </c>
      <c r="K340" s="9">
        <v>5.1399999999999994E-2</v>
      </c>
      <c r="L340" s="6">
        <v>7.6000000000000095E-3</v>
      </c>
      <c r="M340" s="11">
        <v>1.4900000000000004E-2</v>
      </c>
      <c r="N340" s="6">
        <v>4.1640924639784388E-2</v>
      </c>
      <c r="O340" s="6">
        <v>-3.1737327666632113E-2</v>
      </c>
      <c r="P340" s="6" t="e">
        <f>NA()</f>
        <v>#N/A</v>
      </c>
      <c r="Q340" s="6">
        <v>54.5</v>
      </c>
      <c r="R340" s="10">
        <v>40.8932</v>
      </c>
      <c r="S340" s="10">
        <v>45.773699999999998</v>
      </c>
    </row>
    <row r="341" spans="1:19" x14ac:dyDescent="0.45">
      <c r="A341" s="1">
        <f t="shared" si="4"/>
        <v>28033</v>
      </c>
      <c r="B341" s="6">
        <v>5965.2650000000003</v>
      </c>
      <c r="C341" s="6">
        <v>1929.4</v>
      </c>
      <c r="D341" s="8">
        <v>0.4</v>
      </c>
      <c r="E341" s="13">
        <v>24.302054283026099</v>
      </c>
      <c r="F341" s="12">
        <v>58.2</v>
      </c>
      <c r="G341" s="6">
        <v>7.5999999999999998E-2</v>
      </c>
      <c r="H341" s="10">
        <v>0.80125100000000005</v>
      </c>
      <c r="I341" s="8">
        <v>61.8</v>
      </c>
      <c r="J341" s="11">
        <v>5.2499999999999998E-2</v>
      </c>
      <c r="K341" s="9">
        <v>5.0799999999999998E-2</v>
      </c>
      <c r="L341" s="6">
        <v>7.0000000000000062E-3</v>
      </c>
      <c r="M341" s="11">
        <v>1.3399999999999995E-2</v>
      </c>
      <c r="N341" s="6">
        <v>4.1640924639784388E-2</v>
      </c>
      <c r="O341" s="6">
        <v>-3.1737327666632113E-2</v>
      </c>
      <c r="P341" s="6" t="e">
        <f>NA()</f>
        <v>#N/A</v>
      </c>
      <c r="Q341" s="6">
        <v>53.6</v>
      </c>
      <c r="R341" s="10">
        <v>40.973199999999999</v>
      </c>
      <c r="S341" s="10">
        <v>45.903100000000002</v>
      </c>
    </row>
    <row r="342" spans="1:19" x14ac:dyDescent="0.45">
      <c r="A342" s="1">
        <f t="shared" si="4"/>
        <v>28064</v>
      </c>
      <c r="B342" s="6">
        <v>6008.5039999999999</v>
      </c>
      <c r="C342" s="6">
        <v>1977.3</v>
      </c>
      <c r="D342" s="8">
        <v>0.2</v>
      </c>
      <c r="E342" s="13">
        <v>24.4286274824169</v>
      </c>
      <c r="F342" s="12">
        <v>58.5</v>
      </c>
      <c r="G342" s="6">
        <v>7.6999999999999999E-2</v>
      </c>
      <c r="H342" s="10">
        <v>0.79970699999999995</v>
      </c>
      <c r="I342" s="8">
        <v>61.9</v>
      </c>
      <c r="J342" s="11">
        <v>5.0199999999999995E-2</v>
      </c>
      <c r="K342" s="9">
        <v>4.9200000000000001E-2</v>
      </c>
      <c r="L342" s="6">
        <v>5.7999999999999996E-3</v>
      </c>
      <c r="M342" s="11">
        <v>1.0600000000000005E-2</v>
      </c>
      <c r="N342" s="6">
        <v>5.6571081778182368E-2</v>
      </c>
      <c r="O342" s="6">
        <v>-3.3482020937642243E-2</v>
      </c>
      <c r="P342" s="6" t="e">
        <f>NA()</f>
        <v>#N/A</v>
      </c>
      <c r="Q342" s="6">
        <v>53.5</v>
      </c>
      <c r="R342" s="10">
        <v>40.944800000000001</v>
      </c>
      <c r="S342" s="10">
        <v>45.920699999999997</v>
      </c>
    </row>
    <row r="343" spans="1:19" x14ac:dyDescent="0.45">
      <c r="A343" s="1">
        <f t="shared" ref="A343:A406" si="5">EOMONTH(A342,1)</f>
        <v>28094</v>
      </c>
      <c r="B343" s="6">
        <v>6008.5039999999999</v>
      </c>
      <c r="C343" s="6">
        <v>1977.3</v>
      </c>
      <c r="D343" s="8">
        <v>0.6</v>
      </c>
      <c r="E343" s="13">
        <v>24.513009615344</v>
      </c>
      <c r="F343" s="12">
        <v>58.7</v>
      </c>
      <c r="G343" s="6">
        <v>7.8E-2</v>
      </c>
      <c r="H343" s="10">
        <v>0.80960499999999991</v>
      </c>
      <c r="I343" s="8">
        <v>62</v>
      </c>
      <c r="J343" s="11">
        <v>4.9500000000000002E-2</v>
      </c>
      <c r="K343" s="9">
        <v>4.7500000000000001E-2</v>
      </c>
      <c r="L343" s="6">
        <v>2.0000000000000018E-3</v>
      </c>
      <c r="M343" s="11">
        <v>1.0599999999999998E-2</v>
      </c>
      <c r="N343" s="6">
        <v>5.6571081778182368E-2</v>
      </c>
      <c r="O343" s="6">
        <v>-3.3482020937642243E-2</v>
      </c>
      <c r="P343" s="6" t="e">
        <f>NA()</f>
        <v>#N/A</v>
      </c>
      <c r="Q343" s="6">
        <v>51.7</v>
      </c>
      <c r="R343" s="10">
        <v>41.470700000000001</v>
      </c>
      <c r="S343" s="10">
        <v>46.597799999999999</v>
      </c>
    </row>
    <row r="344" spans="1:19" x14ac:dyDescent="0.45">
      <c r="A344" s="1">
        <f t="shared" si="5"/>
        <v>28125</v>
      </c>
      <c r="B344" s="6">
        <v>6008.5039999999999</v>
      </c>
      <c r="C344" s="6">
        <v>1977.3</v>
      </c>
      <c r="D344" s="8">
        <v>1.3</v>
      </c>
      <c r="E344" s="13">
        <v>24.639582814734801</v>
      </c>
      <c r="F344" s="12">
        <v>58.9</v>
      </c>
      <c r="G344" s="6">
        <v>7.8E-2</v>
      </c>
      <c r="H344" s="10">
        <v>0.81615799999999994</v>
      </c>
      <c r="I344" s="8">
        <v>62.5</v>
      </c>
      <c r="J344" s="11">
        <v>4.6500000000000007E-2</v>
      </c>
      <c r="K344" s="9">
        <v>4.3499999999999997E-2</v>
      </c>
      <c r="L344" s="6">
        <v>5.1000000000000073E-3</v>
      </c>
      <c r="M344" s="11">
        <v>1.0300000000000004E-2</v>
      </c>
      <c r="N344" s="6">
        <v>5.6571081778182368E-2</v>
      </c>
      <c r="O344" s="6">
        <v>-3.3482020937642243E-2</v>
      </c>
      <c r="P344" s="6" t="e">
        <f>NA()</f>
        <v>#N/A</v>
      </c>
      <c r="Q344" s="6">
        <v>56.6</v>
      </c>
      <c r="R344" s="10">
        <v>41.9129</v>
      </c>
      <c r="S344" s="10">
        <v>47.0854</v>
      </c>
    </row>
    <row r="345" spans="1:19" x14ac:dyDescent="0.45">
      <c r="A345" s="1">
        <f t="shared" si="5"/>
        <v>28156</v>
      </c>
      <c r="B345" s="6">
        <v>6079.4939999999997</v>
      </c>
      <c r="C345" s="6">
        <v>2025.4</v>
      </c>
      <c r="D345" s="8">
        <v>-0.3</v>
      </c>
      <c r="E345" s="13">
        <v>24.766156014125599</v>
      </c>
      <c r="F345" s="12">
        <v>59.3</v>
      </c>
      <c r="G345" s="6">
        <v>7.4999999999999997E-2</v>
      </c>
      <c r="H345" s="10">
        <v>0.80979400000000001</v>
      </c>
      <c r="I345" s="8">
        <v>62.8</v>
      </c>
      <c r="J345" s="11">
        <v>4.6100000000000002E-2</v>
      </c>
      <c r="K345" s="9">
        <v>4.6199999999999998E-2</v>
      </c>
      <c r="L345" s="6">
        <v>9.3999999999999986E-3</v>
      </c>
      <c r="M345" s="11">
        <v>1.2800000000000006E-2</v>
      </c>
      <c r="N345" s="6">
        <v>5.6930976597215362E-2</v>
      </c>
      <c r="O345" s="6">
        <v>-1.8044336921102005E-2</v>
      </c>
      <c r="P345" s="6" t="e">
        <f>NA()</f>
        <v>#N/A</v>
      </c>
      <c r="Q345" s="6">
        <v>54.8</v>
      </c>
      <c r="R345" s="10">
        <v>41.824599999999997</v>
      </c>
      <c r="S345" s="10">
        <v>46.827599999999997</v>
      </c>
    </row>
    <row r="346" spans="1:19" x14ac:dyDescent="0.45">
      <c r="A346" s="1">
        <f t="shared" si="5"/>
        <v>28184</v>
      </c>
      <c r="B346" s="6">
        <v>6079.4939999999997</v>
      </c>
      <c r="C346" s="6">
        <v>2025.4</v>
      </c>
      <c r="D346" s="8">
        <v>0.6</v>
      </c>
      <c r="E346" s="13">
        <v>25.019302412907098</v>
      </c>
      <c r="F346" s="12">
        <v>59.7</v>
      </c>
      <c r="G346" s="6">
        <v>7.5999999999999998E-2</v>
      </c>
      <c r="H346" s="10">
        <v>0.82013499999999995</v>
      </c>
      <c r="I346" s="8">
        <v>63.5</v>
      </c>
      <c r="J346" s="11">
        <v>4.6799999999999994E-2</v>
      </c>
      <c r="K346" s="9">
        <v>4.6699999999999998E-2</v>
      </c>
      <c r="L346" s="6">
        <v>8.8999999999999982E-3</v>
      </c>
      <c r="M346" s="11">
        <v>1.4199999999999997E-2</v>
      </c>
      <c r="N346" s="6">
        <v>5.6930976597215362E-2</v>
      </c>
      <c r="O346" s="6">
        <v>-1.8044336921102005E-2</v>
      </c>
      <c r="P346" s="6" t="e">
        <f>NA()</f>
        <v>#N/A</v>
      </c>
      <c r="Q346" s="6">
        <v>55</v>
      </c>
      <c r="R346" s="10">
        <v>42.573500000000003</v>
      </c>
      <c r="S346" s="10">
        <v>47.541699999999999</v>
      </c>
    </row>
    <row r="347" spans="1:19" x14ac:dyDescent="0.45">
      <c r="A347" s="1">
        <f t="shared" si="5"/>
        <v>28215</v>
      </c>
      <c r="B347" s="6">
        <v>6079.4939999999997</v>
      </c>
      <c r="C347" s="6">
        <v>2025.4</v>
      </c>
      <c r="D347" s="8">
        <v>0.1</v>
      </c>
      <c r="E347" s="13">
        <v>25.1458756122978</v>
      </c>
      <c r="F347" s="12">
        <v>60</v>
      </c>
      <c r="G347" s="6">
        <v>7.400000000000001E-2</v>
      </c>
      <c r="H347" s="10">
        <v>0.82823800000000003</v>
      </c>
      <c r="I347" s="8">
        <v>64.099999999999994</v>
      </c>
      <c r="J347" s="11">
        <v>4.6900000000000004E-2</v>
      </c>
      <c r="K347" s="9">
        <v>4.5999999999999999E-2</v>
      </c>
      <c r="L347" s="6">
        <v>8.0000000000000071E-3</v>
      </c>
      <c r="M347" s="11">
        <v>1.4899999999999997E-2</v>
      </c>
      <c r="N347" s="6">
        <v>5.6930976597215362E-2</v>
      </c>
      <c r="O347" s="6">
        <v>-1.8044336921102005E-2</v>
      </c>
      <c r="P347" s="6" t="e">
        <f>NA()</f>
        <v>#N/A</v>
      </c>
      <c r="Q347" s="6">
        <v>58.4</v>
      </c>
      <c r="R347" s="10">
        <v>43.186399999999999</v>
      </c>
      <c r="S347" s="10">
        <v>48.131</v>
      </c>
    </row>
    <row r="348" spans="1:19" x14ac:dyDescent="0.45">
      <c r="A348" s="1">
        <f t="shared" si="5"/>
        <v>28245</v>
      </c>
      <c r="B348" s="6">
        <v>6197.6859999999997</v>
      </c>
      <c r="C348" s="6">
        <v>2074.1</v>
      </c>
      <c r="D348" s="8">
        <v>0.1</v>
      </c>
      <c r="E348" s="13">
        <v>25.3146398781522</v>
      </c>
      <c r="F348" s="12">
        <v>60.3</v>
      </c>
      <c r="G348" s="6">
        <v>7.2000000000000008E-2</v>
      </c>
      <c r="H348" s="10">
        <v>0.83393699999999993</v>
      </c>
      <c r="I348" s="8">
        <v>64.900000000000006</v>
      </c>
      <c r="J348" s="11">
        <v>4.7300000000000002E-2</v>
      </c>
      <c r="K348" s="9">
        <v>4.5400000000000003E-2</v>
      </c>
      <c r="L348" s="6">
        <v>1.0599999999999991E-2</v>
      </c>
      <c r="M348" s="11">
        <v>1.4199999999999997E-2</v>
      </c>
      <c r="N348" s="6">
        <v>6.3859987464442408E-2</v>
      </c>
      <c r="O348" s="6">
        <v>-1.2839303794416857E-2</v>
      </c>
      <c r="P348" s="6" t="e">
        <f>NA()</f>
        <v>#N/A</v>
      </c>
      <c r="Q348" s="6">
        <v>56.9</v>
      </c>
      <c r="R348" s="10">
        <v>43.617100000000001</v>
      </c>
      <c r="S348" s="10">
        <v>48.583799999999997</v>
      </c>
    </row>
    <row r="349" spans="1:19" x14ac:dyDescent="0.45">
      <c r="A349" s="1">
        <f t="shared" si="5"/>
        <v>28276</v>
      </c>
      <c r="B349" s="6">
        <v>6197.6859999999997</v>
      </c>
      <c r="C349" s="6">
        <v>2074.1</v>
      </c>
      <c r="D349" s="8">
        <v>0.3</v>
      </c>
      <c r="E349" s="13">
        <v>25.399022011079399</v>
      </c>
      <c r="F349" s="12">
        <v>60.6</v>
      </c>
      <c r="G349" s="6">
        <v>7.0000000000000007E-2</v>
      </c>
      <c r="H349" s="10">
        <v>0.83873799999999998</v>
      </c>
      <c r="I349" s="8">
        <v>65.2</v>
      </c>
      <c r="J349" s="11">
        <v>5.3499999999999999E-2</v>
      </c>
      <c r="K349" s="9">
        <v>4.9599999999999998E-2</v>
      </c>
      <c r="L349" s="6">
        <v>9.000000000000008E-3</v>
      </c>
      <c r="M349" s="11">
        <v>1.2900000000000002E-2</v>
      </c>
      <c r="N349" s="6">
        <v>6.3859987464442408E-2</v>
      </c>
      <c r="O349" s="6">
        <v>-1.2839303794416857E-2</v>
      </c>
      <c r="P349" s="6" t="e">
        <f>NA()</f>
        <v>#N/A</v>
      </c>
      <c r="Q349" s="6">
        <v>59.7</v>
      </c>
      <c r="R349" s="10">
        <v>43.997700000000002</v>
      </c>
      <c r="S349" s="10">
        <v>48.989100000000001</v>
      </c>
    </row>
    <row r="350" spans="1:19" x14ac:dyDescent="0.45">
      <c r="A350" s="1">
        <f t="shared" si="5"/>
        <v>28306</v>
      </c>
      <c r="B350" s="6">
        <v>6197.6859999999997</v>
      </c>
      <c r="C350" s="6">
        <v>2074.1</v>
      </c>
      <c r="D350" s="8">
        <v>0</v>
      </c>
      <c r="E350" s="13">
        <v>25.525595210470101</v>
      </c>
      <c r="F350" s="12">
        <v>61</v>
      </c>
      <c r="G350" s="6">
        <v>7.2000000000000008E-2</v>
      </c>
      <c r="H350" s="10">
        <v>0.84257300000000002</v>
      </c>
      <c r="I350" s="8">
        <v>65</v>
      </c>
      <c r="J350" s="11">
        <v>5.3899999999999997E-2</v>
      </c>
      <c r="K350" s="9">
        <v>5.0199999999999995E-2</v>
      </c>
      <c r="L350" s="6">
        <v>7.0000000000000062E-3</v>
      </c>
      <c r="M350" s="11">
        <v>1.1100000000000006E-2</v>
      </c>
      <c r="N350" s="6">
        <v>6.3859987464442408E-2</v>
      </c>
      <c r="O350" s="6">
        <v>-1.2839303794416857E-2</v>
      </c>
      <c r="P350" s="6" t="e">
        <f>NA()</f>
        <v>#N/A</v>
      </c>
      <c r="Q350" s="6">
        <v>56.8</v>
      </c>
      <c r="R350" s="10">
        <v>44.368299999999998</v>
      </c>
      <c r="S350" s="10">
        <v>49.342799999999997</v>
      </c>
    </row>
    <row r="351" spans="1:19" x14ac:dyDescent="0.45">
      <c r="A351" s="1">
        <f t="shared" si="5"/>
        <v>28337</v>
      </c>
      <c r="B351" s="6">
        <v>6309.5140000000001</v>
      </c>
      <c r="C351" s="6">
        <v>2120</v>
      </c>
      <c r="D351" s="8">
        <v>0.8</v>
      </c>
      <c r="E351" s="13">
        <v>25.652168409860899</v>
      </c>
      <c r="F351" s="12">
        <v>61.2</v>
      </c>
      <c r="G351" s="6">
        <v>6.9000000000000006E-2</v>
      </c>
      <c r="H351" s="10">
        <v>0.84150099999999994</v>
      </c>
      <c r="I351" s="8">
        <v>65.099999999999994</v>
      </c>
      <c r="J351" s="11">
        <v>5.4199999999999998E-2</v>
      </c>
      <c r="K351" s="9">
        <v>5.1900000000000002E-2</v>
      </c>
      <c r="L351" s="6">
        <v>1.0299999999999997E-2</v>
      </c>
      <c r="M351" s="11">
        <v>1.079999999999999E-2</v>
      </c>
      <c r="N351" s="6">
        <v>6.2824528301886798E-2</v>
      </c>
      <c r="O351" s="6">
        <v>-2.3522169811320756E-2</v>
      </c>
      <c r="P351" s="6" t="e">
        <f>NA()</f>
        <v>#N/A</v>
      </c>
      <c r="Q351" s="6">
        <v>57.7</v>
      </c>
      <c r="R351" s="10">
        <v>44.377400000000002</v>
      </c>
      <c r="S351" s="10">
        <v>49.411999999999999</v>
      </c>
    </row>
    <row r="352" spans="1:19" x14ac:dyDescent="0.45">
      <c r="A352" s="1">
        <f t="shared" si="5"/>
        <v>28368</v>
      </c>
      <c r="B352" s="6">
        <v>6309.5140000000001</v>
      </c>
      <c r="C352" s="6">
        <v>2120</v>
      </c>
      <c r="D352" s="8">
        <v>-0.1</v>
      </c>
      <c r="E352" s="13">
        <v>25.7787416092517</v>
      </c>
      <c r="F352" s="12">
        <v>61.5</v>
      </c>
      <c r="G352" s="6">
        <v>7.0000000000000007E-2</v>
      </c>
      <c r="H352" s="10">
        <v>0.839453</v>
      </c>
      <c r="I352" s="8">
        <v>65</v>
      </c>
      <c r="J352" s="11">
        <v>5.9000000000000004E-2</v>
      </c>
      <c r="K352" s="9">
        <v>5.4900000000000004E-2</v>
      </c>
      <c r="L352" s="6">
        <v>8.6999999999999994E-3</v>
      </c>
      <c r="M352" s="11">
        <v>1.1200000000000002E-2</v>
      </c>
      <c r="N352" s="6">
        <v>6.2824528301886798E-2</v>
      </c>
      <c r="O352" s="6">
        <v>-2.3522169811320756E-2</v>
      </c>
      <c r="P352" s="6" t="e">
        <f>NA()</f>
        <v>#N/A</v>
      </c>
      <c r="Q352" s="6">
        <v>54.9</v>
      </c>
      <c r="R352" s="10">
        <v>44.581099999999999</v>
      </c>
      <c r="S352" s="10">
        <v>49.425899999999999</v>
      </c>
    </row>
    <row r="353" spans="1:19" x14ac:dyDescent="0.45">
      <c r="A353" s="1">
        <f t="shared" si="5"/>
        <v>28398</v>
      </c>
      <c r="B353" s="6">
        <v>6309.5140000000001</v>
      </c>
      <c r="C353" s="6">
        <v>2120</v>
      </c>
      <c r="D353" s="8">
        <v>0.3</v>
      </c>
      <c r="E353" s="13">
        <v>25.8631237421788</v>
      </c>
      <c r="F353" s="12">
        <v>61.8</v>
      </c>
      <c r="G353" s="6">
        <v>6.8000000000000005E-2</v>
      </c>
      <c r="H353" s="10">
        <v>0.84116600000000008</v>
      </c>
      <c r="I353" s="8">
        <v>65.3</v>
      </c>
      <c r="J353" s="11">
        <v>6.1399999999999996E-2</v>
      </c>
      <c r="K353" s="9">
        <v>5.8099999999999999E-2</v>
      </c>
      <c r="L353" s="6">
        <v>8.5000000000000075E-3</v>
      </c>
      <c r="M353" s="11">
        <v>8.9999999999999941E-3</v>
      </c>
      <c r="N353" s="6">
        <v>6.2824528301886798E-2</v>
      </c>
      <c r="O353" s="6">
        <v>-2.3522169811320756E-2</v>
      </c>
      <c r="P353" s="6" t="e">
        <f>NA()</f>
        <v>#N/A</v>
      </c>
      <c r="Q353" s="6">
        <v>53.9</v>
      </c>
      <c r="R353" s="10">
        <v>44.6218</v>
      </c>
      <c r="S353" s="10">
        <v>49.663899999999998</v>
      </c>
    </row>
    <row r="354" spans="1:19" x14ac:dyDescent="0.45">
      <c r="A354" s="1">
        <f t="shared" si="5"/>
        <v>28429</v>
      </c>
      <c r="B354" s="6">
        <v>6309.652</v>
      </c>
      <c r="C354" s="6">
        <v>2173.5</v>
      </c>
      <c r="D354" s="8">
        <v>0.8</v>
      </c>
      <c r="E354" s="13">
        <v>25.989696941569601</v>
      </c>
      <c r="F354" s="12">
        <v>62</v>
      </c>
      <c r="G354" s="6">
        <v>6.8000000000000005E-2</v>
      </c>
      <c r="H354" s="10">
        <v>0.84041600000000005</v>
      </c>
      <c r="I354" s="8">
        <v>65.599999999999994</v>
      </c>
      <c r="J354" s="11">
        <v>6.4699999999999994E-2</v>
      </c>
      <c r="K354" s="9">
        <v>6.1600000000000002E-2</v>
      </c>
      <c r="L354" s="6">
        <v>8.8999999999999913E-3</v>
      </c>
      <c r="M354" s="11">
        <v>9.4999999999999946E-3</v>
      </c>
      <c r="N354" s="6">
        <v>6.5111571198527729E-2</v>
      </c>
      <c r="O354" s="6">
        <v>-2.0806533241315851E-2</v>
      </c>
      <c r="P354" s="6" t="e">
        <f>NA()</f>
        <v>#N/A</v>
      </c>
      <c r="Q354" s="6">
        <v>55.4</v>
      </c>
      <c r="R354" s="10">
        <v>44.738999999999997</v>
      </c>
      <c r="S354" s="10">
        <v>49.7592</v>
      </c>
    </row>
    <row r="355" spans="1:19" x14ac:dyDescent="0.45">
      <c r="A355" s="1">
        <f t="shared" si="5"/>
        <v>28459</v>
      </c>
      <c r="B355" s="6">
        <v>6309.652</v>
      </c>
      <c r="C355" s="6">
        <v>2173.5</v>
      </c>
      <c r="D355" s="8">
        <v>0.6</v>
      </c>
      <c r="E355" s="13">
        <v>26.158461207423901</v>
      </c>
      <c r="F355" s="12">
        <v>62.3</v>
      </c>
      <c r="G355" s="6">
        <v>6.8000000000000005E-2</v>
      </c>
      <c r="H355" s="10">
        <v>0.83891300000000002</v>
      </c>
      <c r="I355" s="8">
        <v>65.8</v>
      </c>
      <c r="J355" s="11">
        <v>6.5099999999999991E-2</v>
      </c>
      <c r="K355" s="9">
        <v>6.0999999999999999E-2</v>
      </c>
      <c r="L355" s="6">
        <v>8.199999999999999E-3</v>
      </c>
      <c r="M355" s="11">
        <v>1.0399999999999993E-2</v>
      </c>
      <c r="N355" s="6">
        <v>6.5111571198527729E-2</v>
      </c>
      <c r="O355" s="6">
        <v>-2.0806533241315851E-2</v>
      </c>
      <c r="P355" s="6" t="e">
        <f>NA()</f>
        <v>#N/A</v>
      </c>
      <c r="Q355" s="6">
        <v>56.1</v>
      </c>
      <c r="R355" s="10">
        <v>44.822000000000003</v>
      </c>
      <c r="S355" s="10">
        <v>49.811700000000002</v>
      </c>
    </row>
    <row r="356" spans="1:19" x14ac:dyDescent="0.45">
      <c r="A356" s="1">
        <f t="shared" si="5"/>
        <v>28490</v>
      </c>
      <c r="B356" s="6">
        <v>6309.652</v>
      </c>
      <c r="C356" s="6">
        <v>2173.5</v>
      </c>
      <c r="D356" s="8">
        <v>0.2</v>
      </c>
      <c r="E356" s="13">
        <v>26.285034406814699</v>
      </c>
      <c r="F356" s="12">
        <v>62.7</v>
      </c>
      <c r="G356" s="6">
        <v>6.4000000000000001E-2</v>
      </c>
      <c r="H356" s="10">
        <v>0.83791700000000002</v>
      </c>
      <c r="I356" s="8">
        <v>66.2</v>
      </c>
      <c r="J356" s="11">
        <v>6.5599999999999992E-2</v>
      </c>
      <c r="K356" s="9">
        <v>6.0700000000000004E-2</v>
      </c>
      <c r="L356" s="6">
        <v>9.099999999999997E-3</v>
      </c>
      <c r="M356" s="11">
        <v>1.1099999999999999E-2</v>
      </c>
      <c r="N356" s="6">
        <v>6.5111571198527729E-2</v>
      </c>
      <c r="O356" s="6">
        <v>-2.0806533241315851E-2</v>
      </c>
      <c r="P356" s="6" t="e">
        <f>NA()</f>
        <v>#N/A</v>
      </c>
      <c r="Q356" s="6">
        <v>59.8</v>
      </c>
      <c r="R356" s="10">
        <v>45.324100000000001</v>
      </c>
      <c r="S356" s="10">
        <v>49.8949</v>
      </c>
    </row>
    <row r="357" spans="1:19" x14ac:dyDescent="0.45">
      <c r="A357" s="1">
        <f t="shared" si="5"/>
        <v>28521</v>
      </c>
      <c r="B357" s="6">
        <v>6329.7910000000002</v>
      </c>
      <c r="C357" s="6">
        <v>2227.9</v>
      </c>
      <c r="D357" s="8">
        <v>-1.1000000000000001</v>
      </c>
      <c r="E357" s="13">
        <v>26.453798672668999</v>
      </c>
      <c r="F357" s="12">
        <v>63.1</v>
      </c>
      <c r="G357" s="6">
        <v>6.4000000000000001E-2</v>
      </c>
      <c r="H357" s="10">
        <v>0.82400600000000002</v>
      </c>
      <c r="I357" s="8">
        <v>66.8</v>
      </c>
      <c r="J357" s="11">
        <v>6.7000000000000004E-2</v>
      </c>
      <c r="K357" s="9">
        <v>6.4399999999999999E-2</v>
      </c>
      <c r="L357" s="6">
        <v>8.199999999999999E-3</v>
      </c>
      <c r="M357" s="11">
        <v>1.0500000000000009E-2</v>
      </c>
      <c r="N357" s="6">
        <v>6.6343641994703537E-2</v>
      </c>
      <c r="O357" s="6">
        <v>-2.1368104493020332E-2</v>
      </c>
      <c r="P357" s="8">
        <v>83.7</v>
      </c>
      <c r="Q357" s="6">
        <v>57.4</v>
      </c>
      <c r="R357" s="10">
        <v>44.662799999999997</v>
      </c>
      <c r="S357" s="10">
        <v>49.206600000000002</v>
      </c>
    </row>
    <row r="358" spans="1:19" x14ac:dyDescent="0.45">
      <c r="A358" s="1">
        <f t="shared" si="5"/>
        <v>28549</v>
      </c>
      <c r="B358" s="6">
        <v>6329.7910000000002</v>
      </c>
      <c r="C358" s="6">
        <v>2227.9</v>
      </c>
      <c r="D358" s="8">
        <v>1.5</v>
      </c>
      <c r="E358" s="13">
        <v>26.5803718720598</v>
      </c>
      <c r="F358" s="12">
        <v>63.4</v>
      </c>
      <c r="G358" s="6">
        <v>6.3E-2</v>
      </c>
      <c r="H358" s="10">
        <v>0.82571399999999995</v>
      </c>
      <c r="I358" s="8">
        <v>67.5</v>
      </c>
      <c r="J358" s="11">
        <v>6.7799999999999999E-2</v>
      </c>
      <c r="K358" s="9">
        <v>6.4500000000000002E-2</v>
      </c>
      <c r="L358" s="6">
        <v>8.6999999999999994E-3</v>
      </c>
      <c r="M358" s="11">
        <v>1.1200000000000002E-2</v>
      </c>
      <c r="N358" s="6">
        <v>6.6343641994703537E-2</v>
      </c>
      <c r="O358" s="6">
        <v>-2.1368104493020332E-2</v>
      </c>
      <c r="P358" s="8">
        <v>84.3</v>
      </c>
      <c r="Q358" s="6">
        <v>55.9</v>
      </c>
      <c r="R358" s="10">
        <v>44.8005</v>
      </c>
      <c r="S358" s="10">
        <v>49.450200000000002</v>
      </c>
    </row>
    <row r="359" spans="1:19" x14ac:dyDescent="0.45">
      <c r="A359" s="1">
        <f t="shared" si="5"/>
        <v>28580</v>
      </c>
      <c r="B359" s="6">
        <v>6329.7910000000002</v>
      </c>
      <c r="C359" s="6">
        <v>2227.9</v>
      </c>
      <c r="D359" s="8">
        <v>1</v>
      </c>
      <c r="E359" s="13">
        <v>26.749136137914199</v>
      </c>
      <c r="F359" s="12">
        <v>63.8</v>
      </c>
      <c r="G359" s="6">
        <v>6.3E-2</v>
      </c>
      <c r="H359" s="10">
        <v>0.83904799999999991</v>
      </c>
      <c r="I359" s="8">
        <v>68.099999999999994</v>
      </c>
      <c r="J359" s="11">
        <v>6.7900000000000002E-2</v>
      </c>
      <c r="K359" s="9">
        <v>6.2899999999999998E-2</v>
      </c>
      <c r="L359" s="6">
        <v>1.1900000000000008E-2</v>
      </c>
      <c r="M359" s="11">
        <v>1.2900000000000009E-2</v>
      </c>
      <c r="N359" s="6">
        <v>6.6343641994703537E-2</v>
      </c>
      <c r="O359" s="6">
        <v>-2.1368104493020332E-2</v>
      </c>
      <c r="P359" s="8">
        <v>78.8</v>
      </c>
      <c r="Q359" s="6">
        <v>55</v>
      </c>
      <c r="R359" s="10">
        <v>45.586399999999998</v>
      </c>
      <c r="S359" s="10">
        <v>50.392800000000001</v>
      </c>
    </row>
    <row r="360" spans="1:19" x14ac:dyDescent="0.45">
      <c r="A360" s="1">
        <f t="shared" si="5"/>
        <v>28610</v>
      </c>
      <c r="B360" s="6">
        <v>6574.39</v>
      </c>
      <c r="C360" s="6">
        <v>2292.8000000000002</v>
      </c>
      <c r="D360" s="8">
        <v>0.6</v>
      </c>
      <c r="E360" s="13">
        <v>26.960091470232101</v>
      </c>
      <c r="F360" s="12">
        <v>64.3</v>
      </c>
      <c r="G360" s="6">
        <v>6.0999999999999999E-2</v>
      </c>
      <c r="H360" s="10">
        <v>0.85400599999999993</v>
      </c>
      <c r="I360" s="8">
        <v>69</v>
      </c>
      <c r="J360" s="11">
        <v>6.8900000000000003E-2</v>
      </c>
      <c r="K360" s="9">
        <v>6.2899999999999998E-2</v>
      </c>
      <c r="L360" s="6">
        <v>1.4100000000000001E-2</v>
      </c>
      <c r="M360" s="11">
        <v>1.4499999999999999E-2</v>
      </c>
      <c r="N360" s="6">
        <v>7.7058182135380321E-2</v>
      </c>
      <c r="O360" s="6">
        <v>-3.4668527564549891E-2</v>
      </c>
      <c r="P360" s="8">
        <v>81.599999999999994</v>
      </c>
      <c r="Q360" s="6">
        <v>57.7</v>
      </c>
      <c r="R360" s="10">
        <v>46.344099999999997</v>
      </c>
      <c r="S360" s="10">
        <v>51.436799999999998</v>
      </c>
    </row>
    <row r="361" spans="1:19" x14ac:dyDescent="0.45">
      <c r="A361" s="1">
        <f t="shared" si="5"/>
        <v>28641</v>
      </c>
      <c r="B361" s="6">
        <v>6574.39</v>
      </c>
      <c r="C361" s="6">
        <v>2292.8000000000002</v>
      </c>
      <c r="D361" s="8">
        <v>0.4</v>
      </c>
      <c r="E361" s="13">
        <v>27.2132378690136</v>
      </c>
      <c r="F361" s="12">
        <v>64.7</v>
      </c>
      <c r="G361" s="6">
        <v>0.06</v>
      </c>
      <c r="H361" s="10">
        <v>0.8547530000000001</v>
      </c>
      <c r="I361" s="8">
        <v>69.5</v>
      </c>
      <c r="J361" s="11">
        <v>7.3599999999999999E-2</v>
      </c>
      <c r="K361" s="9">
        <v>6.4100000000000004E-2</v>
      </c>
      <c r="L361" s="6">
        <v>1.5299999999999994E-2</v>
      </c>
      <c r="M361" s="11">
        <v>1.6E-2</v>
      </c>
      <c r="N361" s="6">
        <v>7.7058182135380321E-2</v>
      </c>
      <c r="O361" s="6">
        <v>-3.4668527564549891E-2</v>
      </c>
      <c r="P361" s="8">
        <v>82.9</v>
      </c>
      <c r="Q361" s="6">
        <v>60.2</v>
      </c>
      <c r="R361" s="10">
        <v>46.523000000000003</v>
      </c>
      <c r="S361" s="10">
        <v>51.627600000000001</v>
      </c>
    </row>
    <row r="362" spans="1:19" x14ac:dyDescent="0.45">
      <c r="A362" s="1">
        <f t="shared" si="5"/>
        <v>28671</v>
      </c>
      <c r="B362" s="6">
        <v>6574.39</v>
      </c>
      <c r="C362" s="6">
        <v>2292.8000000000002</v>
      </c>
      <c r="D362" s="8">
        <v>0.3</v>
      </c>
      <c r="E362" s="13">
        <v>27.424193201331502</v>
      </c>
      <c r="F362" s="12">
        <v>65.2</v>
      </c>
      <c r="G362" s="6">
        <v>5.9000000000000004E-2</v>
      </c>
      <c r="H362" s="10">
        <v>0.85821600000000009</v>
      </c>
      <c r="I362" s="8">
        <v>70</v>
      </c>
      <c r="J362" s="11">
        <v>7.5999999999999998E-2</v>
      </c>
      <c r="K362" s="9">
        <v>6.7299999999999999E-2</v>
      </c>
      <c r="L362" s="6">
        <v>1.6500000000000015E-2</v>
      </c>
      <c r="M362" s="11">
        <v>1.5100000000000002E-2</v>
      </c>
      <c r="N362" s="6">
        <v>7.7058182135380321E-2</v>
      </c>
      <c r="O362" s="6">
        <v>-3.4668527564549891E-2</v>
      </c>
      <c r="P362" s="8">
        <v>80</v>
      </c>
      <c r="Q362" s="6">
        <v>60.5</v>
      </c>
      <c r="R362" s="10">
        <v>46.896299999999997</v>
      </c>
      <c r="S362" s="10">
        <v>51.9833</v>
      </c>
    </row>
    <row r="363" spans="1:19" x14ac:dyDescent="0.45">
      <c r="A363" s="1">
        <f t="shared" si="5"/>
        <v>28702</v>
      </c>
      <c r="B363" s="6">
        <v>6640.4970000000003</v>
      </c>
      <c r="C363" s="6">
        <v>2354.1</v>
      </c>
      <c r="D363" s="8">
        <v>-0.5</v>
      </c>
      <c r="E363" s="13">
        <v>27.635148533649499</v>
      </c>
      <c r="F363" s="12">
        <v>65.599999999999994</v>
      </c>
      <c r="G363" s="6">
        <v>6.2E-2</v>
      </c>
      <c r="H363" s="10">
        <v>0.85542799999999997</v>
      </c>
      <c r="I363" s="8">
        <v>70.400000000000006</v>
      </c>
      <c r="J363" s="11">
        <v>7.8100000000000003E-2</v>
      </c>
      <c r="K363" s="9">
        <v>7.0099999999999996E-2</v>
      </c>
      <c r="L363" s="6">
        <v>1.3200000000000003E-2</v>
      </c>
      <c r="M363" s="11">
        <v>1.4800000000000008E-2</v>
      </c>
      <c r="N363" s="6">
        <v>7.1170723418716275E-2</v>
      </c>
      <c r="O363" s="6">
        <v>-2.5577927870523768E-2</v>
      </c>
      <c r="P363" s="8">
        <v>82.4</v>
      </c>
      <c r="Q363" s="6">
        <v>62.2</v>
      </c>
      <c r="R363" s="10">
        <v>46.870100000000001</v>
      </c>
      <c r="S363" s="10">
        <v>51.959200000000003</v>
      </c>
    </row>
    <row r="364" spans="1:19" x14ac:dyDescent="0.45">
      <c r="A364" s="1">
        <f t="shared" si="5"/>
        <v>28733</v>
      </c>
      <c r="B364" s="6">
        <v>6640.4970000000003</v>
      </c>
      <c r="C364" s="6">
        <v>2354.1</v>
      </c>
      <c r="D364" s="8">
        <v>0.9</v>
      </c>
      <c r="E364" s="13">
        <v>27.803912799503799</v>
      </c>
      <c r="F364" s="12">
        <v>66.099999999999994</v>
      </c>
      <c r="G364" s="6">
        <v>5.9000000000000004E-2</v>
      </c>
      <c r="H364" s="10">
        <v>0.85626999999999998</v>
      </c>
      <c r="I364" s="8">
        <v>70.400000000000006</v>
      </c>
      <c r="J364" s="11">
        <v>8.0399999999999985E-2</v>
      </c>
      <c r="K364" s="9">
        <v>7.0800000000000002E-2</v>
      </c>
      <c r="L364" s="6">
        <v>1.3999999999999999E-2</v>
      </c>
      <c r="M364" s="11">
        <v>1.2899999999999995E-2</v>
      </c>
      <c r="N364" s="6">
        <v>7.1170723418716275E-2</v>
      </c>
      <c r="O364" s="6">
        <v>-2.5577927870523768E-2</v>
      </c>
      <c r="P364" s="8">
        <v>78.400000000000006</v>
      </c>
      <c r="Q364" s="6">
        <v>60.3</v>
      </c>
      <c r="R364" s="10">
        <v>47.120899999999999</v>
      </c>
      <c r="S364" s="10">
        <v>52.154299999999999</v>
      </c>
    </row>
    <row r="365" spans="1:19" x14ac:dyDescent="0.45">
      <c r="A365" s="1">
        <f t="shared" si="5"/>
        <v>28763</v>
      </c>
      <c r="B365" s="6">
        <v>6640.4970000000003</v>
      </c>
      <c r="C365" s="6">
        <v>2354.1</v>
      </c>
      <c r="D365" s="8">
        <v>-0.2</v>
      </c>
      <c r="E365" s="13">
        <v>28.057059198285302</v>
      </c>
      <c r="F365" s="12">
        <v>66.7</v>
      </c>
      <c r="G365" s="6">
        <v>0.06</v>
      </c>
      <c r="H365" s="10">
        <v>0.85608099999999998</v>
      </c>
      <c r="I365" s="8">
        <v>71</v>
      </c>
      <c r="J365" s="11">
        <v>8.4499999999999992E-2</v>
      </c>
      <c r="K365" s="9">
        <v>7.85E-2</v>
      </c>
      <c r="L365" s="6">
        <v>9.6000000000000113E-3</v>
      </c>
      <c r="M365" s="11">
        <v>7.1999999999999981E-3</v>
      </c>
      <c r="N365" s="6">
        <v>7.1170723418716275E-2</v>
      </c>
      <c r="O365" s="6">
        <v>-2.5577927870523768E-2</v>
      </c>
      <c r="P365" s="8">
        <v>80.400000000000006</v>
      </c>
      <c r="Q365" s="6">
        <v>60.5</v>
      </c>
      <c r="R365" s="10">
        <v>47.3703</v>
      </c>
      <c r="S365" s="10">
        <v>52.286000000000001</v>
      </c>
    </row>
    <row r="366" spans="1:19" x14ac:dyDescent="0.45">
      <c r="A366" s="1">
        <f t="shared" si="5"/>
        <v>28794</v>
      </c>
      <c r="B366" s="6">
        <v>6729.7550000000001</v>
      </c>
      <c r="C366" s="6">
        <v>2421.8000000000002</v>
      </c>
      <c r="D366" s="8">
        <v>0.2</v>
      </c>
      <c r="E366" s="13">
        <v>28.310205597066901</v>
      </c>
      <c r="F366" s="12">
        <v>67.2</v>
      </c>
      <c r="G366" s="6">
        <v>5.7999999999999996E-2</v>
      </c>
      <c r="H366" s="10">
        <v>0.86059799999999997</v>
      </c>
      <c r="I366" s="8">
        <v>71.8</v>
      </c>
      <c r="J366" s="11">
        <v>8.9600000000000013E-2</v>
      </c>
      <c r="K366" s="9">
        <v>7.9899999999999999E-2</v>
      </c>
      <c r="L366" s="6">
        <v>1.9299999999999998E-2</v>
      </c>
      <c r="M366" s="11">
        <v>8.5999999999999965E-3</v>
      </c>
      <c r="N366" s="6">
        <v>6.7389132050540909E-2</v>
      </c>
      <c r="O366" s="6">
        <v>-2.6564125856800725E-2</v>
      </c>
      <c r="P366" s="8">
        <v>79.3</v>
      </c>
      <c r="Q366" s="6">
        <v>60.1</v>
      </c>
      <c r="R366" s="10">
        <v>47.723100000000002</v>
      </c>
      <c r="S366" s="10">
        <v>52.705399999999997</v>
      </c>
    </row>
    <row r="367" spans="1:19" x14ac:dyDescent="0.45">
      <c r="A367" s="1">
        <f t="shared" si="5"/>
        <v>28824</v>
      </c>
      <c r="B367" s="6">
        <v>6729.7550000000001</v>
      </c>
      <c r="C367" s="6">
        <v>2421.8000000000002</v>
      </c>
      <c r="D367" s="8">
        <v>0.4</v>
      </c>
      <c r="E367" s="13">
        <v>28.4789698629212</v>
      </c>
      <c r="F367" s="12">
        <v>67.599999999999994</v>
      </c>
      <c r="G367" s="6">
        <v>5.9000000000000004E-2</v>
      </c>
      <c r="H367" s="10">
        <v>0.86478499999999991</v>
      </c>
      <c r="I367" s="8">
        <v>72.099999999999994</v>
      </c>
      <c r="J367" s="11">
        <v>9.7599999999999992E-2</v>
      </c>
      <c r="K367" s="9">
        <v>8.6400000000000005E-2</v>
      </c>
      <c r="L367" s="6">
        <v>1.4499999999999999E-2</v>
      </c>
      <c r="M367" s="11">
        <v>7.8000000000000014E-3</v>
      </c>
      <c r="N367" s="6">
        <v>6.7389132050540909E-2</v>
      </c>
      <c r="O367" s="6">
        <v>-2.6564125856800725E-2</v>
      </c>
      <c r="P367" s="8">
        <v>75</v>
      </c>
      <c r="Q367" s="6">
        <v>61.3</v>
      </c>
      <c r="R367" s="10">
        <v>48.166499999999999</v>
      </c>
      <c r="S367" s="10">
        <v>53.104700000000001</v>
      </c>
    </row>
    <row r="368" spans="1:19" x14ac:dyDescent="0.45">
      <c r="A368" s="1">
        <f t="shared" si="5"/>
        <v>28855</v>
      </c>
      <c r="B368" s="6">
        <v>6729.7550000000001</v>
      </c>
      <c r="C368" s="6">
        <v>2421.8000000000002</v>
      </c>
      <c r="D368" s="8">
        <v>0.6</v>
      </c>
      <c r="E368" s="13">
        <v>28.6477341287756</v>
      </c>
      <c r="F368" s="12">
        <v>68</v>
      </c>
      <c r="G368" s="6">
        <v>0.06</v>
      </c>
      <c r="H368" s="10">
        <v>0.86709900000000006</v>
      </c>
      <c r="I368" s="8">
        <v>72.7</v>
      </c>
      <c r="J368" s="11">
        <v>0.1003</v>
      </c>
      <c r="K368" s="9">
        <v>9.0800000000000006E-2</v>
      </c>
      <c r="L368" s="6">
        <v>1.4899999999999997E-2</v>
      </c>
      <c r="M368" s="11">
        <v>6.4000000000000029E-3</v>
      </c>
      <c r="N368" s="6">
        <v>6.7389132050540909E-2</v>
      </c>
      <c r="O368" s="6">
        <v>-2.6564125856800725E-2</v>
      </c>
      <c r="P368" s="8">
        <v>66.099999999999994</v>
      </c>
      <c r="Q368" s="6">
        <v>59.4</v>
      </c>
      <c r="R368" s="10">
        <v>48.528500000000001</v>
      </c>
      <c r="S368" s="10">
        <v>53.388599999999997</v>
      </c>
    </row>
    <row r="369" spans="1:19" x14ac:dyDescent="0.45">
      <c r="A369" s="1">
        <f t="shared" si="5"/>
        <v>28886</v>
      </c>
      <c r="B369" s="6">
        <v>6741.8540000000003</v>
      </c>
      <c r="C369" s="6">
        <v>2488.1999999999998</v>
      </c>
      <c r="D369" s="8">
        <v>-0.4</v>
      </c>
      <c r="E369" s="13">
        <v>28.900880527557099</v>
      </c>
      <c r="F369" s="12">
        <v>68.5</v>
      </c>
      <c r="G369" s="6">
        <v>5.9000000000000004E-2</v>
      </c>
      <c r="H369" s="10">
        <v>0.85927100000000001</v>
      </c>
      <c r="I369" s="8">
        <v>73.8</v>
      </c>
      <c r="J369" s="11">
        <v>0.1007</v>
      </c>
      <c r="K369" s="9">
        <v>9.35E-2</v>
      </c>
      <c r="L369" s="6">
        <v>7.8000000000000014E-3</v>
      </c>
      <c r="M369" s="11">
        <v>5.0999999999999934E-3</v>
      </c>
      <c r="N369" s="6">
        <v>6.7156579053130785E-2</v>
      </c>
      <c r="O369" s="6">
        <v>-3.138373121131742E-2</v>
      </c>
      <c r="P369" s="8">
        <v>72.099999999999994</v>
      </c>
      <c r="Q369" s="6">
        <v>58.5</v>
      </c>
      <c r="R369" s="10">
        <v>48.1248</v>
      </c>
      <c r="S369" s="10">
        <v>53.045299999999997</v>
      </c>
    </row>
    <row r="370" spans="1:19" x14ac:dyDescent="0.45">
      <c r="A370" s="1">
        <f t="shared" si="5"/>
        <v>28914</v>
      </c>
      <c r="B370" s="6">
        <v>6741.8540000000003</v>
      </c>
      <c r="C370" s="6">
        <v>2488.1999999999998</v>
      </c>
      <c r="D370" s="8">
        <v>0.5</v>
      </c>
      <c r="E370" s="13">
        <v>29.1962179928022</v>
      </c>
      <c r="F370" s="12">
        <v>69.2</v>
      </c>
      <c r="G370" s="6">
        <v>5.9000000000000004E-2</v>
      </c>
      <c r="H370" s="10">
        <v>0.86166100000000001</v>
      </c>
      <c r="I370" s="8">
        <v>74.900000000000006</v>
      </c>
      <c r="J370" s="11">
        <v>0.10060000000000001</v>
      </c>
      <c r="K370" s="9">
        <v>9.3200000000000005E-2</v>
      </c>
      <c r="L370" s="6">
        <v>1.0099999999999998E-2</v>
      </c>
      <c r="M370" s="11">
        <v>4.0000000000000036E-3</v>
      </c>
      <c r="N370" s="6">
        <v>6.7156579053130785E-2</v>
      </c>
      <c r="O370" s="6">
        <v>-3.138373121131742E-2</v>
      </c>
      <c r="P370" s="8">
        <v>73.900000000000006</v>
      </c>
      <c r="Q370" s="6">
        <v>58.2</v>
      </c>
      <c r="R370" s="10">
        <v>48.289900000000003</v>
      </c>
      <c r="S370" s="10">
        <v>53.330300000000001</v>
      </c>
    </row>
    <row r="371" spans="1:19" x14ac:dyDescent="0.45">
      <c r="A371" s="1">
        <f t="shared" si="5"/>
        <v>28945</v>
      </c>
      <c r="B371" s="6">
        <v>6741.8540000000003</v>
      </c>
      <c r="C371" s="6">
        <v>2488.1999999999998</v>
      </c>
      <c r="D371" s="8">
        <v>0.1</v>
      </c>
      <c r="E371" s="13">
        <v>29.491555458047301</v>
      </c>
      <c r="F371" s="12">
        <v>69.8</v>
      </c>
      <c r="G371" s="6">
        <v>5.7999999999999996E-2</v>
      </c>
      <c r="H371" s="10">
        <v>0.86216099999999996</v>
      </c>
      <c r="I371" s="8">
        <v>75.8</v>
      </c>
      <c r="J371" s="11">
        <v>0.1009</v>
      </c>
      <c r="K371" s="9">
        <v>9.4800000000000009E-2</v>
      </c>
      <c r="L371" s="6">
        <v>6.8999999999999895E-3</v>
      </c>
      <c r="M371" s="11">
        <v>3.0999999999999778E-3</v>
      </c>
      <c r="N371" s="6">
        <v>6.7156579053130785E-2</v>
      </c>
      <c r="O371" s="6">
        <v>-3.138373121131742E-2</v>
      </c>
      <c r="P371" s="8">
        <v>68.400000000000006</v>
      </c>
      <c r="Q371" s="6">
        <v>57.7</v>
      </c>
      <c r="R371" s="10">
        <v>48.526800000000001</v>
      </c>
      <c r="S371" s="10">
        <v>53.497300000000003</v>
      </c>
    </row>
    <row r="372" spans="1:19" x14ac:dyDescent="0.45">
      <c r="A372" s="1">
        <f t="shared" si="5"/>
        <v>28975</v>
      </c>
      <c r="B372" s="6">
        <v>6749.0630000000001</v>
      </c>
      <c r="C372" s="6">
        <v>2569</v>
      </c>
      <c r="D372" s="8">
        <v>-0.6</v>
      </c>
      <c r="E372" s="13">
        <v>29.786892923292399</v>
      </c>
      <c r="F372" s="12">
        <v>70.3</v>
      </c>
      <c r="G372" s="6">
        <v>5.7999999999999996E-2</v>
      </c>
      <c r="H372" s="10">
        <v>0.85031699999999999</v>
      </c>
      <c r="I372" s="8">
        <v>76.900000000000006</v>
      </c>
      <c r="J372" s="11">
        <v>0.10009999999999999</v>
      </c>
      <c r="K372" s="9">
        <v>9.4600000000000004E-2</v>
      </c>
      <c r="L372" s="6">
        <v>8.2999999999999879E-3</v>
      </c>
      <c r="M372" s="11">
        <v>3.1999999999999945E-3</v>
      </c>
      <c r="N372" s="6">
        <v>6.4188010899182552E-2</v>
      </c>
      <c r="O372" s="6">
        <v>-2.2613857532113663E-2</v>
      </c>
      <c r="P372" s="8">
        <v>66</v>
      </c>
      <c r="Q372" s="6">
        <v>56.2</v>
      </c>
      <c r="R372" s="10">
        <v>47.741799999999998</v>
      </c>
      <c r="S372" s="10">
        <v>52.893799999999999</v>
      </c>
    </row>
    <row r="373" spans="1:19" x14ac:dyDescent="0.45">
      <c r="A373" s="1">
        <f t="shared" si="5"/>
        <v>29006</v>
      </c>
      <c r="B373" s="6">
        <v>6749.0630000000001</v>
      </c>
      <c r="C373" s="6">
        <v>2569</v>
      </c>
      <c r="D373" s="8">
        <v>0.3</v>
      </c>
      <c r="E373" s="13">
        <v>30.124421455001102</v>
      </c>
      <c r="F373" s="12">
        <v>70.8</v>
      </c>
      <c r="G373" s="6">
        <v>5.5999999999999994E-2</v>
      </c>
      <c r="H373" s="10">
        <v>0.85505500000000001</v>
      </c>
      <c r="I373" s="8">
        <v>77.5</v>
      </c>
      <c r="J373" s="11">
        <v>0.1024</v>
      </c>
      <c r="K373" s="9">
        <v>9.6099999999999991E-2</v>
      </c>
      <c r="L373" s="6">
        <v>3.0000000000000165E-3</v>
      </c>
      <c r="M373" s="11">
        <v>1.7000000000000071E-3</v>
      </c>
      <c r="N373" s="6">
        <v>6.4188010899182552E-2</v>
      </c>
      <c r="O373" s="6">
        <v>-2.2613857532113663E-2</v>
      </c>
      <c r="P373" s="8">
        <v>68.099999999999994</v>
      </c>
      <c r="Q373" s="6">
        <v>54.4</v>
      </c>
      <c r="R373" s="10">
        <v>48.365400000000001</v>
      </c>
      <c r="S373" s="10">
        <v>53.3187</v>
      </c>
    </row>
    <row r="374" spans="1:19" x14ac:dyDescent="0.45">
      <c r="A374" s="1">
        <f t="shared" si="5"/>
        <v>29036</v>
      </c>
      <c r="B374" s="6">
        <v>6749.0630000000001</v>
      </c>
      <c r="C374" s="6">
        <v>2569</v>
      </c>
      <c r="D374" s="8">
        <v>0.3</v>
      </c>
      <c r="E374" s="13">
        <v>30.461949986709801</v>
      </c>
      <c r="F374" s="12">
        <v>71.3</v>
      </c>
      <c r="G374" s="6">
        <v>5.7000000000000002E-2</v>
      </c>
      <c r="H374" s="10">
        <v>0.85295399999999999</v>
      </c>
      <c r="I374" s="8">
        <v>78</v>
      </c>
      <c r="J374" s="11">
        <v>0.10289999999999999</v>
      </c>
      <c r="K374" s="9">
        <v>9.06E-2</v>
      </c>
      <c r="L374" s="6">
        <v>3.4000000000000002E-3</v>
      </c>
      <c r="M374" s="11">
        <v>1.6000000000000042E-3</v>
      </c>
      <c r="N374" s="6">
        <v>6.4188010899182552E-2</v>
      </c>
      <c r="O374" s="6">
        <v>-2.2613857532113663E-2</v>
      </c>
      <c r="P374" s="8">
        <v>65.8</v>
      </c>
      <c r="Q374" s="6">
        <v>52.7</v>
      </c>
      <c r="R374" s="10">
        <v>48.413400000000003</v>
      </c>
      <c r="S374" s="10">
        <v>53.3157</v>
      </c>
    </row>
    <row r="375" spans="1:19" x14ac:dyDescent="0.45">
      <c r="A375" s="1">
        <f t="shared" si="5"/>
        <v>29067</v>
      </c>
      <c r="B375" s="6">
        <v>6799.2</v>
      </c>
      <c r="C375" s="6">
        <v>2642.8</v>
      </c>
      <c r="D375" s="8">
        <v>-0.1</v>
      </c>
      <c r="E375" s="13">
        <v>30.7994785184185</v>
      </c>
      <c r="F375" s="12">
        <v>71.900000000000006</v>
      </c>
      <c r="G375" s="6">
        <v>5.7000000000000002E-2</v>
      </c>
      <c r="H375" s="10">
        <v>0.84981800000000007</v>
      </c>
      <c r="I375" s="8">
        <v>79.2</v>
      </c>
      <c r="J375" s="11">
        <v>0.1047</v>
      </c>
      <c r="K375" s="9">
        <v>9.2399999999999996E-2</v>
      </c>
      <c r="L375" s="6">
        <v>5.1000000000000073E-3</v>
      </c>
      <c r="M375" s="11">
        <v>-9.9999999999998701E-4</v>
      </c>
      <c r="N375" s="6">
        <v>6.6899878916300892E-2</v>
      </c>
      <c r="O375" s="6">
        <v>-2.9182685031027694E-2</v>
      </c>
      <c r="P375" s="8">
        <v>60.4</v>
      </c>
      <c r="Q375" s="6">
        <v>51.3</v>
      </c>
      <c r="R375" s="10">
        <v>48.460900000000002</v>
      </c>
      <c r="S375" s="10">
        <v>53.243299999999998</v>
      </c>
    </row>
    <row r="376" spans="1:19" x14ac:dyDescent="0.45">
      <c r="A376" s="1">
        <f t="shared" si="5"/>
        <v>29098</v>
      </c>
      <c r="B376" s="6">
        <v>6799.2</v>
      </c>
      <c r="C376" s="6">
        <v>2642.8</v>
      </c>
      <c r="D376" s="8">
        <v>1.1000000000000001</v>
      </c>
      <c r="E376" s="13">
        <v>31.094815983663601</v>
      </c>
      <c r="F376" s="12">
        <v>72.7</v>
      </c>
      <c r="G376" s="6">
        <v>0.06</v>
      </c>
      <c r="H376" s="10">
        <v>0.84228999999999998</v>
      </c>
      <c r="I376" s="8">
        <v>79.599999999999994</v>
      </c>
      <c r="J376" s="11">
        <v>0.1094</v>
      </c>
      <c r="K376" s="9">
        <v>9.5199999999999993E-2</v>
      </c>
      <c r="L376" s="6">
        <v>8.8000000000000161E-3</v>
      </c>
      <c r="M376" s="11">
        <v>-5.9999999999998943E-4</v>
      </c>
      <c r="N376" s="6">
        <v>6.6899878916300892E-2</v>
      </c>
      <c r="O376" s="6">
        <v>-2.9182685031027694E-2</v>
      </c>
      <c r="P376" s="8">
        <v>64.5</v>
      </c>
      <c r="Q376" s="6">
        <v>49.5</v>
      </c>
      <c r="R376" s="10">
        <v>47.811999999999998</v>
      </c>
      <c r="S376" s="10">
        <v>52.889899999999997</v>
      </c>
    </row>
    <row r="377" spans="1:19" x14ac:dyDescent="0.45">
      <c r="A377" s="1">
        <f t="shared" si="5"/>
        <v>29128</v>
      </c>
      <c r="B377" s="6">
        <v>6799.2</v>
      </c>
      <c r="C377" s="6">
        <v>2642.8</v>
      </c>
      <c r="D377" s="8">
        <v>0.2</v>
      </c>
      <c r="E377" s="13">
        <v>31.390153448908698</v>
      </c>
      <c r="F377" s="12">
        <v>73.3</v>
      </c>
      <c r="G377" s="6">
        <v>5.9000000000000004E-2</v>
      </c>
      <c r="H377" s="10">
        <v>0.84139799999999998</v>
      </c>
      <c r="I377" s="8">
        <v>80.900000000000006</v>
      </c>
      <c r="J377" s="11">
        <v>0.1143</v>
      </c>
      <c r="K377" s="9">
        <v>0.1026</v>
      </c>
      <c r="L377" s="6">
        <v>5.4000000000000159E-3</v>
      </c>
      <c r="M377" s="11">
        <v>-1.9999999999999879E-3</v>
      </c>
      <c r="N377" s="6">
        <v>6.6899878916300892E-2</v>
      </c>
      <c r="O377" s="6">
        <v>-2.9182685031027694E-2</v>
      </c>
      <c r="P377" s="8">
        <v>66.7</v>
      </c>
      <c r="Q377" s="6">
        <v>49.6</v>
      </c>
      <c r="R377" s="10">
        <v>47.940300000000001</v>
      </c>
      <c r="S377" s="10">
        <v>52.948599999999999</v>
      </c>
    </row>
    <row r="378" spans="1:19" x14ac:dyDescent="0.45">
      <c r="A378" s="1">
        <f t="shared" si="5"/>
        <v>29159</v>
      </c>
      <c r="B378" s="6">
        <v>6816.2030000000004</v>
      </c>
      <c r="C378" s="6">
        <v>2710.4</v>
      </c>
      <c r="D378" s="8">
        <v>-0.3</v>
      </c>
      <c r="E378" s="13">
        <v>31.727681980617401</v>
      </c>
      <c r="F378" s="12">
        <v>74</v>
      </c>
      <c r="G378" s="6">
        <v>0.06</v>
      </c>
      <c r="H378" s="10">
        <v>0.84423100000000006</v>
      </c>
      <c r="I378" s="8">
        <v>82.1</v>
      </c>
      <c r="J378" s="11">
        <v>0.13769999999999999</v>
      </c>
      <c r="K378" s="9">
        <v>0.11699999999999999</v>
      </c>
      <c r="L378" s="6">
        <v>1.1900000000000022E-2</v>
      </c>
      <c r="M378" s="11">
        <v>-2.0999999999999908E-3</v>
      </c>
      <c r="N378" s="6">
        <v>5.9545085596221958E-2</v>
      </c>
      <c r="O378" s="6">
        <v>-3.8717532467532463E-2</v>
      </c>
      <c r="P378" s="8">
        <v>62.1</v>
      </c>
      <c r="Q378" s="6">
        <v>49</v>
      </c>
      <c r="R378" s="10">
        <v>48.113700000000001</v>
      </c>
      <c r="S378" s="10">
        <v>53.238999999999997</v>
      </c>
    </row>
    <row r="379" spans="1:19" x14ac:dyDescent="0.45">
      <c r="A379" s="1">
        <f t="shared" si="5"/>
        <v>29189</v>
      </c>
      <c r="B379" s="6">
        <v>6816.2030000000004</v>
      </c>
      <c r="C379" s="6">
        <v>2710.4</v>
      </c>
      <c r="D379" s="8">
        <v>0.3</v>
      </c>
      <c r="E379" s="13">
        <v>32.065210512326097</v>
      </c>
      <c r="F379" s="12">
        <v>74.8</v>
      </c>
      <c r="G379" s="6">
        <v>5.9000000000000004E-2</v>
      </c>
      <c r="H379" s="10">
        <v>0.84175900000000003</v>
      </c>
      <c r="I379" s="8">
        <v>82.6</v>
      </c>
      <c r="J379" s="11">
        <v>0.1318</v>
      </c>
      <c r="K379" s="9">
        <v>0.11789999999999999</v>
      </c>
      <c r="L379" s="6">
        <v>9.000000000000119E-4</v>
      </c>
      <c r="M379" s="11">
        <v>2.0000000000001961E-4</v>
      </c>
      <c r="N379" s="6">
        <v>5.9545085596221958E-2</v>
      </c>
      <c r="O379" s="6">
        <v>-3.8717532467532463E-2</v>
      </c>
      <c r="P379" s="8">
        <v>63.3</v>
      </c>
      <c r="Q379" s="6">
        <v>48</v>
      </c>
      <c r="R379" s="10">
        <v>47.968499999999999</v>
      </c>
      <c r="S379" s="10">
        <v>53.191800000000001</v>
      </c>
    </row>
    <row r="380" spans="1:19" x14ac:dyDescent="0.45">
      <c r="A380" s="1">
        <f t="shared" si="5"/>
        <v>29220</v>
      </c>
      <c r="B380" s="6">
        <v>6816.2030000000004</v>
      </c>
      <c r="C380" s="6">
        <v>2710.4</v>
      </c>
      <c r="D380" s="8">
        <v>-0.3</v>
      </c>
      <c r="E380" s="13">
        <v>32.444930110498397</v>
      </c>
      <c r="F380" s="12">
        <v>75.7</v>
      </c>
      <c r="G380" s="6">
        <v>0.06</v>
      </c>
      <c r="H380" s="10">
        <v>0.84116600000000008</v>
      </c>
      <c r="I380" s="8">
        <v>83.4</v>
      </c>
      <c r="J380" s="11">
        <v>0.13780000000000001</v>
      </c>
      <c r="K380" s="9">
        <v>0.12039999999999999</v>
      </c>
      <c r="L380" s="6">
        <v>-3.4000000000000002E-3</v>
      </c>
      <c r="M380" s="11">
        <v>-6.4999999999999919E-3</v>
      </c>
      <c r="N380" s="6">
        <v>5.9545085596221958E-2</v>
      </c>
      <c r="O380" s="6">
        <v>-3.8717532467532463E-2</v>
      </c>
      <c r="P380" s="8">
        <v>61</v>
      </c>
      <c r="Q380" s="6">
        <v>44.8</v>
      </c>
      <c r="R380" s="10">
        <v>48.155999999999999</v>
      </c>
      <c r="S380" s="10">
        <v>53.260300000000001</v>
      </c>
    </row>
    <row r="381" spans="1:19" x14ac:dyDescent="0.45">
      <c r="A381" s="1">
        <f t="shared" si="5"/>
        <v>29251</v>
      </c>
      <c r="B381" s="6">
        <v>6837.6409999999996</v>
      </c>
      <c r="C381" s="6">
        <v>2787.3</v>
      </c>
      <c r="D381" s="8">
        <v>0.8</v>
      </c>
      <c r="E381" s="13">
        <v>32.909031841597901</v>
      </c>
      <c r="F381" s="12">
        <v>76.7</v>
      </c>
      <c r="G381" s="6">
        <v>6.3E-2</v>
      </c>
      <c r="H381" s="10">
        <v>0.84336900000000004</v>
      </c>
      <c r="I381" s="8">
        <v>85.2</v>
      </c>
      <c r="J381" s="11">
        <v>0.13819999999999999</v>
      </c>
      <c r="K381" s="9">
        <v>0.12</v>
      </c>
      <c r="L381" s="6">
        <v>4.0000000000000036E-3</v>
      </c>
      <c r="M381" s="11">
        <v>-4.9999999999999906E-3</v>
      </c>
      <c r="N381" s="6">
        <v>4.610949664549923E-2</v>
      </c>
      <c r="O381" s="6">
        <v>-5.0758081297312803E-2</v>
      </c>
      <c r="P381" s="8">
        <v>67</v>
      </c>
      <c r="Q381" s="6">
        <v>46.2</v>
      </c>
      <c r="R381" s="10">
        <v>48.363100000000003</v>
      </c>
      <c r="S381" s="10">
        <v>53.503700000000002</v>
      </c>
    </row>
    <row r="382" spans="1:19" x14ac:dyDescent="0.45">
      <c r="A382" s="1">
        <f t="shared" si="5"/>
        <v>29280</v>
      </c>
      <c r="B382" s="6">
        <v>6837.6409999999996</v>
      </c>
      <c r="C382" s="6">
        <v>2787.3</v>
      </c>
      <c r="D382" s="8">
        <v>-0.8</v>
      </c>
      <c r="E382" s="13">
        <v>33.330942506233697</v>
      </c>
      <c r="F382" s="12">
        <v>77.5</v>
      </c>
      <c r="G382" s="6">
        <v>6.3E-2</v>
      </c>
      <c r="H382" s="10">
        <v>0.84176899999999999</v>
      </c>
      <c r="I382" s="8">
        <v>86.9</v>
      </c>
      <c r="J382" s="11">
        <v>0.14130000000000001</v>
      </c>
      <c r="K382" s="9">
        <v>0.12859999999999999</v>
      </c>
      <c r="L382" s="6">
        <v>2.5900000000000006E-2</v>
      </c>
      <c r="M382" s="11">
        <v>5.5999999999999939E-3</v>
      </c>
      <c r="N382" s="6">
        <v>4.610949664549923E-2</v>
      </c>
      <c r="O382" s="6">
        <v>-5.0758081297312803E-2</v>
      </c>
      <c r="P382" s="8">
        <v>66.900000000000006</v>
      </c>
      <c r="Q382" s="6">
        <v>50.2</v>
      </c>
      <c r="R382" s="10">
        <v>48.270899999999997</v>
      </c>
      <c r="S382" s="10">
        <v>53.505299999999998</v>
      </c>
    </row>
    <row r="383" spans="1:19" x14ac:dyDescent="0.45">
      <c r="A383" s="1">
        <f t="shared" si="5"/>
        <v>29311</v>
      </c>
      <c r="B383" s="6">
        <v>6837.6409999999996</v>
      </c>
      <c r="C383" s="6">
        <v>2787.3</v>
      </c>
      <c r="D383" s="8">
        <v>-0.8</v>
      </c>
      <c r="E383" s="13">
        <v>33.795044237333201</v>
      </c>
      <c r="F383" s="12">
        <v>78.599999999999994</v>
      </c>
      <c r="G383" s="6">
        <v>6.3E-2</v>
      </c>
      <c r="H383" s="10">
        <v>0.83739599999999992</v>
      </c>
      <c r="I383" s="8">
        <v>87.5</v>
      </c>
      <c r="J383" s="11">
        <v>0.17190000000000003</v>
      </c>
      <c r="K383" s="9">
        <v>0.152</v>
      </c>
      <c r="L383" s="6">
        <v>6.0000000000000053E-3</v>
      </c>
      <c r="M383" s="11">
        <v>-3.1999999999999806E-3</v>
      </c>
      <c r="N383" s="6">
        <v>4.610949664549923E-2</v>
      </c>
      <c r="O383" s="6">
        <v>-5.0758081297312803E-2</v>
      </c>
      <c r="P383" s="8">
        <v>56.5</v>
      </c>
      <c r="Q383" s="6">
        <v>43.6</v>
      </c>
      <c r="R383" s="10">
        <v>47.917000000000002</v>
      </c>
      <c r="S383" s="10">
        <v>53.3294</v>
      </c>
    </row>
    <row r="384" spans="1:19" x14ac:dyDescent="0.45">
      <c r="A384" s="1">
        <f t="shared" si="5"/>
        <v>29341</v>
      </c>
      <c r="B384" s="6">
        <v>6696.7529999999997</v>
      </c>
      <c r="C384" s="6">
        <v>2868.4</v>
      </c>
      <c r="D384" s="8">
        <v>-1.3</v>
      </c>
      <c r="E384" s="13">
        <v>34.1325727690419</v>
      </c>
      <c r="F384" s="12">
        <v>79.5</v>
      </c>
      <c r="G384" s="6">
        <v>6.9000000000000006E-2</v>
      </c>
      <c r="H384" s="10">
        <v>0.81862499999999994</v>
      </c>
      <c r="I384" s="8">
        <v>87.8</v>
      </c>
      <c r="J384" s="11">
        <v>0.17610000000000001</v>
      </c>
      <c r="K384" s="9">
        <v>0.13200000000000001</v>
      </c>
      <c r="L384" s="6">
        <v>-2.0800000000000013E-2</v>
      </c>
      <c r="M384" s="11">
        <v>-7.0000000000000062E-3</v>
      </c>
      <c r="N384" s="6">
        <v>1.8717403430483892E-2</v>
      </c>
      <c r="O384" s="6">
        <v>-3.0626481662250734E-2</v>
      </c>
      <c r="P384" s="8">
        <v>52.7</v>
      </c>
      <c r="Q384" s="6">
        <v>37.4</v>
      </c>
      <c r="R384" s="10">
        <v>46.881399999999999</v>
      </c>
      <c r="S384" s="10">
        <v>52.233600000000003</v>
      </c>
    </row>
    <row r="385" spans="1:19" x14ac:dyDescent="0.45">
      <c r="A385" s="1">
        <f t="shared" si="5"/>
        <v>29372</v>
      </c>
      <c r="B385" s="6">
        <v>6696.7529999999997</v>
      </c>
      <c r="C385" s="6">
        <v>2868.4</v>
      </c>
      <c r="D385" s="8">
        <v>-0.5</v>
      </c>
      <c r="E385" s="13">
        <v>34.470101300750599</v>
      </c>
      <c r="F385" s="12">
        <v>80.099999999999994</v>
      </c>
      <c r="G385" s="6">
        <v>7.4999999999999997E-2</v>
      </c>
      <c r="H385" s="10">
        <v>0.79718</v>
      </c>
      <c r="I385" s="8">
        <v>88.3</v>
      </c>
      <c r="J385" s="11">
        <v>0.10980000000000001</v>
      </c>
      <c r="K385" s="9">
        <v>8.5800000000000001E-2</v>
      </c>
      <c r="L385" s="6">
        <v>2.5000000000000022E-3</v>
      </c>
      <c r="M385" s="11">
        <v>8.6999999999999855E-3</v>
      </c>
      <c r="N385" s="6">
        <v>1.8717403430483892E-2</v>
      </c>
      <c r="O385" s="6">
        <v>-3.0626481662250734E-2</v>
      </c>
      <c r="P385" s="8">
        <v>51.7</v>
      </c>
      <c r="Q385" s="6">
        <v>29.4</v>
      </c>
      <c r="R385" s="10">
        <v>45.423499999999997</v>
      </c>
      <c r="S385" s="10">
        <v>50.963799999999999</v>
      </c>
    </row>
    <row r="386" spans="1:19" x14ac:dyDescent="0.45">
      <c r="A386" s="1">
        <f t="shared" si="5"/>
        <v>29402</v>
      </c>
      <c r="B386" s="6">
        <v>6696.7529999999997</v>
      </c>
      <c r="C386" s="6">
        <v>2868.4</v>
      </c>
      <c r="D386" s="8">
        <v>0.5</v>
      </c>
      <c r="E386" s="13">
        <v>34.807629832459298</v>
      </c>
      <c r="F386" s="12">
        <v>81</v>
      </c>
      <c r="G386" s="6">
        <v>7.5999999999999998E-2</v>
      </c>
      <c r="H386" s="10">
        <v>0.78577900000000001</v>
      </c>
      <c r="I386" s="8">
        <v>88.7</v>
      </c>
      <c r="J386" s="11">
        <v>9.4700000000000006E-2</v>
      </c>
      <c r="K386" s="9">
        <v>7.0699999999999999E-2</v>
      </c>
      <c r="L386" s="6">
        <v>1.4200000000000004E-2</v>
      </c>
      <c r="M386" s="11">
        <v>1.6600000000000004E-2</v>
      </c>
      <c r="N386" s="6">
        <v>1.8717403430483892E-2</v>
      </c>
      <c r="O386" s="6">
        <v>-3.0626481662250734E-2</v>
      </c>
      <c r="P386" s="8">
        <v>58.7</v>
      </c>
      <c r="Q386" s="6">
        <v>30.3</v>
      </c>
      <c r="R386" s="10">
        <v>44.709899999999998</v>
      </c>
      <c r="S386" s="10">
        <v>50.334800000000001</v>
      </c>
    </row>
    <row r="387" spans="1:19" x14ac:dyDescent="0.45">
      <c r="A387" s="1">
        <f t="shared" si="5"/>
        <v>29433</v>
      </c>
      <c r="B387" s="6">
        <v>6688.7939999999999</v>
      </c>
      <c r="C387" s="6">
        <v>2947.2</v>
      </c>
      <c r="D387" s="8">
        <v>0.9</v>
      </c>
      <c r="E387" s="13">
        <v>34.8498208989229</v>
      </c>
      <c r="F387" s="12">
        <v>80.8</v>
      </c>
      <c r="G387" s="6">
        <v>7.8E-2</v>
      </c>
      <c r="H387" s="10">
        <v>0.77813299999999996</v>
      </c>
      <c r="I387" s="8">
        <v>90.3</v>
      </c>
      <c r="J387" s="11">
        <v>9.0299999999999991E-2</v>
      </c>
      <c r="K387" s="9">
        <v>8.0600000000000005E-2</v>
      </c>
      <c r="L387" s="6">
        <v>1.2999999999999984E-2</v>
      </c>
      <c r="M387" s="11">
        <v>9.6999999999999864E-3</v>
      </c>
      <c r="N387" s="6">
        <v>3.9662391422366994E-2</v>
      </c>
      <c r="O387" s="6">
        <v>-8.5481134636264926E-3</v>
      </c>
      <c r="P387" s="8">
        <v>62.3</v>
      </c>
      <c r="Q387" s="6">
        <v>35</v>
      </c>
      <c r="R387" s="10">
        <v>44.178800000000003</v>
      </c>
      <c r="S387" s="10">
        <v>49.946199999999997</v>
      </c>
    </row>
    <row r="388" spans="1:19" x14ac:dyDescent="0.45">
      <c r="A388" s="1">
        <f t="shared" si="5"/>
        <v>29464</v>
      </c>
      <c r="B388" s="6">
        <v>6688.7939999999999</v>
      </c>
      <c r="C388" s="6">
        <v>2947.2</v>
      </c>
      <c r="D388" s="8">
        <v>0.1</v>
      </c>
      <c r="E388" s="13">
        <v>35.102967297704403</v>
      </c>
      <c r="F388" s="12">
        <v>81.3</v>
      </c>
      <c r="G388" s="6">
        <v>7.6999999999999999E-2</v>
      </c>
      <c r="H388" s="10">
        <v>0.77930300000000008</v>
      </c>
      <c r="I388" s="8">
        <v>91.5</v>
      </c>
      <c r="J388" s="11">
        <v>9.6099999999999991E-2</v>
      </c>
      <c r="K388" s="9">
        <v>9.1300000000000006E-2</v>
      </c>
      <c r="L388" s="6">
        <v>2.0199999999999996E-2</v>
      </c>
      <c r="M388" s="11">
        <v>1.3999999999999985E-2</v>
      </c>
      <c r="N388" s="6">
        <v>3.9662391422366994E-2</v>
      </c>
      <c r="O388" s="6">
        <v>-8.5481134636264926E-3</v>
      </c>
      <c r="P388" s="8">
        <v>67.3</v>
      </c>
      <c r="Q388" s="6">
        <v>45.5</v>
      </c>
      <c r="R388" s="10">
        <v>44.530900000000003</v>
      </c>
      <c r="S388" s="10">
        <v>50.125599999999999</v>
      </c>
    </row>
    <row r="389" spans="1:19" x14ac:dyDescent="0.45">
      <c r="A389" s="1">
        <f t="shared" si="5"/>
        <v>29494</v>
      </c>
      <c r="B389" s="6">
        <v>6688.7939999999999</v>
      </c>
      <c r="C389" s="6">
        <v>2947.2</v>
      </c>
      <c r="D389" s="8">
        <v>0</v>
      </c>
      <c r="E389" s="13">
        <v>35.3983047629495</v>
      </c>
      <c r="F389" s="12">
        <v>82.1</v>
      </c>
      <c r="G389" s="6">
        <v>7.4999999999999997E-2</v>
      </c>
      <c r="H389" s="10">
        <v>0.79023500000000002</v>
      </c>
      <c r="I389" s="8">
        <v>91.7</v>
      </c>
      <c r="J389" s="11">
        <v>0.10869999999999999</v>
      </c>
      <c r="K389" s="9">
        <v>0.1027</v>
      </c>
      <c r="L389" s="6">
        <v>2.0199999999999996E-2</v>
      </c>
      <c r="M389" s="11">
        <v>1.2999999999999998E-2</v>
      </c>
      <c r="N389" s="6">
        <v>3.9662391422366994E-2</v>
      </c>
      <c r="O389" s="6">
        <v>-8.5481134636264926E-3</v>
      </c>
      <c r="P389" s="8">
        <v>73.7</v>
      </c>
      <c r="Q389" s="6">
        <v>50.1</v>
      </c>
      <c r="R389" s="10">
        <v>45.280299999999997</v>
      </c>
      <c r="S389" s="10">
        <v>50.938600000000001</v>
      </c>
    </row>
    <row r="390" spans="1:19" x14ac:dyDescent="0.45">
      <c r="A390" s="1">
        <f t="shared" si="5"/>
        <v>29525</v>
      </c>
      <c r="B390" s="6">
        <v>6813.5349999999999</v>
      </c>
      <c r="C390" s="6">
        <v>3040.5</v>
      </c>
      <c r="D390" s="8">
        <v>1.2</v>
      </c>
      <c r="E390" s="13">
        <v>35.7358332946582</v>
      </c>
      <c r="F390" s="12">
        <v>83</v>
      </c>
      <c r="G390" s="6">
        <v>7.4999999999999997E-2</v>
      </c>
      <c r="H390" s="10">
        <v>0.79841700000000004</v>
      </c>
      <c r="I390" s="8">
        <v>92.8</v>
      </c>
      <c r="J390" s="11">
        <v>0.12809999999999999</v>
      </c>
      <c r="K390" s="9">
        <v>0.1162</v>
      </c>
      <c r="L390" s="6">
        <v>2.1600000000000008E-2</v>
      </c>
      <c r="M390" s="11">
        <v>4.6999999999999958E-3</v>
      </c>
      <c r="N390" s="6">
        <v>5.1222167406676532E-2</v>
      </c>
      <c r="O390" s="6">
        <v>-3.1991777668146683E-2</v>
      </c>
      <c r="P390" s="8">
        <v>75</v>
      </c>
      <c r="Q390" s="6">
        <v>55.5</v>
      </c>
      <c r="R390" s="10">
        <v>46.137</v>
      </c>
      <c r="S390" s="10">
        <v>51.581299999999999</v>
      </c>
    </row>
    <row r="391" spans="1:19" x14ac:dyDescent="0.45">
      <c r="A391" s="1">
        <f t="shared" si="5"/>
        <v>29555</v>
      </c>
      <c r="B391" s="6">
        <v>6813.5349999999999</v>
      </c>
      <c r="C391" s="6">
        <v>3040.5</v>
      </c>
      <c r="D391" s="8">
        <v>-0.3</v>
      </c>
      <c r="E391" s="13">
        <v>36.1155528928305</v>
      </c>
      <c r="F391" s="12">
        <v>83.9</v>
      </c>
      <c r="G391" s="6">
        <v>7.4999999999999997E-2</v>
      </c>
      <c r="H391" s="10">
        <v>0.81031599999999993</v>
      </c>
      <c r="I391" s="8">
        <v>93.2</v>
      </c>
      <c r="J391" s="11">
        <v>0.1585</v>
      </c>
      <c r="K391" s="9">
        <v>0.13730000000000001</v>
      </c>
      <c r="L391" s="6">
        <v>1.4000000000000012E-2</v>
      </c>
      <c r="M391" s="11">
        <v>-2.2000000000000075E-3</v>
      </c>
      <c r="N391" s="6">
        <v>5.1222167406676532E-2</v>
      </c>
      <c r="O391" s="6">
        <v>-3.1991777668146683E-2</v>
      </c>
      <c r="P391" s="8">
        <v>76.7</v>
      </c>
      <c r="Q391" s="6">
        <v>58.2</v>
      </c>
      <c r="R391" s="10">
        <v>47.008200000000002</v>
      </c>
      <c r="S391" s="10">
        <v>52.471699999999998</v>
      </c>
    </row>
    <row r="392" spans="1:19" x14ac:dyDescent="0.45">
      <c r="A392" s="1">
        <f t="shared" si="5"/>
        <v>29586</v>
      </c>
      <c r="B392" s="6">
        <v>6813.5349999999999</v>
      </c>
      <c r="C392" s="6">
        <v>3040.5</v>
      </c>
      <c r="D392" s="8">
        <v>0.7</v>
      </c>
      <c r="E392" s="13">
        <v>36.453081424539199</v>
      </c>
      <c r="F392" s="12">
        <v>84.9</v>
      </c>
      <c r="G392" s="6">
        <v>7.2000000000000008E-2</v>
      </c>
      <c r="H392" s="10">
        <v>0.81296099999999993</v>
      </c>
      <c r="I392" s="8">
        <v>93.8</v>
      </c>
      <c r="J392" s="11">
        <v>0.18899999999999997</v>
      </c>
      <c r="K392" s="9">
        <v>0.15490000000000001</v>
      </c>
      <c r="L392" s="6">
        <v>-1.6300000000000009E-2</v>
      </c>
      <c r="M392" s="11">
        <v>-1.4100000000000001E-2</v>
      </c>
      <c r="N392" s="6">
        <v>5.1222167406676532E-2</v>
      </c>
      <c r="O392" s="6">
        <v>-3.1991777668146683E-2</v>
      </c>
      <c r="P392" s="8">
        <v>64.5</v>
      </c>
      <c r="Q392" s="6">
        <v>53</v>
      </c>
      <c r="R392" s="10">
        <v>47.125100000000003</v>
      </c>
      <c r="S392" s="10">
        <v>52.768500000000003</v>
      </c>
    </row>
    <row r="393" spans="1:19" x14ac:dyDescent="0.45">
      <c r="A393" s="1">
        <f t="shared" si="5"/>
        <v>29617</v>
      </c>
      <c r="B393" s="6">
        <v>6947.0420000000004</v>
      </c>
      <c r="C393" s="6">
        <v>3137.7</v>
      </c>
      <c r="D393" s="8">
        <v>0</v>
      </c>
      <c r="E393" s="13">
        <v>36.790609956247899</v>
      </c>
      <c r="F393" s="12">
        <v>85.4</v>
      </c>
      <c r="G393" s="6">
        <v>7.4999999999999997E-2</v>
      </c>
      <c r="H393" s="10">
        <v>0.80634600000000001</v>
      </c>
      <c r="I393" s="8">
        <v>95.2</v>
      </c>
      <c r="J393" s="11">
        <v>0.19079999999999997</v>
      </c>
      <c r="K393" s="9">
        <v>0.1502</v>
      </c>
      <c r="L393" s="6">
        <v>-1.0199999999999987E-2</v>
      </c>
      <c r="M393" s="11">
        <v>-1.7600000000000005E-2</v>
      </c>
      <c r="N393" s="6">
        <v>2.8238837364948852E-2</v>
      </c>
      <c r="O393" s="6">
        <v>-1.8511648659846388E-2</v>
      </c>
      <c r="P393" s="8">
        <v>71.400000000000006</v>
      </c>
      <c r="Q393" s="6">
        <v>49.2</v>
      </c>
      <c r="R393" s="10">
        <v>46.978900000000003</v>
      </c>
      <c r="S393" s="10">
        <v>52.466799999999999</v>
      </c>
    </row>
    <row r="394" spans="1:19" x14ac:dyDescent="0.45">
      <c r="A394" s="1">
        <f t="shared" si="5"/>
        <v>29645</v>
      </c>
      <c r="B394" s="6">
        <v>6947.0420000000004</v>
      </c>
      <c r="C394" s="6">
        <v>3137.7</v>
      </c>
      <c r="D394" s="8">
        <v>-0.3</v>
      </c>
      <c r="E394" s="13">
        <v>37.128138487956598</v>
      </c>
      <c r="F394" s="12">
        <v>85.9</v>
      </c>
      <c r="G394" s="6">
        <v>7.400000000000001E-2</v>
      </c>
      <c r="H394" s="10">
        <v>0.80062900000000004</v>
      </c>
      <c r="I394" s="8">
        <v>96.1</v>
      </c>
      <c r="J394" s="11">
        <v>0.1593</v>
      </c>
      <c r="K394" s="9">
        <v>0.1479</v>
      </c>
      <c r="L394" s="6">
        <v>-2.0000000000000018E-3</v>
      </c>
      <c r="M394" s="11">
        <v>-8.7000000000000133E-3</v>
      </c>
      <c r="N394" s="6">
        <v>2.8238837364948852E-2</v>
      </c>
      <c r="O394" s="6">
        <v>-1.8511648659846388E-2</v>
      </c>
      <c r="P394" s="8">
        <v>66.900000000000006</v>
      </c>
      <c r="Q394" s="6">
        <v>48.8</v>
      </c>
      <c r="R394" s="10">
        <v>46.723399999999998</v>
      </c>
      <c r="S394" s="10">
        <v>52.225999999999999</v>
      </c>
    </row>
    <row r="395" spans="1:19" x14ac:dyDescent="0.45">
      <c r="A395" s="1">
        <f t="shared" si="5"/>
        <v>29676</v>
      </c>
      <c r="B395" s="6">
        <v>6947.0420000000004</v>
      </c>
      <c r="C395" s="6">
        <v>3137.7</v>
      </c>
      <c r="D395" s="8">
        <v>0.3</v>
      </c>
      <c r="E395" s="13">
        <v>37.381284886738101</v>
      </c>
      <c r="F395" s="12">
        <v>86.4</v>
      </c>
      <c r="G395" s="6">
        <v>7.400000000000001E-2</v>
      </c>
      <c r="H395" s="10">
        <v>0.80281000000000002</v>
      </c>
      <c r="I395" s="8">
        <v>97</v>
      </c>
      <c r="J395" s="11">
        <v>0.14699999999999999</v>
      </c>
      <c r="K395" s="9">
        <v>0.1336</v>
      </c>
      <c r="L395" s="6">
        <v>-3.0999999999999917E-3</v>
      </c>
      <c r="M395" s="11">
        <v>2.1000000000000185E-3</v>
      </c>
      <c r="N395" s="6">
        <v>2.8238837364948852E-2</v>
      </c>
      <c r="O395" s="6">
        <v>-1.8511648659846388E-2</v>
      </c>
      <c r="P395" s="8">
        <v>66.5</v>
      </c>
      <c r="Q395" s="6">
        <v>49.6</v>
      </c>
      <c r="R395" s="10">
        <v>46.878</v>
      </c>
      <c r="S395" s="10">
        <v>52.502499999999998</v>
      </c>
    </row>
    <row r="396" spans="1:19" x14ac:dyDescent="0.45">
      <c r="A396" s="1">
        <f t="shared" si="5"/>
        <v>29706</v>
      </c>
      <c r="B396" s="6">
        <v>6895.5590000000002</v>
      </c>
      <c r="C396" s="6">
        <v>3216.2</v>
      </c>
      <c r="D396" s="8">
        <v>-0.4</v>
      </c>
      <c r="E396" s="13">
        <v>37.592240219056002</v>
      </c>
      <c r="F396" s="12">
        <v>87</v>
      </c>
      <c r="G396" s="6">
        <v>7.2000000000000008E-2</v>
      </c>
      <c r="H396" s="10">
        <v>0.79719099999999998</v>
      </c>
      <c r="I396" s="8">
        <v>98</v>
      </c>
      <c r="J396" s="11">
        <v>0.15720000000000001</v>
      </c>
      <c r="K396" s="9">
        <v>0.13689999999999999</v>
      </c>
      <c r="L396" s="6">
        <v>1.6399999999999998E-2</v>
      </c>
      <c r="M396" s="11">
        <v>4.6000000000000207E-3</v>
      </c>
      <c r="N396" s="6">
        <v>4.0462968720850694E-2</v>
      </c>
      <c r="O396" s="6">
        <v>-1.2059262483676388E-2</v>
      </c>
      <c r="P396" s="8">
        <v>72.400000000000006</v>
      </c>
      <c r="Q396" s="6">
        <v>51.6</v>
      </c>
      <c r="R396" s="10">
        <v>47.121400000000001</v>
      </c>
      <c r="S396" s="10">
        <v>52.269100000000002</v>
      </c>
    </row>
    <row r="397" spans="1:19" x14ac:dyDescent="0.45">
      <c r="A397" s="1">
        <f t="shared" si="5"/>
        <v>29737</v>
      </c>
      <c r="B397" s="6">
        <v>6895.5590000000002</v>
      </c>
      <c r="C397" s="6">
        <v>3216.2</v>
      </c>
      <c r="D397" s="8">
        <v>0</v>
      </c>
      <c r="E397" s="13">
        <v>37.845386617837498</v>
      </c>
      <c r="F397" s="12">
        <v>87.8</v>
      </c>
      <c r="G397" s="6">
        <v>7.4999999999999997E-2</v>
      </c>
      <c r="H397" s="10">
        <v>0.79986099999999993</v>
      </c>
      <c r="I397" s="8">
        <v>98.3</v>
      </c>
      <c r="J397" s="11">
        <v>0.1852</v>
      </c>
      <c r="K397" s="9">
        <v>0.16300000000000001</v>
      </c>
      <c r="L397" s="6">
        <v>-1.4899999999999997E-2</v>
      </c>
      <c r="M397" s="11">
        <v>-8.3999999999999908E-3</v>
      </c>
      <c r="N397" s="6">
        <v>4.0462968720850694E-2</v>
      </c>
      <c r="O397" s="6">
        <v>-1.2059262483676388E-2</v>
      </c>
      <c r="P397" s="8">
        <v>76.3</v>
      </c>
      <c r="Q397" s="6">
        <v>53.5</v>
      </c>
      <c r="R397" s="10">
        <v>47.342799999999997</v>
      </c>
      <c r="S397" s="10">
        <v>52.580300000000001</v>
      </c>
    </row>
    <row r="398" spans="1:19" x14ac:dyDescent="0.45">
      <c r="A398" s="1">
        <f t="shared" si="5"/>
        <v>29767</v>
      </c>
      <c r="B398" s="6">
        <v>6895.5590000000002</v>
      </c>
      <c r="C398" s="6">
        <v>3216.2</v>
      </c>
      <c r="D398" s="8">
        <v>0.7</v>
      </c>
      <c r="E398" s="13">
        <v>38.182915149546197</v>
      </c>
      <c r="F398" s="12">
        <v>88.6</v>
      </c>
      <c r="G398" s="6">
        <v>7.4999999999999997E-2</v>
      </c>
      <c r="H398" s="10">
        <v>0.80154499999999995</v>
      </c>
      <c r="I398" s="8">
        <v>98.5</v>
      </c>
      <c r="J398" s="11">
        <v>0.191</v>
      </c>
      <c r="K398" s="9">
        <v>0.14730000000000001</v>
      </c>
      <c r="L398" s="6">
        <v>1.3999999999999846E-3</v>
      </c>
      <c r="M398" s="11">
        <v>-2.2000000000000075E-3</v>
      </c>
      <c r="N398" s="6">
        <v>4.0462968720850694E-2</v>
      </c>
      <c r="O398" s="6">
        <v>-1.2059262483676388E-2</v>
      </c>
      <c r="P398" s="8">
        <v>73.099999999999994</v>
      </c>
      <c r="Q398" s="6">
        <v>50.7</v>
      </c>
      <c r="R398" s="10">
        <v>47.088999999999999</v>
      </c>
      <c r="S398" s="10">
        <v>52.828400000000002</v>
      </c>
    </row>
    <row r="399" spans="1:19" x14ac:dyDescent="0.45">
      <c r="A399" s="1">
        <f t="shared" si="5"/>
        <v>29798</v>
      </c>
      <c r="B399" s="6">
        <v>6978.1350000000002</v>
      </c>
      <c r="C399" s="6">
        <v>3300.2</v>
      </c>
      <c r="D399" s="8">
        <v>-0.2</v>
      </c>
      <c r="E399" s="13">
        <v>38.604825814182099</v>
      </c>
      <c r="F399" s="12">
        <v>89.8</v>
      </c>
      <c r="G399" s="6">
        <v>7.2000000000000008E-2</v>
      </c>
      <c r="H399" s="10">
        <v>0.80472499999999991</v>
      </c>
      <c r="I399" s="8">
        <v>99</v>
      </c>
      <c r="J399" s="11">
        <v>0.19039999999999999</v>
      </c>
      <c r="K399" s="9">
        <v>0.14949999999999999</v>
      </c>
      <c r="L399" s="6">
        <v>1.1700000000000016E-2</v>
      </c>
      <c r="M399" s="11">
        <v>4.0000000000000036E-3</v>
      </c>
      <c r="N399" s="6">
        <v>2.9097933458578269E-2</v>
      </c>
      <c r="O399" s="6">
        <v>-3.7724986364462768E-2</v>
      </c>
      <c r="P399" s="8">
        <v>74.099999999999994</v>
      </c>
      <c r="Q399" s="6">
        <v>46.7</v>
      </c>
      <c r="R399" s="10">
        <v>47.199100000000001</v>
      </c>
      <c r="S399" s="10">
        <v>53.1751</v>
      </c>
    </row>
    <row r="400" spans="1:19" x14ac:dyDescent="0.45">
      <c r="A400" s="1">
        <f t="shared" si="5"/>
        <v>29829</v>
      </c>
      <c r="B400" s="6">
        <v>6978.1350000000002</v>
      </c>
      <c r="C400" s="6">
        <v>3300.2</v>
      </c>
      <c r="D400" s="8">
        <v>0.6</v>
      </c>
      <c r="E400" s="13">
        <v>38.900163279427197</v>
      </c>
      <c r="F400" s="12">
        <v>90.7</v>
      </c>
      <c r="G400" s="6">
        <v>7.400000000000001E-2</v>
      </c>
      <c r="H400" s="10">
        <v>0.80257599999999996</v>
      </c>
      <c r="I400" s="8">
        <v>99</v>
      </c>
      <c r="J400" s="11">
        <v>0.1782</v>
      </c>
      <c r="K400" s="9">
        <v>0.15509999999999999</v>
      </c>
      <c r="L400" s="6">
        <v>1.4600000000000002E-2</v>
      </c>
      <c r="M400" s="11">
        <v>7.7000000000000124E-3</v>
      </c>
      <c r="N400" s="6">
        <v>2.9097933458578269E-2</v>
      </c>
      <c r="O400" s="6">
        <v>-3.7724986364462768E-2</v>
      </c>
      <c r="P400" s="8">
        <v>77.2</v>
      </c>
      <c r="Q400" s="6">
        <v>48.3</v>
      </c>
      <c r="R400" s="10">
        <v>47.230699999999999</v>
      </c>
      <c r="S400" s="10">
        <v>53.167900000000003</v>
      </c>
    </row>
    <row r="401" spans="1:19" x14ac:dyDescent="0.45">
      <c r="A401" s="1">
        <f t="shared" si="5"/>
        <v>29859</v>
      </c>
      <c r="B401" s="6">
        <v>6978.1350000000002</v>
      </c>
      <c r="C401" s="6">
        <v>3300.2</v>
      </c>
      <c r="D401" s="8">
        <v>-0.7</v>
      </c>
      <c r="E401" s="13">
        <v>39.279882877599498</v>
      </c>
      <c r="F401" s="12">
        <v>91.8</v>
      </c>
      <c r="G401" s="6">
        <v>7.5999999999999998E-2</v>
      </c>
      <c r="H401" s="10">
        <v>0.79581100000000005</v>
      </c>
      <c r="I401" s="8">
        <v>98.8</v>
      </c>
      <c r="J401" s="11">
        <v>0.15869999999999998</v>
      </c>
      <c r="K401" s="9">
        <v>0.14699999999999999</v>
      </c>
      <c r="L401" s="6">
        <v>1.9400000000000001E-2</v>
      </c>
      <c r="M401" s="11">
        <v>1.7600000000000005E-2</v>
      </c>
      <c r="N401" s="6">
        <v>2.9097933458578269E-2</v>
      </c>
      <c r="O401" s="6">
        <v>-3.7724986364462768E-2</v>
      </c>
      <c r="P401" s="8">
        <v>73.099999999999994</v>
      </c>
      <c r="Q401" s="6">
        <v>42.5</v>
      </c>
      <c r="R401" s="10">
        <v>46.994500000000002</v>
      </c>
      <c r="S401" s="10">
        <v>52.851399999999998</v>
      </c>
    </row>
    <row r="402" spans="1:19" x14ac:dyDescent="0.45">
      <c r="A402" s="1">
        <f t="shared" si="5"/>
        <v>29890</v>
      </c>
      <c r="B402" s="6">
        <v>6902.1049999999996</v>
      </c>
      <c r="C402" s="6">
        <v>3378.3</v>
      </c>
      <c r="D402" s="8">
        <v>-0.5</v>
      </c>
      <c r="E402" s="13">
        <v>39.406456076990203</v>
      </c>
      <c r="F402" s="12">
        <v>92.1</v>
      </c>
      <c r="G402" s="6">
        <v>7.9000000000000001E-2</v>
      </c>
      <c r="H402" s="10">
        <v>0.78852</v>
      </c>
      <c r="I402" s="8">
        <v>98.9</v>
      </c>
      <c r="J402" s="11">
        <v>0.15079999999999999</v>
      </c>
      <c r="K402" s="9">
        <v>0.13539999999999999</v>
      </c>
      <c r="L402" s="6">
        <v>7.7000000000000124E-3</v>
      </c>
      <c r="M402" s="11">
        <v>1.999999999999999E-2</v>
      </c>
      <c r="N402" s="6">
        <v>2.7142941716247815E-2</v>
      </c>
      <c r="O402" s="6">
        <v>-1.0099458307432732E-2</v>
      </c>
      <c r="P402" s="8">
        <v>70.3</v>
      </c>
      <c r="Q402" s="6">
        <v>40</v>
      </c>
      <c r="R402" s="10">
        <v>46.564799999999998</v>
      </c>
      <c r="S402" s="10">
        <v>52.494900000000001</v>
      </c>
    </row>
    <row r="403" spans="1:19" x14ac:dyDescent="0.45">
      <c r="A403" s="1">
        <f t="shared" si="5"/>
        <v>29920</v>
      </c>
      <c r="B403" s="6">
        <v>6902.1049999999996</v>
      </c>
      <c r="C403" s="6">
        <v>3378.3</v>
      </c>
      <c r="D403" s="8">
        <v>-0.2</v>
      </c>
      <c r="E403" s="13">
        <v>39.575220342844602</v>
      </c>
      <c r="F403" s="12">
        <v>92.5</v>
      </c>
      <c r="G403" s="6">
        <v>8.3000000000000004E-2</v>
      </c>
      <c r="H403" s="10">
        <v>0.7776519999999999</v>
      </c>
      <c r="I403" s="8">
        <v>98.8</v>
      </c>
      <c r="J403" s="11">
        <v>0.1331</v>
      </c>
      <c r="K403" s="9">
        <v>0.10859999999999999</v>
      </c>
      <c r="L403" s="6">
        <v>9.6000000000000113E-3</v>
      </c>
      <c r="M403" s="11">
        <v>2.020000000000001E-2</v>
      </c>
      <c r="N403" s="6">
        <v>2.7142941716247815E-2</v>
      </c>
      <c r="O403" s="6">
        <v>-1.0099458307432732E-2</v>
      </c>
      <c r="P403" s="8">
        <v>62.5</v>
      </c>
      <c r="Q403" s="6">
        <v>36.1</v>
      </c>
      <c r="R403" s="10">
        <v>45.960099999999997</v>
      </c>
      <c r="S403" s="10">
        <v>51.893999999999998</v>
      </c>
    </row>
    <row r="404" spans="1:19" x14ac:dyDescent="0.45">
      <c r="A404" s="1">
        <f t="shared" si="5"/>
        <v>29951</v>
      </c>
      <c r="B404" s="6">
        <v>6902.1049999999996</v>
      </c>
      <c r="C404" s="6">
        <v>3378.3</v>
      </c>
      <c r="D404" s="8">
        <v>0.6</v>
      </c>
      <c r="E404" s="13">
        <v>39.7017935422354</v>
      </c>
      <c r="F404" s="12">
        <v>93</v>
      </c>
      <c r="G404" s="6">
        <v>8.5000000000000006E-2</v>
      </c>
      <c r="H404" s="10">
        <v>0.76741500000000007</v>
      </c>
      <c r="I404" s="8">
        <v>98.8</v>
      </c>
      <c r="J404" s="11">
        <v>0.12369999999999999</v>
      </c>
      <c r="K404" s="9">
        <v>0.1085</v>
      </c>
      <c r="L404" s="6">
        <v>2.5000000000000008E-2</v>
      </c>
      <c r="M404" s="11">
        <v>2.4399999999999991E-2</v>
      </c>
      <c r="N404" s="6">
        <v>2.7142941716247815E-2</v>
      </c>
      <c r="O404" s="6">
        <v>-1.0099458307432732E-2</v>
      </c>
      <c r="P404" s="8">
        <v>64.3</v>
      </c>
      <c r="Q404" s="6">
        <v>37.799999999999997</v>
      </c>
      <c r="R404" s="10">
        <v>45.1479</v>
      </c>
      <c r="S404" s="10">
        <v>51.327399999999997</v>
      </c>
    </row>
    <row r="405" spans="1:19" x14ac:dyDescent="0.45">
      <c r="A405" s="1">
        <f t="shared" si="5"/>
        <v>29982</v>
      </c>
      <c r="B405" s="6">
        <v>6794.8779999999997</v>
      </c>
      <c r="C405" s="6">
        <v>3454.2</v>
      </c>
      <c r="D405" s="8">
        <v>-0.2</v>
      </c>
      <c r="E405" s="13">
        <v>39.828366741626098</v>
      </c>
      <c r="F405" s="12">
        <v>93.3</v>
      </c>
      <c r="G405" s="6">
        <v>8.5999999999999993E-2</v>
      </c>
      <c r="H405" s="10">
        <v>0.75048900000000007</v>
      </c>
      <c r="I405" s="8">
        <v>99.7</v>
      </c>
      <c r="J405" s="11">
        <v>0.13220000000000001</v>
      </c>
      <c r="K405" s="9">
        <v>0.12279999999999999</v>
      </c>
      <c r="L405" s="6">
        <v>1.7600000000000005E-2</v>
      </c>
      <c r="M405" s="11">
        <v>2.2900000000000004E-2</v>
      </c>
      <c r="N405" s="6">
        <v>2.0239997683978925E-2</v>
      </c>
      <c r="O405" s="6">
        <v>-3.0000868507903424E-2</v>
      </c>
      <c r="P405" s="8">
        <v>71</v>
      </c>
      <c r="Q405" s="6">
        <v>38.200000000000003</v>
      </c>
      <c r="R405" s="10">
        <v>44.057699999999997</v>
      </c>
      <c r="S405" s="10">
        <v>50.304299999999998</v>
      </c>
    </row>
    <row r="406" spans="1:19" x14ac:dyDescent="0.45">
      <c r="A406" s="1">
        <f t="shared" si="5"/>
        <v>30010</v>
      </c>
      <c r="B406" s="6">
        <v>6794.8779999999997</v>
      </c>
      <c r="C406" s="6">
        <v>3454.2</v>
      </c>
      <c r="D406" s="8">
        <v>0.9</v>
      </c>
      <c r="E406" s="13">
        <v>39.954939941016903</v>
      </c>
      <c r="F406" s="12">
        <v>93.8</v>
      </c>
      <c r="G406" s="6">
        <v>8.900000000000001E-2</v>
      </c>
      <c r="H406" s="10">
        <v>0.763768</v>
      </c>
      <c r="I406" s="8">
        <v>99.8</v>
      </c>
      <c r="J406" s="11">
        <v>0.14779999999999999</v>
      </c>
      <c r="K406" s="9">
        <v>0.1348</v>
      </c>
      <c r="L406" s="6">
        <v>7.8999999999999904E-3</v>
      </c>
      <c r="M406" s="11">
        <v>1.3399999999999995E-2</v>
      </c>
      <c r="N406" s="6">
        <v>2.0239997683978925E-2</v>
      </c>
      <c r="O406" s="6">
        <v>-3.0000868507903424E-2</v>
      </c>
      <c r="P406" s="8">
        <v>66.5</v>
      </c>
      <c r="Q406" s="6">
        <v>38.299999999999997</v>
      </c>
      <c r="R406" s="10">
        <v>45.287599999999998</v>
      </c>
      <c r="S406" s="10">
        <v>51.301600000000001</v>
      </c>
    </row>
    <row r="407" spans="1:19" x14ac:dyDescent="0.45">
      <c r="A407" s="1">
        <f t="shared" ref="A407:A470" si="6">EOMONTH(A406,1)</f>
        <v>30041</v>
      </c>
      <c r="B407" s="6">
        <v>6794.8779999999997</v>
      </c>
      <c r="C407" s="6">
        <v>3454.2</v>
      </c>
      <c r="D407" s="8">
        <v>-0.1</v>
      </c>
      <c r="E407" s="13">
        <v>39.954939941016903</v>
      </c>
      <c r="F407" s="12">
        <v>93.9</v>
      </c>
      <c r="G407" s="6">
        <v>0.09</v>
      </c>
      <c r="H407" s="10">
        <v>0.75644999999999996</v>
      </c>
      <c r="I407" s="8">
        <v>99.6</v>
      </c>
      <c r="J407" s="11">
        <v>0.14679999999999999</v>
      </c>
      <c r="K407" s="9">
        <v>0.1268</v>
      </c>
      <c r="L407" s="6">
        <v>1.620000000000002E-2</v>
      </c>
      <c r="M407" s="11">
        <v>1.5100000000000002E-2</v>
      </c>
      <c r="N407" s="6">
        <v>2.0239997683978925E-2</v>
      </c>
      <c r="O407" s="6">
        <v>-3.0000868507903424E-2</v>
      </c>
      <c r="P407" s="8">
        <v>62</v>
      </c>
      <c r="Q407" s="6">
        <v>36.799999999999997</v>
      </c>
      <c r="R407" s="10">
        <v>44.892200000000003</v>
      </c>
      <c r="S407" s="10">
        <v>50.910400000000003</v>
      </c>
    </row>
    <row r="408" spans="1:19" x14ac:dyDescent="0.45">
      <c r="A408" s="1">
        <f t="shared" si="6"/>
        <v>30071</v>
      </c>
      <c r="B408" s="6">
        <v>6825.8760000000002</v>
      </c>
      <c r="C408" s="6">
        <v>3528.8</v>
      </c>
      <c r="D408" s="8">
        <v>0.1</v>
      </c>
      <c r="E408" s="13">
        <v>40.081513140407601</v>
      </c>
      <c r="F408" s="12">
        <v>94.7</v>
      </c>
      <c r="G408" s="6">
        <v>9.3000000000000013E-2</v>
      </c>
      <c r="H408" s="10">
        <v>0.74842299999999995</v>
      </c>
      <c r="I408" s="8">
        <v>99.6</v>
      </c>
      <c r="J408" s="11">
        <v>0.14940000000000001</v>
      </c>
      <c r="K408" s="9">
        <v>0.127</v>
      </c>
      <c r="L408" s="6">
        <v>9.6999999999999864E-3</v>
      </c>
      <c r="M408" s="11">
        <v>1.4999999999999986E-2</v>
      </c>
      <c r="N408" s="6">
        <v>2.2058773520743594E-2</v>
      </c>
      <c r="O408" s="6">
        <v>-2.7163625028338245E-2</v>
      </c>
      <c r="P408" s="8">
        <v>65.5</v>
      </c>
      <c r="Q408" s="6">
        <v>37.799999999999997</v>
      </c>
      <c r="R408" s="10">
        <v>44.593499999999999</v>
      </c>
      <c r="S408" s="10">
        <v>50.462699999999998</v>
      </c>
    </row>
    <row r="409" spans="1:19" x14ac:dyDescent="0.45">
      <c r="A409" s="1">
        <f t="shared" si="6"/>
        <v>30102</v>
      </c>
      <c r="B409" s="6">
        <v>6825.8760000000002</v>
      </c>
      <c r="C409" s="6">
        <v>3528.8</v>
      </c>
      <c r="D409" s="8">
        <v>0.3</v>
      </c>
      <c r="E409" s="13">
        <v>40.461232738579902</v>
      </c>
      <c r="F409" s="12">
        <v>95.4</v>
      </c>
      <c r="G409" s="6">
        <v>9.4E-2</v>
      </c>
      <c r="H409" s="10">
        <v>0.742336</v>
      </c>
      <c r="I409" s="8">
        <v>99.8</v>
      </c>
      <c r="J409" s="11">
        <v>0.14449999999999999</v>
      </c>
      <c r="K409" s="9">
        <v>0.12089999999999999</v>
      </c>
      <c r="L409" s="6">
        <v>1.5799999999999995E-2</v>
      </c>
      <c r="M409" s="11">
        <v>1.6900000000000012E-2</v>
      </c>
      <c r="N409" s="6">
        <v>2.2058773520743594E-2</v>
      </c>
      <c r="O409" s="6">
        <v>-2.7163625028338245E-2</v>
      </c>
      <c r="P409" s="8">
        <v>67.5</v>
      </c>
      <c r="Q409" s="6">
        <v>35.5</v>
      </c>
      <c r="R409" s="10">
        <v>44.504600000000003</v>
      </c>
      <c r="S409" s="10">
        <v>50.137999999999998</v>
      </c>
    </row>
    <row r="410" spans="1:19" x14ac:dyDescent="0.45">
      <c r="A410" s="1">
        <f t="shared" si="6"/>
        <v>30132</v>
      </c>
      <c r="B410" s="6">
        <v>6825.8760000000002</v>
      </c>
      <c r="C410" s="6">
        <v>3528.8</v>
      </c>
      <c r="D410" s="8">
        <v>-0.5</v>
      </c>
      <c r="E410" s="13">
        <v>40.925334469679399</v>
      </c>
      <c r="F410" s="12">
        <v>96.1</v>
      </c>
      <c r="G410" s="6">
        <v>9.6000000000000002E-2</v>
      </c>
      <c r="H410" s="10">
        <v>0.73866799999999999</v>
      </c>
      <c r="I410" s="8">
        <v>100</v>
      </c>
      <c r="J410" s="11">
        <v>0.14150000000000001</v>
      </c>
      <c r="K410" s="9">
        <v>0.12470000000000001</v>
      </c>
      <c r="L410" s="6">
        <v>1.8699999999999994E-2</v>
      </c>
      <c r="M410" s="11">
        <v>1.999999999999999E-2</v>
      </c>
      <c r="N410" s="6">
        <v>2.2058773520743594E-2</v>
      </c>
      <c r="O410" s="6">
        <v>-2.7163625028338245E-2</v>
      </c>
      <c r="P410" s="8">
        <v>65.7</v>
      </c>
      <c r="Q410" s="6">
        <v>38.299999999999997</v>
      </c>
      <c r="R410" s="10">
        <v>44.425800000000002</v>
      </c>
      <c r="S410" s="10">
        <v>49.969200000000001</v>
      </c>
    </row>
    <row r="411" spans="1:19" x14ac:dyDescent="0.45">
      <c r="A411" s="1">
        <f t="shared" si="6"/>
        <v>30163</v>
      </c>
      <c r="B411" s="6">
        <v>6799.7809999999999</v>
      </c>
      <c r="C411" s="6">
        <v>3607.9</v>
      </c>
      <c r="D411" s="8">
        <v>0.6</v>
      </c>
      <c r="E411" s="13">
        <v>41.1362898019973</v>
      </c>
      <c r="F411" s="12">
        <v>96.7</v>
      </c>
      <c r="G411" s="6">
        <v>9.8000000000000004E-2</v>
      </c>
      <c r="H411" s="10">
        <v>0.73532300000000006</v>
      </c>
      <c r="I411" s="8">
        <v>100.4</v>
      </c>
      <c r="J411" s="11">
        <v>0.12590000000000001</v>
      </c>
      <c r="K411" s="9">
        <v>0.11349999999999999</v>
      </c>
      <c r="L411" s="6">
        <v>1.2100000000000027E-2</v>
      </c>
      <c r="M411" s="11">
        <v>2.4500000000000022E-2</v>
      </c>
      <c r="N411" s="6">
        <v>1.770919371379473E-2</v>
      </c>
      <c r="O411" s="6">
        <v>-1.6181158014357384E-2</v>
      </c>
      <c r="P411" s="8">
        <v>65.400000000000006</v>
      </c>
      <c r="Q411" s="6">
        <v>38.4</v>
      </c>
      <c r="R411" s="10">
        <v>44.384</v>
      </c>
      <c r="S411" s="10">
        <v>49.813800000000001</v>
      </c>
    </row>
    <row r="412" spans="1:19" x14ac:dyDescent="0.45">
      <c r="A412" s="1">
        <f t="shared" si="6"/>
        <v>30194</v>
      </c>
      <c r="B412" s="6">
        <v>6799.7809999999999</v>
      </c>
      <c r="C412" s="6">
        <v>3607.9</v>
      </c>
      <c r="D412" s="8">
        <v>0.1</v>
      </c>
      <c r="E412" s="13">
        <v>41.220671934924503</v>
      </c>
      <c r="F412" s="12">
        <v>97.1</v>
      </c>
      <c r="G412" s="6">
        <v>9.8000000000000004E-2</v>
      </c>
      <c r="H412" s="10">
        <v>0.72795799999999999</v>
      </c>
      <c r="I412" s="8">
        <v>100.3</v>
      </c>
      <c r="J412" s="11">
        <v>0.1012</v>
      </c>
      <c r="K412" s="9">
        <v>8.6800000000000002E-2</v>
      </c>
      <c r="L412" s="6">
        <v>2.4500000000000008E-2</v>
      </c>
      <c r="M412" s="11">
        <v>3.6400000000000002E-2</v>
      </c>
      <c r="N412" s="6">
        <v>1.770919371379473E-2</v>
      </c>
      <c r="O412" s="6">
        <v>-1.6181158014357384E-2</v>
      </c>
      <c r="P412" s="8">
        <v>65.400000000000006</v>
      </c>
      <c r="Q412" s="6">
        <v>38.299999999999997</v>
      </c>
      <c r="R412" s="10">
        <v>43.972099999999998</v>
      </c>
      <c r="S412" s="10">
        <v>49.377299999999998</v>
      </c>
    </row>
    <row r="413" spans="1:19" x14ac:dyDescent="0.45">
      <c r="A413" s="1">
        <f t="shared" si="6"/>
        <v>30224</v>
      </c>
      <c r="B413" s="6">
        <v>6799.7809999999999</v>
      </c>
      <c r="C413" s="6">
        <v>3607.9</v>
      </c>
      <c r="D413" s="8">
        <v>0.9</v>
      </c>
      <c r="E413" s="13">
        <v>41.220671934924503</v>
      </c>
      <c r="F413" s="12">
        <v>97.2</v>
      </c>
      <c r="G413" s="6">
        <v>0.10099999999999999</v>
      </c>
      <c r="H413" s="10">
        <v>0.72492500000000004</v>
      </c>
      <c r="I413" s="8">
        <v>100</v>
      </c>
      <c r="J413" s="11">
        <v>0.10310000000000001</v>
      </c>
      <c r="K413" s="9">
        <v>7.9199999999999993E-2</v>
      </c>
      <c r="L413" s="6">
        <v>2.3400000000000004E-2</v>
      </c>
      <c r="M413" s="11">
        <v>3.8599999999999995E-2</v>
      </c>
      <c r="N413" s="6">
        <v>1.770919371379473E-2</v>
      </c>
      <c r="O413" s="6">
        <v>-1.6181158014357384E-2</v>
      </c>
      <c r="P413" s="8">
        <v>69.3</v>
      </c>
      <c r="Q413" s="6">
        <v>38.799999999999997</v>
      </c>
      <c r="R413" s="10">
        <v>43.857900000000001</v>
      </c>
      <c r="S413" s="10">
        <v>49.225999999999999</v>
      </c>
    </row>
    <row r="414" spans="1:19" x14ac:dyDescent="0.45">
      <c r="A414" s="1">
        <f t="shared" si="6"/>
        <v>30255</v>
      </c>
      <c r="B414" s="6">
        <v>6802.4970000000003</v>
      </c>
      <c r="C414" s="6">
        <v>3675.3</v>
      </c>
      <c r="D414" s="8">
        <v>0.4</v>
      </c>
      <c r="E414" s="13">
        <v>41.389436200778803</v>
      </c>
      <c r="F414" s="12">
        <v>97.5</v>
      </c>
      <c r="G414" s="6">
        <v>0.10400000000000001</v>
      </c>
      <c r="H414" s="10">
        <v>0.717781</v>
      </c>
      <c r="I414" s="8">
        <v>100.2</v>
      </c>
      <c r="J414" s="11">
        <v>9.7100000000000006E-2</v>
      </c>
      <c r="K414" s="9">
        <v>7.7100000000000002E-2</v>
      </c>
      <c r="L414" s="6">
        <v>1.5000000000000013E-2</v>
      </c>
      <c r="M414" s="11">
        <v>2.4799999999999989E-2</v>
      </c>
      <c r="N414" s="6">
        <v>3.5793812749979594E-2</v>
      </c>
      <c r="O414" s="6">
        <v>-8.7222811743259063E-3</v>
      </c>
      <c r="P414" s="8">
        <v>73.400000000000006</v>
      </c>
      <c r="Q414" s="6">
        <v>39.4</v>
      </c>
      <c r="R414" s="10">
        <v>43.331800000000001</v>
      </c>
      <c r="S414" s="10">
        <v>48.787399999999998</v>
      </c>
    </row>
    <row r="415" spans="1:19" x14ac:dyDescent="0.45">
      <c r="A415" s="1">
        <f t="shared" si="6"/>
        <v>30285</v>
      </c>
      <c r="B415" s="6">
        <v>6802.4970000000003</v>
      </c>
      <c r="C415" s="6">
        <v>3675.3</v>
      </c>
      <c r="D415" s="8">
        <v>0.8</v>
      </c>
      <c r="E415" s="13">
        <v>41.347245134315202</v>
      </c>
      <c r="F415" s="12">
        <v>97.3</v>
      </c>
      <c r="G415" s="6">
        <v>0.10800000000000001</v>
      </c>
      <c r="H415" s="10">
        <v>0.71432899999999999</v>
      </c>
      <c r="I415" s="8">
        <v>100.3</v>
      </c>
      <c r="J415" s="11">
        <v>9.1999999999999998E-2</v>
      </c>
      <c r="K415" s="9">
        <v>8.0700000000000008E-2</v>
      </c>
      <c r="L415" s="6">
        <v>1.3100000000000001E-2</v>
      </c>
      <c r="M415" s="11">
        <v>1.7299999999999996E-2</v>
      </c>
      <c r="N415" s="6">
        <v>3.5793812749979594E-2</v>
      </c>
      <c r="O415" s="6">
        <v>-8.7222811743259063E-3</v>
      </c>
      <c r="P415" s="8">
        <v>72.099999999999994</v>
      </c>
      <c r="Q415" s="6">
        <v>39.200000000000003</v>
      </c>
      <c r="R415" s="10">
        <v>43.027500000000003</v>
      </c>
      <c r="S415" s="10">
        <v>48.591999999999999</v>
      </c>
    </row>
    <row r="416" spans="1:19" x14ac:dyDescent="0.45">
      <c r="A416" s="1">
        <f t="shared" si="6"/>
        <v>30316</v>
      </c>
      <c r="B416" s="6">
        <v>6802.4970000000003</v>
      </c>
      <c r="C416" s="6">
        <v>3675.3</v>
      </c>
      <c r="D416" s="8">
        <v>0.4</v>
      </c>
      <c r="E416" s="13">
        <v>41.220671934924503</v>
      </c>
      <c r="F416" s="12">
        <v>97.2</v>
      </c>
      <c r="G416" s="6">
        <v>0.10800000000000001</v>
      </c>
      <c r="H416" s="10">
        <v>0.70871099999999998</v>
      </c>
      <c r="I416" s="8">
        <v>100.5</v>
      </c>
      <c r="J416" s="11">
        <v>8.9499999999999996E-2</v>
      </c>
      <c r="K416" s="9">
        <v>7.9399999999999998E-2</v>
      </c>
      <c r="L416" s="6">
        <v>7.4000000000000038E-3</v>
      </c>
      <c r="M416" s="11">
        <v>1.7200000000000007E-2</v>
      </c>
      <c r="N416" s="6">
        <v>3.5793812749979594E-2</v>
      </c>
      <c r="O416" s="6">
        <v>-8.7222811743259063E-3</v>
      </c>
      <c r="P416" s="8">
        <v>71.900000000000006</v>
      </c>
      <c r="Q416" s="6">
        <v>42.8</v>
      </c>
      <c r="R416" s="10">
        <v>42.877899999999997</v>
      </c>
      <c r="S416" s="10">
        <v>48.242400000000004</v>
      </c>
    </row>
    <row r="417" spans="1:19" x14ac:dyDescent="0.45">
      <c r="A417" s="1">
        <f t="shared" si="6"/>
        <v>30347</v>
      </c>
      <c r="B417" s="6">
        <v>6892.1440000000002</v>
      </c>
      <c r="C417" s="6">
        <v>3734.3</v>
      </c>
      <c r="D417" s="8">
        <v>0.1</v>
      </c>
      <c r="E417" s="13">
        <v>41.3050540678517</v>
      </c>
      <c r="F417" s="12">
        <v>97.6</v>
      </c>
      <c r="G417" s="6">
        <v>0.10400000000000001</v>
      </c>
      <c r="H417" s="10">
        <v>0.72202600000000006</v>
      </c>
      <c r="I417" s="8">
        <v>100.2</v>
      </c>
      <c r="J417" s="11">
        <v>8.6800000000000002E-2</v>
      </c>
      <c r="K417" s="9">
        <v>7.8600000000000003E-2</v>
      </c>
      <c r="L417" s="6">
        <v>1.0499999999999995E-2</v>
      </c>
      <c r="M417" s="11">
        <v>1.4699999999999991E-2</v>
      </c>
      <c r="N417" s="6">
        <v>3.2297351578609107E-2</v>
      </c>
      <c r="O417" s="6">
        <v>2.245668532255041E-3</v>
      </c>
      <c r="P417" s="8">
        <v>70.400000000000006</v>
      </c>
      <c r="Q417" s="6">
        <v>46</v>
      </c>
      <c r="R417" s="10">
        <v>43.935000000000002</v>
      </c>
      <c r="S417" s="10">
        <v>49.176200000000001</v>
      </c>
    </row>
    <row r="418" spans="1:19" x14ac:dyDescent="0.45">
      <c r="A418" s="1">
        <f t="shared" si="6"/>
        <v>30375</v>
      </c>
      <c r="B418" s="6">
        <v>6892.1440000000002</v>
      </c>
      <c r="C418" s="6">
        <v>3734.3</v>
      </c>
      <c r="D418" s="8">
        <v>0</v>
      </c>
      <c r="E418" s="13">
        <v>41.347245134315202</v>
      </c>
      <c r="F418" s="12">
        <v>98</v>
      </c>
      <c r="G418" s="6">
        <v>0.10400000000000001</v>
      </c>
      <c r="H418" s="10">
        <v>0.71717600000000004</v>
      </c>
      <c r="I418" s="8">
        <v>100.5</v>
      </c>
      <c r="J418" s="11">
        <v>8.5099999999999995E-2</v>
      </c>
      <c r="K418" s="9">
        <v>8.1099999999999992E-2</v>
      </c>
      <c r="L418" s="6">
        <v>5.0000000000000044E-3</v>
      </c>
      <c r="M418" s="11">
        <v>1.5300000000000008E-2</v>
      </c>
      <c r="N418" s="6">
        <v>3.2297351578609107E-2</v>
      </c>
      <c r="O418" s="6">
        <v>2.245668532255041E-3</v>
      </c>
      <c r="P418" s="8">
        <v>74.599999999999994</v>
      </c>
      <c r="Q418" s="6">
        <v>54.4</v>
      </c>
      <c r="R418" s="10">
        <v>43.91</v>
      </c>
      <c r="S418" s="10">
        <v>48.8688</v>
      </c>
    </row>
    <row r="419" spans="1:19" x14ac:dyDescent="0.45">
      <c r="A419" s="1">
        <f t="shared" si="6"/>
        <v>30406</v>
      </c>
      <c r="B419" s="6">
        <v>6892.1440000000002</v>
      </c>
      <c r="C419" s="6">
        <v>3734.3</v>
      </c>
      <c r="D419" s="8">
        <v>1.1000000000000001</v>
      </c>
      <c r="E419" s="13">
        <v>41.389436200778803</v>
      </c>
      <c r="F419" s="12">
        <v>98.2</v>
      </c>
      <c r="G419" s="6">
        <v>0.10300000000000001</v>
      </c>
      <c r="H419" s="10">
        <v>0.72271299999999994</v>
      </c>
      <c r="I419" s="8">
        <v>100.4</v>
      </c>
      <c r="J419" s="11">
        <v>8.77E-2</v>
      </c>
      <c r="K419" s="9">
        <v>8.3499999999999991E-2</v>
      </c>
      <c r="L419" s="6">
        <v>9.900000000000006E-3</v>
      </c>
      <c r="M419" s="11">
        <v>1.3100000000000014E-2</v>
      </c>
      <c r="N419" s="6">
        <v>3.2297351578609107E-2</v>
      </c>
      <c r="O419" s="6">
        <v>2.245668532255041E-3</v>
      </c>
      <c r="P419" s="8">
        <v>80.8</v>
      </c>
      <c r="Q419" s="6">
        <v>53.9</v>
      </c>
      <c r="R419" s="10">
        <v>44.323</v>
      </c>
      <c r="S419" s="10">
        <v>49.2654</v>
      </c>
    </row>
    <row r="420" spans="1:19" x14ac:dyDescent="0.45">
      <c r="A420" s="1">
        <f t="shared" si="6"/>
        <v>30436</v>
      </c>
      <c r="B420" s="6">
        <v>7048.982</v>
      </c>
      <c r="C420" s="6">
        <v>3791.9</v>
      </c>
      <c r="D420" s="8">
        <v>0.6</v>
      </c>
      <c r="E420" s="13">
        <v>41.684773666024</v>
      </c>
      <c r="F420" s="12">
        <v>98.6</v>
      </c>
      <c r="G420" s="6">
        <v>0.10199999999999999</v>
      </c>
      <c r="H420" s="10">
        <v>0.73129699999999997</v>
      </c>
      <c r="I420" s="8">
        <v>100.4</v>
      </c>
      <c r="J420" s="11">
        <v>8.8000000000000009E-2</v>
      </c>
      <c r="K420" s="9">
        <v>8.2100000000000006E-2</v>
      </c>
      <c r="L420" s="6">
        <v>5.3999999999999881E-3</v>
      </c>
      <c r="M420" s="11">
        <v>1.3600000000000001E-2</v>
      </c>
      <c r="N420" s="6">
        <v>4.6777604894643846E-2</v>
      </c>
      <c r="O420" s="6">
        <v>-4.2643529628945908E-4</v>
      </c>
      <c r="P420" s="8">
        <v>89.1</v>
      </c>
      <c r="Q420" s="6">
        <v>54.2</v>
      </c>
      <c r="R420" s="10">
        <v>44.852200000000003</v>
      </c>
      <c r="S420" s="10">
        <v>49.8675</v>
      </c>
    </row>
    <row r="421" spans="1:19" x14ac:dyDescent="0.45">
      <c r="A421" s="1">
        <f t="shared" si="6"/>
        <v>30467</v>
      </c>
      <c r="B421" s="6">
        <v>7048.982</v>
      </c>
      <c r="C421" s="6">
        <v>3791.9</v>
      </c>
      <c r="D421" s="8">
        <v>0.6</v>
      </c>
      <c r="E421" s="13">
        <v>41.8535379318783</v>
      </c>
      <c r="F421" s="12">
        <v>98.9</v>
      </c>
      <c r="G421" s="6">
        <v>0.10099999999999999</v>
      </c>
      <c r="H421" s="10">
        <v>0.73605699999999996</v>
      </c>
      <c r="I421" s="8">
        <v>100.8</v>
      </c>
      <c r="J421" s="11">
        <v>8.6300000000000002E-2</v>
      </c>
      <c r="K421" s="9">
        <v>8.1900000000000001E-2</v>
      </c>
      <c r="L421" s="6">
        <v>1.2900000000000009E-2</v>
      </c>
      <c r="M421" s="11">
        <v>1.2999999999999998E-2</v>
      </c>
      <c r="N421" s="6">
        <v>4.6777604894643846E-2</v>
      </c>
      <c r="O421" s="6">
        <v>-4.2643529628945908E-4</v>
      </c>
      <c r="P421" s="8">
        <v>93.3</v>
      </c>
      <c r="Q421" s="6">
        <v>56.1</v>
      </c>
      <c r="R421" s="10">
        <v>45.435699999999997</v>
      </c>
      <c r="S421" s="10">
        <v>50.208399999999997</v>
      </c>
    </row>
    <row r="422" spans="1:19" x14ac:dyDescent="0.45">
      <c r="A422" s="1">
        <f t="shared" si="6"/>
        <v>30497</v>
      </c>
      <c r="B422" s="6">
        <v>7048.982</v>
      </c>
      <c r="C422" s="6">
        <v>3791.9</v>
      </c>
      <c r="D422" s="8">
        <v>1</v>
      </c>
      <c r="E422" s="13">
        <v>41.937920064805503</v>
      </c>
      <c r="F422" s="12">
        <v>99.2</v>
      </c>
      <c r="G422" s="6">
        <v>0.10099999999999999</v>
      </c>
      <c r="H422" s="10">
        <v>0.74021400000000004</v>
      </c>
      <c r="I422" s="8">
        <v>101</v>
      </c>
      <c r="J422" s="11">
        <v>8.9800000000000005E-2</v>
      </c>
      <c r="K422" s="9">
        <v>8.7899999999999992E-2</v>
      </c>
      <c r="L422" s="6">
        <v>9.099999999999997E-3</v>
      </c>
      <c r="M422" s="11">
        <v>1.390000000000001E-2</v>
      </c>
      <c r="N422" s="6">
        <v>4.6777604894643846E-2</v>
      </c>
      <c r="O422" s="6">
        <v>-4.2643529628945908E-4</v>
      </c>
      <c r="P422" s="8">
        <v>92.2</v>
      </c>
      <c r="Q422" s="6">
        <v>57.5</v>
      </c>
      <c r="R422" s="10">
        <v>45.807400000000001</v>
      </c>
      <c r="S422" s="10">
        <v>50.508899999999997</v>
      </c>
    </row>
    <row r="423" spans="1:19" x14ac:dyDescent="0.45">
      <c r="A423" s="1">
        <f t="shared" si="6"/>
        <v>30528</v>
      </c>
      <c r="B423" s="6">
        <v>7189.8959999999997</v>
      </c>
      <c r="C423" s="6">
        <v>3862.9</v>
      </c>
      <c r="D423" s="8">
        <v>0.7</v>
      </c>
      <c r="E423" s="13">
        <v>42.106684330659803</v>
      </c>
      <c r="F423" s="12">
        <v>99.8</v>
      </c>
      <c r="G423" s="6">
        <v>9.4E-2</v>
      </c>
      <c r="H423" s="10">
        <v>0.75113399999999997</v>
      </c>
      <c r="I423" s="8">
        <v>101.3</v>
      </c>
      <c r="J423" s="11">
        <v>9.3699999999999992E-2</v>
      </c>
      <c r="K423" s="9">
        <v>9.0800000000000006E-2</v>
      </c>
      <c r="L423" s="6">
        <v>1.3999999999999999E-2</v>
      </c>
      <c r="M423" s="11">
        <v>1.6099999999999989E-2</v>
      </c>
      <c r="N423" s="6">
        <v>5.019130704910818E-2</v>
      </c>
      <c r="O423" s="6">
        <v>-1.5389215356338502E-2</v>
      </c>
      <c r="P423" s="8">
        <v>92.8</v>
      </c>
      <c r="Q423" s="6">
        <v>63.6</v>
      </c>
      <c r="R423" s="10">
        <v>46.509900000000002</v>
      </c>
      <c r="S423" s="10">
        <v>51.273299999999999</v>
      </c>
    </row>
    <row r="424" spans="1:19" x14ac:dyDescent="0.45">
      <c r="A424" s="1">
        <f t="shared" si="6"/>
        <v>30559</v>
      </c>
      <c r="B424" s="6">
        <v>7189.8959999999997</v>
      </c>
      <c r="C424" s="6">
        <v>3862.9</v>
      </c>
      <c r="D424" s="8">
        <v>0.3</v>
      </c>
      <c r="E424" s="13">
        <v>42.233257530050601</v>
      </c>
      <c r="F424" s="12">
        <v>100.1</v>
      </c>
      <c r="G424" s="6">
        <v>9.5000000000000001E-2</v>
      </c>
      <c r="H424" s="10">
        <v>0.75917400000000002</v>
      </c>
      <c r="I424" s="8">
        <v>101.8</v>
      </c>
      <c r="J424" s="11">
        <v>9.5600000000000004E-2</v>
      </c>
      <c r="K424" s="9">
        <v>9.3399999999999997E-2</v>
      </c>
      <c r="L424" s="6">
        <v>1.2499999999999997E-2</v>
      </c>
      <c r="M424" s="11">
        <v>1.730000000000001E-2</v>
      </c>
      <c r="N424" s="6">
        <v>5.019130704910818E-2</v>
      </c>
      <c r="O424" s="6">
        <v>-1.5389215356338502E-2</v>
      </c>
      <c r="P424" s="8">
        <v>90.9</v>
      </c>
      <c r="Q424" s="6">
        <v>63.1</v>
      </c>
      <c r="R424" s="10">
        <v>46.864600000000003</v>
      </c>
      <c r="S424" s="10">
        <v>51.845399999999998</v>
      </c>
    </row>
    <row r="425" spans="1:19" x14ac:dyDescent="0.45">
      <c r="A425" s="1">
        <f t="shared" si="6"/>
        <v>30589</v>
      </c>
      <c r="B425" s="6">
        <v>7189.8959999999997</v>
      </c>
      <c r="C425" s="6">
        <v>3862.9</v>
      </c>
      <c r="D425" s="8">
        <v>0.3</v>
      </c>
      <c r="E425" s="13">
        <v>42.359830729441299</v>
      </c>
      <c r="F425" s="12">
        <v>100.5</v>
      </c>
      <c r="G425" s="6">
        <v>9.1999999999999998E-2</v>
      </c>
      <c r="H425" s="10">
        <v>0.77024400000000004</v>
      </c>
      <c r="I425" s="8">
        <v>102</v>
      </c>
      <c r="J425" s="11">
        <v>9.4499999999999987E-2</v>
      </c>
      <c r="K425" s="9">
        <v>0.09</v>
      </c>
      <c r="L425" s="6">
        <v>8.9000000000000051E-3</v>
      </c>
      <c r="M425" s="11">
        <v>1.7899999999999999E-2</v>
      </c>
      <c r="N425" s="6">
        <v>5.019130704910818E-2</v>
      </c>
      <c r="O425" s="6">
        <v>-1.5389215356338502E-2</v>
      </c>
      <c r="P425" s="8">
        <v>89.9</v>
      </c>
      <c r="Q425" s="6">
        <v>62.5</v>
      </c>
      <c r="R425" s="10">
        <v>47.797899999999998</v>
      </c>
      <c r="S425" s="10">
        <v>52.630299999999998</v>
      </c>
    </row>
    <row r="426" spans="1:19" x14ac:dyDescent="0.45">
      <c r="A426" s="1">
        <f t="shared" si="6"/>
        <v>30620</v>
      </c>
      <c r="B426" s="6">
        <v>7339.893</v>
      </c>
      <c r="C426" s="6">
        <v>3923.4</v>
      </c>
      <c r="D426" s="8">
        <v>0.8</v>
      </c>
      <c r="E426" s="13">
        <v>42.528594995295698</v>
      </c>
      <c r="F426" s="12">
        <v>101</v>
      </c>
      <c r="G426" s="6">
        <v>8.8000000000000009E-2</v>
      </c>
      <c r="H426" s="10">
        <v>0.77612399999999993</v>
      </c>
      <c r="I426" s="8">
        <v>102.2</v>
      </c>
      <c r="J426" s="11">
        <v>9.4800000000000009E-2</v>
      </c>
      <c r="K426" s="9">
        <v>8.6400000000000005E-2</v>
      </c>
      <c r="L426" s="6">
        <v>1.1800000000000005E-2</v>
      </c>
      <c r="M426" s="11">
        <v>1.9299999999999998E-2</v>
      </c>
      <c r="N426" s="6">
        <v>5.987969618188306E-2</v>
      </c>
      <c r="O426" s="6">
        <v>-1.3437834531273894E-2</v>
      </c>
      <c r="P426" s="8">
        <v>89.3</v>
      </c>
      <c r="Q426" s="6">
        <v>64.400000000000006</v>
      </c>
      <c r="R426" s="10">
        <v>48.329700000000003</v>
      </c>
      <c r="S426" s="10">
        <v>53.067900000000002</v>
      </c>
    </row>
    <row r="427" spans="1:19" x14ac:dyDescent="0.45">
      <c r="A427" s="1">
        <f t="shared" si="6"/>
        <v>30650</v>
      </c>
      <c r="B427" s="6">
        <v>7339.893</v>
      </c>
      <c r="C427" s="6">
        <v>3923.4</v>
      </c>
      <c r="D427" s="8">
        <v>0.2</v>
      </c>
      <c r="E427" s="13">
        <v>42.655168194686397</v>
      </c>
      <c r="F427" s="12">
        <v>101.5</v>
      </c>
      <c r="G427" s="6">
        <v>8.5000000000000006E-2</v>
      </c>
      <c r="H427" s="10">
        <v>0.77820699999999998</v>
      </c>
      <c r="I427" s="8">
        <v>102.1</v>
      </c>
      <c r="J427" s="11">
        <v>9.3399999999999997E-2</v>
      </c>
      <c r="K427" s="9">
        <v>8.7599999999999997E-2</v>
      </c>
      <c r="L427" s="6">
        <v>1.2200000000000003E-2</v>
      </c>
      <c r="M427" s="11">
        <v>1.9000000000000003E-2</v>
      </c>
      <c r="N427" s="6">
        <v>5.987969618188306E-2</v>
      </c>
      <c r="O427" s="6">
        <v>-1.3437834531273894E-2</v>
      </c>
      <c r="P427" s="8">
        <v>91.1</v>
      </c>
      <c r="Q427" s="6">
        <v>66</v>
      </c>
      <c r="R427" s="10">
        <v>48.5227</v>
      </c>
      <c r="S427" s="10">
        <v>53.253399999999999</v>
      </c>
    </row>
    <row r="428" spans="1:19" x14ac:dyDescent="0.45">
      <c r="A428" s="1">
        <f t="shared" si="6"/>
        <v>30681</v>
      </c>
      <c r="B428" s="6">
        <v>7339.893</v>
      </c>
      <c r="C428" s="6">
        <v>3923.4</v>
      </c>
      <c r="D428" s="8">
        <v>1.1000000000000001</v>
      </c>
      <c r="E428" s="13">
        <v>42.781741394077201</v>
      </c>
      <c r="F428" s="12">
        <v>101.8</v>
      </c>
      <c r="G428" s="6">
        <v>8.3000000000000004E-2</v>
      </c>
      <c r="H428" s="10">
        <v>0.78156700000000001</v>
      </c>
      <c r="I428" s="8">
        <v>102.3</v>
      </c>
      <c r="J428" s="11">
        <v>9.4700000000000006E-2</v>
      </c>
      <c r="K428" s="9">
        <v>0.09</v>
      </c>
      <c r="L428" s="6">
        <v>1.0800000000000004E-2</v>
      </c>
      <c r="M428" s="11">
        <v>1.84E-2</v>
      </c>
      <c r="N428" s="6">
        <v>5.987969618188306E-2</v>
      </c>
      <c r="O428" s="6">
        <v>-1.3437834531273894E-2</v>
      </c>
      <c r="P428" s="8">
        <v>94.2</v>
      </c>
      <c r="Q428" s="6">
        <v>69.900000000000006</v>
      </c>
      <c r="R428" s="10">
        <v>48.689399999999999</v>
      </c>
      <c r="S428" s="10">
        <v>53.534300000000002</v>
      </c>
    </row>
    <row r="429" spans="1:19" x14ac:dyDescent="0.45">
      <c r="A429" s="1">
        <f t="shared" si="6"/>
        <v>30712</v>
      </c>
      <c r="B429" s="6">
        <v>7483.3710000000001</v>
      </c>
      <c r="C429" s="6">
        <v>3995.4</v>
      </c>
      <c r="D429" s="8">
        <v>0.6</v>
      </c>
      <c r="E429" s="13">
        <v>43.077078859322299</v>
      </c>
      <c r="F429" s="12">
        <v>102.5</v>
      </c>
      <c r="G429" s="6">
        <v>0.08</v>
      </c>
      <c r="H429" s="10">
        <v>0.79625900000000005</v>
      </c>
      <c r="I429" s="8">
        <v>102.9</v>
      </c>
      <c r="J429" s="11">
        <v>9.5600000000000004E-2</v>
      </c>
      <c r="K429" s="9">
        <v>8.900000000000001E-2</v>
      </c>
      <c r="L429" s="6">
        <v>9.4999999999999807E-3</v>
      </c>
      <c r="M429" s="11">
        <v>1.7399999999999999E-2</v>
      </c>
      <c r="N429" s="6">
        <v>5.6661160334384543E-2</v>
      </c>
      <c r="O429" s="6">
        <v>-7.5977373980077086E-3</v>
      </c>
      <c r="P429" s="8">
        <v>100.1</v>
      </c>
      <c r="Q429" s="6">
        <v>60.5</v>
      </c>
      <c r="R429" s="10">
        <v>49.593299999999999</v>
      </c>
      <c r="S429" s="10">
        <v>54.6008</v>
      </c>
    </row>
    <row r="430" spans="1:19" x14ac:dyDescent="0.45">
      <c r="A430" s="1">
        <f t="shared" si="6"/>
        <v>30741</v>
      </c>
      <c r="B430" s="6">
        <v>7483.3710000000001</v>
      </c>
      <c r="C430" s="6">
        <v>3995.4</v>
      </c>
      <c r="D430" s="8">
        <v>-1.3</v>
      </c>
      <c r="E430" s="13">
        <v>43.2880341916403</v>
      </c>
      <c r="F430" s="12">
        <v>102.8</v>
      </c>
      <c r="G430" s="6">
        <v>7.8E-2</v>
      </c>
      <c r="H430" s="10">
        <v>0.79866799999999993</v>
      </c>
      <c r="I430" s="8">
        <v>103.2</v>
      </c>
      <c r="J430" s="11">
        <v>9.5899999999999999E-2</v>
      </c>
      <c r="K430" s="9">
        <v>9.0899999999999995E-2</v>
      </c>
      <c r="L430" s="6">
        <v>1.1200000000000015E-2</v>
      </c>
      <c r="M430" s="11">
        <v>1.7000000000000001E-2</v>
      </c>
      <c r="N430" s="6">
        <v>5.6661160334384543E-2</v>
      </c>
      <c r="O430" s="6">
        <v>-7.5977373980077086E-3</v>
      </c>
      <c r="P430" s="8">
        <v>97.4</v>
      </c>
      <c r="Q430" s="6">
        <v>61.3</v>
      </c>
      <c r="R430" s="10">
        <v>50.1113</v>
      </c>
      <c r="S430" s="10">
        <v>54.835000000000001</v>
      </c>
    </row>
    <row r="431" spans="1:19" x14ac:dyDescent="0.45">
      <c r="A431" s="1">
        <f t="shared" si="6"/>
        <v>30772</v>
      </c>
      <c r="B431" s="6">
        <v>7483.3710000000001</v>
      </c>
      <c r="C431" s="6">
        <v>3995.4</v>
      </c>
      <c r="D431" s="8">
        <v>0.8</v>
      </c>
      <c r="E431" s="13">
        <v>43.414607391030998</v>
      </c>
      <c r="F431" s="12">
        <v>103.2</v>
      </c>
      <c r="G431" s="6">
        <v>7.8E-2</v>
      </c>
      <c r="H431" s="10">
        <v>0.80146399999999995</v>
      </c>
      <c r="I431" s="8">
        <v>103.9</v>
      </c>
      <c r="J431" s="11">
        <v>9.9100000000000008E-2</v>
      </c>
      <c r="K431" s="9">
        <v>9.5199999999999993E-2</v>
      </c>
      <c r="L431" s="6">
        <v>1.280000000000002E-2</v>
      </c>
      <c r="M431" s="11">
        <v>1.7900000000000013E-2</v>
      </c>
      <c r="N431" s="6">
        <v>5.6661160334384543E-2</v>
      </c>
      <c r="O431" s="6">
        <v>-7.5977373980077086E-3</v>
      </c>
      <c r="P431" s="8">
        <v>101</v>
      </c>
      <c r="Q431" s="6">
        <v>58.9</v>
      </c>
      <c r="R431" s="10">
        <v>50.343499999999999</v>
      </c>
      <c r="S431" s="10">
        <v>55.105200000000004</v>
      </c>
    </row>
    <row r="432" spans="1:19" x14ac:dyDescent="0.45">
      <c r="A432" s="1">
        <f t="shared" si="6"/>
        <v>30802</v>
      </c>
      <c r="B432" s="6">
        <v>7612.6679999999997</v>
      </c>
      <c r="C432" s="6">
        <v>4066.6</v>
      </c>
      <c r="D432" s="8">
        <v>0.7</v>
      </c>
      <c r="E432" s="13">
        <v>43.583371656885397</v>
      </c>
      <c r="F432" s="12">
        <v>103.7</v>
      </c>
      <c r="G432" s="6">
        <v>7.6999999999999999E-2</v>
      </c>
      <c r="H432" s="10">
        <v>0.80522800000000005</v>
      </c>
      <c r="I432" s="8">
        <v>104</v>
      </c>
      <c r="J432" s="11">
        <v>0.10289999999999999</v>
      </c>
      <c r="K432" s="9">
        <v>9.69E-2</v>
      </c>
      <c r="L432" s="6">
        <v>1.419999999999999E-2</v>
      </c>
      <c r="M432" s="11">
        <v>1.999999999999999E-2</v>
      </c>
      <c r="N432" s="6">
        <v>5.7076673388088334E-2</v>
      </c>
      <c r="O432" s="6">
        <v>5.7832095608124721E-3</v>
      </c>
      <c r="P432" s="8">
        <v>96.1</v>
      </c>
      <c r="Q432" s="6">
        <v>61</v>
      </c>
      <c r="R432" s="10">
        <v>50.615099999999998</v>
      </c>
      <c r="S432" s="10">
        <v>55.4514</v>
      </c>
    </row>
    <row r="433" spans="1:19" x14ac:dyDescent="0.45">
      <c r="A433" s="1">
        <f t="shared" si="6"/>
        <v>30833</v>
      </c>
      <c r="B433" s="6">
        <v>7612.6679999999997</v>
      </c>
      <c r="C433" s="6">
        <v>4066.6</v>
      </c>
      <c r="D433" s="8">
        <v>0.6</v>
      </c>
      <c r="E433" s="13">
        <v>43.667753789812501</v>
      </c>
      <c r="F433" s="12">
        <v>104.1</v>
      </c>
      <c r="G433" s="6">
        <v>7.400000000000001E-2</v>
      </c>
      <c r="H433" s="10">
        <v>0.80763999999999991</v>
      </c>
      <c r="I433" s="8">
        <v>104.1</v>
      </c>
      <c r="J433" s="11">
        <v>0.1032</v>
      </c>
      <c r="K433" s="9">
        <v>9.8299999999999998E-2</v>
      </c>
      <c r="L433" s="6">
        <v>2.3199999999999998E-2</v>
      </c>
      <c r="M433" s="11">
        <v>2.6400000000000007E-2</v>
      </c>
      <c r="N433" s="6">
        <v>5.7076673388088334E-2</v>
      </c>
      <c r="O433" s="6">
        <v>5.7832095608124721E-3</v>
      </c>
      <c r="P433" s="8">
        <v>98.1</v>
      </c>
      <c r="Q433" s="6">
        <v>58.6</v>
      </c>
      <c r="R433" s="10">
        <v>50.735199999999999</v>
      </c>
      <c r="S433" s="10">
        <v>55.714100000000002</v>
      </c>
    </row>
    <row r="434" spans="1:19" x14ac:dyDescent="0.45">
      <c r="A434" s="1">
        <f t="shared" si="6"/>
        <v>30863</v>
      </c>
      <c r="B434" s="6">
        <v>7612.6679999999997</v>
      </c>
      <c r="C434" s="6">
        <v>4066.6</v>
      </c>
      <c r="D434" s="8">
        <v>0.7</v>
      </c>
      <c r="E434" s="13">
        <v>43.752135922739697</v>
      </c>
      <c r="F434" s="12">
        <v>104.5</v>
      </c>
      <c r="G434" s="6">
        <v>7.2000000000000008E-2</v>
      </c>
      <c r="H434" s="10">
        <v>0.80891900000000005</v>
      </c>
      <c r="I434" s="8">
        <v>104</v>
      </c>
      <c r="J434" s="11">
        <v>0.1106</v>
      </c>
      <c r="K434" s="9">
        <v>9.8699999999999996E-2</v>
      </c>
      <c r="L434" s="6">
        <v>2.4300000000000016E-2</v>
      </c>
      <c r="M434" s="11">
        <v>3.0399999999999996E-2</v>
      </c>
      <c r="N434" s="6">
        <v>5.7076673388088334E-2</v>
      </c>
      <c r="O434" s="6">
        <v>5.7832095608124721E-3</v>
      </c>
      <c r="P434" s="8">
        <v>95.5</v>
      </c>
      <c r="Q434" s="6">
        <v>58.1</v>
      </c>
      <c r="R434" s="10">
        <v>50.964100000000002</v>
      </c>
      <c r="S434" s="10">
        <v>55.908499999999997</v>
      </c>
    </row>
    <row r="435" spans="1:19" x14ac:dyDescent="0.45">
      <c r="A435" s="1">
        <f t="shared" si="6"/>
        <v>30894</v>
      </c>
      <c r="B435" s="6">
        <v>7686.0590000000002</v>
      </c>
      <c r="C435" s="6">
        <v>4140</v>
      </c>
      <c r="D435" s="8">
        <v>-0.4</v>
      </c>
      <c r="E435" s="13">
        <v>43.920900188594103</v>
      </c>
      <c r="F435" s="12">
        <v>105</v>
      </c>
      <c r="G435" s="6">
        <v>7.4999999999999997E-2</v>
      </c>
      <c r="H435" s="10">
        <v>0.80981399999999992</v>
      </c>
      <c r="I435" s="8">
        <v>104.2</v>
      </c>
      <c r="J435" s="11">
        <v>0.11230000000000001</v>
      </c>
      <c r="K435" s="9">
        <v>0.1012</v>
      </c>
      <c r="L435" s="6">
        <v>1.7399999999999999E-2</v>
      </c>
      <c r="M435" s="11">
        <v>2.76E-2</v>
      </c>
      <c r="N435" s="6">
        <v>4.369371980676328E-2</v>
      </c>
      <c r="O435" s="6">
        <v>4.8584541062801937E-3</v>
      </c>
      <c r="P435" s="8">
        <v>96.6</v>
      </c>
      <c r="Q435" s="6">
        <v>56.1</v>
      </c>
      <c r="R435" s="10">
        <v>51.199399999999997</v>
      </c>
      <c r="S435" s="10">
        <v>56.084200000000003</v>
      </c>
    </row>
    <row r="436" spans="1:19" x14ac:dyDescent="0.45">
      <c r="A436" s="1">
        <f t="shared" si="6"/>
        <v>30925</v>
      </c>
      <c r="B436" s="6">
        <v>7686.0590000000002</v>
      </c>
      <c r="C436" s="6">
        <v>4140</v>
      </c>
      <c r="D436" s="8">
        <v>0.4</v>
      </c>
      <c r="E436" s="13">
        <v>44.047473387984802</v>
      </c>
      <c r="F436" s="12">
        <v>105.4</v>
      </c>
      <c r="G436" s="6">
        <v>7.4999999999999997E-2</v>
      </c>
      <c r="H436" s="10">
        <v>0.80884299999999998</v>
      </c>
      <c r="I436" s="8">
        <v>103.8</v>
      </c>
      <c r="J436" s="11">
        <v>0.1164</v>
      </c>
      <c r="K436" s="9">
        <v>0.1047</v>
      </c>
      <c r="L436" s="6">
        <v>1.490000000000001E-2</v>
      </c>
      <c r="M436" s="11">
        <v>1.9599999999999992E-2</v>
      </c>
      <c r="N436" s="6">
        <v>4.369371980676328E-2</v>
      </c>
      <c r="O436" s="6">
        <v>4.8584541062801937E-3</v>
      </c>
      <c r="P436" s="8">
        <v>99.1</v>
      </c>
      <c r="Q436" s="6">
        <v>53</v>
      </c>
      <c r="R436" s="10">
        <v>51.269599999999997</v>
      </c>
      <c r="S436" s="10">
        <v>56.137599999999999</v>
      </c>
    </row>
    <row r="437" spans="1:19" x14ac:dyDescent="0.45">
      <c r="A437" s="1">
        <f t="shared" si="6"/>
        <v>30955</v>
      </c>
      <c r="B437" s="6">
        <v>7686.0590000000002</v>
      </c>
      <c r="C437" s="6">
        <v>4140</v>
      </c>
      <c r="D437" s="8">
        <v>0.7</v>
      </c>
      <c r="E437" s="13">
        <v>44.174046587375599</v>
      </c>
      <c r="F437" s="12">
        <v>105.8</v>
      </c>
      <c r="G437" s="6">
        <v>7.2999999999999995E-2</v>
      </c>
      <c r="H437" s="10">
        <v>0.80558899999999989</v>
      </c>
      <c r="I437" s="8">
        <v>103.4</v>
      </c>
      <c r="J437" s="11">
        <v>0.113</v>
      </c>
      <c r="K437" s="9">
        <v>0.10369999999999999</v>
      </c>
      <c r="L437" s="6">
        <v>1.0600000000000012E-2</v>
      </c>
      <c r="M437" s="11">
        <v>1.8300000000000011E-2</v>
      </c>
      <c r="N437" s="6">
        <v>4.369371980676328E-2</v>
      </c>
      <c r="O437" s="6">
        <v>4.8584541062801937E-3</v>
      </c>
      <c r="P437" s="8">
        <v>100.9</v>
      </c>
      <c r="Q437" s="6">
        <v>50</v>
      </c>
      <c r="R437" s="10">
        <v>51.151400000000002</v>
      </c>
      <c r="S437" s="10">
        <v>56.038200000000003</v>
      </c>
    </row>
    <row r="438" spans="1:19" x14ac:dyDescent="0.45">
      <c r="A438" s="1">
        <f t="shared" si="6"/>
        <v>30986</v>
      </c>
      <c r="B438" s="6">
        <v>7749.1509999999998</v>
      </c>
      <c r="C438" s="6">
        <v>4206.7</v>
      </c>
      <c r="D438" s="8">
        <v>-0.3</v>
      </c>
      <c r="E438" s="13">
        <v>44.342810853229899</v>
      </c>
      <c r="F438" s="12">
        <v>106.2</v>
      </c>
      <c r="G438" s="6">
        <v>7.400000000000001E-2</v>
      </c>
      <c r="H438" s="10">
        <v>0.802373</v>
      </c>
      <c r="I438" s="8">
        <v>103.4</v>
      </c>
      <c r="J438" s="11">
        <v>9.9900000000000003E-2</v>
      </c>
      <c r="K438" s="9">
        <v>9.74E-2</v>
      </c>
      <c r="L438" s="6">
        <v>5.1999999999999963E-3</v>
      </c>
      <c r="M438" s="11">
        <v>1.8599999999999992E-2</v>
      </c>
      <c r="N438" s="6">
        <v>5.9135189103097445E-2</v>
      </c>
      <c r="O438" s="6">
        <v>1.4088953336344403E-2</v>
      </c>
      <c r="P438" s="8">
        <v>96.3</v>
      </c>
      <c r="Q438" s="6">
        <v>50.8</v>
      </c>
      <c r="R438" s="10">
        <v>51.338200000000001</v>
      </c>
      <c r="S438" s="10">
        <v>55.945900000000002</v>
      </c>
    </row>
    <row r="439" spans="1:19" x14ac:dyDescent="0.45">
      <c r="A439" s="1">
        <f t="shared" si="6"/>
        <v>31016</v>
      </c>
      <c r="B439" s="6">
        <v>7749.1509999999998</v>
      </c>
      <c r="C439" s="6">
        <v>4206.7</v>
      </c>
      <c r="D439" s="8">
        <v>1.4</v>
      </c>
      <c r="E439" s="13">
        <v>44.427192986157102</v>
      </c>
      <c r="F439" s="12">
        <v>106.4</v>
      </c>
      <c r="G439" s="6">
        <v>7.2000000000000008E-2</v>
      </c>
      <c r="H439" s="10">
        <v>0.80357900000000004</v>
      </c>
      <c r="I439" s="8">
        <v>103.7</v>
      </c>
      <c r="J439" s="11">
        <v>9.4299999999999995E-2</v>
      </c>
      <c r="K439" s="9">
        <v>8.6099999999999996E-2</v>
      </c>
      <c r="L439" s="6">
        <v>1.100000000000001E-2</v>
      </c>
      <c r="M439" s="11">
        <v>2.0400000000000001E-2</v>
      </c>
      <c r="N439" s="6">
        <v>5.9135189103097445E-2</v>
      </c>
      <c r="O439" s="6">
        <v>1.4088953336344403E-2</v>
      </c>
      <c r="P439" s="8">
        <v>95.7</v>
      </c>
      <c r="Q439" s="6">
        <v>50.3</v>
      </c>
      <c r="R439" s="10">
        <v>51.514499999999998</v>
      </c>
      <c r="S439" s="10">
        <v>56.166699999999999</v>
      </c>
    </row>
    <row r="440" spans="1:19" x14ac:dyDescent="0.45">
      <c r="A440" s="1">
        <f t="shared" si="6"/>
        <v>31047</v>
      </c>
      <c r="B440" s="6">
        <v>7749.1509999999998</v>
      </c>
      <c r="C440" s="6">
        <v>4206.7</v>
      </c>
      <c r="D440" s="8">
        <v>0.2</v>
      </c>
      <c r="E440" s="13">
        <v>44.511575119084299</v>
      </c>
      <c r="F440" s="12">
        <v>106.8</v>
      </c>
      <c r="G440" s="6">
        <v>7.2999999999999995E-2</v>
      </c>
      <c r="H440" s="10">
        <v>0.80248199999999992</v>
      </c>
      <c r="I440" s="8">
        <v>103.5</v>
      </c>
      <c r="J440" s="11">
        <v>8.3800000000000013E-2</v>
      </c>
      <c r="K440" s="9">
        <v>8.0600000000000005E-2</v>
      </c>
      <c r="L440" s="6">
        <v>1.1599999999999999E-2</v>
      </c>
      <c r="M440" s="11">
        <v>2.1199999999999997E-2</v>
      </c>
      <c r="N440" s="6">
        <v>5.9135189103097445E-2</v>
      </c>
      <c r="O440" s="6">
        <v>1.4088953336344403E-2</v>
      </c>
      <c r="P440" s="8">
        <v>92.9</v>
      </c>
      <c r="Q440" s="6">
        <v>50.6</v>
      </c>
      <c r="R440" s="10">
        <v>51.694899999999997</v>
      </c>
      <c r="S440" s="10">
        <v>56.229599999999998</v>
      </c>
    </row>
    <row r="441" spans="1:19" x14ac:dyDescent="0.45">
      <c r="A441" s="1">
        <f t="shared" si="6"/>
        <v>31078</v>
      </c>
      <c r="B441" s="6">
        <v>7824.2470000000003</v>
      </c>
      <c r="C441" s="6">
        <v>4289.2</v>
      </c>
      <c r="D441" s="8">
        <v>0.9</v>
      </c>
      <c r="E441" s="13">
        <v>44.595957252011402</v>
      </c>
      <c r="F441" s="12">
        <v>107.1</v>
      </c>
      <c r="G441" s="6">
        <v>7.2999999999999995E-2</v>
      </c>
      <c r="H441" s="10">
        <v>0.79917400000000005</v>
      </c>
      <c r="I441" s="8">
        <v>103.4</v>
      </c>
      <c r="J441" s="11">
        <v>8.3499999999999991E-2</v>
      </c>
      <c r="K441" s="9">
        <v>7.7600000000000002E-2</v>
      </c>
      <c r="L441" s="6">
        <v>1.3299999999999992E-2</v>
      </c>
      <c r="M441" s="11">
        <v>2.1699999999999997E-2</v>
      </c>
      <c r="N441" s="6">
        <v>7.1049612981441773E-2</v>
      </c>
      <c r="O441" s="6">
        <v>-2.1603795579595263E-2</v>
      </c>
      <c r="P441" s="8">
        <v>96</v>
      </c>
      <c r="Q441" s="6">
        <v>50.3</v>
      </c>
      <c r="R441" s="10">
        <v>51.496200000000002</v>
      </c>
      <c r="S441" s="10">
        <v>56.139800000000001</v>
      </c>
    </row>
    <row r="442" spans="1:19" x14ac:dyDescent="0.45">
      <c r="A442" s="1">
        <f t="shared" si="6"/>
        <v>31106</v>
      </c>
      <c r="B442" s="6">
        <v>7824.2470000000003</v>
      </c>
      <c r="C442" s="6">
        <v>4289.2</v>
      </c>
      <c r="D442" s="8">
        <v>0.4</v>
      </c>
      <c r="E442" s="13">
        <v>44.849103650792998</v>
      </c>
      <c r="F442" s="12">
        <v>107.7</v>
      </c>
      <c r="G442" s="6">
        <v>7.2000000000000008E-2</v>
      </c>
      <c r="H442" s="10">
        <v>0.79986599999999997</v>
      </c>
      <c r="I442" s="8">
        <v>103.3</v>
      </c>
      <c r="J442" s="11">
        <v>8.5000000000000006E-2</v>
      </c>
      <c r="K442" s="9">
        <v>8.2699999999999996E-2</v>
      </c>
      <c r="L442" s="6">
        <v>1.4500000000000013E-2</v>
      </c>
      <c r="M442" s="11">
        <v>1.9000000000000003E-2</v>
      </c>
      <c r="N442" s="6">
        <v>7.1049612981441773E-2</v>
      </c>
      <c r="O442" s="6">
        <v>-2.1603795579595263E-2</v>
      </c>
      <c r="P442" s="8">
        <v>93.7</v>
      </c>
      <c r="Q442" s="6">
        <v>49.9</v>
      </c>
      <c r="R442" s="10">
        <v>51.286099999999998</v>
      </c>
      <c r="S442" s="10">
        <v>56.332299999999996</v>
      </c>
    </row>
    <row r="443" spans="1:19" x14ac:dyDescent="0.45">
      <c r="A443" s="1">
        <f t="shared" si="6"/>
        <v>31137</v>
      </c>
      <c r="B443" s="6">
        <v>7824.2470000000003</v>
      </c>
      <c r="C443" s="6">
        <v>4289.2</v>
      </c>
      <c r="D443" s="8">
        <v>-0.1</v>
      </c>
      <c r="E443" s="13">
        <v>45.060058983110899</v>
      </c>
      <c r="F443" s="12">
        <v>108.1</v>
      </c>
      <c r="G443" s="6">
        <v>7.2000000000000008E-2</v>
      </c>
      <c r="H443" s="10">
        <v>0.79911600000000005</v>
      </c>
      <c r="I443" s="8">
        <v>103.1</v>
      </c>
      <c r="J443" s="11">
        <v>8.5800000000000001E-2</v>
      </c>
      <c r="K443" s="9">
        <v>8.5199999999999998E-2</v>
      </c>
      <c r="L443" s="6">
        <v>9.7000000000000003E-3</v>
      </c>
      <c r="M443" s="11">
        <v>2.1900000000000017E-2</v>
      </c>
      <c r="N443" s="6">
        <v>7.1049612981441773E-2</v>
      </c>
      <c r="O443" s="6">
        <v>-2.1603795579595263E-2</v>
      </c>
      <c r="P443" s="8">
        <v>93.7</v>
      </c>
      <c r="Q443" s="6">
        <v>47.8</v>
      </c>
      <c r="R443" s="10">
        <v>51.695399999999999</v>
      </c>
      <c r="S443" s="10">
        <v>56.423200000000001</v>
      </c>
    </row>
    <row r="444" spans="1:19" x14ac:dyDescent="0.45">
      <c r="A444" s="1">
        <f t="shared" si="6"/>
        <v>31167</v>
      </c>
      <c r="B444" s="6">
        <v>7893.1360000000004</v>
      </c>
      <c r="C444" s="6">
        <v>4355</v>
      </c>
      <c r="D444" s="8">
        <v>0.3</v>
      </c>
      <c r="E444" s="13">
        <v>45.144441116038102</v>
      </c>
      <c r="F444" s="12">
        <v>108.4</v>
      </c>
      <c r="G444" s="6">
        <v>7.2999999999999995E-2</v>
      </c>
      <c r="H444" s="10">
        <v>0.79493999999999998</v>
      </c>
      <c r="I444" s="8">
        <v>103.3</v>
      </c>
      <c r="J444" s="11">
        <v>8.2699999999999996E-2</v>
      </c>
      <c r="K444" s="9">
        <v>7.9500000000000001E-2</v>
      </c>
      <c r="L444" s="6">
        <v>1.0400000000000006E-2</v>
      </c>
      <c r="M444" s="11">
        <v>2.1400000000000002E-2</v>
      </c>
      <c r="N444" s="6">
        <v>6.1726291618828928E-2</v>
      </c>
      <c r="O444" s="6">
        <v>-2.3678989667049368E-2</v>
      </c>
      <c r="P444" s="8">
        <v>94.6</v>
      </c>
      <c r="Q444" s="6">
        <v>48.2</v>
      </c>
      <c r="R444" s="10">
        <v>51.476100000000002</v>
      </c>
      <c r="S444" s="10">
        <v>56.269300000000001</v>
      </c>
    </row>
    <row r="445" spans="1:19" x14ac:dyDescent="0.45">
      <c r="A445" s="1">
        <f t="shared" si="6"/>
        <v>31198</v>
      </c>
      <c r="B445" s="6">
        <v>7893.1360000000004</v>
      </c>
      <c r="C445" s="6">
        <v>4355</v>
      </c>
      <c r="D445" s="8">
        <v>1.2</v>
      </c>
      <c r="E445" s="13">
        <v>45.228823248965298</v>
      </c>
      <c r="F445" s="12">
        <v>108.8</v>
      </c>
      <c r="G445" s="6">
        <v>7.2000000000000008E-2</v>
      </c>
      <c r="H445" s="10">
        <v>0.79411399999999999</v>
      </c>
      <c r="I445" s="8">
        <v>103.5</v>
      </c>
      <c r="J445" s="11">
        <v>7.9699999999999993E-2</v>
      </c>
      <c r="K445" s="9">
        <v>7.4800000000000005E-2</v>
      </c>
      <c r="L445" s="6">
        <v>5.0000000000000044E-3</v>
      </c>
      <c r="M445" s="11">
        <v>1.9100000000000006E-2</v>
      </c>
      <c r="N445" s="6">
        <v>6.1726291618828928E-2</v>
      </c>
      <c r="O445" s="6">
        <v>-2.3678989667049368E-2</v>
      </c>
      <c r="P445" s="8">
        <v>91.8</v>
      </c>
      <c r="Q445" s="6">
        <v>47.1</v>
      </c>
      <c r="R445" s="10">
        <v>51.5792</v>
      </c>
      <c r="S445" s="10">
        <v>56.348799999999997</v>
      </c>
    </row>
    <row r="446" spans="1:19" x14ac:dyDescent="0.45">
      <c r="A446" s="1">
        <f t="shared" si="6"/>
        <v>31228</v>
      </c>
      <c r="B446" s="6">
        <v>7893.1360000000004</v>
      </c>
      <c r="C446" s="6">
        <v>4355</v>
      </c>
      <c r="D446" s="8">
        <v>-0.5</v>
      </c>
      <c r="E446" s="13">
        <v>45.355396448355997</v>
      </c>
      <c r="F446" s="12">
        <v>109.1</v>
      </c>
      <c r="G446" s="6">
        <v>7.400000000000001E-2</v>
      </c>
      <c r="H446" s="10">
        <v>0.79281599999999997</v>
      </c>
      <c r="I446" s="8">
        <v>103.3</v>
      </c>
      <c r="J446" s="11">
        <v>7.5300000000000006E-2</v>
      </c>
      <c r="K446" s="9">
        <v>6.9500000000000006E-2</v>
      </c>
      <c r="L446" s="6">
        <v>7.5999999999999956E-3</v>
      </c>
      <c r="M446" s="11">
        <v>1.7399999999999985E-2</v>
      </c>
      <c r="N446" s="6">
        <v>6.1726291618828928E-2</v>
      </c>
      <c r="O446" s="6">
        <v>-2.3678989667049368E-2</v>
      </c>
      <c r="P446" s="8">
        <v>96.5</v>
      </c>
      <c r="Q446" s="6">
        <v>47.8</v>
      </c>
      <c r="R446" s="10">
        <v>51.671300000000002</v>
      </c>
      <c r="S446" s="10">
        <v>56.390099999999997</v>
      </c>
    </row>
    <row r="447" spans="1:19" x14ac:dyDescent="0.45">
      <c r="A447" s="1">
        <f t="shared" si="6"/>
        <v>31259</v>
      </c>
      <c r="B447" s="6">
        <v>8013.674</v>
      </c>
      <c r="C447" s="6">
        <v>4425</v>
      </c>
      <c r="D447" s="8">
        <v>0.7</v>
      </c>
      <c r="E447" s="13">
        <v>45.4397785812832</v>
      </c>
      <c r="F447" s="12">
        <v>109.4</v>
      </c>
      <c r="G447" s="6">
        <v>7.400000000000001E-2</v>
      </c>
      <c r="H447" s="10">
        <v>0.78589799999999999</v>
      </c>
      <c r="I447" s="8">
        <v>103.2</v>
      </c>
      <c r="J447" s="11">
        <v>7.8799999999999995E-2</v>
      </c>
      <c r="K447" s="9">
        <v>7.0800000000000002E-2</v>
      </c>
      <c r="L447" s="6">
        <v>1.0399999999999993E-2</v>
      </c>
      <c r="M447" s="11">
        <v>1.6899999999999998E-2</v>
      </c>
      <c r="N447" s="6">
        <v>7.3047231638418086E-2</v>
      </c>
      <c r="O447" s="6">
        <v>-9.3575141242937861E-3</v>
      </c>
      <c r="P447" s="8">
        <v>94</v>
      </c>
      <c r="Q447" s="6">
        <v>47.9</v>
      </c>
      <c r="R447" s="10">
        <v>51.362000000000002</v>
      </c>
      <c r="S447" s="10">
        <v>56.023400000000002</v>
      </c>
    </row>
    <row r="448" spans="1:19" x14ac:dyDescent="0.45">
      <c r="A448" s="1">
        <f t="shared" si="6"/>
        <v>31290</v>
      </c>
      <c r="B448" s="6">
        <v>8013.674</v>
      </c>
      <c r="C448" s="6">
        <v>4425</v>
      </c>
      <c r="D448" s="8">
        <v>1</v>
      </c>
      <c r="E448" s="13">
        <v>45.524160714210403</v>
      </c>
      <c r="F448" s="12">
        <v>109.8</v>
      </c>
      <c r="G448" s="6">
        <v>7.0999999999999994E-2</v>
      </c>
      <c r="H448" s="10">
        <v>0.78749899999999995</v>
      </c>
      <c r="I448" s="8">
        <v>102.7</v>
      </c>
      <c r="J448" s="11">
        <v>7.9000000000000001E-2</v>
      </c>
      <c r="K448" s="9">
        <v>7.1399999999999991E-2</v>
      </c>
      <c r="L448" s="6">
        <v>8.9000000000000051E-3</v>
      </c>
      <c r="M448" s="11">
        <v>1.8000000000000002E-2</v>
      </c>
      <c r="N448" s="6">
        <v>7.3047231638418086E-2</v>
      </c>
      <c r="O448" s="6">
        <v>-9.3575141242937861E-3</v>
      </c>
      <c r="P448" s="8">
        <v>92.4</v>
      </c>
      <c r="Q448" s="6">
        <v>47.7</v>
      </c>
      <c r="R448" s="10">
        <v>51.670900000000003</v>
      </c>
      <c r="S448" s="10">
        <v>56.255499999999998</v>
      </c>
    </row>
    <row r="449" spans="1:19" x14ac:dyDescent="0.45">
      <c r="A449" s="1">
        <f t="shared" si="6"/>
        <v>31320</v>
      </c>
      <c r="B449" s="6">
        <v>8013.674</v>
      </c>
      <c r="C449" s="6">
        <v>4425</v>
      </c>
      <c r="D449" s="8">
        <v>1.4</v>
      </c>
      <c r="E449" s="13">
        <v>45.6085428471375</v>
      </c>
      <c r="F449" s="12">
        <v>110</v>
      </c>
      <c r="G449" s="6">
        <v>7.0999999999999994E-2</v>
      </c>
      <c r="H449" s="10">
        <v>0.78936200000000001</v>
      </c>
      <c r="I449" s="8">
        <v>102.1</v>
      </c>
      <c r="J449" s="11">
        <v>7.9199999999999993E-2</v>
      </c>
      <c r="K449" s="9">
        <v>7.0999999999999994E-2</v>
      </c>
      <c r="L449" s="6">
        <v>8.9000000000000051E-3</v>
      </c>
      <c r="M449" s="11">
        <v>1.8800000000000011E-2</v>
      </c>
      <c r="N449" s="6">
        <v>7.3047231638418086E-2</v>
      </c>
      <c r="O449" s="6">
        <v>-9.3575141242937861E-3</v>
      </c>
      <c r="P449" s="8">
        <v>92.1</v>
      </c>
      <c r="Q449" s="6">
        <v>49.9</v>
      </c>
      <c r="R449" s="10">
        <v>51.754600000000003</v>
      </c>
      <c r="S449" s="10">
        <v>56.4983</v>
      </c>
    </row>
    <row r="450" spans="1:19" x14ac:dyDescent="0.45">
      <c r="A450" s="1">
        <f t="shared" si="6"/>
        <v>31351</v>
      </c>
      <c r="B450" s="6">
        <v>8073.2389999999996</v>
      </c>
      <c r="C450" s="6">
        <v>4489.5</v>
      </c>
      <c r="D450" s="8">
        <v>-1.6</v>
      </c>
      <c r="E450" s="13">
        <v>45.777307112991899</v>
      </c>
      <c r="F450" s="12">
        <v>110.5</v>
      </c>
      <c r="G450" s="6">
        <v>7.0999999999999994E-2</v>
      </c>
      <c r="H450" s="10">
        <v>0.78470099999999998</v>
      </c>
      <c r="I450" s="8">
        <v>102.9</v>
      </c>
      <c r="J450" s="11">
        <v>7.9899999999999999E-2</v>
      </c>
      <c r="K450" s="9">
        <v>7.1599999999999997E-2</v>
      </c>
      <c r="L450" s="6">
        <v>7.5999999999999956E-3</v>
      </c>
      <c r="M450" s="11">
        <v>1.7000000000000001E-2</v>
      </c>
      <c r="N450" s="6">
        <v>9.5472992538144549E-2</v>
      </c>
      <c r="O450" s="6">
        <v>-2.0413854549504399E-2</v>
      </c>
      <c r="P450" s="8">
        <v>88.4</v>
      </c>
      <c r="Q450" s="6">
        <v>50.9</v>
      </c>
      <c r="R450" s="10">
        <v>51.622799999999998</v>
      </c>
      <c r="S450" s="10">
        <v>56.264800000000001</v>
      </c>
    </row>
    <row r="451" spans="1:19" x14ac:dyDescent="0.45">
      <c r="A451" s="1">
        <f t="shared" si="6"/>
        <v>31381</v>
      </c>
      <c r="B451" s="6">
        <v>8073.2389999999996</v>
      </c>
      <c r="C451" s="6">
        <v>4489.5</v>
      </c>
      <c r="D451" s="8">
        <v>0.3</v>
      </c>
      <c r="E451" s="13">
        <v>45.9882624453098</v>
      </c>
      <c r="F451" s="12">
        <v>111.1</v>
      </c>
      <c r="G451" s="6">
        <v>7.0000000000000007E-2</v>
      </c>
      <c r="H451" s="10">
        <v>0.78608199999999995</v>
      </c>
      <c r="I451" s="8">
        <v>103.4</v>
      </c>
      <c r="J451" s="11">
        <v>8.0500000000000002E-2</v>
      </c>
      <c r="K451" s="9">
        <v>7.2400000000000006E-2</v>
      </c>
      <c r="L451" s="6">
        <v>6.0999999999999943E-3</v>
      </c>
      <c r="M451" s="11">
        <v>1.3399999999999995E-2</v>
      </c>
      <c r="N451" s="6">
        <v>9.5472992538144549E-2</v>
      </c>
      <c r="O451" s="6">
        <v>-2.0413854549504399E-2</v>
      </c>
      <c r="P451" s="8">
        <v>90.9</v>
      </c>
      <c r="Q451" s="6">
        <v>52</v>
      </c>
      <c r="R451" s="10">
        <v>51.976199999999999</v>
      </c>
      <c r="S451" s="10">
        <v>56.454900000000002</v>
      </c>
    </row>
    <row r="452" spans="1:19" x14ac:dyDescent="0.45">
      <c r="A452" s="1">
        <f t="shared" si="6"/>
        <v>31412</v>
      </c>
      <c r="B452" s="6">
        <v>8073.2389999999996</v>
      </c>
      <c r="C452" s="6">
        <v>4489.5</v>
      </c>
      <c r="D452" s="8">
        <v>1.1000000000000001</v>
      </c>
      <c r="E452" s="13">
        <v>46.199217777627801</v>
      </c>
      <c r="F452" s="12">
        <v>111.4</v>
      </c>
      <c r="G452" s="6">
        <v>7.0000000000000007E-2</v>
      </c>
      <c r="H452" s="10">
        <v>0.79315899999999995</v>
      </c>
      <c r="I452" s="8">
        <v>103.6</v>
      </c>
      <c r="J452" s="11">
        <v>8.2699999999999996E-2</v>
      </c>
      <c r="K452" s="9">
        <v>7.0999999999999994E-2</v>
      </c>
      <c r="L452" s="6">
        <v>5.0000000000000044E-3</v>
      </c>
      <c r="M452" s="11">
        <v>1.0500000000000009E-2</v>
      </c>
      <c r="N452" s="6">
        <v>9.5472992538144549E-2</v>
      </c>
      <c r="O452" s="6">
        <v>-2.0413854549504399E-2</v>
      </c>
      <c r="P452" s="8">
        <v>93.9</v>
      </c>
      <c r="Q452" s="6">
        <v>50.7</v>
      </c>
      <c r="R452" s="10">
        <v>52.189399999999999</v>
      </c>
      <c r="S452" s="10">
        <v>57.0458</v>
      </c>
    </row>
    <row r="453" spans="1:19" x14ac:dyDescent="0.45">
      <c r="A453" s="1">
        <f t="shared" si="6"/>
        <v>31443</v>
      </c>
      <c r="B453" s="6">
        <v>8148.6030000000001</v>
      </c>
      <c r="C453" s="6">
        <v>4552.7</v>
      </c>
      <c r="D453" s="8">
        <v>0.1</v>
      </c>
      <c r="E453" s="13">
        <v>46.367982043482101</v>
      </c>
      <c r="F453" s="12">
        <v>111.9</v>
      </c>
      <c r="G453" s="6">
        <v>6.7000000000000004E-2</v>
      </c>
      <c r="H453" s="10">
        <v>0.79580899999999999</v>
      </c>
      <c r="I453" s="8">
        <v>103.2</v>
      </c>
      <c r="J453" s="11">
        <v>8.14E-2</v>
      </c>
      <c r="K453" s="9">
        <v>7.0699999999999999E-2</v>
      </c>
      <c r="L453" s="6">
        <v>5.0000000000000044E-3</v>
      </c>
      <c r="M453" s="11">
        <v>1.0700000000000001E-2</v>
      </c>
      <c r="N453" s="6">
        <v>4.7968677927383754E-2</v>
      </c>
      <c r="O453" s="6">
        <v>-3.7000021964987812E-3</v>
      </c>
      <c r="P453" s="8">
        <v>95.6</v>
      </c>
      <c r="Q453" s="6">
        <v>51.2</v>
      </c>
      <c r="R453" s="10">
        <v>52.776400000000002</v>
      </c>
      <c r="S453" s="10">
        <v>57.310400000000001</v>
      </c>
    </row>
    <row r="454" spans="1:19" x14ac:dyDescent="0.45">
      <c r="A454" s="1">
        <f t="shared" si="6"/>
        <v>31471</v>
      </c>
      <c r="B454" s="6">
        <v>8148.6030000000001</v>
      </c>
      <c r="C454" s="6">
        <v>4552.7</v>
      </c>
      <c r="D454" s="8">
        <v>-0.2</v>
      </c>
      <c r="E454" s="13">
        <v>46.283599910554898</v>
      </c>
      <c r="F454" s="12">
        <v>112.2</v>
      </c>
      <c r="G454" s="6">
        <v>7.2000000000000008E-2</v>
      </c>
      <c r="H454" s="10">
        <v>0.78967399999999999</v>
      </c>
      <c r="I454" s="8">
        <v>101.7</v>
      </c>
      <c r="J454" s="11">
        <v>7.8600000000000003E-2</v>
      </c>
      <c r="K454" s="9">
        <v>7.0599999999999996E-2</v>
      </c>
      <c r="L454" s="6">
        <v>3.699999999999995E-3</v>
      </c>
      <c r="M454" s="11">
        <v>9.099999999999997E-3</v>
      </c>
      <c r="N454" s="6">
        <v>4.7968677927383754E-2</v>
      </c>
      <c r="O454" s="6">
        <v>-3.7000021964987812E-3</v>
      </c>
      <c r="P454" s="8">
        <v>95.9</v>
      </c>
      <c r="Q454" s="6">
        <v>51</v>
      </c>
      <c r="R454" s="10">
        <v>52.517699999999998</v>
      </c>
      <c r="S454" s="10">
        <v>56.934399999999997</v>
      </c>
    </row>
    <row r="455" spans="1:19" x14ac:dyDescent="0.45">
      <c r="A455" s="1">
        <f t="shared" si="6"/>
        <v>31502</v>
      </c>
      <c r="B455" s="6">
        <v>8148.6030000000001</v>
      </c>
      <c r="C455" s="6">
        <v>4552.7</v>
      </c>
      <c r="D455" s="8">
        <v>0.3</v>
      </c>
      <c r="E455" s="13">
        <v>46.030453511773402</v>
      </c>
      <c r="F455" s="12">
        <v>112.5</v>
      </c>
      <c r="G455" s="6">
        <v>7.2000000000000008E-2</v>
      </c>
      <c r="H455" s="10">
        <v>0.78341399999999994</v>
      </c>
      <c r="I455" s="8">
        <v>100.3</v>
      </c>
      <c r="J455" s="11">
        <v>7.4800000000000005E-2</v>
      </c>
      <c r="K455" s="9">
        <v>6.5599999999999992E-2</v>
      </c>
      <c r="L455" s="6">
        <v>1.6000000000000042E-3</v>
      </c>
      <c r="M455" s="11">
        <v>6.5000000000000058E-3</v>
      </c>
      <c r="N455" s="6">
        <v>4.7968677927383754E-2</v>
      </c>
      <c r="O455" s="6">
        <v>-3.7000021964987812E-3</v>
      </c>
      <c r="P455" s="8">
        <v>95.1</v>
      </c>
      <c r="Q455" s="6">
        <v>51</v>
      </c>
      <c r="R455" s="10">
        <v>52.3429</v>
      </c>
      <c r="S455" s="10">
        <v>56.542000000000002</v>
      </c>
    </row>
    <row r="456" spans="1:19" x14ac:dyDescent="0.45">
      <c r="A456" s="1">
        <f t="shared" si="6"/>
        <v>31532</v>
      </c>
      <c r="B456" s="6">
        <v>8185.3029999999999</v>
      </c>
      <c r="C456" s="6">
        <v>4609.8</v>
      </c>
      <c r="D456" s="8">
        <v>0.6</v>
      </c>
      <c r="E456" s="13">
        <v>45.861689245919102</v>
      </c>
      <c r="F456" s="12">
        <v>112.9</v>
      </c>
      <c r="G456" s="6">
        <v>7.0999999999999994E-2</v>
      </c>
      <c r="H456" s="10">
        <v>0.782914</v>
      </c>
      <c r="I456" s="8">
        <v>99.6</v>
      </c>
      <c r="J456" s="11">
        <v>6.9900000000000004E-2</v>
      </c>
      <c r="K456" s="9">
        <v>6.0599999999999994E-2</v>
      </c>
      <c r="L456" s="6">
        <v>4.8000000000000057E-3</v>
      </c>
      <c r="M456" s="11">
        <v>6.4000000000000098E-3</v>
      </c>
      <c r="N456" s="6">
        <v>4.6361881209596945E-2</v>
      </c>
      <c r="O456" s="6">
        <v>3.248730964467005E-3</v>
      </c>
      <c r="P456" s="8">
        <v>96.2</v>
      </c>
      <c r="Q456" s="6">
        <v>49.7</v>
      </c>
      <c r="R456" s="10">
        <v>52.427799999999998</v>
      </c>
      <c r="S456" s="10">
        <v>56.559899999999999</v>
      </c>
    </row>
    <row r="457" spans="1:19" x14ac:dyDescent="0.45">
      <c r="A457" s="1">
        <f t="shared" si="6"/>
        <v>31563</v>
      </c>
      <c r="B457" s="6">
        <v>8185.3029999999999</v>
      </c>
      <c r="C457" s="6">
        <v>4609.8</v>
      </c>
      <c r="D457" s="8">
        <v>0.6</v>
      </c>
      <c r="E457" s="13">
        <v>45.9882624453098</v>
      </c>
      <c r="F457" s="12">
        <v>113.1</v>
      </c>
      <c r="G457" s="6">
        <v>7.2000000000000008E-2</v>
      </c>
      <c r="H457" s="10">
        <v>0.78388599999999997</v>
      </c>
      <c r="I457" s="8">
        <v>100</v>
      </c>
      <c r="J457" s="11">
        <v>6.8499999999999991E-2</v>
      </c>
      <c r="K457" s="9">
        <v>6.1500000000000006E-2</v>
      </c>
      <c r="L457" s="6">
        <v>7.299999999999994E-3</v>
      </c>
      <c r="M457" s="11">
        <v>9.1999999999999929E-3</v>
      </c>
      <c r="N457" s="6">
        <v>4.6361881209596945E-2</v>
      </c>
      <c r="O457" s="6">
        <v>3.248730964467005E-3</v>
      </c>
      <c r="P457" s="8">
        <v>94.8</v>
      </c>
      <c r="Q457" s="6">
        <v>53.4</v>
      </c>
      <c r="R457" s="10">
        <v>52.506500000000003</v>
      </c>
      <c r="S457" s="10">
        <v>56.682299999999998</v>
      </c>
    </row>
    <row r="458" spans="1:19" x14ac:dyDescent="0.45">
      <c r="A458" s="1">
        <f t="shared" si="6"/>
        <v>31593</v>
      </c>
      <c r="B458" s="6">
        <v>8185.3029999999999</v>
      </c>
      <c r="C458" s="6">
        <v>4609.8</v>
      </c>
      <c r="D458" s="8">
        <v>-0.2</v>
      </c>
      <c r="E458" s="13">
        <v>46.1570267111642</v>
      </c>
      <c r="F458" s="12">
        <v>113.4</v>
      </c>
      <c r="G458" s="6">
        <v>7.2000000000000008E-2</v>
      </c>
      <c r="H458" s="10">
        <v>0.78060799999999997</v>
      </c>
      <c r="I458" s="8">
        <v>99.9</v>
      </c>
      <c r="J458" s="11">
        <v>6.9199999999999998E-2</v>
      </c>
      <c r="K458" s="9">
        <v>6.2100000000000002E-2</v>
      </c>
      <c r="L458" s="6">
        <v>2.0000000000000018E-3</v>
      </c>
      <c r="M458" s="11">
        <v>9.7000000000000003E-3</v>
      </c>
      <c r="N458" s="6">
        <v>4.6361881209596945E-2</v>
      </c>
      <c r="O458" s="6">
        <v>3.248730964467005E-3</v>
      </c>
      <c r="P458" s="8">
        <v>99.3</v>
      </c>
      <c r="Q458" s="6">
        <v>50.5</v>
      </c>
      <c r="R458" s="10">
        <v>52.3386</v>
      </c>
      <c r="S458" s="10">
        <v>56.497599999999998</v>
      </c>
    </row>
    <row r="459" spans="1:19" x14ac:dyDescent="0.45">
      <c r="A459" s="1">
        <f t="shared" si="6"/>
        <v>31624</v>
      </c>
      <c r="B459" s="6">
        <v>8263.6389999999992</v>
      </c>
      <c r="C459" s="6">
        <v>4672.8999999999996</v>
      </c>
      <c r="D459" s="8">
        <v>0.7</v>
      </c>
      <c r="E459" s="13">
        <v>46.199217777627801</v>
      </c>
      <c r="F459" s="12">
        <v>113.8</v>
      </c>
      <c r="G459" s="6">
        <v>7.0000000000000007E-2</v>
      </c>
      <c r="H459" s="10">
        <v>0.78422200000000009</v>
      </c>
      <c r="I459" s="8">
        <v>99.4</v>
      </c>
      <c r="J459" s="11">
        <v>6.5599999999999992E-2</v>
      </c>
      <c r="K459" s="9">
        <v>5.8299999999999998E-2</v>
      </c>
      <c r="L459" s="6">
        <v>3.7000000000000019E-3</v>
      </c>
      <c r="M459" s="11">
        <v>8.3999999999999977E-3</v>
      </c>
      <c r="N459" s="6">
        <v>6.7053649767810142E-2</v>
      </c>
      <c r="O459" s="6">
        <v>4.3024674185195488E-3</v>
      </c>
      <c r="P459" s="8">
        <v>97.7</v>
      </c>
      <c r="Q459" s="6">
        <v>48</v>
      </c>
      <c r="R459" s="10">
        <v>52.595999999999997</v>
      </c>
      <c r="S459" s="10">
        <v>56.814</v>
      </c>
    </row>
    <row r="460" spans="1:19" x14ac:dyDescent="0.45">
      <c r="A460" s="1">
        <f t="shared" si="6"/>
        <v>31655</v>
      </c>
      <c r="B460" s="6">
        <v>8263.6389999999992</v>
      </c>
      <c r="C460" s="6">
        <v>4672.8999999999996</v>
      </c>
      <c r="D460" s="8">
        <v>0.5</v>
      </c>
      <c r="E460" s="13">
        <v>46.241408844091303</v>
      </c>
      <c r="F460" s="12">
        <v>114.2</v>
      </c>
      <c r="G460" s="6">
        <v>6.9000000000000006E-2</v>
      </c>
      <c r="H460" s="10">
        <v>0.78235399999999999</v>
      </c>
      <c r="I460" s="8">
        <v>99.3</v>
      </c>
      <c r="J460" s="11">
        <v>6.1699999999999998E-2</v>
      </c>
      <c r="K460" s="9">
        <v>5.5300000000000002E-2</v>
      </c>
      <c r="L460" s="6">
        <v>-1.0000000000000286E-4</v>
      </c>
      <c r="M460" s="11">
        <v>7.9999999999999932E-3</v>
      </c>
      <c r="N460" s="6">
        <v>6.7053649767810142E-2</v>
      </c>
      <c r="O460" s="6">
        <v>4.3024674185195488E-3</v>
      </c>
      <c r="P460" s="8">
        <v>94.9</v>
      </c>
      <c r="Q460" s="6">
        <v>52.6</v>
      </c>
      <c r="R460" s="10">
        <v>52.778599999999997</v>
      </c>
      <c r="S460" s="10">
        <v>56.738100000000003</v>
      </c>
    </row>
    <row r="461" spans="1:19" x14ac:dyDescent="0.45">
      <c r="A461" s="1">
        <f t="shared" si="6"/>
        <v>31685</v>
      </c>
      <c r="B461" s="6">
        <v>8263.6389999999992</v>
      </c>
      <c r="C461" s="6">
        <v>4672.8999999999996</v>
      </c>
      <c r="D461" s="8">
        <v>2.2000000000000002</v>
      </c>
      <c r="E461" s="13">
        <v>46.410173109945703</v>
      </c>
      <c r="F461" s="12">
        <v>114.6</v>
      </c>
      <c r="G461" s="6">
        <v>7.0000000000000007E-2</v>
      </c>
      <c r="H461" s="10">
        <v>0.78303400000000001</v>
      </c>
      <c r="I461" s="8">
        <v>99.4</v>
      </c>
      <c r="J461" s="11">
        <v>5.8899999999999994E-2</v>
      </c>
      <c r="K461" s="9">
        <v>5.21E-2</v>
      </c>
      <c r="L461" s="6">
        <v>6.1000000000000013E-3</v>
      </c>
      <c r="M461" s="11">
        <v>1.14E-2</v>
      </c>
      <c r="N461" s="6">
        <v>6.7053649767810142E-2</v>
      </c>
      <c r="O461" s="6">
        <v>4.3024674185195488E-3</v>
      </c>
      <c r="P461" s="8">
        <v>91.9</v>
      </c>
      <c r="Q461" s="6">
        <v>52.4</v>
      </c>
      <c r="R461" s="10">
        <v>52.888800000000003</v>
      </c>
      <c r="S461" s="10">
        <v>56.853200000000001</v>
      </c>
    </row>
    <row r="462" spans="1:19" x14ac:dyDescent="0.45">
      <c r="A462" s="1">
        <f t="shared" si="6"/>
        <v>31716</v>
      </c>
      <c r="B462" s="6">
        <v>8308.0210000000006</v>
      </c>
      <c r="C462" s="6">
        <v>4742</v>
      </c>
      <c r="D462" s="8">
        <v>-1.5</v>
      </c>
      <c r="E462" s="13">
        <v>46.494555242872899</v>
      </c>
      <c r="F462" s="12">
        <v>115</v>
      </c>
      <c r="G462" s="6">
        <v>7.0000000000000007E-2</v>
      </c>
      <c r="H462" s="10">
        <v>0.78567899999999991</v>
      </c>
      <c r="I462" s="8">
        <v>99.7</v>
      </c>
      <c r="J462" s="11">
        <v>5.8499999999999996E-2</v>
      </c>
      <c r="K462" s="9">
        <v>5.1799999999999999E-2</v>
      </c>
      <c r="L462" s="6">
        <v>5.5000000000000049E-3</v>
      </c>
      <c r="M462" s="11">
        <v>1.100000000000001E-2</v>
      </c>
      <c r="N462" s="6">
        <v>6.6002319696330664E-2</v>
      </c>
      <c r="O462" s="6">
        <v>-1.6575284690004217E-3</v>
      </c>
      <c r="P462" s="8">
        <v>95.6</v>
      </c>
      <c r="Q462" s="6">
        <v>51.2</v>
      </c>
      <c r="R462" s="10">
        <v>53.103000000000002</v>
      </c>
      <c r="S462" s="10">
        <v>57.119100000000003</v>
      </c>
    </row>
    <row r="463" spans="1:19" x14ac:dyDescent="0.45">
      <c r="A463" s="1">
        <f t="shared" si="6"/>
        <v>31746</v>
      </c>
      <c r="B463" s="6">
        <v>8308.0210000000006</v>
      </c>
      <c r="C463" s="6">
        <v>4742</v>
      </c>
      <c r="D463" s="8">
        <v>-0.3</v>
      </c>
      <c r="E463" s="13">
        <v>46.578937375800002</v>
      </c>
      <c r="F463" s="12">
        <v>115.3</v>
      </c>
      <c r="G463" s="6">
        <v>6.9000000000000006E-2</v>
      </c>
      <c r="H463" s="10">
        <v>0.78812199999999999</v>
      </c>
      <c r="I463" s="8">
        <v>99.8</v>
      </c>
      <c r="J463" s="11">
        <v>6.0400000000000002E-2</v>
      </c>
      <c r="K463" s="9">
        <v>5.3499999999999999E-2</v>
      </c>
      <c r="L463" s="6">
        <v>4.0999999999999995E-3</v>
      </c>
      <c r="M463" s="11">
        <v>9.3000000000000096E-3</v>
      </c>
      <c r="N463" s="6">
        <v>6.6002319696330664E-2</v>
      </c>
      <c r="O463" s="6">
        <v>-1.6575284690004217E-3</v>
      </c>
      <c r="P463" s="8">
        <v>91.4</v>
      </c>
      <c r="Q463" s="6">
        <v>51.2</v>
      </c>
      <c r="R463" s="10">
        <v>53.348199999999999</v>
      </c>
      <c r="S463" s="10">
        <v>57.379199999999997</v>
      </c>
    </row>
    <row r="464" spans="1:19" x14ac:dyDescent="0.45">
      <c r="A464" s="1">
        <f t="shared" si="6"/>
        <v>31777</v>
      </c>
      <c r="B464" s="6">
        <v>8308.0210000000006</v>
      </c>
      <c r="C464" s="6">
        <v>4742</v>
      </c>
      <c r="D464" s="8">
        <v>2.2000000000000002</v>
      </c>
      <c r="E464" s="13">
        <v>46.747701641654402</v>
      </c>
      <c r="F464" s="12">
        <v>115.6</v>
      </c>
      <c r="G464" s="6">
        <v>6.6000000000000003E-2</v>
      </c>
      <c r="H464" s="10">
        <v>0.79350600000000004</v>
      </c>
      <c r="I464" s="8">
        <v>99.7</v>
      </c>
      <c r="J464" s="11">
        <v>6.9099999999999995E-2</v>
      </c>
      <c r="K464" s="9">
        <v>5.5300000000000002E-2</v>
      </c>
      <c r="L464" s="6">
        <v>4.2000000000000023E-3</v>
      </c>
      <c r="M464" s="11">
        <v>7.3999999999999899E-3</v>
      </c>
      <c r="N464" s="6">
        <v>6.6002319696330664E-2</v>
      </c>
      <c r="O464" s="6">
        <v>-1.6575284690004217E-3</v>
      </c>
      <c r="P464" s="8">
        <v>89.1</v>
      </c>
      <c r="Q464" s="6">
        <v>50.5</v>
      </c>
      <c r="R464" s="10">
        <v>53.810699999999997</v>
      </c>
      <c r="S464" s="10">
        <v>57.862299999999998</v>
      </c>
    </row>
    <row r="465" spans="1:19" x14ac:dyDescent="0.45">
      <c r="A465" s="1">
        <f t="shared" si="6"/>
        <v>31808</v>
      </c>
      <c r="B465" s="6">
        <v>8369.93</v>
      </c>
      <c r="C465" s="6">
        <v>4810.7</v>
      </c>
      <c r="D465" s="8">
        <v>-2.5</v>
      </c>
      <c r="E465" s="13">
        <v>47.000848040435898</v>
      </c>
      <c r="F465" s="12">
        <v>115.9</v>
      </c>
      <c r="G465" s="6">
        <v>6.6000000000000003E-2</v>
      </c>
      <c r="H465" s="10">
        <v>0.78973100000000007</v>
      </c>
      <c r="I465" s="8">
        <v>100.5</v>
      </c>
      <c r="J465" s="11">
        <v>6.4299999999999996E-2</v>
      </c>
      <c r="K465" s="9">
        <v>5.4299999999999994E-2</v>
      </c>
      <c r="L465" s="6">
        <v>5.0000000000000044E-3</v>
      </c>
      <c r="M465" s="11">
        <v>8.0000000000000071E-3</v>
      </c>
      <c r="N465" s="6">
        <v>3.912112582368471E-2</v>
      </c>
      <c r="O465" s="6">
        <v>-9.0712370341114595E-3</v>
      </c>
      <c r="P465" s="8">
        <v>90.4</v>
      </c>
      <c r="Q465" s="6">
        <v>54.9</v>
      </c>
      <c r="R465" s="10">
        <v>53.653599999999997</v>
      </c>
      <c r="S465" s="10">
        <v>57.685000000000002</v>
      </c>
    </row>
    <row r="466" spans="1:19" x14ac:dyDescent="0.45">
      <c r="A466" s="1">
        <f t="shared" si="6"/>
        <v>31836</v>
      </c>
      <c r="B466" s="6">
        <v>8369.93</v>
      </c>
      <c r="C466" s="6">
        <v>4810.7</v>
      </c>
      <c r="D466" s="8">
        <v>1.9</v>
      </c>
      <c r="E466" s="13">
        <v>47.169612306290297</v>
      </c>
      <c r="F466" s="12">
        <v>116.2</v>
      </c>
      <c r="G466" s="6">
        <v>6.6000000000000003E-2</v>
      </c>
      <c r="H466" s="10">
        <v>0.79859499999999994</v>
      </c>
      <c r="I466" s="8">
        <v>101</v>
      </c>
      <c r="J466" s="11">
        <v>6.0999999999999999E-2</v>
      </c>
      <c r="K466" s="9">
        <v>5.5899999999999998E-2</v>
      </c>
      <c r="L466" s="6">
        <v>3.1000000000000055E-3</v>
      </c>
      <c r="M466" s="11">
        <v>8.100000000000003E-3</v>
      </c>
      <c r="N466" s="6">
        <v>3.912112582368471E-2</v>
      </c>
      <c r="O466" s="6">
        <v>-9.0712370341114595E-3</v>
      </c>
      <c r="P466" s="8">
        <v>90.2</v>
      </c>
      <c r="Q466" s="6">
        <v>52.6</v>
      </c>
      <c r="R466" s="10">
        <v>54.4452</v>
      </c>
      <c r="S466" s="10">
        <v>58.439900000000002</v>
      </c>
    </row>
    <row r="467" spans="1:19" x14ac:dyDescent="0.45">
      <c r="A467" s="1">
        <f t="shared" si="6"/>
        <v>31867</v>
      </c>
      <c r="B467" s="6">
        <v>8369.93</v>
      </c>
      <c r="C467" s="6">
        <v>4810.7</v>
      </c>
      <c r="D467" s="8">
        <v>0.1</v>
      </c>
      <c r="E467" s="13">
        <v>47.338376572144597</v>
      </c>
      <c r="F467" s="12">
        <v>116.6</v>
      </c>
      <c r="G467" s="6">
        <v>6.6000000000000003E-2</v>
      </c>
      <c r="H467" s="10">
        <v>0.79807500000000009</v>
      </c>
      <c r="I467" s="8">
        <v>101.2</v>
      </c>
      <c r="J467" s="11">
        <v>6.13E-2</v>
      </c>
      <c r="K467" s="9">
        <v>5.5899999999999998E-2</v>
      </c>
      <c r="L467" s="6">
        <v>5.6000000000000077E-3</v>
      </c>
      <c r="M467" s="11">
        <v>8.2999999999999949E-3</v>
      </c>
      <c r="N467" s="6">
        <v>3.912112582368471E-2</v>
      </c>
      <c r="O467" s="6">
        <v>-9.0712370341114595E-3</v>
      </c>
      <c r="P467" s="8">
        <v>90.8</v>
      </c>
      <c r="Q467" s="6">
        <v>55</v>
      </c>
      <c r="R467" s="10">
        <v>54.453400000000002</v>
      </c>
      <c r="S467" s="10">
        <v>58.515999999999998</v>
      </c>
    </row>
    <row r="468" spans="1:19" x14ac:dyDescent="0.45">
      <c r="A468" s="1">
        <f t="shared" si="6"/>
        <v>31897</v>
      </c>
      <c r="B468" s="6">
        <v>8460.2330000000002</v>
      </c>
      <c r="C468" s="6">
        <v>4884.8</v>
      </c>
      <c r="D468" s="8">
        <v>0.5</v>
      </c>
      <c r="E468" s="13">
        <v>47.549331904462498</v>
      </c>
      <c r="F468" s="12">
        <v>117.3</v>
      </c>
      <c r="G468" s="6">
        <v>6.3E-2</v>
      </c>
      <c r="H468" s="10">
        <v>0.80148600000000003</v>
      </c>
      <c r="I468" s="8">
        <v>101.9</v>
      </c>
      <c r="J468" s="11">
        <v>6.3700000000000007E-2</v>
      </c>
      <c r="K468" s="9">
        <v>5.6399999999999999E-2</v>
      </c>
      <c r="L468" s="6">
        <v>9.7999999999999962E-3</v>
      </c>
      <c r="M468" s="11">
        <v>1.38E-2</v>
      </c>
      <c r="N468" s="6">
        <v>6.7979855879462814E-2</v>
      </c>
      <c r="O468" s="6">
        <v>-6.9093924009171305E-3</v>
      </c>
      <c r="P468" s="8">
        <v>92.8</v>
      </c>
      <c r="Q468" s="6">
        <v>55.5</v>
      </c>
      <c r="R468" s="10">
        <v>54.774799999999999</v>
      </c>
      <c r="S468" s="10">
        <v>58.885100000000001</v>
      </c>
    </row>
    <row r="469" spans="1:19" x14ac:dyDescent="0.45">
      <c r="A469" s="1">
        <f t="shared" si="6"/>
        <v>31928</v>
      </c>
      <c r="B469" s="6">
        <v>8460.2330000000002</v>
      </c>
      <c r="C469" s="6">
        <v>4884.8</v>
      </c>
      <c r="D469" s="8">
        <v>0.1</v>
      </c>
      <c r="E469" s="13">
        <v>47.675905103853303</v>
      </c>
      <c r="F469" s="12">
        <v>117.7</v>
      </c>
      <c r="G469" s="6">
        <v>6.3E-2</v>
      </c>
      <c r="H469" s="10">
        <v>0.80500000000000005</v>
      </c>
      <c r="I469" s="8">
        <v>102.6</v>
      </c>
      <c r="J469" s="11">
        <v>6.8499999999999991E-2</v>
      </c>
      <c r="K469" s="9">
        <v>5.6600000000000004E-2</v>
      </c>
      <c r="L469" s="6">
        <v>1.2199999999999996E-2</v>
      </c>
      <c r="M469" s="11">
        <v>2.0999999999999998E-2</v>
      </c>
      <c r="N469" s="6">
        <v>6.7979855879462814E-2</v>
      </c>
      <c r="O469" s="6">
        <v>-6.9093924009171305E-3</v>
      </c>
      <c r="P469" s="8">
        <v>91.1</v>
      </c>
      <c r="Q469" s="6">
        <v>57.2</v>
      </c>
      <c r="R469" s="10">
        <v>55.174700000000001</v>
      </c>
      <c r="S469" s="10">
        <v>59.265300000000003</v>
      </c>
    </row>
    <row r="470" spans="1:19" x14ac:dyDescent="0.45">
      <c r="A470" s="1">
        <f t="shared" si="6"/>
        <v>31958</v>
      </c>
      <c r="B470" s="6">
        <v>8460.2330000000002</v>
      </c>
      <c r="C470" s="6">
        <v>4884.8</v>
      </c>
      <c r="D470" s="8">
        <v>0.4</v>
      </c>
      <c r="E470" s="13">
        <v>47.886860436171197</v>
      </c>
      <c r="F470" s="12">
        <v>117.9</v>
      </c>
      <c r="G470" s="6">
        <v>6.2E-2</v>
      </c>
      <c r="H470" s="10">
        <v>0.80707899999999999</v>
      </c>
      <c r="I470" s="8">
        <v>103</v>
      </c>
      <c r="J470" s="11">
        <v>6.7299999999999999E-2</v>
      </c>
      <c r="K470" s="9">
        <v>5.67E-2</v>
      </c>
      <c r="L470" s="6">
        <v>1.0999999999999996E-2</v>
      </c>
      <c r="M470" s="11">
        <v>1.9000000000000003E-2</v>
      </c>
      <c r="N470" s="6">
        <v>6.7979855879462814E-2</v>
      </c>
      <c r="O470" s="6">
        <v>-6.9093924009171305E-3</v>
      </c>
      <c r="P470" s="8">
        <v>91.5</v>
      </c>
      <c r="Q470" s="6">
        <v>57.4</v>
      </c>
      <c r="R470" s="10">
        <v>55.342799999999997</v>
      </c>
      <c r="S470" s="10">
        <v>59.540900000000001</v>
      </c>
    </row>
    <row r="471" spans="1:19" x14ac:dyDescent="0.45">
      <c r="A471" s="1">
        <f t="shared" ref="A471:A534" si="7">EOMONTH(A470,1)</f>
        <v>31989</v>
      </c>
      <c r="B471" s="6">
        <v>8533.6350000000002</v>
      </c>
      <c r="C471" s="6">
        <v>4964</v>
      </c>
      <c r="D471" s="8">
        <v>0.5</v>
      </c>
      <c r="E471" s="13">
        <v>48.013433635562002</v>
      </c>
      <c r="F471" s="12">
        <v>118.3</v>
      </c>
      <c r="G471" s="6">
        <v>6.0999999999999999E-2</v>
      </c>
      <c r="H471" s="10">
        <v>0.811056</v>
      </c>
      <c r="I471" s="8">
        <v>103.5</v>
      </c>
      <c r="J471" s="11">
        <v>6.5799999999999997E-2</v>
      </c>
      <c r="K471" s="9">
        <v>5.6900000000000006E-2</v>
      </c>
      <c r="L471" s="6">
        <v>1.1999999999999997E-2</v>
      </c>
      <c r="M471" s="11">
        <v>1.7500000000000002E-2</v>
      </c>
      <c r="N471" s="6">
        <v>5.7392425463336019E-2</v>
      </c>
      <c r="O471" s="6">
        <v>-2.0408944399677676E-3</v>
      </c>
      <c r="P471" s="8">
        <v>93.7</v>
      </c>
      <c r="Q471" s="6">
        <v>57.5</v>
      </c>
      <c r="R471" s="10">
        <v>55.781199999999998</v>
      </c>
      <c r="S471" s="10">
        <v>59.953600000000002</v>
      </c>
    </row>
    <row r="472" spans="1:19" x14ac:dyDescent="0.45">
      <c r="A472" s="1">
        <f t="shared" si="7"/>
        <v>32020</v>
      </c>
      <c r="B472" s="6">
        <v>8533.6350000000002</v>
      </c>
      <c r="C472" s="6">
        <v>4964</v>
      </c>
      <c r="D472" s="8">
        <v>0.8</v>
      </c>
      <c r="E472" s="13">
        <v>48.224388967879896</v>
      </c>
      <c r="F472" s="12">
        <v>118.7</v>
      </c>
      <c r="G472" s="6">
        <v>0.06</v>
      </c>
      <c r="H472" s="10">
        <v>0.81626299999999996</v>
      </c>
      <c r="I472" s="8">
        <v>103.8</v>
      </c>
      <c r="J472" s="11">
        <v>6.7299999999999999E-2</v>
      </c>
      <c r="K472" s="9">
        <v>6.0400000000000002E-2</v>
      </c>
      <c r="L472" s="6">
        <v>1.1900000000000001E-2</v>
      </c>
      <c r="M472" s="11">
        <v>1.7099999999999997E-2</v>
      </c>
      <c r="N472" s="6">
        <v>5.7392425463336019E-2</v>
      </c>
      <c r="O472" s="6">
        <v>-2.0408944399677676E-3</v>
      </c>
      <c r="P472" s="8">
        <v>94.4</v>
      </c>
      <c r="Q472" s="6">
        <v>59.3</v>
      </c>
      <c r="R472" s="10">
        <v>56.136800000000001</v>
      </c>
      <c r="S472" s="10">
        <v>60.451700000000002</v>
      </c>
    </row>
    <row r="473" spans="1:19" x14ac:dyDescent="0.45">
      <c r="A473" s="1">
        <f t="shared" si="7"/>
        <v>32050</v>
      </c>
      <c r="B473" s="6">
        <v>8533.6350000000002</v>
      </c>
      <c r="C473" s="6">
        <v>4964</v>
      </c>
      <c r="D473" s="8">
        <v>-0.5</v>
      </c>
      <c r="E473" s="13">
        <v>48.393153233734303</v>
      </c>
      <c r="F473" s="12">
        <v>119.2</v>
      </c>
      <c r="G473" s="6">
        <v>5.9000000000000004E-2</v>
      </c>
      <c r="H473" s="10">
        <v>0.81694599999999995</v>
      </c>
      <c r="I473" s="8">
        <v>103.7</v>
      </c>
      <c r="J473" s="11">
        <v>7.22E-2</v>
      </c>
      <c r="K473" s="9">
        <v>6.4000000000000001E-2</v>
      </c>
      <c r="L473" s="6">
        <v>1.5199999999999991E-2</v>
      </c>
      <c r="M473" s="11">
        <v>1.9400000000000001E-2</v>
      </c>
      <c r="N473" s="6">
        <v>5.7392425463336019E-2</v>
      </c>
      <c r="O473" s="6">
        <v>-2.0408944399677676E-3</v>
      </c>
      <c r="P473" s="8">
        <v>93.6</v>
      </c>
      <c r="Q473" s="6">
        <v>60</v>
      </c>
      <c r="R473" s="10">
        <v>56.461100000000002</v>
      </c>
      <c r="S473" s="10">
        <v>60.606900000000003</v>
      </c>
    </row>
    <row r="474" spans="1:19" x14ac:dyDescent="0.45">
      <c r="A474" s="1">
        <f t="shared" si="7"/>
        <v>32081</v>
      </c>
      <c r="B474" s="6">
        <v>8680.1620000000003</v>
      </c>
      <c r="C474" s="6">
        <v>5043</v>
      </c>
      <c r="D474" s="8">
        <v>-0.1</v>
      </c>
      <c r="E474" s="13">
        <v>48.519726433125001</v>
      </c>
      <c r="F474" s="12">
        <v>119.8</v>
      </c>
      <c r="G474" s="6">
        <v>0.06</v>
      </c>
      <c r="H474" s="10">
        <v>0.82757499999999995</v>
      </c>
      <c r="I474" s="8">
        <v>104.1</v>
      </c>
      <c r="J474" s="11">
        <v>7.2900000000000006E-2</v>
      </c>
      <c r="K474" s="9">
        <v>6.13E-2</v>
      </c>
      <c r="L474" s="6">
        <v>6.2000000000000041E-3</v>
      </c>
      <c r="M474" s="11">
        <v>2.2700000000000005E-2</v>
      </c>
      <c r="N474" s="6">
        <v>3.9284552845528453E-2</v>
      </c>
      <c r="O474" s="6">
        <v>2.9635137814792781E-3</v>
      </c>
      <c r="P474" s="8">
        <v>89.3</v>
      </c>
      <c r="Q474" s="6">
        <v>60.7</v>
      </c>
      <c r="R474" s="10">
        <v>57.408200000000001</v>
      </c>
      <c r="S474" s="10">
        <v>61.491</v>
      </c>
    </row>
    <row r="475" spans="1:19" x14ac:dyDescent="0.45">
      <c r="A475" s="1">
        <f t="shared" si="7"/>
        <v>32111</v>
      </c>
      <c r="B475" s="6">
        <v>8680.1620000000003</v>
      </c>
      <c r="C475" s="6">
        <v>5043</v>
      </c>
      <c r="D475" s="8">
        <v>0.1</v>
      </c>
      <c r="E475" s="13">
        <v>48.6884906989794</v>
      </c>
      <c r="F475" s="12">
        <v>120.1</v>
      </c>
      <c r="G475" s="6">
        <v>5.7999999999999996E-2</v>
      </c>
      <c r="H475" s="10">
        <v>0.83078199999999991</v>
      </c>
      <c r="I475" s="8">
        <v>104.2</v>
      </c>
      <c r="J475" s="11">
        <v>6.6900000000000001E-2</v>
      </c>
      <c r="K475" s="9">
        <v>5.6900000000000006E-2</v>
      </c>
      <c r="L475" s="6">
        <v>1.3100000000000001E-2</v>
      </c>
      <c r="M475" s="11">
        <v>2.0000000000000004E-2</v>
      </c>
      <c r="N475" s="6">
        <v>3.9284552845528453E-2</v>
      </c>
      <c r="O475" s="6">
        <v>2.9635137814792781E-3</v>
      </c>
      <c r="P475" s="8">
        <v>83.1</v>
      </c>
      <c r="Q475" s="6">
        <v>58.8</v>
      </c>
      <c r="R475" s="10">
        <v>57.7166</v>
      </c>
      <c r="S475" s="10">
        <v>61.813699999999997</v>
      </c>
    </row>
    <row r="476" spans="1:19" x14ac:dyDescent="0.45">
      <c r="A476" s="1">
        <f t="shared" si="7"/>
        <v>32142</v>
      </c>
      <c r="B476" s="6">
        <v>8680.1620000000003</v>
      </c>
      <c r="C476" s="6">
        <v>5043</v>
      </c>
      <c r="D476" s="8">
        <v>0.8</v>
      </c>
      <c r="E476" s="13">
        <v>48.772872831906597</v>
      </c>
      <c r="F476" s="12">
        <v>120.4</v>
      </c>
      <c r="G476" s="6">
        <v>5.7000000000000002E-2</v>
      </c>
      <c r="H476" s="10">
        <v>0.83390699999999995</v>
      </c>
      <c r="I476" s="8">
        <v>104.2</v>
      </c>
      <c r="J476" s="11">
        <v>6.7699999999999996E-2</v>
      </c>
      <c r="K476" s="9">
        <v>5.7699999999999994E-2</v>
      </c>
      <c r="L476" s="6">
        <v>1.3299999999999999E-2</v>
      </c>
      <c r="M476" s="11">
        <v>2.0900000000000009E-2</v>
      </c>
      <c r="N476" s="6">
        <v>3.9284552845528453E-2</v>
      </c>
      <c r="O476" s="6">
        <v>2.9635137814792781E-3</v>
      </c>
      <c r="P476" s="8">
        <v>86.8</v>
      </c>
      <c r="Q476" s="6">
        <v>61</v>
      </c>
      <c r="R476" s="10">
        <v>58.104199999999999</v>
      </c>
      <c r="S476" s="10">
        <v>62.119</v>
      </c>
    </row>
    <row r="477" spans="1:19" x14ac:dyDescent="0.45">
      <c r="A477" s="1">
        <f t="shared" si="7"/>
        <v>32173</v>
      </c>
      <c r="B477" s="6">
        <v>8725.0059999999994</v>
      </c>
      <c r="C477" s="6">
        <v>5124</v>
      </c>
      <c r="D477" s="8">
        <v>0.9</v>
      </c>
      <c r="E477" s="13">
        <v>48.941637097760903</v>
      </c>
      <c r="F477" s="12">
        <v>120.9</v>
      </c>
      <c r="G477" s="6">
        <v>5.7000000000000002E-2</v>
      </c>
      <c r="H477" s="10">
        <v>0.83346399999999998</v>
      </c>
      <c r="I477" s="8">
        <v>104.6</v>
      </c>
      <c r="J477" s="11">
        <v>6.83E-2</v>
      </c>
      <c r="K477" s="9">
        <v>5.8099999999999999E-2</v>
      </c>
      <c r="L477" s="6">
        <v>8.5000000000000075E-3</v>
      </c>
      <c r="M477" s="11">
        <v>1.8199999999999994E-2</v>
      </c>
      <c r="N477" s="6">
        <v>5.0834504293520689E-2</v>
      </c>
      <c r="O477" s="6">
        <v>-1.5946526151444185E-3</v>
      </c>
      <c r="P477" s="8">
        <v>90.8</v>
      </c>
      <c r="Q477" s="6">
        <v>57.5</v>
      </c>
      <c r="R477" s="10">
        <v>57.992400000000004</v>
      </c>
      <c r="S477" s="10">
        <v>62.146900000000002</v>
      </c>
    </row>
    <row r="478" spans="1:19" x14ac:dyDescent="0.45">
      <c r="A478" s="1">
        <f t="shared" si="7"/>
        <v>32202</v>
      </c>
      <c r="B478" s="6">
        <v>8725.0059999999994</v>
      </c>
      <c r="C478" s="6">
        <v>5124</v>
      </c>
      <c r="D478" s="8">
        <v>0.1</v>
      </c>
      <c r="E478" s="13">
        <v>49.0260192306881</v>
      </c>
      <c r="F478" s="12">
        <v>121.2</v>
      </c>
      <c r="G478" s="6">
        <v>5.7000000000000002E-2</v>
      </c>
      <c r="H478" s="10">
        <v>0.836422</v>
      </c>
      <c r="I478" s="8">
        <v>104.8</v>
      </c>
      <c r="J478" s="11">
        <v>6.5799999999999997E-2</v>
      </c>
      <c r="K478" s="9">
        <v>5.6600000000000004E-2</v>
      </c>
      <c r="L478" s="6">
        <v>9.6999999999999933E-3</v>
      </c>
      <c r="M478" s="11">
        <v>1.5199999999999998E-2</v>
      </c>
      <c r="N478" s="6">
        <v>5.0834504293520689E-2</v>
      </c>
      <c r="O478" s="6">
        <v>-1.5946526151444185E-3</v>
      </c>
      <c r="P478" s="8">
        <v>91.6</v>
      </c>
      <c r="Q478" s="6">
        <v>56.2</v>
      </c>
      <c r="R478" s="10">
        <v>58.155700000000003</v>
      </c>
      <c r="S478" s="10">
        <v>62.416899999999998</v>
      </c>
    </row>
    <row r="479" spans="1:19" x14ac:dyDescent="0.45">
      <c r="A479" s="1">
        <f t="shared" si="7"/>
        <v>32233</v>
      </c>
      <c r="B479" s="6">
        <v>8725.0059999999994</v>
      </c>
      <c r="C479" s="6">
        <v>5124</v>
      </c>
      <c r="D479" s="8">
        <v>0.9</v>
      </c>
      <c r="E479" s="13">
        <v>49.152592430078798</v>
      </c>
      <c r="F479" s="12">
        <v>121.7</v>
      </c>
      <c r="G479" s="6">
        <v>5.7000000000000002E-2</v>
      </c>
      <c r="H479" s="10">
        <v>0.83756399999999998</v>
      </c>
      <c r="I479" s="8">
        <v>104.9</v>
      </c>
      <c r="J479" s="11">
        <v>6.5799999999999997E-2</v>
      </c>
      <c r="K479" s="9">
        <v>5.7000000000000002E-2</v>
      </c>
      <c r="L479" s="6">
        <v>1.0599999999999991E-2</v>
      </c>
      <c r="M479" s="11">
        <v>1.5699999999999999E-2</v>
      </c>
      <c r="N479" s="6">
        <v>5.0834504293520689E-2</v>
      </c>
      <c r="O479" s="6">
        <v>-1.5946526151444185E-3</v>
      </c>
      <c r="P479" s="8">
        <v>94.6</v>
      </c>
      <c r="Q479" s="6">
        <v>54.6</v>
      </c>
      <c r="R479" s="10">
        <v>58.3202</v>
      </c>
      <c r="S479" s="10">
        <v>62.541800000000002</v>
      </c>
    </row>
    <row r="480" spans="1:19" x14ac:dyDescent="0.45">
      <c r="A480" s="1">
        <f t="shared" si="7"/>
        <v>32263</v>
      </c>
      <c r="B480" s="6">
        <v>8839.6409999999996</v>
      </c>
      <c r="C480" s="6">
        <v>5217.3999999999996</v>
      </c>
      <c r="D480" s="8">
        <v>-0.4</v>
      </c>
      <c r="E480" s="13">
        <v>49.447929895324002</v>
      </c>
      <c r="F480" s="12">
        <v>122.3</v>
      </c>
      <c r="G480" s="6">
        <v>5.4000000000000006E-2</v>
      </c>
      <c r="H480" s="10">
        <v>0.84188499999999999</v>
      </c>
      <c r="I480" s="8">
        <v>105.8</v>
      </c>
      <c r="J480" s="11">
        <v>6.8699999999999997E-2</v>
      </c>
      <c r="K480" s="9">
        <v>5.91E-2</v>
      </c>
      <c r="L480" s="6">
        <v>1.2299999999999991E-2</v>
      </c>
      <c r="M480" s="11">
        <v>1.6799999999999995E-2</v>
      </c>
      <c r="N480" s="6">
        <v>5.5733507110821486E-2</v>
      </c>
      <c r="O480" s="6">
        <v>-7.3059378234369612E-3</v>
      </c>
      <c r="P480" s="8">
        <v>91.2</v>
      </c>
      <c r="Q480" s="6">
        <v>55.8</v>
      </c>
      <c r="R480" s="10">
        <v>58.855400000000003</v>
      </c>
      <c r="S480" s="10">
        <v>62.895899999999997</v>
      </c>
    </row>
    <row r="481" spans="1:19" x14ac:dyDescent="0.45">
      <c r="A481" s="1">
        <f t="shared" si="7"/>
        <v>32294</v>
      </c>
      <c r="B481" s="6">
        <v>8839.6409999999996</v>
      </c>
      <c r="C481" s="6">
        <v>5217.3999999999996</v>
      </c>
      <c r="D481" s="8">
        <v>0.6</v>
      </c>
      <c r="E481" s="13">
        <v>49.5745030947147</v>
      </c>
      <c r="F481" s="12">
        <v>122.7</v>
      </c>
      <c r="G481" s="6">
        <v>5.5999999999999994E-2</v>
      </c>
      <c r="H481" s="10">
        <v>0.84054000000000006</v>
      </c>
      <c r="I481" s="8">
        <v>106.5</v>
      </c>
      <c r="J481" s="11">
        <v>7.0900000000000005E-2</v>
      </c>
      <c r="K481" s="9">
        <v>6.2600000000000003E-2</v>
      </c>
      <c r="L481" s="6">
        <v>1.3999999999999999E-2</v>
      </c>
      <c r="M481" s="11">
        <v>1.7399999999999999E-2</v>
      </c>
      <c r="N481" s="6">
        <v>5.5733507110821486E-2</v>
      </c>
      <c r="O481" s="6">
        <v>-7.3059378234369612E-3</v>
      </c>
      <c r="P481" s="8">
        <v>94.8</v>
      </c>
      <c r="Q481" s="6">
        <v>55.5</v>
      </c>
      <c r="R481" s="10">
        <v>58.772500000000001</v>
      </c>
      <c r="S481" s="10">
        <v>62.822299999999998</v>
      </c>
    </row>
    <row r="482" spans="1:19" x14ac:dyDescent="0.45">
      <c r="A482" s="1">
        <f t="shared" si="7"/>
        <v>32324</v>
      </c>
      <c r="B482" s="6">
        <v>8839.6409999999996</v>
      </c>
      <c r="C482" s="6">
        <v>5217.3999999999996</v>
      </c>
      <c r="D482" s="8">
        <v>0.3</v>
      </c>
      <c r="E482" s="13">
        <v>49.785458427032601</v>
      </c>
      <c r="F482" s="12">
        <v>123.2</v>
      </c>
      <c r="G482" s="6">
        <v>5.4000000000000006E-2</v>
      </c>
      <c r="H482" s="10">
        <v>0.84234100000000001</v>
      </c>
      <c r="I482" s="8">
        <v>107.2</v>
      </c>
      <c r="J482" s="11">
        <v>7.51E-2</v>
      </c>
      <c r="K482" s="9">
        <v>6.4600000000000005E-2</v>
      </c>
      <c r="L482" s="6">
        <v>1.0399999999999993E-2</v>
      </c>
      <c r="M482" s="11">
        <v>1.5699999999999992E-2</v>
      </c>
      <c r="N482" s="6">
        <v>5.5733507110821486E-2</v>
      </c>
      <c r="O482" s="6">
        <v>-7.3059378234369612E-3</v>
      </c>
      <c r="P482" s="8">
        <v>94.7</v>
      </c>
      <c r="Q482" s="6">
        <v>59.3</v>
      </c>
      <c r="R482" s="10">
        <v>58.891599999999997</v>
      </c>
      <c r="S482" s="10">
        <v>62.982300000000002</v>
      </c>
    </row>
    <row r="483" spans="1:19" x14ac:dyDescent="0.45">
      <c r="A483" s="1">
        <f t="shared" si="7"/>
        <v>32355</v>
      </c>
      <c r="B483" s="6">
        <v>8891.4349999999995</v>
      </c>
      <c r="C483" s="6">
        <v>5324</v>
      </c>
      <c r="D483" s="8">
        <v>0.2</v>
      </c>
      <c r="E483" s="13">
        <v>49.996413759350602</v>
      </c>
      <c r="F483" s="12">
        <v>123.6</v>
      </c>
      <c r="G483" s="6">
        <v>5.4000000000000006E-2</v>
      </c>
      <c r="H483" s="10">
        <v>0.8423520000000001</v>
      </c>
      <c r="I483" s="8">
        <v>107.9</v>
      </c>
      <c r="J483" s="11">
        <v>7.7499999999999999E-2</v>
      </c>
      <c r="K483" s="9">
        <v>6.7299999999999999E-2</v>
      </c>
      <c r="L483" s="6">
        <v>1.1700000000000002E-2</v>
      </c>
      <c r="M483" s="11">
        <v>1.55E-2</v>
      </c>
      <c r="N483" s="6">
        <v>5.4527422990232909E-2</v>
      </c>
      <c r="O483" s="6">
        <v>1.9496619083395944E-3</v>
      </c>
      <c r="P483" s="8">
        <v>93.4</v>
      </c>
      <c r="Q483" s="6">
        <v>58.2</v>
      </c>
      <c r="R483" s="10">
        <v>58.890599999999999</v>
      </c>
      <c r="S483" s="10">
        <v>63.009300000000003</v>
      </c>
    </row>
    <row r="484" spans="1:19" x14ac:dyDescent="0.45">
      <c r="A484" s="1">
        <f t="shared" si="7"/>
        <v>32386</v>
      </c>
      <c r="B484" s="6">
        <v>8891.4349999999995</v>
      </c>
      <c r="C484" s="6">
        <v>5324</v>
      </c>
      <c r="D484" s="8">
        <v>0.5</v>
      </c>
      <c r="E484" s="13">
        <v>50.207369091668497</v>
      </c>
      <c r="F484" s="12">
        <v>124</v>
      </c>
      <c r="G484" s="6">
        <v>5.5999999999999994E-2</v>
      </c>
      <c r="H484" s="10">
        <v>0.84545599999999999</v>
      </c>
      <c r="I484" s="8">
        <v>108</v>
      </c>
      <c r="J484" s="11">
        <v>8.0100000000000005E-2</v>
      </c>
      <c r="K484" s="9">
        <v>7.0599999999999996E-2</v>
      </c>
      <c r="L484" s="6">
        <v>1.2200000000000003E-2</v>
      </c>
      <c r="M484" s="11">
        <v>1.5700000000000006E-2</v>
      </c>
      <c r="N484" s="6">
        <v>5.4527422990232909E-2</v>
      </c>
      <c r="O484" s="6">
        <v>1.9496619083395944E-3</v>
      </c>
      <c r="P484" s="8">
        <v>97.4</v>
      </c>
      <c r="Q484" s="6">
        <v>56</v>
      </c>
      <c r="R484" s="10">
        <v>58.9298</v>
      </c>
      <c r="S484" s="10">
        <v>63.272300000000001</v>
      </c>
    </row>
    <row r="485" spans="1:19" x14ac:dyDescent="0.45">
      <c r="A485" s="1">
        <f t="shared" si="7"/>
        <v>32416</v>
      </c>
      <c r="B485" s="6">
        <v>8891.4349999999995</v>
      </c>
      <c r="C485" s="6">
        <v>5324</v>
      </c>
      <c r="D485" s="8">
        <v>-0.3</v>
      </c>
      <c r="E485" s="13">
        <v>50.418324423986498</v>
      </c>
      <c r="F485" s="12">
        <v>124.7</v>
      </c>
      <c r="G485" s="6">
        <v>5.4000000000000006E-2</v>
      </c>
      <c r="H485" s="10">
        <v>0.842638</v>
      </c>
      <c r="I485" s="8">
        <v>108.1</v>
      </c>
      <c r="J485" s="11">
        <v>8.1900000000000001E-2</v>
      </c>
      <c r="K485" s="9">
        <v>7.2400000000000006E-2</v>
      </c>
      <c r="L485" s="6">
        <v>8.9000000000000051E-3</v>
      </c>
      <c r="M485" s="11">
        <v>1.2200000000000003E-2</v>
      </c>
      <c r="N485" s="6">
        <v>5.4527422990232909E-2</v>
      </c>
      <c r="O485" s="6">
        <v>1.9496619083395944E-3</v>
      </c>
      <c r="P485" s="8">
        <v>97.3</v>
      </c>
      <c r="Q485" s="6">
        <v>54.5</v>
      </c>
      <c r="R485" s="10">
        <v>59.154200000000003</v>
      </c>
      <c r="S485" s="10">
        <v>63.098999999999997</v>
      </c>
    </row>
    <row r="486" spans="1:19" x14ac:dyDescent="0.45">
      <c r="A486" s="1">
        <f t="shared" si="7"/>
        <v>32447</v>
      </c>
      <c r="B486" s="6">
        <v>9009.9130000000005</v>
      </c>
      <c r="C486" s="6">
        <v>5415.9</v>
      </c>
      <c r="D486" s="8">
        <v>0.8</v>
      </c>
      <c r="E486" s="13">
        <v>50.587088689840797</v>
      </c>
      <c r="F486" s="12">
        <v>125.2</v>
      </c>
      <c r="G486" s="6">
        <v>5.4000000000000006E-2</v>
      </c>
      <c r="H486" s="10">
        <v>0.84619600000000006</v>
      </c>
      <c r="I486" s="8">
        <v>108.2</v>
      </c>
      <c r="J486" s="11">
        <v>8.3000000000000004E-2</v>
      </c>
      <c r="K486" s="9">
        <v>7.3499999999999996E-2</v>
      </c>
      <c r="L486" s="6">
        <v>7.1000000000000091E-3</v>
      </c>
      <c r="M486" s="11">
        <v>9.999999999999995E-3</v>
      </c>
      <c r="N486" s="6">
        <v>4.693956683099762E-2</v>
      </c>
      <c r="O486" s="6">
        <v>1.052641296922026E-2</v>
      </c>
      <c r="P486" s="8">
        <v>94.1</v>
      </c>
      <c r="Q486" s="6">
        <v>55.4</v>
      </c>
      <c r="R486" s="10">
        <v>59.4375</v>
      </c>
      <c r="S486" s="10">
        <v>63.412199999999999</v>
      </c>
    </row>
    <row r="487" spans="1:19" x14ac:dyDescent="0.45">
      <c r="A487" s="1">
        <f t="shared" si="7"/>
        <v>32477</v>
      </c>
      <c r="B487" s="6">
        <v>9009.9130000000005</v>
      </c>
      <c r="C487" s="6">
        <v>5415.9</v>
      </c>
      <c r="D487" s="8">
        <v>0.3</v>
      </c>
      <c r="E487" s="13">
        <v>50.755852955695197</v>
      </c>
      <c r="F487" s="12">
        <v>125.6</v>
      </c>
      <c r="G487" s="6">
        <v>5.2999999999999999E-2</v>
      </c>
      <c r="H487" s="10">
        <v>0.84677099999999994</v>
      </c>
      <c r="I487" s="8">
        <v>108.3</v>
      </c>
      <c r="J487" s="11">
        <v>8.3499999999999991E-2</v>
      </c>
      <c r="K487" s="9">
        <v>7.7600000000000002E-2</v>
      </c>
      <c r="L487" s="6">
        <v>8.5999999999999965E-3</v>
      </c>
      <c r="M487" s="11">
        <v>9.099999999999997E-3</v>
      </c>
      <c r="N487" s="6">
        <v>4.693956683099762E-2</v>
      </c>
      <c r="O487" s="6">
        <v>1.052641296922026E-2</v>
      </c>
      <c r="P487" s="8">
        <v>93</v>
      </c>
      <c r="Q487" s="6">
        <v>55.6</v>
      </c>
      <c r="R487" s="10">
        <v>59.616999999999997</v>
      </c>
      <c r="S487" s="10">
        <v>63.512799999999999</v>
      </c>
    </row>
    <row r="488" spans="1:19" x14ac:dyDescent="0.45">
      <c r="A488" s="1">
        <f t="shared" si="7"/>
        <v>32508</v>
      </c>
      <c r="B488" s="6">
        <v>9009.9130000000005</v>
      </c>
      <c r="C488" s="6">
        <v>5415.9</v>
      </c>
      <c r="D488" s="8">
        <v>0.5</v>
      </c>
      <c r="E488" s="13">
        <v>50.924617221549497</v>
      </c>
      <c r="F488" s="12">
        <v>126</v>
      </c>
      <c r="G488" s="6">
        <v>5.2999999999999999E-2</v>
      </c>
      <c r="H488" s="10">
        <v>0.84999799999999992</v>
      </c>
      <c r="I488" s="8">
        <v>109</v>
      </c>
      <c r="J488" s="11">
        <v>8.7599999999999997E-2</v>
      </c>
      <c r="K488" s="9">
        <v>8.0700000000000008E-2</v>
      </c>
      <c r="L488" s="6">
        <v>9.4999999999999946E-3</v>
      </c>
      <c r="M488" s="11">
        <v>1.0199999999999987E-2</v>
      </c>
      <c r="N488" s="6">
        <v>4.693956683099762E-2</v>
      </c>
      <c r="O488" s="6">
        <v>1.052641296922026E-2</v>
      </c>
      <c r="P488" s="8">
        <v>91.9</v>
      </c>
      <c r="Q488" s="6">
        <v>56</v>
      </c>
      <c r="R488" s="10">
        <v>59.898400000000002</v>
      </c>
      <c r="S488" s="10">
        <v>63.823300000000003</v>
      </c>
    </row>
    <row r="489" spans="1:19" x14ac:dyDescent="0.45">
      <c r="A489" s="1">
        <f t="shared" si="7"/>
        <v>32539</v>
      </c>
      <c r="B489" s="6">
        <v>9101.5079999999998</v>
      </c>
      <c r="C489" s="6">
        <v>5511.3</v>
      </c>
      <c r="D489" s="8">
        <v>0.2</v>
      </c>
      <c r="E489" s="13">
        <v>51.135572553867398</v>
      </c>
      <c r="F489" s="12">
        <v>126.5</v>
      </c>
      <c r="G489" s="6">
        <v>5.4000000000000006E-2</v>
      </c>
      <c r="H489" s="10">
        <v>0.85148899999999994</v>
      </c>
      <c r="I489" s="8">
        <v>110.5</v>
      </c>
      <c r="J489" s="11">
        <v>9.1199999999999989E-2</v>
      </c>
      <c r="K489" s="9">
        <v>8.2699999999999996E-2</v>
      </c>
      <c r="L489" s="6">
        <v>7.6999999999999985E-3</v>
      </c>
      <c r="M489" s="11">
        <v>9.099999999999997E-3</v>
      </c>
      <c r="N489" s="6">
        <v>3.9229219966251158E-2</v>
      </c>
      <c r="O489" s="6">
        <v>5.2412316513345304E-3</v>
      </c>
      <c r="P489" s="8">
        <v>97.9</v>
      </c>
      <c r="Q489" s="6">
        <v>54.7</v>
      </c>
      <c r="R489" s="10">
        <v>60.429600000000001</v>
      </c>
      <c r="S489" s="10">
        <v>64.015299999999996</v>
      </c>
    </row>
    <row r="490" spans="1:19" x14ac:dyDescent="0.45">
      <c r="A490" s="1">
        <f t="shared" si="7"/>
        <v>32567</v>
      </c>
      <c r="B490" s="6">
        <v>9101.5079999999998</v>
      </c>
      <c r="C490" s="6">
        <v>5511.3</v>
      </c>
      <c r="D490" s="8">
        <v>-0.2</v>
      </c>
      <c r="E490" s="13">
        <v>51.304336819721797</v>
      </c>
      <c r="F490" s="12">
        <v>126.9</v>
      </c>
      <c r="G490" s="6">
        <v>5.2000000000000005E-2</v>
      </c>
      <c r="H490" s="10">
        <v>0.84640500000000007</v>
      </c>
      <c r="I490" s="8">
        <v>110.8</v>
      </c>
      <c r="J490" s="11">
        <v>9.3599999999999989E-2</v>
      </c>
      <c r="K490" s="9">
        <v>8.5299999999999987E-2</v>
      </c>
      <c r="L490" s="6">
        <v>8.7000000000000133E-3</v>
      </c>
      <c r="M490" s="11">
        <v>8.4000000000000047E-3</v>
      </c>
      <c r="N490" s="6">
        <v>3.9229219966251158E-2</v>
      </c>
      <c r="O490" s="6">
        <v>5.2412316513345304E-3</v>
      </c>
      <c r="P490" s="8">
        <v>95.4</v>
      </c>
      <c r="Q490" s="6">
        <v>54.1</v>
      </c>
      <c r="R490" s="10">
        <v>59.801900000000003</v>
      </c>
      <c r="S490" s="10">
        <v>63.724200000000003</v>
      </c>
    </row>
    <row r="491" spans="1:19" x14ac:dyDescent="0.45">
      <c r="A491" s="1">
        <f t="shared" si="7"/>
        <v>32598</v>
      </c>
      <c r="B491" s="6">
        <v>9101.5079999999998</v>
      </c>
      <c r="C491" s="6">
        <v>5511.3</v>
      </c>
      <c r="D491" s="8">
        <v>-0.1</v>
      </c>
      <c r="E491" s="13">
        <v>51.5574832185033</v>
      </c>
      <c r="F491" s="12">
        <v>127.4</v>
      </c>
      <c r="G491" s="6">
        <v>0.05</v>
      </c>
      <c r="H491" s="10">
        <v>0.84696099999999996</v>
      </c>
      <c r="I491" s="8">
        <v>111.5</v>
      </c>
      <c r="J491" s="11">
        <v>9.849999999999999E-2</v>
      </c>
      <c r="K491" s="9">
        <v>8.8200000000000001E-2</v>
      </c>
      <c r="L491" s="6">
        <v>8.199999999999999E-3</v>
      </c>
      <c r="M491" s="11">
        <v>8.5999999999999965E-3</v>
      </c>
      <c r="N491" s="6">
        <v>3.9229219966251158E-2</v>
      </c>
      <c r="O491" s="6">
        <v>5.2412316513345304E-3</v>
      </c>
      <c r="P491" s="8">
        <v>94.3</v>
      </c>
      <c r="Q491" s="6">
        <v>51.5</v>
      </c>
      <c r="R491" s="10">
        <v>59.710299999999997</v>
      </c>
      <c r="S491" s="10">
        <v>63.869100000000003</v>
      </c>
    </row>
    <row r="492" spans="1:19" x14ac:dyDescent="0.45">
      <c r="A492" s="1">
        <f t="shared" si="7"/>
        <v>32628</v>
      </c>
      <c r="B492" s="6">
        <v>9170.9770000000008</v>
      </c>
      <c r="C492" s="6">
        <v>5614.8</v>
      </c>
      <c r="D492" s="8">
        <v>0.6</v>
      </c>
      <c r="E492" s="13">
        <v>51.937202816675601</v>
      </c>
      <c r="F492" s="12">
        <v>127.8</v>
      </c>
      <c r="G492" s="6">
        <v>5.2000000000000005E-2</v>
      </c>
      <c r="H492" s="10">
        <v>0.846028</v>
      </c>
      <c r="I492" s="8">
        <v>112.3</v>
      </c>
      <c r="J492" s="11">
        <v>9.8400000000000001E-2</v>
      </c>
      <c r="K492" s="9">
        <v>8.6500000000000007E-2</v>
      </c>
      <c r="L492" s="6">
        <v>4.699999999999982E-3</v>
      </c>
      <c r="M492" s="11">
        <v>7.9999999999999793E-3</v>
      </c>
      <c r="N492" s="6">
        <v>5.2888615801097098E-2</v>
      </c>
      <c r="O492" s="6">
        <v>-1.9486535584526607E-2</v>
      </c>
      <c r="P492" s="8">
        <v>91.5</v>
      </c>
      <c r="Q492" s="6">
        <v>52.2</v>
      </c>
      <c r="R492" s="10">
        <v>59.882899999999999</v>
      </c>
      <c r="S492" s="10">
        <v>63.912399999999998</v>
      </c>
    </row>
    <row r="493" spans="1:19" x14ac:dyDescent="0.45">
      <c r="A493" s="1">
        <f t="shared" si="7"/>
        <v>32659</v>
      </c>
      <c r="B493" s="6">
        <v>9170.9770000000008</v>
      </c>
      <c r="C493" s="6">
        <v>5614.8</v>
      </c>
      <c r="D493" s="8">
        <v>-0.1</v>
      </c>
      <c r="E493" s="13">
        <v>52.190349215457097</v>
      </c>
      <c r="F493" s="12">
        <v>128.30000000000001</v>
      </c>
      <c r="G493" s="6">
        <v>5.2000000000000005E-2</v>
      </c>
      <c r="H493" s="10">
        <v>0.83878900000000001</v>
      </c>
      <c r="I493" s="8">
        <v>113.2</v>
      </c>
      <c r="J493" s="11">
        <v>9.8100000000000007E-2</v>
      </c>
      <c r="K493" s="9">
        <v>8.43E-2</v>
      </c>
      <c r="L493" s="6">
        <v>4.2999999999999983E-3</v>
      </c>
      <c r="M493" s="11">
        <v>5.9000000000000025E-3</v>
      </c>
      <c r="N493" s="6">
        <v>5.2888615801097098E-2</v>
      </c>
      <c r="O493" s="6">
        <v>-1.9486535584526607E-2</v>
      </c>
      <c r="P493" s="8">
        <v>90.7</v>
      </c>
      <c r="Q493" s="6">
        <v>49.3</v>
      </c>
      <c r="R493" s="10">
        <v>59.318800000000003</v>
      </c>
      <c r="S493" s="10">
        <v>63.488399999999999</v>
      </c>
    </row>
    <row r="494" spans="1:19" x14ac:dyDescent="0.45">
      <c r="A494" s="1">
        <f t="shared" si="7"/>
        <v>32689</v>
      </c>
      <c r="B494" s="6">
        <v>9170.9770000000008</v>
      </c>
      <c r="C494" s="6">
        <v>5614.8</v>
      </c>
      <c r="D494" s="8">
        <v>0.2</v>
      </c>
      <c r="E494" s="13">
        <v>52.359113481311503</v>
      </c>
      <c r="F494" s="12">
        <v>128.80000000000001</v>
      </c>
      <c r="G494" s="6">
        <v>5.2999999999999999E-2</v>
      </c>
      <c r="H494" s="10">
        <v>0.837449</v>
      </c>
      <c r="I494" s="8">
        <v>112.9</v>
      </c>
      <c r="J494" s="11">
        <v>9.5299999999999996E-2</v>
      </c>
      <c r="K494" s="9">
        <v>8.1500000000000003E-2</v>
      </c>
      <c r="L494" s="6">
        <v>-3.0000000000000859E-4</v>
      </c>
      <c r="M494" s="11">
        <v>2.6000000000000051E-3</v>
      </c>
      <c r="N494" s="6">
        <v>5.2888615801097098E-2</v>
      </c>
      <c r="O494" s="6">
        <v>-1.9486535584526607E-2</v>
      </c>
      <c r="P494" s="8">
        <v>90.6</v>
      </c>
      <c r="Q494" s="6">
        <v>47.3</v>
      </c>
      <c r="R494" s="10">
        <v>59.468400000000003</v>
      </c>
      <c r="S494" s="10">
        <v>63.518700000000003</v>
      </c>
    </row>
    <row r="495" spans="1:19" x14ac:dyDescent="0.45">
      <c r="A495" s="1">
        <f t="shared" si="7"/>
        <v>32720</v>
      </c>
      <c r="B495" s="6">
        <v>9238.9230000000007</v>
      </c>
      <c r="C495" s="6">
        <v>5700.3</v>
      </c>
      <c r="D495" s="8">
        <v>0.3</v>
      </c>
      <c r="E495" s="13">
        <v>52.527877747165803</v>
      </c>
      <c r="F495" s="12">
        <v>129.19999999999999</v>
      </c>
      <c r="G495" s="6">
        <v>5.2000000000000005E-2</v>
      </c>
      <c r="H495" s="10">
        <v>0.827955</v>
      </c>
      <c r="I495" s="8">
        <v>112.8</v>
      </c>
      <c r="J495" s="11">
        <v>9.2399999999999996E-2</v>
      </c>
      <c r="K495" s="9">
        <v>7.8799999999999995E-2</v>
      </c>
      <c r="L495" s="6">
        <v>-2.2999999999999965E-3</v>
      </c>
      <c r="M495" s="11">
        <v>-5.9999999999998943E-4</v>
      </c>
      <c r="N495" s="6">
        <v>5.0139466343876636E-2</v>
      </c>
      <c r="O495" s="6">
        <v>-1.939652299001807E-2</v>
      </c>
      <c r="P495" s="8">
        <v>92</v>
      </c>
      <c r="Q495" s="6">
        <v>45.9</v>
      </c>
      <c r="R495" s="10">
        <v>58.773099999999999</v>
      </c>
      <c r="S495" s="10">
        <v>62.935400000000001</v>
      </c>
    </row>
    <row r="496" spans="1:19" x14ac:dyDescent="0.45">
      <c r="A496" s="1">
        <f t="shared" si="7"/>
        <v>32751</v>
      </c>
      <c r="B496" s="6">
        <v>9238.9230000000007</v>
      </c>
      <c r="C496" s="6">
        <v>5700.3</v>
      </c>
      <c r="D496" s="8">
        <v>1</v>
      </c>
      <c r="E496" s="13">
        <v>52.527877747165803</v>
      </c>
      <c r="F496" s="12">
        <v>129.5</v>
      </c>
      <c r="G496" s="6">
        <v>5.2000000000000005E-2</v>
      </c>
      <c r="H496" s="10">
        <v>0.83373000000000008</v>
      </c>
      <c r="I496" s="8">
        <v>112</v>
      </c>
      <c r="J496" s="11">
        <v>8.9900000000000008E-2</v>
      </c>
      <c r="K496" s="9">
        <v>7.9000000000000001E-2</v>
      </c>
      <c r="L496" s="6">
        <v>3.7999999999999978E-3</v>
      </c>
      <c r="M496" s="11">
        <v>2.3999999999999994E-3</v>
      </c>
      <c r="N496" s="6">
        <v>5.0139466343876636E-2</v>
      </c>
      <c r="O496" s="6">
        <v>-1.939652299001807E-2</v>
      </c>
      <c r="P496" s="8">
        <v>89.6</v>
      </c>
      <c r="Q496" s="6">
        <v>45.1</v>
      </c>
      <c r="R496" s="10">
        <v>59.3324</v>
      </c>
      <c r="S496" s="10">
        <v>63.516800000000003</v>
      </c>
    </row>
    <row r="497" spans="1:19" x14ac:dyDescent="0.45">
      <c r="A497" s="1">
        <f t="shared" si="7"/>
        <v>32781</v>
      </c>
      <c r="B497" s="6">
        <v>9238.9230000000007</v>
      </c>
      <c r="C497" s="6">
        <v>5700.3</v>
      </c>
      <c r="D497" s="8">
        <v>-0.2</v>
      </c>
      <c r="E497" s="13">
        <v>52.654450946556601</v>
      </c>
      <c r="F497" s="12">
        <v>129.9</v>
      </c>
      <c r="G497" s="6">
        <v>5.2999999999999999E-2</v>
      </c>
      <c r="H497" s="10">
        <v>0.82891999999999999</v>
      </c>
      <c r="I497" s="8">
        <v>112.4</v>
      </c>
      <c r="J497" s="11">
        <v>9.0200000000000002E-2</v>
      </c>
      <c r="K497" s="9">
        <v>7.7499999999999999E-2</v>
      </c>
      <c r="L497" s="6">
        <v>7.3000000000000009E-3</v>
      </c>
      <c r="M497" s="11">
        <v>5.2999999999999992E-3</v>
      </c>
      <c r="N497" s="6">
        <v>5.0139466343876636E-2</v>
      </c>
      <c r="O497" s="6">
        <v>-1.939652299001807E-2</v>
      </c>
      <c r="P497" s="8">
        <v>95.8</v>
      </c>
      <c r="Q497" s="6">
        <v>46</v>
      </c>
      <c r="R497" s="10">
        <v>59.195</v>
      </c>
      <c r="S497" s="10">
        <v>63.295400000000001</v>
      </c>
    </row>
    <row r="498" spans="1:19" x14ac:dyDescent="0.45">
      <c r="A498" s="1">
        <f t="shared" si="7"/>
        <v>32812</v>
      </c>
      <c r="B498" s="6">
        <v>9257.1280000000006</v>
      </c>
      <c r="C498" s="6">
        <v>5782.8</v>
      </c>
      <c r="D498" s="8">
        <v>-0.1</v>
      </c>
      <c r="E498" s="13">
        <v>52.907597345338097</v>
      </c>
      <c r="F498" s="12">
        <v>130.6</v>
      </c>
      <c r="G498" s="6">
        <v>5.2999999999999999E-2</v>
      </c>
      <c r="H498" s="10">
        <v>0.82645899999999994</v>
      </c>
      <c r="I498" s="8">
        <v>112.8</v>
      </c>
      <c r="J498" s="11">
        <v>8.8399999999999992E-2</v>
      </c>
      <c r="K498" s="9">
        <v>7.6399999999999996E-2</v>
      </c>
      <c r="L498" s="6">
        <v>2.3999999999999994E-3</v>
      </c>
      <c r="M498" s="11">
        <v>3.4000000000000141E-3</v>
      </c>
      <c r="N498" s="6">
        <v>6.1691913951718885E-2</v>
      </c>
      <c r="O498" s="6">
        <v>-2.6966694334924254E-2</v>
      </c>
      <c r="P498" s="8">
        <v>93.9</v>
      </c>
      <c r="Q498" s="6">
        <v>46.8</v>
      </c>
      <c r="R498" s="10">
        <v>59.082500000000003</v>
      </c>
      <c r="S498" s="10">
        <v>63.254199999999997</v>
      </c>
    </row>
    <row r="499" spans="1:19" x14ac:dyDescent="0.45">
      <c r="A499" s="1">
        <f t="shared" si="7"/>
        <v>32842</v>
      </c>
      <c r="B499" s="6">
        <v>9257.1280000000006</v>
      </c>
      <c r="C499" s="6">
        <v>5782.8</v>
      </c>
      <c r="D499" s="8">
        <v>0</v>
      </c>
      <c r="E499" s="13">
        <v>53.118552677655998</v>
      </c>
      <c r="F499" s="12">
        <v>131.1</v>
      </c>
      <c r="G499" s="6">
        <v>5.4000000000000006E-2</v>
      </c>
      <c r="H499" s="10">
        <v>0.82724000000000009</v>
      </c>
      <c r="I499" s="8">
        <v>112.7</v>
      </c>
      <c r="J499" s="11">
        <v>8.5500000000000007E-2</v>
      </c>
      <c r="K499" s="9">
        <v>7.690000000000001E-2</v>
      </c>
      <c r="L499" s="6">
        <v>2.9999999999998084E-4</v>
      </c>
      <c r="M499" s="11">
        <v>1.0999999999999899E-3</v>
      </c>
      <c r="N499" s="6">
        <v>6.1691913951718885E-2</v>
      </c>
      <c r="O499" s="6">
        <v>-2.6966694334924254E-2</v>
      </c>
      <c r="P499" s="8">
        <v>90.9</v>
      </c>
      <c r="Q499" s="6">
        <v>46.8</v>
      </c>
      <c r="R499" s="10">
        <v>59.2</v>
      </c>
      <c r="S499" s="10">
        <v>63.461599999999997</v>
      </c>
    </row>
    <row r="500" spans="1:19" x14ac:dyDescent="0.45">
      <c r="A500" s="1">
        <f t="shared" si="7"/>
        <v>32873</v>
      </c>
      <c r="B500" s="6">
        <v>9257.1280000000006</v>
      </c>
      <c r="C500" s="6">
        <v>5782.8</v>
      </c>
      <c r="D500" s="8">
        <v>0.8</v>
      </c>
      <c r="E500" s="13">
        <v>53.287316943510397</v>
      </c>
      <c r="F500" s="12">
        <v>131.6</v>
      </c>
      <c r="G500" s="6">
        <v>5.4000000000000006E-2</v>
      </c>
      <c r="H500" s="10">
        <v>0.83034600000000003</v>
      </c>
      <c r="I500" s="8">
        <v>113</v>
      </c>
      <c r="J500" s="11">
        <v>8.4499999999999992E-2</v>
      </c>
      <c r="K500" s="9">
        <v>7.6299999999999993E-2</v>
      </c>
      <c r="L500" s="6">
        <v>1.3000000000000095E-3</v>
      </c>
      <c r="M500" s="11">
        <v>1.5000000000000152E-3</v>
      </c>
      <c r="N500" s="6">
        <v>6.1691913951718885E-2</v>
      </c>
      <c r="O500" s="6">
        <v>-2.6966694334924254E-2</v>
      </c>
      <c r="P500" s="8">
        <v>90.5</v>
      </c>
      <c r="Q500" s="6">
        <v>47.4</v>
      </c>
      <c r="R500" s="10">
        <v>59.2547</v>
      </c>
      <c r="S500" s="10">
        <v>63.846699999999998</v>
      </c>
    </row>
    <row r="501" spans="1:19" x14ac:dyDescent="0.45">
      <c r="A501" s="1">
        <f t="shared" si="7"/>
        <v>32904</v>
      </c>
      <c r="B501" s="6">
        <v>9358.2890000000007</v>
      </c>
      <c r="C501" s="6">
        <v>5889.1</v>
      </c>
      <c r="D501" s="8">
        <v>0.5</v>
      </c>
      <c r="E501" s="13">
        <v>53.793609741073404</v>
      </c>
      <c r="F501" s="12">
        <v>132.1</v>
      </c>
      <c r="G501" s="6">
        <v>5.4000000000000006E-2</v>
      </c>
      <c r="H501" s="10">
        <v>0.82296899999999995</v>
      </c>
      <c r="I501" s="8">
        <v>114.9</v>
      </c>
      <c r="J501" s="11">
        <v>8.2299999999999998E-2</v>
      </c>
      <c r="K501" s="9">
        <v>7.6399999999999996E-2</v>
      </c>
      <c r="L501" s="6">
        <v>4.4000000000000011E-3</v>
      </c>
      <c r="M501" s="11">
        <v>4.500000000000004E-3</v>
      </c>
      <c r="N501" s="6">
        <v>4.3596984259054866E-2</v>
      </c>
      <c r="O501" s="6">
        <v>-4.5708172725883412E-3</v>
      </c>
      <c r="P501" s="8">
        <v>93</v>
      </c>
      <c r="Q501" s="6">
        <v>47.2</v>
      </c>
      <c r="R501" s="10">
        <v>59.1036</v>
      </c>
      <c r="S501" s="10">
        <v>63.422800000000002</v>
      </c>
    </row>
    <row r="502" spans="1:19" x14ac:dyDescent="0.45">
      <c r="A502" s="1">
        <f t="shared" si="7"/>
        <v>32932</v>
      </c>
      <c r="B502" s="6">
        <v>9358.2890000000007</v>
      </c>
      <c r="C502" s="6">
        <v>5889.1</v>
      </c>
      <c r="D502" s="8">
        <v>-0.5</v>
      </c>
      <c r="E502" s="13">
        <v>54.004565073391397</v>
      </c>
      <c r="F502" s="12">
        <v>132.69999999999999</v>
      </c>
      <c r="G502" s="6">
        <v>5.2999999999999999E-2</v>
      </c>
      <c r="H502" s="10">
        <v>0.82920500000000008</v>
      </c>
      <c r="I502" s="8">
        <v>114.4</v>
      </c>
      <c r="J502" s="11">
        <v>8.2400000000000001E-2</v>
      </c>
      <c r="K502" s="9">
        <v>7.7399999999999997E-2</v>
      </c>
      <c r="L502" s="6">
        <v>3.7999999999999978E-3</v>
      </c>
      <c r="M502" s="11">
        <v>6.3E-3</v>
      </c>
      <c r="N502" s="6">
        <v>4.3596984259054866E-2</v>
      </c>
      <c r="O502" s="6">
        <v>-4.5708172725883412E-3</v>
      </c>
      <c r="P502" s="8">
        <v>89.5</v>
      </c>
      <c r="Q502" s="6">
        <v>49.1</v>
      </c>
      <c r="R502" s="10">
        <v>59.980600000000003</v>
      </c>
      <c r="S502" s="10">
        <v>64.044600000000003</v>
      </c>
    </row>
    <row r="503" spans="1:19" x14ac:dyDescent="0.45">
      <c r="A503" s="1">
        <f t="shared" si="7"/>
        <v>32963</v>
      </c>
      <c r="B503" s="6">
        <v>9358.2890000000007</v>
      </c>
      <c r="C503" s="6">
        <v>5889.1</v>
      </c>
      <c r="D503" s="8">
        <v>0.3</v>
      </c>
      <c r="E503" s="13">
        <v>54.2577114721729</v>
      </c>
      <c r="F503" s="12">
        <v>133.5</v>
      </c>
      <c r="G503" s="6">
        <v>5.2000000000000005E-2</v>
      </c>
      <c r="H503" s="10">
        <v>0.83148200000000005</v>
      </c>
      <c r="I503" s="8">
        <v>114.2</v>
      </c>
      <c r="J503" s="11">
        <v>8.2799999999999999E-2</v>
      </c>
      <c r="K503" s="9">
        <v>7.9000000000000001E-2</v>
      </c>
      <c r="L503" s="6">
        <v>4.4999999999999901E-3</v>
      </c>
      <c r="M503" s="11">
        <v>7.3000000000000009E-3</v>
      </c>
      <c r="N503" s="6">
        <v>4.3596984259054866E-2</v>
      </c>
      <c r="O503" s="6">
        <v>-4.5708172725883412E-3</v>
      </c>
      <c r="P503" s="8">
        <v>91.3</v>
      </c>
      <c r="Q503" s="6">
        <v>49.9</v>
      </c>
      <c r="R503" s="10">
        <v>60.305599999999998</v>
      </c>
      <c r="S503" s="10">
        <v>64.358000000000004</v>
      </c>
    </row>
    <row r="504" spans="1:19" x14ac:dyDescent="0.45">
      <c r="A504" s="1">
        <f t="shared" si="7"/>
        <v>32993</v>
      </c>
      <c r="B504" s="6">
        <v>9392.2510000000002</v>
      </c>
      <c r="C504" s="6">
        <v>5997.8</v>
      </c>
      <c r="D504" s="8">
        <v>0.2</v>
      </c>
      <c r="E504" s="13">
        <v>54.384284671563599</v>
      </c>
      <c r="F504" s="12">
        <v>134</v>
      </c>
      <c r="G504" s="6">
        <v>5.4000000000000006E-2</v>
      </c>
      <c r="H504" s="10">
        <v>0.82852300000000001</v>
      </c>
      <c r="I504" s="8">
        <v>114.1</v>
      </c>
      <c r="J504" s="11">
        <v>8.2599999999999993E-2</v>
      </c>
      <c r="K504" s="9">
        <v>7.7699999999999991E-2</v>
      </c>
      <c r="L504" s="6">
        <v>8.10000000000001E-3</v>
      </c>
      <c r="M504" s="11">
        <v>9.5000000000000084E-3</v>
      </c>
      <c r="N504" s="6">
        <v>4.1031211444196206E-2</v>
      </c>
      <c r="O504" s="6">
        <v>-1.8059955316949549E-2</v>
      </c>
      <c r="P504" s="8">
        <v>93.9</v>
      </c>
      <c r="Q504" s="6">
        <v>50</v>
      </c>
      <c r="R504" s="10">
        <v>60.128</v>
      </c>
      <c r="S504" s="10">
        <v>64.260199999999998</v>
      </c>
    </row>
    <row r="505" spans="1:19" x14ac:dyDescent="0.45">
      <c r="A505" s="1">
        <f t="shared" si="7"/>
        <v>33024</v>
      </c>
      <c r="B505" s="6">
        <v>9392.2510000000002</v>
      </c>
      <c r="C505" s="6">
        <v>5997.8</v>
      </c>
      <c r="D505" s="8">
        <v>-0.1</v>
      </c>
      <c r="E505" s="13">
        <v>54.468666804490802</v>
      </c>
      <c r="F505" s="12">
        <v>134.4</v>
      </c>
      <c r="G505" s="6">
        <v>5.4000000000000006E-2</v>
      </c>
      <c r="H505" s="10">
        <v>0.82867000000000002</v>
      </c>
      <c r="I505" s="8">
        <v>114.6</v>
      </c>
      <c r="J505" s="11">
        <v>8.1799999999999998E-2</v>
      </c>
      <c r="K505" s="9">
        <v>7.7399999999999997E-2</v>
      </c>
      <c r="L505" s="6">
        <v>4.8000000000000126E-3</v>
      </c>
      <c r="M505" s="11">
        <v>9.000000000000008E-3</v>
      </c>
      <c r="N505" s="6">
        <v>4.1031211444196206E-2</v>
      </c>
      <c r="O505" s="6">
        <v>-1.8059955316949549E-2</v>
      </c>
      <c r="P505" s="8">
        <v>90.6</v>
      </c>
      <c r="Q505" s="6">
        <v>49.5</v>
      </c>
      <c r="R505" s="10">
        <v>60.2545</v>
      </c>
      <c r="S505" s="10">
        <v>64.397300000000001</v>
      </c>
    </row>
    <row r="506" spans="1:19" x14ac:dyDescent="0.45">
      <c r="A506" s="1">
        <f t="shared" si="7"/>
        <v>33054</v>
      </c>
      <c r="B506" s="6">
        <v>9392.2510000000002</v>
      </c>
      <c r="C506" s="6">
        <v>5997.8</v>
      </c>
      <c r="D506" s="8">
        <v>0.3</v>
      </c>
      <c r="E506" s="13">
        <v>54.806195336199501</v>
      </c>
      <c r="F506" s="12">
        <v>135.1</v>
      </c>
      <c r="G506" s="6">
        <v>5.2000000000000005E-2</v>
      </c>
      <c r="H506" s="10">
        <v>0.82979000000000003</v>
      </c>
      <c r="I506" s="8">
        <v>114.3</v>
      </c>
      <c r="J506" s="11">
        <v>8.2899999999999988E-2</v>
      </c>
      <c r="K506" s="9">
        <v>7.7300000000000008E-2</v>
      </c>
      <c r="L506" s="6">
        <v>3.1999999999999945E-3</v>
      </c>
      <c r="M506" s="11">
        <v>6.1999999999999833E-3</v>
      </c>
      <c r="N506" s="6">
        <v>4.1031211444196206E-2</v>
      </c>
      <c r="O506" s="6">
        <v>-1.8059955316949549E-2</v>
      </c>
      <c r="P506" s="8">
        <v>88.3</v>
      </c>
      <c r="Q506" s="6">
        <v>49.2</v>
      </c>
      <c r="R506" s="10">
        <v>60.446199999999997</v>
      </c>
      <c r="S506" s="10">
        <v>64.604100000000003</v>
      </c>
    </row>
    <row r="507" spans="1:19" x14ac:dyDescent="0.45">
      <c r="A507" s="1">
        <f t="shared" si="7"/>
        <v>33085</v>
      </c>
      <c r="B507" s="6">
        <v>9398.4989999999998</v>
      </c>
      <c r="C507" s="6">
        <v>6092</v>
      </c>
      <c r="D507" s="8">
        <v>0.2</v>
      </c>
      <c r="E507" s="13">
        <v>55.059341734980997</v>
      </c>
      <c r="F507" s="12">
        <v>135.80000000000001</v>
      </c>
      <c r="G507" s="6">
        <v>5.5E-2</v>
      </c>
      <c r="H507" s="10">
        <v>0.8272799999999999</v>
      </c>
      <c r="I507" s="8">
        <v>114.5</v>
      </c>
      <c r="J507" s="11">
        <v>8.1500000000000003E-2</v>
      </c>
      <c r="K507" s="9">
        <v>7.6200000000000004E-2</v>
      </c>
      <c r="L507" s="6">
        <v>9.9999999999998701E-4</v>
      </c>
      <c r="M507" s="11">
        <v>5.400000000000002E-3</v>
      </c>
      <c r="N507" s="6">
        <v>3.383617859487853E-2</v>
      </c>
      <c r="O507" s="6">
        <v>-1.9942547603414313E-3</v>
      </c>
      <c r="P507" s="8">
        <v>88.2</v>
      </c>
      <c r="Q507" s="6">
        <v>46.6</v>
      </c>
      <c r="R507" s="10">
        <v>60.327100000000002</v>
      </c>
      <c r="S507" s="10">
        <v>64.520499999999998</v>
      </c>
    </row>
    <row r="508" spans="1:19" x14ac:dyDescent="0.45">
      <c r="A508" s="1">
        <f t="shared" si="7"/>
        <v>33116</v>
      </c>
      <c r="B508" s="6">
        <v>9398.4989999999998</v>
      </c>
      <c r="C508" s="6">
        <v>6092</v>
      </c>
      <c r="D508" s="8">
        <v>0</v>
      </c>
      <c r="E508" s="13">
        <v>55.523443466080501</v>
      </c>
      <c r="F508" s="12">
        <v>136.6</v>
      </c>
      <c r="G508" s="6">
        <v>5.7000000000000002E-2</v>
      </c>
      <c r="H508" s="10">
        <v>0.82865200000000006</v>
      </c>
      <c r="I508" s="8">
        <v>116.5</v>
      </c>
      <c r="J508" s="11">
        <v>8.1300000000000011E-2</v>
      </c>
      <c r="K508" s="9">
        <v>7.4499999999999997E-2</v>
      </c>
      <c r="L508" s="6">
        <v>3.1000000000000055E-3</v>
      </c>
      <c r="M508" s="11">
        <v>6.1000000000000082E-3</v>
      </c>
      <c r="N508" s="6">
        <v>3.383617859487853E-2</v>
      </c>
      <c r="O508" s="6">
        <v>-1.9942547603414313E-3</v>
      </c>
      <c r="P508" s="8">
        <v>76.400000000000006</v>
      </c>
      <c r="Q508" s="6">
        <v>46.1</v>
      </c>
      <c r="R508" s="10">
        <v>60.528500000000001</v>
      </c>
      <c r="S508" s="10">
        <v>64.732600000000005</v>
      </c>
    </row>
    <row r="509" spans="1:19" x14ac:dyDescent="0.45">
      <c r="A509" s="1">
        <f t="shared" si="7"/>
        <v>33146</v>
      </c>
      <c r="B509" s="6">
        <v>9398.4989999999998</v>
      </c>
      <c r="C509" s="6">
        <v>6092</v>
      </c>
      <c r="D509" s="8">
        <v>0</v>
      </c>
      <c r="E509" s="13">
        <v>55.903163064252801</v>
      </c>
      <c r="F509" s="12">
        <v>137.1</v>
      </c>
      <c r="G509" s="6">
        <v>5.9000000000000004E-2</v>
      </c>
      <c r="H509" s="10">
        <v>0.82844300000000004</v>
      </c>
      <c r="I509" s="8">
        <v>118.4</v>
      </c>
      <c r="J509" s="11">
        <v>8.199999999999999E-2</v>
      </c>
      <c r="K509" s="9">
        <v>7.3599999999999999E-2</v>
      </c>
      <c r="L509" s="6">
        <v>3.3000000000000113E-3</v>
      </c>
      <c r="M509" s="11">
        <v>7.1999999999999981E-3</v>
      </c>
      <c r="N509" s="6">
        <v>3.383617859487853E-2</v>
      </c>
      <c r="O509" s="6">
        <v>-1.9942547603414313E-3</v>
      </c>
      <c r="P509" s="8">
        <v>72.8</v>
      </c>
      <c r="Q509" s="6">
        <v>44.5</v>
      </c>
      <c r="R509" s="10">
        <v>60.527799999999999</v>
      </c>
      <c r="S509" s="10">
        <v>64.814499999999995</v>
      </c>
    </row>
    <row r="510" spans="1:19" x14ac:dyDescent="0.45">
      <c r="A510" s="1">
        <f t="shared" si="7"/>
        <v>33177</v>
      </c>
      <c r="B510" s="6">
        <v>9312.9369999999999</v>
      </c>
      <c r="C510" s="6">
        <v>6180.2</v>
      </c>
      <c r="D510" s="8">
        <v>-0.6</v>
      </c>
      <c r="E510" s="13">
        <v>56.282882662425003</v>
      </c>
      <c r="F510" s="12">
        <v>137.6</v>
      </c>
      <c r="G510" s="6">
        <v>5.9000000000000004E-2</v>
      </c>
      <c r="H510" s="10">
        <v>0.82105099999999998</v>
      </c>
      <c r="I510" s="8">
        <v>120.8</v>
      </c>
      <c r="J510" s="11">
        <v>8.1099999999999992E-2</v>
      </c>
      <c r="K510" s="9">
        <v>7.17E-2</v>
      </c>
      <c r="L510" s="6">
        <v>2.5999999999999912E-3</v>
      </c>
      <c r="M510" s="11">
        <v>7.0999999999999952E-3</v>
      </c>
      <c r="N510" s="6">
        <v>3.3661531989256012E-2</v>
      </c>
      <c r="O510" s="6">
        <v>-2.0588330474741921E-2</v>
      </c>
      <c r="P510" s="8">
        <v>63.9</v>
      </c>
      <c r="Q510" s="6">
        <v>43.2</v>
      </c>
      <c r="R510" s="10">
        <v>60.0276</v>
      </c>
      <c r="S510" s="10">
        <v>64.327399999999997</v>
      </c>
    </row>
    <row r="511" spans="1:19" x14ac:dyDescent="0.45">
      <c r="A511" s="1">
        <f t="shared" si="7"/>
        <v>33207</v>
      </c>
      <c r="B511" s="6">
        <v>9312.9369999999999</v>
      </c>
      <c r="C511" s="6">
        <v>6180.2</v>
      </c>
      <c r="D511" s="8">
        <v>-0.1</v>
      </c>
      <c r="E511" s="13">
        <v>56.4094558618158</v>
      </c>
      <c r="F511" s="12">
        <v>138</v>
      </c>
      <c r="G511" s="6">
        <v>6.2E-2</v>
      </c>
      <c r="H511" s="10">
        <v>0.81037800000000004</v>
      </c>
      <c r="I511" s="8">
        <v>120.1</v>
      </c>
      <c r="J511" s="11">
        <v>7.8100000000000003E-2</v>
      </c>
      <c r="K511" s="9">
        <v>7.0599999999999996E-2</v>
      </c>
      <c r="L511" s="6">
        <v>2.5000000000000022E-3</v>
      </c>
      <c r="M511" s="11">
        <v>5.400000000000002E-3</v>
      </c>
      <c r="N511" s="6">
        <v>3.3661531989256012E-2</v>
      </c>
      <c r="O511" s="6">
        <v>-2.0588330474741921E-2</v>
      </c>
      <c r="P511" s="8">
        <v>66</v>
      </c>
      <c r="Q511" s="6">
        <v>41.3</v>
      </c>
      <c r="R511" s="10">
        <v>59.3613</v>
      </c>
      <c r="S511" s="10">
        <v>63.575299999999999</v>
      </c>
    </row>
    <row r="512" spans="1:19" x14ac:dyDescent="0.45">
      <c r="A512" s="1">
        <f t="shared" si="7"/>
        <v>33238</v>
      </c>
      <c r="B512" s="6">
        <v>9312.9369999999999</v>
      </c>
      <c r="C512" s="6">
        <v>6180.2</v>
      </c>
      <c r="D512" s="8">
        <v>-0.4</v>
      </c>
      <c r="E512" s="13">
        <v>56.620411194133702</v>
      </c>
      <c r="F512" s="12">
        <v>138.6</v>
      </c>
      <c r="G512" s="6">
        <v>6.3E-2</v>
      </c>
      <c r="H512" s="10">
        <v>0.80408299999999999</v>
      </c>
      <c r="I512" s="8">
        <v>118.7</v>
      </c>
      <c r="J512" s="11">
        <v>7.3099999999999998E-2</v>
      </c>
      <c r="K512" s="9">
        <v>6.7400000000000002E-2</v>
      </c>
      <c r="L512" s="6">
        <v>7.9999999999999516E-4</v>
      </c>
      <c r="M512" s="11">
        <v>5.6999999999999967E-3</v>
      </c>
      <c r="N512" s="6">
        <v>3.3661531989256012E-2</v>
      </c>
      <c r="O512" s="6">
        <v>-2.0588330474741921E-2</v>
      </c>
      <c r="P512" s="8">
        <v>65.5</v>
      </c>
      <c r="Q512" s="6">
        <v>40.799999999999997</v>
      </c>
      <c r="R512" s="10">
        <v>58.905799999999999</v>
      </c>
      <c r="S512" s="10">
        <v>63.159399999999998</v>
      </c>
    </row>
    <row r="513" spans="1:19" x14ac:dyDescent="0.45">
      <c r="A513" s="1">
        <f t="shared" si="7"/>
        <v>33269</v>
      </c>
      <c r="B513" s="6">
        <v>9269.3670000000002</v>
      </c>
      <c r="C513" s="6">
        <v>6280.9</v>
      </c>
      <c r="D513" s="8">
        <v>-0.9</v>
      </c>
      <c r="E513" s="13">
        <v>56.831366526451703</v>
      </c>
      <c r="F513" s="12">
        <v>139.5</v>
      </c>
      <c r="G513" s="6">
        <v>6.4000000000000001E-2</v>
      </c>
      <c r="H513" s="10">
        <v>0.79966300000000001</v>
      </c>
      <c r="I513" s="8">
        <v>119</v>
      </c>
      <c r="J513" s="11">
        <v>6.9099999999999995E-2</v>
      </c>
      <c r="K513" s="9">
        <v>6.2199999999999998E-2</v>
      </c>
      <c r="L513" s="6">
        <v>2.8999999999999929E-3</v>
      </c>
      <c r="M513" s="11">
        <v>9.1000000000000039E-3</v>
      </c>
      <c r="N513" s="6">
        <v>3.5401295992612526E-2</v>
      </c>
      <c r="O513" s="6">
        <v>-1.2504099730930281E-2</v>
      </c>
      <c r="P513" s="8">
        <v>66.8</v>
      </c>
      <c r="Q513" s="6">
        <v>39.200000000000003</v>
      </c>
      <c r="R513" s="10">
        <v>58.468800000000002</v>
      </c>
      <c r="S513" s="10">
        <v>62.885199999999998</v>
      </c>
    </row>
    <row r="514" spans="1:19" x14ac:dyDescent="0.45">
      <c r="A514" s="1">
        <f t="shared" si="7"/>
        <v>33297</v>
      </c>
      <c r="B514" s="6">
        <v>9269.3670000000002</v>
      </c>
      <c r="C514" s="6">
        <v>6280.9</v>
      </c>
      <c r="D514" s="8">
        <v>0.6</v>
      </c>
      <c r="E514" s="13">
        <v>56.873557592915297</v>
      </c>
      <c r="F514" s="12">
        <v>140.19999999999999</v>
      </c>
      <c r="G514" s="6">
        <v>6.6000000000000003E-2</v>
      </c>
      <c r="H514" s="10">
        <v>0.79320800000000002</v>
      </c>
      <c r="I514" s="8">
        <v>117.2</v>
      </c>
      <c r="J514" s="11">
        <v>6.25E-2</v>
      </c>
      <c r="K514" s="9">
        <v>5.9400000000000001E-2</v>
      </c>
      <c r="L514" s="6">
        <v>4.7000000000000028E-3</v>
      </c>
      <c r="M514" s="11">
        <v>9.2999999999999958E-3</v>
      </c>
      <c r="N514" s="6">
        <v>3.5401295992612526E-2</v>
      </c>
      <c r="O514" s="6">
        <v>-1.2504099730930281E-2</v>
      </c>
      <c r="P514" s="8">
        <v>70.400000000000006</v>
      </c>
      <c r="Q514" s="6">
        <v>39.4</v>
      </c>
      <c r="R514" s="10">
        <v>58.059199999999997</v>
      </c>
      <c r="S514" s="10">
        <v>62.446199999999997</v>
      </c>
    </row>
    <row r="515" spans="1:19" x14ac:dyDescent="0.45">
      <c r="A515" s="1">
        <f t="shared" si="7"/>
        <v>33328</v>
      </c>
      <c r="B515" s="6">
        <v>9269.3670000000002</v>
      </c>
      <c r="C515" s="6">
        <v>6280.9</v>
      </c>
      <c r="D515" s="8">
        <v>1.2</v>
      </c>
      <c r="E515" s="13">
        <v>56.873557592915297</v>
      </c>
      <c r="F515" s="12">
        <v>140.5</v>
      </c>
      <c r="G515" s="6">
        <v>6.8000000000000005E-2</v>
      </c>
      <c r="H515" s="10">
        <v>0.78821799999999997</v>
      </c>
      <c r="I515" s="8">
        <v>116.2</v>
      </c>
      <c r="J515" s="11">
        <v>6.1200000000000004E-2</v>
      </c>
      <c r="K515" s="9">
        <v>5.91E-2</v>
      </c>
      <c r="L515" s="6">
        <v>5.0000000000000044E-3</v>
      </c>
      <c r="M515" s="11">
        <v>1.1899999999999994E-2</v>
      </c>
      <c r="N515" s="6">
        <v>3.5401295992612526E-2</v>
      </c>
      <c r="O515" s="6">
        <v>-1.2504099730930281E-2</v>
      </c>
      <c r="P515" s="8">
        <v>87.7</v>
      </c>
      <c r="Q515" s="6">
        <v>40.700000000000003</v>
      </c>
      <c r="R515" s="10">
        <v>57.683900000000001</v>
      </c>
      <c r="S515" s="10">
        <v>62.119</v>
      </c>
    </row>
    <row r="516" spans="1:19" x14ac:dyDescent="0.45">
      <c r="A516" s="1">
        <f t="shared" si="7"/>
        <v>33358</v>
      </c>
      <c r="B516" s="6">
        <v>9341.6419999999998</v>
      </c>
      <c r="C516" s="6">
        <v>6365.8</v>
      </c>
      <c r="D516" s="8">
        <v>-0.3</v>
      </c>
      <c r="E516" s="13">
        <v>57.000130792306003</v>
      </c>
      <c r="F516" s="12">
        <v>140.9</v>
      </c>
      <c r="G516" s="6">
        <v>6.7000000000000004E-2</v>
      </c>
      <c r="H516" s="10">
        <v>0.78895899999999997</v>
      </c>
      <c r="I516" s="8">
        <v>116</v>
      </c>
      <c r="J516" s="11">
        <v>5.91E-2</v>
      </c>
      <c r="K516" s="9">
        <v>5.6500000000000002E-2</v>
      </c>
      <c r="L516" s="6">
        <v>4.0999999999999925E-3</v>
      </c>
      <c r="M516" s="11">
        <v>1.3000000000000005E-2</v>
      </c>
      <c r="N516" s="6">
        <v>3.5113418580539756E-2</v>
      </c>
      <c r="O516" s="6">
        <v>5.6604040340569916E-3</v>
      </c>
      <c r="P516" s="8">
        <v>81.8</v>
      </c>
      <c r="Q516" s="6">
        <v>42.8</v>
      </c>
      <c r="R516" s="10">
        <v>57.892000000000003</v>
      </c>
      <c r="S516" s="10">
        <v>62.241500000000002</v>
      </c>
    </row>
    <row r="517" spans="1:19" x14ac:dyDescent="0.45">
      <c r="A517" s="1">
        <f t="shared" si="7"/>
        <v>33389</v>
      </c>
      <c r="B517" s="6">
        <v>9341.6419999999998</v>
      </c>
      <c r="C517" s="6">
        <v>6365.8</v>
      </c>
      <c r="D517" s="8">
        <v>0.3</v>
      </c>
      <c r="E517" s="13">
        <v>57.211086124624003</v>
      </c>
      <c r="F517" s="12">
        <v>141.30000000000001</v>
      </c>
      <c r="G517" s="6">
        <v>6.9000000000000006E-2</v>
      </c>
      <c r="H517" s="10">
        <v>0.7960290000000001</v>
      </c>
      <c r="I517" s="8">
        <v>116.5</v>
      </c>
      <c r="J517" s="11">
        <v>5.7800000000000004E-2</v>
      </c>
      <c r="K517" s="9">
        <v>5.4600000000000003E-2</v>
      </c>
      <c r="L517" s="6">
        <v>6.9999999999999993E-3</v>
      </c>
      <c r="M517" s="11">
        <v>1.3199999999999996E-2</v>
      </c>
      <c r="N517" s="6">
        <v>3.5113418580539756E-2</v>
      </c>
      <c r="O517" s="6">
        <v>5.6604040340569916E-3</v>
      </c>
      <c r="P517" s="8">
        <v>78.3</v>
      </c>
      <c r="Q517" s="6">
        <v>44.5</v>
      </c>
      <c r="R517" s="10">
        <v>58.307400000000001</v>
      </c>
      <c r="S517" s="10">
        <v>62.864600000000003</v>
      </c>
    </row>
    <row r="518" spans="1:19" x14ac:dyDescent="0.45">
      <c r="A518" s="1">
        <f t="shared" si="7"/>
        <v>33419</v>
      </c>
      <c r="B518" s="6">
        <v>9341.6419999999998</v>
      </c>
      <c r="C518" s="6">
        <v>6365.8</v>
      </c>
      <c r="D518" s="8">
        <v>0</v>
      </c>
      <c r="E518" s="13">
        <v>57.379850390478303</v>
      </c>
      <c r="F518" s="12">
        <v>141.80000000000001</v>
      </c>
      <c r="G518" s="6">
        <v>6.9000000000000006E-2</v>
      </c>
      <c r="H518" s="10">
        <v>0.80242199999999997</v>
      </c>
      <c r="I518" s="8">
        <v>116.4</v>
      </c>
      <c r="J518" s="11">
        <v>5.9000000000000004E-2</v>
      </c>
      <c r="K518" s="9">
        <v>5.57E-2</v>
      </c>
      <c r="L518" s="6">
        <v>7.5000000000000067E-3</v>
      </c>
      <c r="M518" s="11">
        <v>1.3899999999999996E-2</v>
      </c>
      <c r="N518" s="6">
        <v>3.5113418580539756E-2</v>
      </c>
      <c r="O518" s="6">
        <v>5.6604040340569916E-3</v>
      </c>
      <c r="P518" s="8">
        <v>82.1</v>
      </c>
      <c r="Q518" s="6">
        <v>50.3</v>
      </c>
      <c r="R518" s="10">
        <v>58.954500000000003</v>
      </c>
      <c r="S518" s="10">
        <v>63.437199999999997</v>
      </c>
    </row>
    <row r="519" spans="1:19" x14ac:dyDescent="0.45">
      <c r="A519" s="1">
        <f t="shared" si="7"/>
        <v>33450</v>
      </c>
      <c r="B519" s="6">
        <v>9388.8449999999993</v>
      </c>
      <c r="C519" s="6">
        <v>6453.8</v>
      </c>
      <c r="D519" s="8">
        <v>0.5</v>
      </c>
      <c r="E519" s="13">
        <v>57.464232523405499</v>
      </c>
      <c r="F519" s="12">
        <v>142.30000000000001</v>
      </c>
      <c r="G519" s="6">
        <v>6.8000000000000005E-2</v>
      </c>
      <c r="H519" s="10">
        <v>0.80248900000000001</v>
      </c>
      <c r="I519" s="8">
        <v>116.1</v>
      </c>
      <c r="J519" s="11">
        <v>5.8200000000000002E-2</v>
      </c>
      <c r="K519" s="9">
        <v>5.5800000000000002E-2</v>
      </c>
      <c r="L519" s="6">
        <v>6.1000000000000013E-3</v>
      </c>
      <c r="M519" s="11">
        <v>1.3399999999999995E-2</v>
      </c>
      <c r="N519" s="6">
        <v>1.8985249000588802E-2</v>
      </c>
      <c r="O519" s="6">
        <v>-1.2684929808794819E-2</v>
      </c>
      <c r="P519" s="8">
        <v>82.9</v>
      </c>
      <c r="Q519" s="6">
        <v>50.6</v>
      </c>
      <c r="R519" s="10">
        <v>59.181899999999999</v>
      </c>
      <c r="S519" s="10">
        <v>63.512799999999999</v>
      </c>
    </row>
    <row r="520" spans="1:19" x14ac:dyDescent="0.45">
      <c r="A520" s="1">
        <f t="shared" si="7"/>
        <v>33481</v>
      </c>
      <c r="B520" s="6">
        <v>9388.8449999999993</v>
      </c>
      <c r="C520" s="6">
        <v>6453.8</v>
      </c>
      <c r="D520" s="8">
        <v>-0.2</v>
      </c>
      <c r="E520" s="13">
        <v>57.632996789259799</v>
      </c>
      <c r="F520" s="12">
        <v>142.9</v>
      </c>
      <c r="G520" s="6">
        <v>6.9000000000000006E-2</v>
      </c>
      <c r="H520" s="10">
        <v>0.80223100000000003</v>
      </c>
      <c r="I520" s="8">
        <v>116.2</v>
      </c>
      <c r="J520" s="11">
        <v>5.6600000000000004E-2</v>
      </c>
      <c r="K520" s="9">
        <v>5.33E-2</v>
      </c>
      <c r="L520" s="6">
        <v>3.9000000000000007E-3</v>
      </c>
      <c r="M520" s="11">
        <v>1.0999999999999996E-2</v>
      </c>
      <c r="N520" s="6">
        <v>1.8985249000588802E-2</v>
      </c>
      <c r="O520" s="6">
        <v>-1.2684929808794819E-2</v>
      </c>
      <c r="P520" s="8">
        <v>82</v>
      </c>
      <c r="Q520" s="6">
        <v>52.9</v>
      </c>
      <c r="R520" s="10">
        <v>59.281500000000001</v>
      </c>
      <c r="S520" s="10">
        <v>63.567100000000003</v>
      </c>
    </row>
    <row r="521" spans="1:19" x14ac:dyDescent="0.45">
      <c r="A521" s="1">
        <f t="shared" si="7"/>
        <v>33511</v>
      </c>
      <c r="B521" s="6">
        <v>9388.8449999999993</v>
      </c>
      <c r="C521" s="6">
        <v>6453.8</v>
      </c>
      <c r="D521" s="8">
        <v>0</v>
      </c>
      <c r="E521" s="13">
        <v>57.801761055114198</v>
      </c>
      <c r="F521" s="12">
        <v>143.4</v>
      </c>
      <c r="G521" s="6">
        <v>6.9000000000000006E-2</v>
      </c>
      <c r="H521" s="10">
        <v>0.80835299999999999</v>
      </c>
      <c r="I521" s="8">
        <v>116.1</v>
      </c>
      <c r="J521" s="11">
        <v>5.45E-2</v>
      </c>
      <c r="K521" s="9">
        <v>5.2199999999999996E-2</v>
      </c>
      <c r="L521" s="6">
        <v>2.0000000000000018E-3</v>
      </c>
      <c r="M521" s="11">
        <v>9.5999999999999974E-3</v>
      </c>
      <c r="N521" s="6">
        <v>1.8985249000588802E-2</v>
      </c>
      <c r="O521" s="6">
        <v>-1.2684929808794819E-2</v>
      </c>
      <c r="P521" s="8">
        <v>83</v>
      </c>
      <c r="Q521" s="6">
        <v>54.9</v>
      </c>
      <c r="R521" s="10">
        <v>59.9636</v>
      </c>
      <c r="S521" s="10">
        <v>64.132999999999996</v>
      </c>
    </row>
    <row r="522" spans="1:19" x14ac:dyDescent="0.45">
      <c r="A522" s="1">
        <f t="shared" si="7"/>
        <v>33542</v>
      </c>
      <c r="B522" s="6">
        <v>9421.5650000000005</v>
      </c>
      <c r="C522" s="6">
        <v>6530.4</v>
      </c>
      <c r="D522" s="8">
        <v>-0.4</v>
      </c>
      <c r="E522" s="13">
        <v>57.886143188041402</v>
      </c>
      <c r="F522" s="12">
        <v>143.69999999999999</v>
      </c>
      <c r="G522" s="6">
        <v>7.0000000000000007E-2</v>
      </c>
      <c r="H522" s="10">
        <v>0.80585099999999998</v>
      </c>
      <c r="I522" s="8">
        <v>116.4</v>
      </c>
      <c r="J522" s="11">
        <v>5.21E-2</v>
      </c>
      <c r="K522" s="9">
        <v>4.99E-2</v>
      </c>
      <c r="L522" s="6">
        <v>1.0999999999999968E-3</v>
      </c>
      <c r="M522" s="11">
        <v>9.1999999999999998E-3</v>
      </c>
      <c r="N522" s="6">
        <v>3.8233951978439304E-2</v>
      </c>
      <c r="O522" s="6">
        <v>-2.0121891461472498E-2</v>
      </c>
      <c r="P522" s="8">
        <v>78.3</v>
      </c>
      <c r="Q522" s="6">
        <v>53.1</v>
      </c>
      <c r="R522" s="10">
        <v>59.845999999999997</v>
      </c>
      <c r="S522" s="10">
        <v>64.021299999999997</v>
      </c>
    </row>
    <row r="523" spans="1:19" x14ac:dyDescent="0.45">
      <c r="A523" s="1">
        <f t="shared" si="7"/>
        <v>33572</v>
      </c>
      <c r="B523" s="6">
        <v>9421.5650000000005</v>
      </c>
      <c r="C523" s="6">
        <v>6530.4</v>
      </c>
      <c r="D523" s="8">
        <v>0.5</v>
      </c>
      <c r="E523" s="13">
        <v>58.139289586822898</v>
      </c>
      <c r="F523" s="12">
        <v>144.19999999999999</v>
      </c>
      <c r="G523" s="6">
        <v>7.0000000000000007E-2</v>
      </c>
      <c r="H523" s="10">
        <v>0.803755</v>
      </c>
      <c r="I523" s="8">
        <v>116.4</v>
      </c>
      <c r="J523" s="11">
        <v>4.8099999999999997E-2</v>
      </c>
      <c r="K523" s="9">
        <v>4.5599999999999995E-2</v>
      </c>
      <c r="L523" s="6">
        <v>1.3000000000000095E-3</v>
      </c>
      <c r="M523" s="11">
        <v>1.0000000000000002E-2</v>
      </c>
      <c r="N523" s="6">
        <v>3.8233951978439304E-2</v>
      </c>
      <c r="O523" s="6">
        <v>-2.0121891461472498E-2</v>
      </c>
      <c r="P523" s="8">
        <v>69.099999999999994</v>
      </c>
      <c r="Q523" s="6">
        <v>49.5</v>
      </c>
      <c r="R523" s="10">
        <v>59.739800000000002</v>
      </c>
      <c r="S523" s="10">
        <v>63.948</v>
      </c>
    </row>
    <row r="524" spans="1:19" x14ac:dyDescent="0.45">
      <c r="A524" s="1">
        <f t="shared" si="7"/>
        <v>33603</v>
      </c>
      <c r="B524" s="6">
        <v>9421.5650000000005</v>
      </c>
      <c r="C524" s="6">
        <v>6530.4</v>
      </c>
      <c r="D524" s="8">
        <v>0.2</v>
      </c>
      <c r="E524" s="13">
        <v>58.308053852677197</v>
      </c>
      <c r="F524" s="12">
        <v>144.69999999999999</v>
      </c>
      <c r="G524" s="6">
        <v>7.2999999999999995E-2</v>
      </c>
      <c r="H524" s="10">
        <v>0.79931399999999997</v>
      </c>
      <c r="I524" s="8">
        <v>115.9</v>
      </c>
      <c r="J524" s="11">
        <v>4.4299999999999999E-2</v>
      </c>
      <c r="K524" s="9">
        <v>4.07E-2</v>
      </c>
      <c r="L524" s="6">
        <v>5.0000000000000044E-4</v>
      </c>
      <c r="M524" s="11">
        <v>9.6000000000000044E-3</v>
      </c>
      <c r="N524" s="6">
        <v>3.8233951978439304E-2</v>
      </c>
      <c r="O524" s="6">
        <v>-2.0121891461472498E-2</v>
      </c>
      <c r="P524" s="8">
        <v>68.2</v>
      </c>
      <c r="Q524" s="6">
        <v>46.8</v>
      </c>
      <c r="R524" s="10">
        <v>59.645800000000001</v>
      </c>
      <c r="S524" s="10">
        <v>63.6937</v>
      </c>
    </row>
    <row r="525" spans="1:19" x14ac:dyDescent="0.45">
      <c r="A525" s="1">
        <f t="shared" si="7"/>
        <v>33634</v>
      </c>
      <c r="B525" s="6">
        <v>9534.3459999999995</v>
      </c>
      <c r="C525" s="6">
        <v>6595.9</v>
      </c>
      <c r="D525" s="8">
        <v>1.5</v>
      </c>
      <c r="E525" s="13">
        <v>58.350244919140799</v>
      </c>
      <c r="F525" s="12">
        <v>145.1</v>
      </c>
      <c r="G525" s="6">
        <v>7.2999999999999995E-2</v>
      </c>
      <c r="H525" s="10">
        <v>0.79333200000000004</v>
      </c>
      <c r="I525" s="8">
        <v>115.6</v>
      </c>
      <c r="J525" s="11">
        <v>4.0300000000000002E-2</v>
      </c>
      <c r="K525" s="9">
        <v>3.7999999999999999E-2</v>
      </c>
      <c r="L525" s="6">
        <v>4.3000000000000052E-3</v>
      </c>
      <c r="M525" s="11">
        <v>1.1599999999999999E-2</v>
      </c>
      <c r="N525" s="6">
        <v>3.1138889310025928E-2</v>
      </c>
      <c r="O525" s="6">
        <v>-6.5369699358692523E-2</v>
      </c>
      <c r="P525" s="8">
        <v>67.5</v>
      </c>
      <c r="Q525" s="6">
        <v>47.3</v>
      </c>
      <c r="R525" s="10">
        <v>59.297199999999997</v>
      </c>
      <c r="S525" s="10">
        <v>63.337400000000002</v>
      </c>
    </row>
    <row r="526" spans="1:19" x14ac:dyDescent="0.45">
      <c r="A526" s="1">
        <f t="shared" si="7"/>
        <v>33663</v>
      </c>
      <c r="B526" s="6">
        <v>9534.3459999999995</v>
      </c>
      <c r="C526" s="6">
        <v>6595.9</v>
      </c>
      <c r="D526" s="8">
        <v>0.1</v>
      </c>
      <c r="E526" s="13">
        <v>58.476818118531597</v>
      </c>
      <c r="F526" s="12">
        <v>145.4</v>
      </c>
      <c r="G526" s="6">
        <v>7.400000000000001E-2</v>
      </c>
      <c r="H526" s="10">
        <v>0.79747500000000004</v>
      </c>
      <c r="I526" s="8">
        <v>116</v>
      </c>
      <c r="J526" s="11">
        <v>4.0599999999999997E-2</v>
      </c>
      <c r="K526" s="9">
        <v>3.8399999999999997E-2</v>
      </c>
      <c r="L526" s="6">
        <v>5.1000000000000004E-3</v>
      </c>
      <c r="M526" s="11">
        <v>1.3700000000000004E-2</v>
      </c>
      <c r="N526" s="6">
        <v>3.1138889310025928E-2</v>
      </c>
      <c r="O526" s="6">
        <v>-6.5369699358692523E-2</v>
      </c>
      <c r="P526" s="8">
        <v>68.8</v>
      </c>
      <c r="Q526" s="6">
        <v>52.7</v>
      </c>
      <c r="R526" s="10">
        <v>59.878599999999999</v>
      </c>
      <c r="S526" s="10">
        <v>63.7911</v>
      </c>
    </row>
    <row r="527" spans="1:19" x14ac:dyDescent="0.45">
      <c r="A527" s="1">
        <f t="shared" si="7"/>
        <v>33694</v>
      </c>
      <c r="B527" s="6">
        <v>9534.3459999999995</v>
      </c>
      <c r="C527" s="6">
        <v>6595.9</v>
      </c>
      <c r="D527" s="8">
        <v>0.2</v>
      </c>
      <c r="E527" s="13">
        <v>58.687773450849498</v>
      </c>
      <c r="F527" s="12">
        <v>145.9</v>
      </c>
      <c r="G527" s="6">
        <v>7.400000000000001E-2</v>
      </c>
      <c r="H527" s="10">
        <v>0.80247100000000005</v>
      </c>
      <c r="I527" s="8">
        <v>116.1</v>
      </c>
      <c r="J527" s="11">
        <v>3.9800000000000002E-2</v>
      </c>
      <c r="K527" s="9">
        <v>4.0399999999999998E-2</v>
      </c>
      <c r="L527" s="6">
        <v>5.0000000000000044E-3</v>
      </c>
      <c r="M527" s="11">
        <v>1.6500000000000008E-2</v>
      </c>
      <c r="N527" s="6">
        <v>3.1138889310025928E-2</v>
      </c>
      <c r="O527" s="6">
        <v>-6.5369699358692523E-2</v>
      </c>
      <c r="P527" s="8">
        <v>76</v>
      </c>
      <c r="Q527" s="6">
        <v>54.6</v>
      </c>
      <c r="R527" s="10">
        <v>60.504300000000001</v>
      </c>
      <c r="S527" s="10">
        <v>64.321200000000005</v>
      </c>
    </row>
    <row r="528" spans="1:19" x14ac:dyDescent="0.45">
      <c r="A528" s="1">
        <f t="shared" si="7"/>
        <v>33724</v>
      </c>
      <c r="B528" s="6">
        <v>9637.732</v>
      </c>
      <c r="C528" s="6">
        <v>6674.5</v>
      </c>
      <c r="D528" s="8">
        <v>0.1</v>
      </c>
      <c r="E528" s="13">
        <v>58.814346650240303</v>
      </c>
      <c r="F528" s="12">
        <v>146.30000000000001</v>
      </c>
      <c r="G528" s="6">
        <v>7.400000000000001E-2</v>
      </c>
      <c r="H528" s="10">
        <v>0.8068550000000001</v>
      </c>
      <c r="I528" s="8">
        <v>116.3</v>
      </c>
      <c r="J528" s="11">
        <v>3.73E-2</v>
      </c>
      <c r="K528" s="9">
        <v>3.7499999999999999E-2</v>
      </c>
      <c r="L528" s="6">
        <v>6.5000000000000058E-3</v>
      </c>
      <c r="M528" s="11">
        <v>1.5899999999999997E-2</v>
      </c>
      <c r="N528" s="6">
        <v>2.2072814443029439E-2</v>
      </c>
      <c r="O528" s="6">
        <v>-1.5028541463780059E-2</v>
      </c>
      <c r="P528" s="8">
        <v>77.2</v>
      </c>
      <c r="Q528" s="6">
        <v>52.6</v>
      </c>
      <c r="R528" s="10">
        <v>60.843299999999999</v>
      </c>
      <c r="S528" s="10">
        <v>64.808800000000005</v>
      </c>
    </row>
    <row r="529" spans="1:19" x14ac:dyDescent="0.45">
      <c r="A529" s="1">
        <f t="shared" si="7"/>
        <v>33755</v>
      </c>
      <c r="B529" s="6">
        <v>9637.732</v>
      </c>
      <c r="C529" s="6">
        <v>6674.5</v>
      </c>
      <c r="D529" s="8">
        <v>0.5</v>
      </c>
      <c r="E529" s="13">
        <v>58.940919849631001</v>
      </c>
      <c r="F529" s="12">
        <v>146.80000000000001</v>
      </c>
      <c r="G529" s="6">
        <v>7.5999999999999998E-2</v>
      </c>
      <c r="H529" s="10">
        <v>0.80773899999999998</v>
      </c>
      <c r="I529" s="8">
        <v>117.2</v>
      </c>
      <c r="J529" s="11">
        <v>3.8199999999999998E-2</v>
      </c>
      <c r="K529" s="9">
        <v>3.6299999999999999E-2</v>
      </c>
      <c r="L529" s="6">
        <v>6.1000000000000013E-3</v>
      </c>
      <c r="M529" s="11">
        <v>1.6000000000000007E-2</v>
      </c>
      <c r="N529" s="6">
        <v>2.2072814443029439E-2</v>
      </c>
      <c r="O529" s="6">
        <v>-1.5028541463780059E-2</v>
      </c>
      <c r="P529" s="8">
        <v>79.2</v>
      </c>
      <c r="Q529" s="6">
        <v>55.7</v>
      </c>
      <c r="R529" s="10">
        <v>61.203899999999997</v>
      </c>
      <c r="S529" s="10">
        <v>65.020200000000003</v>
      </c>
    </row>
    <row r="530" spans="1:19" x14ac:dyDescent="0.45">
      <c r="A530" s="1">
        <f t="shared" si="7"/>
        <v>33785</v>
      </c>
      <c r="B530" s="6">
        <v>9637.732</v>
      </c>
      <c r="C530" s="6">
        <v>6674.5</v>
      </c>
      <c r="D530" s="8">
        <v>0.3</v>
      </c>
      <c r="E530" s="13">
        <v>59.1096841154854</v>
      </c>
      <c r="F530" s="12">
        <v>147.1</v>
      </c>
      <c r="G530" s="6">
        <v>7.8E-2</v>
      </c>
      <c r="H530" s="10">
        <v>0.80608199999999997</v>
      </c>
      <c r="I530" s="8">
        <v>118</v>
      </c>
      <c r="J530" s="11">
        <v>3.7599999999999995E-2</v>
      </c>
      <c r="K530" s="9">
        <v>3.6600000000000001E-2</v>
      </c>
      <c r="L530" s="6">
        <v>3.9000000000000007E-3</v>
      </c>
      <c r="M530" s="11">
        <v>1.3899999999999996E-2</v>
      </c>
      <c r="N530" s="6">
        <v>2.2072814443029439E-2</v>
      </c>
      <c r="O530" s="6">
        <v>-1.5028541463780059E-2</v>
      </c>
      <c r="P530" s="8">
        <v>80.400000000000006</v>
      </c>
      <c r="Q530" s="6">
        <v>53.6</v>
      </c>
      <c r="R530" s="10">
        <v>61.383699999999997</v>
      </c>
      <c r="S530" s="10">
        <v>65.029499999999999</v>
      </c>
    </row>
    <row r="531" spans="1:19" x14ac:dyDescent="0.45">
      <c r="A531" s="1">
        <f t="shared" si="7"/>
        <v>33816</v>
      </c>
      <c r="B531" s="6">
        <v>9732.9789999999994</v>
      </c>
      <c r="C531" s="6">
        <v>6746.2</v>
      </c>
      <c r="D531" s="8">
        <v>0.3</v>
      </c>
      <c r="E531" s="13">
        <v>59.2784483813397</v>
      </c>
      <c r="F531" s="12">
        <v>147.6</v>
      </c>
      <c r="G531" s="6">
        <v>7.6999999999999999E-2</v>
      </c>
      <c r="H531" s="10">
        <v>0.81159199999999998</v>
      </c>
      <c r="I531" s="8">
        <v>117.9</v>
      </c>
      <c r="J531" s="11">
        <v>3.2500000000000001E-2</v>
      </c>
      <c r="K531" s="9">
        <v>3.2099999999999997E-2</v>
      </c>
      <c r="L531" s="6">
        <v>4.1000000000000064E-3</v>
      </c>
      <c r="M531" s="11">
        <v>1.1500000000000003E-2</v>
      </c>
      <c r="N531" s="6">
        <v>3.0856037472947732E-2</v>
      </c>
      <c r="O531" s="6">
        <v>-9.6017016987341025E-3</v>
      </c>
      <c r="P531" s="8">
        <v>76.599999999999994</v>
      </c>
      <c r="Q531" s="6">
        <v>53.9</v>
      </c>
      <c r="R531" s="10">
        <v>61.954900000000002</v>
      </c>
      <c r="S531" s="10">
        <v>65.617199999999997</v>
      </c>
    </row>
    <row r="532" spans="1:19" x14ac:dyDescent="0.45">
      <c r="A532" s="1">
        <f t="shared" si="7"/>
        <v>33847</v>
      </c>
      <c r="B532" s="6">
        <v>9732.9789999999994</v>
      </c>
      <c r="C532" s="6">
        <v>6746.2</v>
      </c>
      <c r="D532" s="8">
        <v>0.2</v>
      </c>
      <c r="E532" s="13">
        <v>59.405021580730498</v>
      </c>
      <c r="F532" s="12">
        <v>147.9</v>
      </c>
      <c r="G532" s="6">
        <v>7.5999999999999998E-2</v>
      </c>
      <c r="H532" s="10">
        <v>0.80587699999999995</v>
      </c>
      <c r="I532" s="8">
        <v>117.7</v>
      </c>
      <c r="J532" s="11">
        <v>3.3000000000000002E-2</v>
      </c>
      <c r="K532" s="9">
        <v>3.1300000000000001E-2</v>
      </c>
      <c r="L532" s="6">
        <v>3.4000000000000002E-3</v>
      </c>
      <c r="M532" s="11">
        <v>1.0600000000000005E-2</v>
      </c>
      <c r="N532" s="6">
        <v>3.0856037472947732E-2</v>
      </c>
      <c r="O532" s="6">
        <v>-9.6017016987341025E-3</v>
      </c>
      <c r="P532" s="8">
        <v>76.099999999999994</v>
      </c>
      <c r="Q532" s="6">
        <v>53.4</v>
      </c>
      <c r="R532" s="10">
        <v>61.712000000000003</v>
      </c>
      <c r="S532" s="10">
        <v>65.294300000000007</v>
      </c>
    </row>
    <row r="533" spans="1:19" x14ac:dyDescent="0.45">
      <c r="A533" s="1">
        <f t="shared" si="7"/>
        <v>33877</v>
      </c>
      <c r="B533" s="6">
        <v>9732.9789999999994</v>
      </c>
      <c r="C533" s="6">
        <v>6746.2</v>
      </c>
      <c r="D533" s="8">
        <v>0.7</v>
      </c>
      <c r="E533" s="13">
        <v>59.531594780121203</v>
      </c>
      <c r="F533" s="12">
        <v>148.1</v>
      </c>
      <c r="G533" s="6">
        <v>7.5999999999999998E-2</v>
      </c>
      <c r="H533" s="10">
        <v>0.80608800000000003</v>
      </c>
      <c r="I533" s="8">
        <v>118</v>
      </c>
      <c r="J533" s="11">
        <v>3.2199999999999999E-2</v>
      </c>
      <c r="K533" s="9">
        <v>2.9100000000000001E-2</v>
      </c>
      <c r="L533" s="6">
        <v>1.5000000000000013E-3</v>
      </c>
      <c r="M533" s="11">
        <v>9.8000000000000032E-3</v>
      </c>
      <c r="N533" s="6">
        <v>3.0856037472947732E-2</v>
      </c>
      <c r="O533" s="6">
        <v>-9.6017016987341025E-3</v>
      </c>
      <c r="P533" s="8">
        <v>75.599999999999994</v>
      </c>
      <c r="Q533" s="6">
        <v>49.7</v>
      </c>
      <c r="R533" s="10">
        <v>61.762300000000003</v>
      </c>
      <c r="S533" s="10">
        <v>65.445999999999998</v>
      </c>
    </row>
    <row r="534" spans="1:19" x14ac:dyDescent="0.45">
      <c r="A534" s="1">
        <f t="shared" si="7"/>
        <v>33908</v>
      </c>
      <c r="B534" s="6">
        <v>9834.51</v>
      </c>
      <c r="C534" s="6">
        <v>6834</v>
      </c>
      <c r="D534" s="8">
        <v>0.3</v>
      </c>
      <c r="E534" s="13">
        <v>59.784741178902799</v>
      </c>
      <c r="F534" s="12">
        <v>148.80000000000001</v>
      </c>
      <c r="G534" s="6">
        <v>7.2999999999999995E-2</v>
      </c>
      <c r="H534" s="10">
        <v>0.81053700000000006</v>
      </c>
      <c r="I534" s="8">
        <v>118.1</v>
      </c>
      <c r="J534" s="11">
        <v>3.1E-2</v>
      </c>
      <c r="K534" s="9">
        <v>2.86E-2</v>
      </c>
      <c r="L534" s="6">
        <v>6.8000000000000005E-3</v>
      </c>
      <c r="M534" s="11">
        <v>1.2200000000000003E-2</v>
      </c>
      <c r="N534" s="6">
        <v>3.4447907521217444E-2</v>
      </c>
      <c r="O534" s="6">
        <v>-1.8880011706175009E-2</v>
      </c>
      <c r="P534" s="8">
        <v>73.3</v>
      </c>
      <c r="Q534" s="6">
        <v>50.3</v>
      </c>
      <c r="R534" s="10">
        <v>62.189</v>
      </c>
      <c r="S534" s="10">
        <v>65.936899999999994</v>
      </c>
    </row>
    <row r="535" spans="1:19" x14ac:dyDescent="0.45">
      <c r="A535" s="1">
        <f t="shared" ref="A535:A598" si="8">EOMONTH(A534,1)</f>
        <v>33938</v>
      </c>
      <c r="B535" s="6">
        <v>9834.51</v>
      </c>
      <c r="C535" s="6">
        <v>6834</v>
      </c>
      <c r="D535" s="8">
        <v>0.2</v>
      </c>
      <c r="E535" s="13">
        <v>59.953505444757099</v>
      </c>
      <c r="F535" s="12">
        <v>149.19999999999999</v>
      </c>
      <c r="G535" s="6">
        <v>7.400000000000001E-2</v>
      </c>
      <c r="H535" s="10">
        <v>0.81246499999999999</v>
      </c>
      <c r="I535" s="8">
        <v>117.8</v>
      </c>
      <c r="J535" s="11">
        <v>3.0899999999999997E-2</v>
      </c>
      <c r="K535" s="9">
        <v>3.1300000000000001E-2</v>
      </c>
      <c r="L535" s="6">
        <v>6.9999999999999993E-3</v>
      </c>
      <c r="M535" s="11">
        <v>1.4499999999999999E-2</v>
      </c>
      <c r="N535" s="6">
        <v>3.4447907521217444E-2</v>
      </c>
      <c r="O535" s="6">
        <v>-1.8880011706175009E-2</v>
      </c>
      <c r="P535" s="8">
        <v>85.3</v>
      </c>
      <c r="Q535" s="6">
        <v>53.6</v>
      </c>
      <c r="R535" s="10">
        <v>62.4617</v>
      </c>
      <c r="S535" s="10">
        <v>66.217399999999998</v>
      </c>
    </row>
    <row r="536" spans="1:19" x14ac:dyDescent="0.45">
      <c r="A536" s="1">
        <f t="shared" si="8"/>
        <v>33969</v>
      </c>
      <c r="B536" s="6">
        <v>9834.51</v>
      </c>
      <c r="C536" s="6">
        <v>6834</v>
      </c>
      <c r="D536" s="8">
        <v>0.7</v>
      </c>
      <c r="E536" s="13">
        <v>60.037887577684302</v>
      </c>
      <c r="F536" s="12">
        <v>149.6</v>
      </c>
      <c r="G536" s="6">
        <v>7.400000000000001E-2</v>
      </c>
      <c r="H536" s="10">
        <v>0.81178399999999995</v>
      </c>
      <c r="I536" s="8">
        <v>117.6</v>
      </c>
      <c r="J536" s="11">
        <v>2.92E-2</v>
      </c>
      <c r="K536" s="9">
        <v>3.2199999999999999E-2</v>
      </c>
      <c r="L536" s="6">
        <v>3.9000000000000007E-3</v>
      </c>
      <c r="M536" s="11">
        <v>1.4499999999999999E-2</v>
      </c>
      <c r="N536" s="6">
        <v>3.4447907521217444E-2</v>
      </c>
      <c r="O536" s="6">
        <v>-1.8880011706175009E-2</v>
      </c>
      <c r="P536" s="8">
        <v>91</v>
      </c>
      <c r="Q536" s="6">
        <v>54.2</v>
      </c>
      <c r="R536" s="10">
        <v>62.382399999999997</v>
      </c>
      <c r="S536" s="10">
        <v>66.277199999999993</v>
      </c>
    </row>
    <row r="537" spans="1:19" x14ac:dyDescent="0.45">
      <c r="A537" s="1">
        <f t="shared" si="8"/>
        <v>34000</v>
      </c>
      <c r="B537" s="6">
        <v>9850.973</v>
      </c>
      <c r="C537" s="6">
        <v>6916.3</v>
      </c>
      <c r="D537" s="8">
        <v>-0.1</v>
      </c>
      <c r="E537" s="13">
        <v>60.248842910002203</v>
      </c>
      <c r="F537" s="12">
        <v>150.1</v>
      </c>
      <c r="G537" s="6">
        <v>7.2999999999999995E-2</v>
      </c>
      <c r="H537" s="10">
        <v>0.81392900000000001</v>
      </c>
      <c r="I537" s="8">
        <v>118</v>
      </c>
      <c r="J537" s="11">
        <v>3.0200000000000001E-2</v>
      </c>
      <c r="K537" s="9">
        <v>0.03</v>
      </c>
      <c r="L537" s="6">
        <v>3.9000000000000007E-3</v>
      </c>
      <c r="M537" s="11">
        <v>1.3899999999999996E-2</v>
      </c>
      <c r="N537" s="6">
        <v>2.4070529040093692E-2</v>
      </c>
      <c r="O537" s="6">
        <v>-9.290227433743475E-3</v>
      </c>
      <c r="P537" s="8">
        <v>89.3</v>
      </c>
      <c r="Q537" s="6">
        <v>55.8</v>
      </c>
      <c r="R537" s="10">
        <v>62.977699999999999</v>
      </c>
      <c r="S537" s="10">
        <v>66.564300000000003</v>
      </c>
    </row>
    <row r="538" spans="1:19" x14ac:dyDescent="0.45">
      <c r="A538" s="1">
        <f t="shared" si="8"/>
        <v>34028</v>
      </c>
      <c r="B538" s="6">
        <v>9850.973</v>
      </c>
      <c r="C538" s="6">
        <v>6916.3</v>
      </c>
      <c r="D538" s="8">
        <v>0.2</v>
      </c>
      <c r="E538" s="13">
        <v>60.375416109393001</v>
      </c>
      <c r="F538" s="12">
        <v>150.6</v>
      </c>
      <c r="G538" s="6">
        <v>7.0999999999999994E-2</v>
      </c>
      <c r="H538" s="10">
        <v>0.81625500000000006</v>
      </c>
      <c r="I538" s="8">
        <v>118.4</v>
      </c>
      <c r="J538" s="11">
        <v>3.0299999999999997E-2</v>
      </c>
      <c r="K538" s="9">
        <v>2.9300000000000003E-2</v>
      </c>
      <c r="L538" s="6">
        <v>3.8999999999999972E-3</v>
      </c>
      <c r="M538" s="11">
        <v>1.1699999999999992E-2</v>
      </c>
      <c r="N538" s="6">
        <v>2.4070529040093692E-2</v>
      </c>
      <c r="O538" s="6">
        <v>-9.290227433743475E-3</v>
      </c>
      <c r="P538" s="8">
        <v>86.6</v>
      </c>
      <c r="Q538" s="6">
        <v>55.2</v>
      </c>
      <c r="R538" s="10">
        <v>63.1205</v>
      </c>
      <c r="S538" s="10">
        <v>66.859399999999994</v>
      </c>
    </row>
    <row r="539" spans="1:19" x14ac:dyDescent="0.45">
      <c r="A539" s="1">
        <f t="shared" si="8"/>
        <v>34059</v>
      </c>
      <c r="B539" s="6">
        <v>9850.973</v>
      </c>
      <c r="C539" s="6">
        <v>6916.3</v>
      </c>
      <c r="D539" s="8">
        <v>-0.3</v>
      </c>
      <c r="E539" s="13">
        <v>60.459798242320197</v>
      </c>
      <c r="F539" s="12">
        <v>150.80000000000001</v>
      </c>
      <c r="G539" s="6">
        <v>7.0000000000000007E-2</v>
      </c>
      <c r="H539" s="10">
        <v>0.8139019999999999</v>
      </c>
      <c r="I539" s="8">
        <v>118.7</v>
      </c>
      <c r="J539" s="11">
        <v>3.0699999999999998E-2</v>
      </c>
      <c r="K539" s="9">
        <v>2.9500000000000002E-2</v>
      </c>
      <c r="L539" s="6">
        <v>3.6999999999999984E-3</v>
      </c>
      <c r="M539" s="11">
        <v>9.9999999999999985E-3</v>
      </c>
      <c r="N539" s="6">
        <v>2.4070529040093692E-2</v>
      </c>
      <c r="O539" s="6">
        <v>-9.290227433743475E-3</v>
      </c>
      <c r="P539" s="8">
        <v>85.9</v>
      </c>
      <c r="Q539" s="6">
        <v>53.5</v>
      </c>
      <c r="R539" s="10">
        <v>62.961300000000001</v>
      </c>
      <c r="S539" s="10">
        <v>66.765799999999999</v>
      </c>
    </row>
    <row r="540" spans="1:19" x14ac:dyDescent="0.45">
      <c r="A540" s="1">
        <f t="shared" si="8"/>
        <v>34089</v>
      </c>
      <c r="B540" s="6">
        <v>9908.3469999999998</v>
      </c>
      <c r="C540" s="6">
        <v>6999.6</v>
      </c>
      <c r="D540" s="8">
        <v>0.7</v>
      </c>
      <c r="E540" s="13">
        <v>60.670753574638098</v>
      </c>
      <c r="F540" s="12">
        <v>151.4</v>
      </c>
      <c r="G540" s="6">
        <v>7.0999999999999994E-2</v>
      </c>
      <c r="H540" s="10">
        <v>0.81560900000000003</v>
      </c>
      <c r="I540" s="8">
        <v>119.3</v>
      </c>
      <c r="J540" s="11">
        <v>2.9600000000000001E-2</v>
      </c>
      <c r="K540" s="9">
        <v>2.87E-2</v>
      </c>
      <c r="L540" s="6">
        <v>3.8999999999999972E-3</v>
      </c>
      <c r="M540" s="11">
        <v>9.6999999999999968E-3</v>
      </c>
      <c r="N540" s="6">
        <v>3.4509114806560374E-2</v>
      </c>
      <c r="O540" s="6">
        <v>6.8423909937710727E-3</v>
      </c>
      <c r="P540" s="8">
        <v>85.6</v>
      </c>
      <c r="Q540" s="6">
        <v>50.2</v>
      </c>
      <c r="R540" s="10">
        <v>63.330399999999997</v>
      </c>
      <c r="S540" s="10">
        <v>67</v>
      </c>
    </row>
    <row r="541" spans="1:19" x14ac:dyDescent="0.45">
      <c r="A541" s="1">
        <f t="shared" si="8"/>
        <v>34120</v>
      </c>
      <c r="B541" s="6">
        <v>9908.3469999999998</v>
      </c>
      <c r="C541" s="6">
        <v>6999.6</v>
      </c>
      <c r="D541" s="8">
        <v>0.3</v>
      </c>
      <c r="E541" s="13">
        <v>60.839517840492398</v>
      </c>
      <c r="F541" s="12">
        <v>151.80000000000001</v>
      </c>
      <c r="G541" s="6">
        <v>7.0999999999999994E-2</v>
      </c>
      <c r="H541" s="10">
        <v>0.81165599999999993</v>
      </c>
      <c r="I541" s="8">
        <v>119.7</v>
      </c>
      <c r="J541" s="11">
        <v>0.03</v>
      </c>
      <c r="K541" s="9">
        <v>2.9600000000000001E-2</v>
      </c>
      <c r="L541" s="6">
        <v>2.9999999999999957E-3</v>
      </c>
      <c r="M541" s="11">
        <v>1.0200000000000001E-2</v>
      </c>
      <c r="N541" s="6">
        <v>3.4509114806560374E-2</v>
      </c>
      <c r="O541" s="6">
        <v>6.8423909937710727E-3</v>
      </c>
      <c r="P541" s="8">
        <v>80.3</v>
      </c>
      <c r="Q541" s="6">
        <v>51.2</v>
      </c>
      <c r="R541" s="10">
        <v>63.286099999999998</v>
      </c>
      <c r="S541" s="10">
        <v>66.767399999999995</v>
      </c>
    </row>
    <row r="542" spans="1:19" x14ac:dyDescent="0.45">
      <c r="A542" s="1">
        <f t="shared" si="8"/>
        <v>34150</v>
      </c>
      <c r="B542" s="6">
        <v>9908.3469999999998</v>
      </c>
      <c r="C542" s="6">
        <v>6999.6</v>
      </c>
      <c r="D542" s="8">
        <v>0.4</v>
      </c>
      <c r="E542" s="13">
        <v>60.881708906956</v>
      </c>
      <c r="F542" s="12">
        <v>152.1</v>
      </c>
      <c r="G542" s="6">
        <v>7.0000000000000007E-2</v>
      </c>
      <c r="H542" s="10">
        <v>0.81187200000000004</v>
      </c>
      <c r="I542" s="8">
        <v>119.5</v>
      </c>
      <c r="J542" s="11">
        <v>3.04E-2</v>
      </c>
      <c r="K542" s="9">
        <v>3.0699999999999998E-2</v>
      </c>
      <c r="L542" s="6">
        <v>3.8000000000000048E-3</v>
      </c>
      <c r="M542" s="11">
        <v>1.09E-2</v>
      </c>
      <c r="N542" s="6">
        <v>3.4509114806560374E-2</v>
      </c>
      <c r="O542" s="6">
        <v>6.8423909937710727E-3</v>
      </c>
      <c r="P542" s="8">
        <v>81.5</v>
      </c>
      <c r="Q542" s="6">
        <v>49.6</v>
      </c>
      <c r="R542" s="10">
        <v>63.148499999999999</v>
      </c>
      <c r="S542" s="10">
        <v>66.878100000000003</v>
      </c>
    </row>
    <row r="543" spans="1:19" x14ac:dyDescent="0.45">
      <c r="A543" s="1">
        <f t="shared" si="8"/>
        <v>34181</v>
      </c>
      <c r="B543" s="6">
        <v>9955.6409999999996</v>
      </c>
      <c r="C543" s="6">
        <v>7078.2</v>
      </c>
      <c r="D543" s="8">
        <v>0.5</v>
      </c>
      <c r="E543" s="13">
        <v>60.966091039883203</v>
      </c>
      <c r="F543" s="12">
        <v>152.30000000000001</v>
      </c>
      <c r="G543" s="6">
        <v>6.9000000000000006E-2</v>
      </c>
      <c r="H543" s="10">
        <v>0.81322000000000005</v>
      </c>
      <c r="I543" s="8">
        <v>119.2</v>
      </c>
      <c r="J543" s="11">
        <v>3.0600000000000002E-2</v>
      </c>
      <c r="K543" s="9">
        <v>3.04E-2</v>
      </c>
      <c r="L543" s="6">
        <v>4.8999999999999981E-3</v>
      </c>
      <c r="M543" s="11">
        <v>1.03E-2</v>
      </c>
      <c r="N543" s="6">
        <v>3.9872001356277019E-2</v>
      </c>
      <c r="O543" s="6">
        <v>1.0191009013591027E-2</v>
      </c>
      <c r="P543" s="8">
        <v>77</v>
      </c>
      <c r="Q543" s="6">
        <v>50.2</v>
      </c>
      <c r="R543" s="10">
        <v>63.344900000000003</v>
      </c>
      <c r="S543" s="10">
        <v>67.084500000000006</v>
      </c>
    </row>
    <row r="544" spans="1:19" x14ac:dyDescent="0.45">
      <c r="A544" s="1">
        <f t="shared" si="8"/>
        <v>34212</v>
      </c>
      <c r="B544" s="6">
        <v>9955.6409999999996</v>
      </c>
      <c r="C544" s="6">
        <v>7078.2</v>
      </c>
      <c r="D544" s="8">
        <v>0.1</v>
      </c>
      <c r="E544" s="13">
        <v>61.092664239274001</v>
      </c>
      <c r="F544" s="12">
        <v>152.80000000000001</v>
      </c>
      <c r="G544" s="6">
        <v>6.8000000000000005E-2</v>
      </c>
      <c r="H544" s="10">
        <v>0.81114599999999992</v>
      </c>
      <c r="I544" s="8">
        <v>118.7</v>
      </c>
      <c r="J544" s="11">
        <v>3.0299999999999997E-2</v>
      </c>
      <c r="K544" s="9">
        <v>3.0200000000000001E-2</v>
      </c>
      <c r="L544" s="6">
        <v>3.5999999999999956E-3</v>
      </c>
      <c r="M544" s="11">
        <v>9.7999999999999997E-3</v>
      </c>
      <c r="N544" s="6">
        <v>3.9872001356277019E-2</v>
      </c>
      <c r="O544" s="6">
        <v>1.0191009013591027E-2</v>
      </c>
      <c r="P544" s="8">
        <v>77.3</v>
      </c>
      <c r="Q544" s="6">
        <v>50.7</v>
      </c>
      <c r="R544" s="10">
        <v>63.255099999999999</v>
      </c>
      <c r="S544" s="10">
        <v>67.013999999999996</v>
      </c>
    </row>
    <row r="545" spans="1:19" x14ac:dyDescent="0.45">
      <c r="A545" s="1">
        <f t="shared" si="8"/>
        <v>34242</v>
      </c>
      <c r="B545" s="6">
        <v>9955.6409999999996</v>
      </c>
      <c r="C545" s="6">
        <v>7078.2</v>
      </c>
      <c r="D545" s="8">
        <v>0.6</v>
      </c>
      <c r="E545" s="13">
        <v>61.177046372201097</v>
      </c>
      <c r="F545" s="12">
        <v>152.9</v>
      </c>
      <c r="G545" s="6">
        <v>6.7000000000000004E-2</v>
      </c>
      <c r="H545" s="10">
        <v>0.81371499999999997</v>
      </c>
      <c r="I545" s="8">
        <v>118.7</v>
      </c>
      <c r="J545" s="11">
        <v>3.0899999999999997E-2</v>
      </c>
      <c r="K545" s="9">
        <v>2.9500000000000002E-2</v>
      </c>
      <c r="L545" s="6">
        <v>4.3999999999999977E-3</v>
      </c>
      <c r="M545" s="11">
        <v>8.9999999999999976E-3</v>
      </c>
      <c r="N545" s="6">
        <v>3.9872001356277019E-2</v>
      </c>
      <c r="O545" s="6">
        <v>1.0191009013591027E-2</v>
      </c>
      <c r="P545" s="8">
        <v>77.900000000000006</v>
      </c>
      <c r="Q545" s="6">
        <v>50.8</v>
      </c>
      <c r="R545" s="10">
        <v>63.684100000000001</v>
      </c>
      <c r="S545" s="10">
        <v>67.334500000000006</v>
      </c>
    </row>
    <row r="546" spans="1:19" x14ac:dyDescent="0.45">
      <c r="A546" s="1">
        <f t="shared" si="8"/>
        <v>34273</v>
      </c>
      <c r="B546" s="6">
        <v>10091.049000000001</v>
      </c>
      <c r="C546" s="6">
        <v>7164</v>
      </c>
      <c r="D546" s="8">
        <v>0.2</v>
      </c>
      <c r="E546" s="13">
        <v>61.4301927709827</v>
      </c>
      <c r="F546" s="12">
        <v>153.4</v>
      </c>
      <c r="G546" s="6">
        <v>6.8000000000000005E-2</v>
      </c>
      <c r="H546" s="10">
        <v>0.818527</v>
      </c>
      <c r="I546" s="8">
        <v>119.1</v>
      </c>
      <c r="J546" s="11">
        <v>2.9900000000000003E-2</v>
      </c>
      <c r="K546" s="9">
        <v>3.0200000000000001E-2</v>
      </c>
      <c r="L546" s="6">
        <v>4.5000000000000005E-3</v>
      </c>
      <c r="M546" s="11">
        <v>8.4999999999999971E-3</v>
      </c>
      <c r="N546" s="6">
        <v>4.0347989949748746E-2</v>
      </c>
      <c r="O546" s="6">
        <v>9.6122278056951418E-3</v>
      </c>
      <c r="P546" s="8">
        <v>82.7</v>
      </c>
      <c r="Q546" s="6">
        <v>53.4</v>
      </c>
      <c r="R546" s="10">
        <v>64.261799999999994</v>
      </c>
      <c r="S546" s="10">
        <v>67.851500000000001</v>
      </c>
    </row>
    <row r="547" spans="1:19" x14ac:dyDescent="0.45">
      <c r="A547" s="1">
        <f t="shared" si="8"/>
        <v>34303</v>
      </c>
      <c r="B547" s="6">
        <v>10091.049000000001</v>
      </c>
      <c r="C547" s="6">
        <v>7164</v>
      </c>
      <c r="D547" s="8">
        <v>0.3</v>
      </c>
      <c r="E547" s="13">
        <v>61.598957036837</v>
      </c>
      <c r="F547" s="12">
        <v>153.9</v>
      </c>
      <c r="G547" s="6">
        <v>6.6000000000000003E-2</v>
      </c>
      <c r="H547" s="10">
        <v>0.820357</v>
      </c>
      <c r="I547" s="8">
        <v>119</v>
      </c>
      <c r="J547" s="11">
        <v>3.0200000000000001E-2</v>
      </c>
      <c r="K547" s="9">
        <v>3.1E-2</v>
      </c>
      <c r="L547" s="6">
        <v>5.4999999999999979E-3</v>
      </c>
      <c r="M547" s="11">
        <v>1.0599999999999998E-2</v>
      </c>
      <c r="N547" s="6">
        <v>4.0347989949748746E-2</v>
      </c>
      <c r="O547" s="6">
        <v>9.6122278056951418E-3</v>
      </c>
      <c r="P547" s="8">
        <v>81.2</v>
      </c>
      <c r="Q547" s="6">
        <v>53.8</v>
      </c>
      <c r="R547" s="10">
        <v>64.524699999999996</v>
      </c>
      <c r="S547" s="10">
        <v>68.132599999999996</v>
      </c>
    </row>
    <row r="548" spans="1:19" x14ac:dyDescent="0.45">
      <c r="A548" s="1">
        <f t="shared" si="8"/>
        <v>34334</v>
      </c>
      <c r="B548" s="6">
        <v>10091.049000000001</v>
      </c>
      <c r="C548" s="6">
        <v>7164</v>
      </c>
      <c r="D548" s="8">
        <v>0.4</v>
      </c>
      <c r="E548" s="13">
        <v>61.725530236227797</v>
      </c>
      <c r="F548" s="12">
        <v>154.30000000000001</v>
      </c>
      <c r="G548" s="6">
        <v>6.5000000000000002E-2</v>
      </c>
      <c r="H548" s="10">
        <v>0.823156</v>
      </c>
      <c r="I548" s="8">
        <v>118.6</v>
      </c>
      <c r="J548" s="11">
        <v>2.9600000000000001E-2</v>
      </c>
      <c r="K548" s="9">
        <v>3.0600000000000002E-2</v>
      </c>
      <c r="L548" s="6">
        <v>5.6999999999999967E-3</v>
      </c>
      <c r="M548" s="11">
        <v>1.1499999999999996E-2</v>
      </c>
      <c r="N548" s="6">
        <v>4.0347989949748746E-2</v>
      </c>
      <c r="O548" s="6">
        <v>9.6122278056951418E-3</v>
      </c>
      <c r="P548" s="8">
        <v>88.2</v>
      </c>
      <c r="Q548" s="6">
        <v>55.6</v>
      </c>
      <c r="R548" s="10">
        <v>64.929000000000002</v>
      </c>
      <c r="S548" s="10">
        <v>68.505399999999995</v>
      </c>
    </row>
    <row r="549" spans="1:19" x14ac:dyDescent="0.45">
      <c r="A549" s="1">
        <f t="shared" si="8"/>
        <v>34365</v>
      </c>
      <c r="B549" s="6">
        <v>10188.954</v>
      </c>
      <c r="C549" s="6">
        <v>7245.9</v>
      </c>
      <c r="D549" s="8">
        <v>0.3</v>
      </c>
      <c r="E549" s="13">
        <v>61.725530236227797</v>
      </c>
      <c r="F549" s="12">
        <v>154.5</v>
      </c>
      <c r="G549" s="6">
        <v>6.6000000000000003E-2</v>
      </c>
      <c r="H549" s="10">
        <v>0.82445599999999997</v>
      </c>
      <c r="I549" s="8">
        <v>119.1</v>
      </c>
      <c r="J549" s="11">
        <v>3.0499999999999999E-2</v>
      </c>
      <c r="K549" s="9">
        <v>2.98E-2</v>
      </c>
      <c r="L549" s="6">
        <v>5.4999999999999979E-3</v>
      </c>
      <c r="M549" s="11">
        <v>1.1599999999999999E-2</v>
      </c>
      <c r="N549" s="6">
        <v>3.9449343766819855E-2</v>
      </c>
      <c r="O549" s="6">
        <v>8.9113843690914862E-3</v>
      </c>
      <c r="P549" s="8">
        <v>94.3</v>
      </c>
      <c r="Q549" s="6">
        <v>56</v>
      </c>
      <c r="R549" s="10">
        <v>65.042500000000004</v>
      </c>
      <c r="S549" s="10">
        <v>68.764799999999994</v>
      </c>
    </row>
    <row r="550" spans="1:19" x14ac:dyDescent="0.45">
      <c r="A550" s="1">
        <f t="shared" si="8"/>
        <v>34393</v>
      </c>
      <c r="B550" s="6">
        <v>10188.954</v>
      </c>
      <c r="C550" s="6">
        <v>7245.9</v>
      </c>
      <c r="D550" s="8">
        <v>0.8</v>
      </c>
      <c r="E550" s="13">
        <v>61.894294502082097</v>
      </c>
      <c r="F550" s="12">
        <v>154.80000000000001</v>
      </c>
      <c r="G550" s="6">
        <v>6.6000000000000003E-2</v>
      </c>
      <c r="H550" s="10">
        <v>0.82273499999999999</v>
      </c>
      <c r="I550" s="8">
        <v>119.3</v>
      </c>
      <c r="J550" s="11">
        <v>3.2500000000000001E-2</v>
      </c>
      <c r="K550" s="9">
        <v>3.2500000000000001E-2</v>
      </c>
      <c r="L550" s="6">
        <v>7.8000000000000014E-3</v>
      </c>
      <c r="M550" s="11">
        <v>1.2199999999999996E-2</v>
      </c>
      <c r="N550" s="6">
        <v>3.9449343766819855E-2</v>
      </c>
      <c r="O550" s="6">
        <v>8.9113843690914862E-3</v>
      </c>
      <c r="P550" s="8">
        <v>93.2</v>
      </c>
      <c r="Q550" s="6">
        <v>56.5</v>
      </c>
      <c r="R550" s="10">
        <v>65.138300000000001</v>
      </c>
      <c r="S550" s="10">
        <v>68.783600000000007</v>
      </c>
    </row>
    <row r="551" spans="1:19" x14ac:dyDescent="0.45">
      <c r="A551" s="1">
        <f t="shared" si="8"/>
        <v>34424</v>
      </c>
      <c r="B551" s="6">
        <v>10188.954</v>
      </c>
      <c r="C551" s="6">
        <v>7245.9</v>
      </c>
      <c r="D551" s="8">
        <v>0</v>
      </c>
      <c r="E551" s="13">
        <v>62.063058767936496</v>
      </c>
      <c r="F551" s="12">
        <v>155.30000000000001</v>
      </c>
      <c r="G551" s="6">
        <v>6.5000000000000002E-2</v>
      </c>
      <c r="H551" s="10">
        <v>0.82891000000000004</v>
      </c>
      <c r="I551" s="8">
        <v>119.7</v>
      </c>
      <c r="J551" s="11">
        <v>3.3399999999999999E-2</v>
      </c>
      <c r="K551" s="9">
        <v>3.5000000000000003E-2</v>
      </c>
      <c r="L551" s="6">
        <v>9.999999999999995E-3</v>
      </c>
      <c r="M551" s="11">
        <v>1.4999999999999999E-2</v>
      </c>
      <c r="N551" s="6">
        <v>3.9449343766819855E-2</v>
      </c>
      <c r="O551" s="6">
        <v>8.9113843690914862E-3</v>
      </c>
      <c r="P551" s="8">
        <v>91.5</v>
      </c>
      <c r="Q551" s="6">
        <v>56.9</v>
      </c>
      <c r="R551" s="10">
        <v>66.016300000000001</v>
      </c>
      <c r="S551" s="10">
        <v>69.476600000000005</v>
      </c>
    </row>
    <row r="552" spans="1:19" x14ac:dyDescent="0.45">
      <c r="A552" s="1">
        <f t="shared" si="8"/>
        <v>34454</v>
      </c>
      <c r="B552" s="6">
        <v>10327.019</v>
      </c>
      <c r="C552" s="6">
        <v>7326</v>
      </c>
      <c r="D552" s="8">
        <v>0.4</v>
      </c>
      <c r="E552" s="13">
        <v>62.105249834399999</v>
      </c>
      <c r="F552" s="12">
        <v>155.5</v>
      </c>
      <c r="G552" s="6">
        <v>6.4000000000000001E-2</v>
      </c>
      <c r="H552" s="10">
        <v>0.83135900000000007</v>
      </c>
      <c r="I552" s="8">
        <v>119.7</v>
      </c>
      <c r="J552" s="11">
        <v>3.56E-2</v>
      </c>
      <c r="K552" s="9">
        <v>3.6799999999999999E-2</v>
      </c>
      <c r="L552" s="6">
        <v>1.3900000000000003E-2</v>
      </c>
      <c r="M552" s="11">
        <v>1.8700000000000001E-2</v>
      </c>
      <c r="N552" s="6">
        <v>4.2298525798525805E-2</v>
      </c>
      <c r="O552" s="6">
        <v>-4.0869505869505869E-3</v>
      </c>
      <c r="P552" s="8">
        <v>92.6</v>
      </c>
      <c r="Q552" s="6">
        <v>57.4</v>
      </c>
      <c r="R552" s="10">
        <v>66.597999999999999</v>
      </c>
      <c r="S552" s="10">
        <v>69.8703</v>
      </c>
    </row>
    <row r="553" spans="1:19" x14ac:dyDescent="0.45">
      <c r="A553" s="1">
        <f t="shared" si="8"/>
        <v>34485</v>
      </c>
      <c r="B553" s="6">
        <v>10327.019</v>
      </c>
      <c r="C553" s="6">
        <v>7326</v>
      </c>
      <c r="D553" s="8">
        <v>-0.2</v>
      </c>
      <c r="E553" s="13">
        <v>62.231823033790803</v>
      </c>
      <c r="F553" s="12">
        <v>155.9</v>
      </c>
      <c r="G553" s="6">
        <v>6.0999999999999999E-2</v>
      </c>
      <c r="H553" s="10">
        <v>0.83322399999999996</v>
      </c>
      <c r="I553" s="8">
        <v>119.9</v>
      </c>
      <c r="J553" s="11">
        <v>4.0099999999999997E-2</v>
      </c>
      <c r="K553" s="9">
        <v>4.1399999999999999E-2</v>
      </c>
      <c r="L553" s="6">
        <v>1.2400000000000001E-2</v>
      </c>
      <c r="M553" s="11">
        <v>1.8299999999999997E-2</v>
      </c>
      <c r="N553" s="6">
        <v>4.2298525798525805E-2</v>
      </c>
      <c r="O553" s="6">
        <v>-4.0869505869505869E-3</v>
      </c>
      <c r="P553" s="8">
        <v>92.8</v>
      </c>
      <c r="Q553" s="6">
        <v>58.2</v>
      </c>
      <c r="R553" s="10">
        <v>67.0655</v>
      </c>
      <c r="S553" s="10">
        <v>70.228099999999998</v>
      </c>
    </row>
    <row r="554" spans="1:19" x14ac:dyDescent="0.45">
      <c r="A554" s="1">
        <f t="shared" si="8"/>
        <v>34515</v>
      </c>
      <c r="B554" s="6">
        <v>10327.019</v>
      </c>
      <c r="C554" s="6">
        <v>7326</v>
      </c>
      <c r="D554" s="8">
        <v>0.6</v>
      </c>
      <c r="E554" s="13">
        <v>62.400587299645203</v>
      </c>
      <c r="F554" s="12">
        <v>156.4</v>
      </c>
      <c r="G554" s="6">
        <v>6.0999999999999999E-2</v>
      </c>
      <c r="H554" s="10">
        <v>0.83601500000000006</v>
      </c>
      <c r="I554" s="8">
        <v>120.5</v>
      </c>
      <c r="J554" s="11">
        <v>4.2500000000000003E-2</v>
      </c>
      <c r="K554" s="9">
        <v>4.1399999999999999E-2</v>
      </c>
      <c r="L554" s="6">
        <v>1.3699999999999997E-2</v>
      </c>
      <c r="M554" s="11">
        <v>1.7899999999999999E-2</v>
      </c>
      <c r="N554" s="6">
        <v>4.2298525798525805E-2</v>
      </c>
      <c r="O554" s="6">
        <v>-4.0869505869505869E-3</v>
      </c>
      <c r="P554" s="8">
        <v>91.2</v>
      </c>
      <c r="Q554" s="6">
        <v>58.8</v>
      </c>
      <c r="R554" s="10">
        <v>67.283600000000007</v>
      </c>
      <c r="S554" s="10">
        <v>70.676299999999998</v>
      </c>
    </row>
    <row r="555" spans="1:19" x14ac:dyDescent="0.45">
      <c r="A555" s="1">
        <f t="shared" si="8"/>
        <v>34546</v>
      </c>
      <c r="B555" s="6">
        <v>10387.382</v>
      </c>
      <c r="C555" s="6">
        <v>7411.5</v>
      </c>
      <c r="D555" s="8">
        <v>-0.1</v>
      </c>
      <c r="E555" s="13">
        <v>62.611542631963097</v>
      </c>
      <c r="F555" s="12">
        <v>156.69999999999999</v>
      </c>
      <c r="G555" s="6">
        <v>6.0999999999999999E-2</v>
      </c>
      <c r="H555" s="10">
        <v>0.83468799999999999</v>
      </c>
      <c r="I555" s="8">
        <v>120.7</v>
      </c>
      <c r="J555" s="11">
        <v>4.2599999999999999E-2</v>
      </c>
      <c r="K555" s="9">
        <v>4.3299999999999998E-2</v>
      </c>
      <c r="L555" s="6">
        <v>1.04E-2</v>
      </c>
      <c r="M555" s="11">
        <v>1.8000000000000002E-2</v>
      </c>
      <c r="N555" s="6">
        <v>3.8233016258517168E-2</v>
      </c>
      <c r="O555" s="6">
        <v>-2.0980908048303312E-3</v>
      </c>
      <c r="P555" s="8">
        <v>89</v>
      </c>
      <c r="Q555" s="6">
        <v>58.5</v>
      </c>
      <c r="R555" s="10">
        <v>67.599400000000003</v>
      </c>
      <c r="S555" s="10">
        <v>70.784599999999998</v>
      </c>
    </row>
    <row r="556" spans="1:19" x14ac:dyDescent="0.45">
      <c r="A556" s="1">
        <f t="shared" si="8"/>
        <v>34577</v>
      </c>
      <c r="B556" s="6">
        <v>10387.382</v>
      </c>
      <c r="C556" s="6">
        <v>7411.5</v>
      </c>
      <c r="D556" s="8">
        <v>0.7</v>
      </c>
      <c r="E556" s="13">
        <v>62.8646890307446</v>
      </c>
      <c r="F556" s="12">
        <v>157.1</v>
      </c>
      <c r="G556" s="6">
        <v>0.06</v>
      </c>
      <c r="H556" s="10">
        <v>0.836974</v>
      </c>
      <c r="I556" s="8">
        <v>121.2</v>
      </c>
      <c r="J556" s="11">
        <v>4.4699999999999997E-2</v>
      </c>
      <c r="K556" s="9">
        <v>4.4800000000000006E-2</v>
      </c>
      <c r="L556" s="6">
        <v>1.079999999999999E-2</v>
      </c>
      <c r="M556" s="11">
        <v>1.6999999999999987E-2</v>
      </c>
      <c r="N556" s="6">
        <v>3.8233016258517168E-2</v>
      </c>
      <c r="O556" s="6">
        <v>-2.0980908048303312E-3</v>
      </c>
      <c r="P556" s="8">
        <v>91.7</v>
      </c>
      <c r="Q556" s="6">
        <v>58</v>
      </c>
      <c r="R556" s="10">
        <v>68.11</v>
      </c>
      <c r="S556" s="10">
        <v>71.205299999999994</v>
      </c>
    </row>
    <row r="557" spans="1:19" x14ac:dyDescent="0.45">
      <c r="A557" s="1">
        <f t="shared" si="8"/>
        <v>34607</v>
      </c>
      <c r="B557" s="6">
        <v>10387.382</v>
      </c>
      <c r="C557" s="6">
        <v>7411.5</v>
      </c>
      <c r="D557" s="8">
        <v>0.2</v>
      </c>
      <c r="E557" s="13">
        <v>62.991262230135398</v>
      </c>
      <c r="F557" s="12">
        <v>157.5</v>
      </c>
      <c r="G557" s="6">
        <v>5.9000000000000004E-2</v>
      </c>
      <c r="H557" s="10">
        <v>0.8374379999999999</v>
      </c>
      <c r="I557" s="8">
        <v>121</v>
      </c>
      <c r="J557" s="11">
        <v>4.7300000000000002E-2</v>
      </c>
      <c r="K557" s="9">
        <v>4.6199999999999998E-2</v>
      </c>
      <c r="L557" s="6">
        <v>1.3400000000000002E-2</v>
      </c>
      <c r="M557" s="11">
        <v>1.77E-2</v>
      </c>
      <c r="N557" s="6">
        <v>3.8233016258517168E-2</v>
      </c>
      <c r="O557" s="6">
        <v>-2.0980908048303312E-3</v>
      </c>
      <c r="P557" s="8">
        <v>91.5</v>
      </c>
      <c r="Q557" s="6">
        <v>59</v>
      </c>
      <c r="R557" s="10">
        <v>68.435699999999997</v>
      </c>
      <c r="S557" s="10">
        <v>71.476699999999994</v>
      </c>
    </row>
    <row r="558" spans="1:19" x14ac:dyDescent="0.45">
      <c r="A558" s="1">
        <f t="shared" si="8"/>
        <v>34638</v>
      </c>
      <c r="B558" s="6">
        <v>10506.371999999999</v>
      </c>
      <c r="C558" s="6">
        <v>7500.1</v>
      </c>
      <c r="D558" s="8">
        <v>0.6</v>
      </c>
      <c r="E558" s="13">
        <v>63.033453296598999</v>
      </c>
      <c r="F558" s="12">
        <v>157.80000000000001</v>
      </c>
      <c r="G558" s="6">
        <v>5.7999999999999996E-2</v>
      </c>
      <c r="H558" s="10">
        <v>0.84174300000000002</v>
      </c>
      <c r="I558" s="8">
        <v>120.9</v>
      </c>
      <c r="J558" s="11">
        <v>4.7599999999999996E-2</v>
      </c>
      <c r="K558" s="9">
        <v>4.9500000000000002E-2</v>
      </c>
      <c r="L558" s="6">
        <v>1.2299999999999991E-2</v>
      </c>
      <c r="M558" s="11">
        <v>1.7799999999999996E-2</v>
      </c>
      <c r="N558" s="6">
        <v>5.3791016119785068E-2</v>
      </c>
      <c r="O558" s="6">
        <v>5.2704630604925272E-3</v>
      </c>
      <c r="P558" s="8">
        <v>92.7</v>
      </c>
      <c r="Q558" s="6">
        <v>59.4</v>
      </c>
      <c r="R558" s="10">
        <v>69.165199999999999</v>
      </c>
      <c r="S558" s="10">
        <v>72.081999999999994</v>
      </c>
    </row>
    <row r="559" spans="1:19" x14ac:dyDescent="0.45">
      <c r="A559" s="1">
        <f t="shared" si="8"/>
        <v>34668</v>
      </c>
      <c r="B559" s="6">
        <v>10506.371999999999</v>
      </c>
      <c r="C559" s="6">
        <v>7500.1</v>
      </c>
      <c r="D559" s="8">
        <v>0.1</v>
      </c>
      <c r="E559" s="13">
        <v>63.202217562453299</v>
      </c>
      <c r="F559" s="12">
        <v>158.19999999999999</v>
      </c>
      <c r="G559" s="6">
        <v>5.5999999999999994E-2</v>
      </c>
      <c r="H559" s="10">
        <v>0.84409299999999998</v>
      </c>
      <c r="I559" s="8">
        <v>121.5</v>
      </c>
      <c r="J559" s="11">
        <v>5.2900000000000003E-2</v>
      </c>
      <c r="K559" s="9">
        <v>5.2900000000000003E-2</v>
      </c>
      <c r="L559" s="6">
        <v>1.6199999999999992E-2</v>
      </c>
      <c r="M559" s="11">
        <v>1.8600000000000005E-2</v>
      </c>
      <c r="N559" s="6">
        <v>5.3791016119785068E-2</v>
      </c>
      <c r="O559" s="6">
        <v>5.2704630604925272E-3</v>
      </c>
      <c r="P559" s="8">
        <v>91.6</v>
      </c>
      <c r="Q559" s="6">
        <v>59.2</v>
      </c>
      <c r="R559" s="10">
        <v>69.703800000000001</v>
      </c>
      <c r="S559" s="10">
        <v>72.526300000000006</v>
      </c>
    </row>
    <row r="560" spans="1:19" x14ac:dyDescent="0.45">
      <c r="A560" s="1">
        <f t="shared" si="8"/>
        <v>34699</v>
      </c>
      <c r="B560" s="6">
        <v>10506.371999999999</v>
      </c>
      <c r="C560" s="6">
        <v>7500.1</v>
      </c>
      <c r="D560" s="8">
        <v>0.3</v>
      </c>
      <c r="E560" s="13">
        <v>63.328790761844097</v>
      </c>
      <c r="F560" s="12">
        <v>158.30000000000001</v>
      </c>
      <c r="G560" s="6">
        <v>5.5E-2</v>
      </c>
      <c r="H560" s="10">
        <v>0.850074</v>
      </c>
      <c r="I560" s="8">
        <v>121.9</v>
      </c>
      <c r="J560" s="11">
        <v>5.45E-2</v>
      </c>
      <c r="K560" s="9">
        <v>5.5999999999999994E-2</v>
      </c>
      <c r="L560" s="6">
        <v>1.6000000000000014E-2</v>
      </c>
      <c r="M560" s="11">
        <v>1.9900000000000001E-2</v>
      </c>
      <c r="N560" s="6">
        <v>5.3791016119785068E-2</v>
      </c>
      <c r="O560" s="6">
        <v>5.2704630604925272E-3</v>
      </c>
      <c r="P560" s="8">
        <v>95.1</v>
      </c>
      <c r="Q560" s="6">
        <v>56.1</v>
      </c>
      <c r="R560" s="10">
        <v>70.504300000000001</v>
      </c>
      <c r="S560" s="10">
        <v>73.287899999999993</v>
      </c>
    </row>
    <row r="561" spans="1:19" x14ac:dyDescent="0.45">
      <c r="A561" s="1">
        <f t="shared" si="8"/>
        <v>34730</v>
      </c>
      <c r="B561" s="6">
        <v>10543.644</v>
      </c>
      <c r="C561" s="6">
        <v>7590.8</v>
      </c>
      <c r="D561" s="8">
        <v>0</v>
      </c>
      <c r="E561" s="13">
        <v>63.497555027698397</v>
      </c>
      <c r="F561" s="12">
        <v>159</v>
      </c>
      <c r="G561" s="6">
        <v>5.5999999999999994E-2</v>
      </c>
      <c r="H561" s="10">
        <v>0.84875299999999998</v>
      </c>
      <c r="I561" s="8">
        <v>122.9</v>
      </c>
      <c r="J561" s="11">
        <v>5.5300000000000002E-2</v>
      </c>
      <c r="K561" s="9">
        <v>5.7099999999999998E-2</v>
      </c>
      <c r="L561" s="6">
        <v>1.1300000000000004E-2</v>
      </c>
      <c r="M561" s="11">
        <v>1.8000000000000002E-2</v>
      </c>
      <c r="N561" s="6">
        <v>3.8265005006059963E-2</v>
      </c>
      <c r="O561" s="6">
        <v>-1.7549533645992519E-2</v>
      </c>
      <c r="P561" s="8">
        <v>97.6</v>
      </c>
      <c r="Q561" s="6">
        <v>57.4</v>
      </c>
      <c r="R561" s="10">
        <v>70.6387</v>
      </c>
      <c r="S561" s="10">
        <v>73.421899999999994</v>
      </c>
    </row>
    <row r="562" spans="1:19" x14ac:dyDescent="0.45">
      <c r="A562" s="1">
        <f t="shared" si="8"/>
        <v>34758</v>
      </c>
      <c r="B562" s="6">
        <v>10543.644</v>
      </c>
      <c r="C562" s="6">
        <v>7590.8</v>
      </c>
      <c r="D562" s="8">
        <v>-0.2</v>
      </c>
      <c r="E562" s="13">
        <v>63.666319293552803</v>
      </c>
      <c r="F562" s="12">
        <v>159.4</v>
      </c>
      <c r="G562" s="6">
        <v>5.4000000000000006E-2</v>
      </c>
      <c r="H562" s="10">
        <v>0.84449099999999999</v>
      </c>
      <c r="I562" s="8">
        <v>123.5</v>
      </c>
      <c r="J562" s="11">
        <v>5.9200000000000003E-2</v>
      </c>
      <c r="K562" s="9">
        <v>5.7699999999999994E-2</v>
      </c>
      <c r="L562" s="6">
        <v>6.7000000000000046E-3</v>
      </c>
      <c r="M562" s="11">
        <v>1.3400000000000002E-2</v>
      </c>
      <c r="N562" s="6">
        <v>3.8265005006059963E-2</v>
      </c>
      <c r="O562" s="6">
        <v>-1.7549533645992519E-2</v>
      </c>
      <c r="P562" s="8">
        <v>95.1</v>
      </c>
      <c r="Q562" s="6">
        <v>55.1</v>
      </c>
      <c r="R562" s="10">
        <v>70.416899999999998</v>
      </c>
      <c r="S562" s="10">
        <v>73.302499999999995</v>
      </c>
    </row>
    <row r="563" spans="1:19" x14ac:dyDescent="0.45">
      <c r="A563" s="1">
        <f t="shared" si="8"/>
        <v>34789</v>
      </c>
      <c r="B563" s="6">
        <v>10543.644</v>
      </c>
      <c r="C563" s="6">
        <v>7590.8</v>
      </c>
      <c r="D563" s="8">
        <v>0.5</v>
      </c>
      <c r="E563" s="13">
        <v>63.792892492943501</v>
      </c>
      <c r="F563" s="12">
        <v>159.9</v>
      </c>
      <c r="G563" s="6">
        <v>5.4000000000000006E-2</v>
      </c>
      <c r="H563" s="10">
        <v>0.84280100000000002</v>
      </c>
      <c r="I563" s="8">
        <v>123.9</v>
      </c>
      <c r="J563" s="11">
        <v>5.9800000000000006E-2</v>
      </c>
      <c r="K563" s="9">
        <v>5.7300000000000004E-2</v>
      </c>
      <c r="L563" s="6">
        <v>7.5999999999999956E-3</v>
      </c>
      <c r="M563" s="11">
        <v>1.0499999999999995E-2</v>
      </c>
      <c r="N563" s="6">
        <v>3.8265005006059963E-2</v>
      </c>
      <c r="O563" s="6">
        <v>-1.7549533645992519E-2</v>
      </c>
      <c r="P563" s="8">
        <v>90.3</v>
      </c>
      <c r="Q563" s="6">
        <v>52.1</v>
      </c>
      <c r="R563" s="10">
        <v>70.602099999999993</v>
      </c>
      <c r="S563" s="10">
        <v>73.408100000000005</v>
      </c>
    </row>
    <row r="564" spans="1:19" x14ac:dyDescent="0.45">
      <c r="A564" s="1">
        <f t="shared" si="8"/>
        <v>34819</v>
      </c>
      <c r="B564" s="6">
        <v>10575.1</v>
      </c>
      <c r="C564" s="6">
        <v>7675.8</v>
      </c>
      <c r="D564" s="8">
        <v>-0.2</v>
      </c>
      <c r="E564" s="13">
        <v>64.046038891725104</v>
      </c>
      <c r="F564" s="12">
        <v>160.4</v>
      </c>
      <c r="G564" s="6">
        <v>5.7999999999999996E-2</v>
      </c>
      <c r="H564" s="10">
        <v>0.83935500000000007</v>
      </c>
      <c r="I564" s="8">
        <v>124.6</v>
      </c>
      <c r="J564" s="11">
        <v>6.0499999999999998E-2</v>
      </c>
      <c r="K564" s="9">
        <v>5.6500000000000002E-2</v>
      </c>
      <c r="L564" s="6">
        <v>6.7000000000000046E-3</v>
      </c>
      <c r="M564" s="11">
        <v>9.2000000000000068E-3</v>
      </c>
      <c r="N564" s="6">
        <v>4.2318064566559836E-2</v>
      </c>
      <c r="O564" s="6">
        <v>-6.2568071080538832E-3</v>
      </c>
      <c r="P564" s="8">
        <v>92.5</v>
      </c>
      <c r="Q564" s="6">
        <v>51.5</v>
      </c>
      <c r="R564" s="10">
        <v>70.497799999999998</v>
      </c>
      <c r="S564" s="10">
        <v>73.361199999999997</v>
      </c>
    </row>
    <row r="565" spans="1:19" x14ac:dyDescent="0.45">
      <c r="A565" s="1">
        <f t="shared" si="8"/>
        <v>34850</v>
      </c>
      <c r="B565" s="6">
        <v>10575.1</v>
      </c>
      <c r="C565" s="6">
        <v>7675.8</v>
      </c>
      <c r="D565" s="8">
        <v>0.7</v>
      </c>
      <c r="E565" s="13">
        <v>64.172612091115795</v>
      </c>
      <c r="F565" s="12">
        <v>160.69999999999999</v>
      </c>
      <c r="G565" s="6">
        <v>5.5999999999999994E-2</v>
      </c>
      <c r="H565" s="10">
        <v>0.83924499999999991</v>
      </c>
      <c r="I565" s="8">
        <v>124.9</v>
      </c>
      <c r="J565" s="11">
        <v>6.0100000000000001E-2</v>
      </c>
      <c r="K565" s="9">
        <v>5.67E-2</v>
      </c>
      <c r="L565" s="6">
        <v>1.2999999999999956E-3</v>
      </c>
      <c r="M565" s="11">
        <v>4.9999999999999975E-3</v>
      </c>
      <c r="N565" s="6">
        <v>4.2318064566559836E-2</v>
      </c>
      <c r="O565" s="6">
        <v>-6.2568071080538832E-3</v>
      </c>
      <c r="P565" s="8">
        <v>89.8</v>
      </c>
      <c r="Q565" s="6">
        <v>46.7</v>
      </c>
      <c r="R565" s="10">
        <v>70.634200000000007</v>
      </c>
      <c r="S565" s="10">
        <v>73.610399999999998</v>
      </c>
    </row>
    <row r="566" spans="1:19" x14ac:dyDescent="0.45">
      <c r="A566" s="1">
        <f t="shared" si="8"/>
        <v>34880</v>
      </c>
      <c r="B566" s="6">
        <v>10575.1</v>
      </c>
      <c r="C566" s="6">
        <v>7675.8</v>
      </c>
      <c r="D566" s="8">
        <v>0.8</v>
      </c>
      <c r="E566" s="13">
        <v>64.2991852905066</v>
      </c>
      <c r="F566" s="12">
        <v>161.1</v>
      </c>
      <c r="G566" s="6">
        <v>5.5999999999999994E-2</v>
      </c>
      <c r="H566" s="10">
        <v>0.839063</v>
      </c>
      <c r="I566" s="8">
        <v>125.3</v>
      </c>
      <c r="J566" s="11">
        <v>0.06</v>
      </c>
      <c r="K566" s="9">
        <v>5.4699999999999999E-2</v>
      </c>
      <c r="L566" s="6">
        <v>1.800000000000003E-3</v>
      </c>
      <c r="M566" s="11">
        <v>2.5000000000000022E-3</v>
      </c>
      <c r="N566" s="6">
        <v>4.2318064566559836E-2</v>
      </c>
      <c r="O566" s="6">
        <v>-6.2568071080538832E-3</v>
      </c>
      <c r="P566" s="8">
        <v>92.7</v>
      </c>
      <c r="Q566" s="6">
        <v>45.9</v>
      </c>
      <c r="R566" s="10">
        <v>70.977800000000002</v>
      </c>
      <c r="S566" s="10">
        <v>73.860200000000006</v>
      </c>
    </row>
    <row r="567" spans="1:19" x14ac:dyDescent="0.45">
      <c r="A567" s="1">
        <f t="shared" si="8"/>
        <v>34911</v>
      </c>
      <c r="B567" s="6">
        <v>10665.06</v>
      </c>
      <c r="C567" s="6">
        <v>7759.4</v>
      </c>
      <c r="D567" s="8">
        <v>-0.3</v>
      </c>
      <c r="E567" s="13">
        <v>64.383567423433703</v>
      </c>
      <c r="F567" s="12">
        <v>161.4</v>
      </c>
      <c r="G567" s="6">
        <v>5.7000000000000002E-2</v>
      </c>
      <c r="H567" s="10">
        <v>0.83265900000000004</v>
      </c>
      <c r="I567" s="8">
        <v>125.3</v>
      </c>
      <c r="J567" s="11">
        <v>5.8499999999999996E-2</v>
      </c>
      <c r="K567" s="9">
        <v>5.4199999999999998E-2</v>
      </c>
      <c r="L567" s="6">
        <v>2.5000000000000022E-3</v>
      </c>
      <c r="M567" s="11">
        <v>3.600000000000006E-3</v>
      </c>
      <c r="N567" s="6">
        <v>4.7730236873985109E-2</v>
      </c>
      <c r="O567" s="6">
        <v>-5.5107353661365576E-4</v>
      </c>
      <c r="P567" s="8">
        <v>94.4</v>
      </c>
      <c r="Q567" s="6">
        <v>50.7</v>
      </c>
      <c r="R567" s="10">
        <v>70.518299999999996</v>
      </c>
      <c r="S567" s="10">
        <v>73.566400000000002</v>
      </c>
    </row>
    <row r="568" spans="1:19" x14ac:dyDescent="0.45">
      <c r="A568" s="1">
        <f t="shared" si="8"/>
        <v>34942</v>
      </c>
      <c r="B568" s="6">
        <v>10665.06</v>
      </c>
      <c r="C568" s="6">
        <v>7759.4</v>
      </c>
      <c r="D568" s="8">
        <v>0.5</v>
      </c>
      <c r="E568" s="13">
        <v>64.510140622824494</v>
      </c>
      <c r="F568" s="12">
        <v>161.80000000000001</v>
      </c>
      <c r="G568" s="6">
        <v>5.7000000000000002E-2</v>
      </c>
      <c r="H568" s="10">
        <v>0.83998300000000004</v>
      </c>
      <c r="I568" s="8">
        <v>125.1</v>
      </c>
      <c r="J568" s="11">
        <v>5.74E-2</v>
      </c>
      <c r="K568" s="9">
        <v>5.4000000000000006E-2</v>
      </c>
      <c r="L568" s="6">
        <v>2.4999999999999953E-3</v>
      </c>
      <c r="M568" s="11">
        <v>5.7999999999999996E-3</v>
      </c>
      <c r="N568" s="6">
        <v>4.7730236873985109E-2</v>
      </c>
      <c r="O568" s="6">
        <v>-5.5107353661365576E-4</v>
      </c>
      <c r="P568" s="8">
        <v>96.2</v>
      </c>
      <c r="Q568" s="6">
        <v>47.1</v>
      </c>
      <c r="R568" s="10">
        <v>71.340199999999996</v>
      </c>
      <c r="S568" s="10">
        <v>74.495000000000005</v>
      </c>
    </row>
    <row r="569" spans="1:19" x14ac:dyDescent="0.45">
      <c r="A569" s="1">
        <f t="shared" si="8"/>
        <v>34972</v>
      </c>
      <c r="B569" s="6">
        <v>10665.06</v>
      </c>
      <c r="C569" s="6">
        <v>7759.4</v>
      </c>
      <c r="D569" s="8">
        <v>0.2</v>
      </c>
      <c r="E569" s="13">
        <v>64.594522755751697</v>
      </c>
      <c r="F569" s="12">
        <v>162.19999999999999</v>
      </c>
      <c r="G569" s="6">
        <v>5.5999999999999994E-2</v>
      </c>
      <c r="H569" s="10">
        <v>0.8400709999999999</v>
      </c>
      <c r="I569" s="8">
        <v>125.2</v>
      </c>
      <c r="J569" s="11">
        <v>5.7999999999999996E-2</v>
      </c>
      <c r="K569" s="9">
        <v>5.28E-2</v>
      </c>
      <c r="L569" s="6">
        <v>3.7000000000000019E-3</v>
      </c>
      <c r="M569" s="11">
        <v>5.2999999999999992E-3</v>
      </c>
      <c r="N569" s="6">
        <v>4.7730236873985109E-2</v>
      </c>
      <c r="O569" s="6">
        <v>-5.5107353661365576E-4</v>
      </c>
      <c r="P569" s="8">
        <v>88.9</v>
      </c>
      <c r="Q569" s="6">
        <v>48.1</v>
      </c>
      <c r="R569" s="10">
        <v>71.995699999999999</v>
      </c>
      <c r="S569" s="10">
        <v>74.793700000000001</v>
      </c>
    </row>
    <row r="570" spans="1:19" x14ac:dyDescent="0.45">
      <c r="A570" s="1">
        <f t="shared" si="8"/>
        <v>35003</v>
      </c>
      <c r="B570" s="6">
        <v>10737.477999999999</v>
      </c>
      <c r="C570" s="6">
        <v>7847.3</v>
      </c>
      <c r="D570" s="8">
        <v>-0.4</v>
      </c>
      <c r="E570" s="13">
        <v>64.763287021606004</v>
      </c>
      <c r="F570" s="12">
        <v>162.69999999999999</v>
      </c>
      <c r="G570" s="6">
        <v>5.5E-2</v>
      </c>
      <c r="H570" s="10">
        <v>0.83566299999999993</v>
      </c>
      <c r="I570" s="8">
        <v>125.3</v>
      </c>
      <c r="J570" s="11">
        <v>5.7599999999999998E-2</v>
      </c>
      <c r="K570" s="9">
        <v>5.28E-2</v>
      </c>
      <c r="L570" s="6">
        <v>2.700000000000001E-3</v>
      </c>
      <c r="M570" s="11">
        <v>4.2000000000000023E-3</v>
      </c>
      <c r="N570" s="6">
        <v>3.6829482752029359E-2</v>
      </c>
      <c r="O570" s="6">
        <v>1.7549348183451632E-2</v>
      </c>
      <c r="P570" s="8">
        <v>90.2</v>
      </c>
      <c r="Q570" s="6">
        <v>46.7</v>
      </c>
      <c r="R570" s="10">
        <v>71.976100000000002</v>
      </c>
      <c r="S570" s="10">
        <v>74.701700000000002</v>
      </c>
    </row>
    <row r="571" spans="1:19" x14ac:dyDescent="0.45">
      <c r="A571" s="1">
        <f t="shared" si="8"/>
        <v>35033</v>
      </c>
      <c r="B571" s="6">
        <v>10737.477999999999</v>
      </c>
      <c r="C571" s="6">
        <v>7847.3</v>
      </c>
      <c r="D571" s="8">
        <v>0.8</v>
      </c>
      <c r="E571" s="13">
        <v>64.847669154533193</v>
      </c>
      <c r="F571" s="12">
        <v>163</v>
      </c>
      <c r="G571" s="6">
        <v>5.5999999999999994E-2</v>
      </c>
      <c r="H571" s="10">
        <v>0.83429500000000001</v>
      </c>
      <c r="I571" s="8">
        <v>125.4</v>
      </c>
      <c r="J571" s="11">
        <v>5.7999999999999996E-2</v>
      </c>
      <c r="K571" s="9">
        <v>5.3600000000000002E-2</v>
      </c>
      <c r="L571" s="6">
        <v>0</v>
      </c>
      <c r="M571" s="11">
        <v>1.1999999999999997E-3</v>
      </c>
      <c r="N571" s="6">
        <v>3.6829482752029359E-2</v>
      </c>
      <c r="O571" s="6">
        <v>1.7549348183451632E-2</v>
      </c>
      <c r="P571" s="8">
        <v>88.2</v>
      </c>
      <c r="Q571" s="6">
        <v>45.9</v>
      </c>
      <c r="R571" s="10">
        <v>72.0518</v>
      </c>
      <c r="S571" s="10">
        <v>74.889700000000005</v>
      </c>
    </row>
    <row r="572" spans="1:19" x14ac:dyDescent="0.45">
      <c r="A572" s="1">
        <f t="shared" si="8"/>
        <v>35064</v>
      </c>
      <c r="B572" s="6">
        <v>10737.477999999999</v>
      </c>
      <c r="C572" s="6">
        <v>7847.3</v>
      </c>
      <c r="D572" s="8">
        <v>0.6</v>
      </c>
      <c r="E572" s="13">
        <v>64.932051287460396</v>
      </c>
      <c r="F572" s="12">
        <v>163.1</v>
      </c>
      <c r="G572" s="6">
        <v>5.5999999999999994E-2</v>
      </c>
      <c r="H572" s="10">
        <v>0.83391800000000005</v>
      </c>
      <c r="I572" s="8">
        <v>125.7</v>
      </c>
      <c r="J572" s="11">
        <v>5.5999999999999994E-2</v>
      </c>
      <c r="K572" s="9">
        <v>5.1399999999999994E-2</v>
      </c>
      <c r="L572" s="6">
        <v>4.0000000000000452E-4</v>
      </c>
      <c r="M572" s="11">
        <v>1.8000000000000099E-3</v>
      </c>
      <c r="N572" s="6">
        <v>3.6829482752029359E-2</v>
      </c>
      <c r="O572" s="6">
        <v>1.7549348183451632E-2</v>
      </c>
      <c r="P572" s="8">
        <v>91</v>
      </c>
      <c r="Q572" s="6">
        <v>46.2</v>
      </c>
      <c r="R572" s="10">
        <v>72.373400000000004</v>
      </c>
      <c r="S572" s="10">
        <v>75.1755</v>
      </c>
    </row>
    <row r="573" spans="1:19" x14ac:dyDescent="0.45">
      <c r="A573" s="1">
        <f t="shared" si="8"/>
        <v>35095</v>
      </c>
      <c r="B573" s="6">
        <v>10817.896000000001</v>
      </c>
      <c r="C573" s="6">
        <v>7937.7</v>
      </c>
      <c r="D573" s="8">
        <v>-0.5</v>
      </c>
      <c r="E573" s="13">
        <v>65.269579819169095</v>
      </c>
      <c r="F573" s="12">
        <v>163.69999999999999</v>
      </c>
      <c r="G573" s="6">
        <v>5.5999999999999994E-2</v>
      </c>
      <c r="H573" s="10">
        <v>0.82485799999999998</v>
      </c>
      <c r="I573" s="8">
        <v>126.3</v>
      </c>
      <c r="J573" s="11">
        <v>5.5599999999999997E-2</v>
      </c>
      <c r="K573" s="9">
        <v>0.05</v>
      </c>
      <c r="L573" s="6">
        <v>-1.0000000000000009E-3</v>
      </c>
      <c r="M573" s="11">
        <v>1.1000000000000038E-3</v>
      </c>
      <c r="N573" s="6">
        <v>5.4699850082517605E-2</v>
      </c>
      <c r="O573" s="6">
        <v>1.063570051778223E-2</v>
      </c>
      <c r="P573" s="8">
        <v>89.3</v>
      </c>
      <c r="Q573" s="6">
        <v>45.5</v>
      </c>
      <c r="R573" s="10">
        <v>71.822100000000006</v>
      </c>
      <c r="S573" s="10">
        <v>74.684100000000001</v>
      </c>
    </row>
    <row r="574" spans="1:19" x14ac:dyDescent="0.45">
      <c r="A574" s="1">
        <f t="shared" si="8"/>
        <v>35124</v>
      </c>
      <c r="B574" s="6">
        <v>10817.896000000001</v>
      </c>
      <c r="C574" s="6">
        <v>7937.7</v>
      </c>
      <c r="D574" s="8">
        <v>0.8</v>
      </c>
      <c r="E574" s="13">
        <v>65.396153018559801</v>
      </c>
      <c r="F574" s="12">
        <v>164</v>
      </c>
      <c r="G574" s="6">
        <v>5.5E-2</v>
      </c>
      <c r="H574" s="10">
        <v>0.83389399999999991</v>
      </c>
      <c r="I574" s="8">
        <v>126.2</v>
      </c>
      <c r="J574" s="11">
        <v>5.2199999999999996E-2</v>
      </c>
      <c r="K574" s="9">
        <v>4.8300000000000003E-2</v>
      </c>
      <c r="L574" s="6">
        <v>4.0000000000000036E-3</v>
      </c>
      <c r="M574" s="11">
        <v>2.0000000000000018E-3</v>
      </c>
      <c r="N574" s="6">
        <v>5.4699850082517605E-2</v>
      </c>
      <c r="O574" s="6">
        <v>1.063570051778223E-2</v>
      </c>
      <c r="P574" s="8">
        <v>88.5</v>
      </c>
      <c r="Q574" s="6">
        <v>45.9</v>
      </c>
      <c r="R574" s="10">
        <v>72.962400000000002</v>
      </c>
      <c r="S574" s="10">
        <v>75.834400000000002</v>
      </c>
    </row>
    <row r="575" spans="1:19" x14ac:dyDescent="0.45">
      <c r="A575" s="1">
        <f t="shared" si="8"/>
        <v>35155</v>
      </c>
      <c r="B575" s="6">
        <v>10817.896000000001</v>
      </c>
      <c r="C575" s="6">
        <v>7937.7</v>
      </c>
      <c r="D575" s="8">
        <v>0.5</v>
      </c>
      <c r="E575" s="13">
        <v>65.607108350877795</v>
      </c>
      <c r="F575" s="12">
        <v>164.4</v>
      </c>
      <c r="G575" s="6">
        <v>5.5E-2</v>
      </c>
      <c r="H575" s="10">
        <v>0.82938299999999998</v>
      </c>
      <c r="I575" s="8">
        <v>126.4</v>
      </c>
      <c r="J575" s="11">
        <v>5.3099999999999994E-2</v>
      </c>
      <c r="K575" s="9">
        <v>4.9599999999999998E-2</v>
      </c>
      <c r="L575" s="6">
        <v>4.500000000000004E-3</v>
      </c>
      <c r="M575" s="11">
        <v>7.0000000000000062E-3</v>
      </c>
      <c r="N575" s="6">
        <v>5.4699850082517605E-2</v>
      </c>
      <c r="O575" s="6">
        <v>1.063570051778223E-2</v>
      </c>
      <c r="P575" s="8">
        <v>93.7</v>
      </c>
      <c r="Q575" s="6">
        <v>46.9</v>
      </c>
      <c r="R575" s="10">
        <v>72.827699999999993</v>
      </c>
      <c r="S575" s="10">
        <v>75.763099999999994</v>
      </c>
    </row>
    <row r="576" spans="1:19" x14ac:dyDescent="0.45">
      <c r="A576" s="1">
        <f t="shared" si="8"/>
        <v>35185</v>
      </c>
      <c r="B576" s="6">
        <v>10998.322</v>
      </c>
      <c r="C576" s="6">
        <v>8027.5</v>
      </c>
      <c r="D576" s="8">
        <v>0.4</v>
      </c>
      <c r="E576" s="13">
        <v>65.860254749659305</v>
      </c>
      <c r="F576" s="12">
        <v>164.6</v>
      </c>
      <c r="G576" s="6">
        <v>5.5999999999999994E-2</v>
      </c>
      <c r="H576" s="10">
        <v>0.83317300000000005</v>
      </c>
      <c r="I576" s="8">
        <v>127.4</v>
      </c>
      <c r="J576" s="11">
        <v>5.2199999999999996E-2</v>
      </c>
      <c r="K576" s="9">
        <v>4.9500000000000002E-2</v>
      </c>
      <c r="L576" s="6">
        <v>6.6999999999999976E-3</v>
      </c>
      <c r="M576" s="11">
        <v>1.0099999999999998E-2</v>
      </c>
      <c r="N576" s="6">
        <v>4.4815820616630336E-2</v>
      </c>
      <c r="O576" s="6">
        <v>-1.0816568047337277E-2</v>
      </c>
      <c r="P576" s="8">
        <v>92.7</v>
      </c>
      <c r="Q576" s="6">
        <v>49.3</v>
      </c>
      <c r="R576" s="10">
        <v>73.672399999999996</v>
      </c>
      <c r="S576" s="10">
        <v>76.456199999999995</v>
      </c>
    </row>
    <row r="577" spans="1:19" x14ac:dyDescent="0.45">
      <c r="A577" s="1">
        <f t="shared" si="8"/>
        <v>35216</v>
      </c>
      <c r="B577" s="6">
        <v>10998.322</v>
      </c>
      <c r="C577" s="6">
        <v>8027.5</v>
      </c>
      <c r="D577" s="8">
        <v>0.1</v>
      </c>
      <c r="E577" s="13">
        <v>65.986827949050095</v>
      </c>
      <c r="F577" s="12">
        <v>165</v>
      </c>
      <c r="G577" s="6">
        <v>5.5999999999999994E-2</v>
      </c>
      <c r="H577" s="10">
        <v>0.83542599999999989</v>
      </c>
      <c r="I577" s="8">
        <v>128.1</v>
      </c>
      <c r="J577" s="11">
        <v>5.2400000000000002E-2</v>
      </c>
      <c r="K577" s="9">
        <v>5.0199999999999995E-2</v>
      </c>
      <c r="L577" s="6">
        <v>7.4999999999999997E-3</v>
      </c>
      <c r="M577" s="11">
        <v>1.0800000000000004E-2</v>
      </c>
      <c r="N577" s="6">
        <v>4.4815820616630336E-2</v>
      </c>
      <c r="O577" s="6">
        <v>-1.0816568047337277E-2</v>
      </c>
      <c r="P577" s="8">
        <v>89.4</v>
      </c>
      <c r="Q577" s="6">
        <v>49.1</v>
      </c>
      <c r="R577" s="10">
        <v>74.250900000000001</v>
      </c>
      <c r="S577" s="10">
        <v>77.016099999999994</v>
      </c>
    </row>
    <row r="578" spans="1:19" x14ac:dyDescent="0.45">
      <c r="A578" s="1">
        <f t="shared" si="8"/>
        <v>35246</v>
      </c>
      <c r="B578" s="6">
        <v>10998.322</v>
      </c>
      <c r="C578" s="6">
        <v>8027.5</v>
      </c>
      <c r="D578" s="8">
        <v>0.1</v>
      </c>
      <c r="E578" s="13">
        <v>66.113401148440801</v>
      </c>
      <c r="F578" s="12">
        <v>165.4</v>
      </c>
      <c r="G578" s="6">
        <v>5.2999999999999999E-2</v>
      </c>
      <c r="H578" s="10">
        <v>0.83860500000000004</v>
      </c>
      <c r="I578" s="8">
        <v>128</v>
      </c>
      <c r="J578" s="11">
        <v>5.2699999999999997E-2</v>
      </c>
      <c r="K578" s="9">
        <v>5.0900000000000001E-2</v>
      </c>
      <c r="L578" s="6">
        <v>6.1000000000000013E-3</v>
      </c>
      <c r="M578" s="11">
        <v>1.21E-2</v>
      </c>
      <c r="N578" s="6">
        <v>4.4815820616630336E-2</v>
      </c>
      <c r="O578" s="6">
        <v>-1.0816568047337277E-2</v>
      </c>
      <c r="P578" s="8">
        <v>92.4</v>
      </c>
      <c r="Q578" s="6">
        <v>53.6</v>
      </c>
      <c r="R578" s="10">
        <v>75.080100000000002</v>
      </c>
      <c r="S578" s="10">
        <v>77.666899999999998</v>
      </c>
    </row>
    <row r="579" spans="1:19" x14ac:dyDescent="0.45">
      <c r="A579" s="1">
        <f t="shared" si="8"/>
        <v>35277</v>
      </c>
      <c r="B579" s="6">
        <v>11096.976000000001</v>
      </c>
      <c r="C579" s="6">
        <v>8127.6</v>
      </c>
      <c r="D579" s="8">
        <v>0.2</v>
      </c>
      <c r="E579" s="13">
        <v>66.239974347831605</v>
      </c>
      <c r="F579" s="12">
        <v>165.7</v>
      </c>
      <c r="G579" s="6">
        <v>5.5E-2</v>
      </c>
      <c r="H579" s="10">
        <v>0.83367400000000003</v>
      </c>
      <c r="I579" s="8">
        <v>128</v>
      </c>
      <c r="J579" s="11">
        <v>5.4000000000000006E-2</v>
      </c>
      <c r="K579" s="9">
        <v>5.1500000000000004E-2</v>
      </c>
      <c r="L579" s="6">
        <v>6.9999999999999923E-3</v>
      </c>
      <c r="M579" s="11">
        <v>1.1199999999999988E-2</v>
      </c>
      <c r="N579" s="6">
        <v>3.4431320438997978E-2</v>
      </c>
      <c r="O579" s="6">
        <v>1.569553127614548E-2</v>
      </c>
      <c r="P579" s="8">
        <v>94.7</v>
      </c>
      <c r="Q579" s="6">
        <v>49.7</v>
      </c>
      <c r="R579" s="10">
        <v>75.309899999999999</v>
      </c>
      <c r="S579" s="10">
        <v>77.566199999999995</v>
      </c>
    </row>
    <row r="580" spans="1:19" x14ac:dyDescent="0.45">
      <c r="A580" s="1">
        <f t="shared" si="8"/>
        <v>35308</v>
      </c>
      <c r="B580" s="6">
        <v>11096.976000000001</v>
      </c>
      <c r="C580" s="6">
        <v>8127.6</v>
      </c>
      <c r="D580" s="8">
        <v>0.3</v>
      </c>
      <c r="E580" s="13">
        <v>66.324356480758794</v>
      </c>
      <c r="F580" s="12">
        <v>166</v>
      </c>
      <c r="G580" s="6">
        <v>5.0999999999999997E-2</v>
      </c>
      <c r="H580" s="10">
        <v>0.83464699999999992</v>
      </c>
      <c r="I580" s="8">
        <v>128.30000000000001</v>
      </c>
      <c r="J580" s="11">
        <v>5.2199999999999996E-2</v>
      </c>
      <c r="K580" s="9">
        <v>5.0499999999999996E-2</v>
      </c>
      <c r="L580" s="6">
        <v>8.6000000000000035E-3</v>
      </c>
      <c r="M580" s="11">
        <v>9.8000000000000032E-3</v>
      </c>
      <c r="N580" s="6">
        <v>3.4431320438997978E-2</v>
      </c>
      <c r="O580" s="6">
        <v>1.569553127614548E-2</v>
      </c>
      <c r="P580" s="8">
        <v>95.3</v>
      </c>
      <c r="Q580" s="6">
        <v>51.6</v>
      </c>
      <c r="R580" s="10">
        <v>75.6905</v>
      </c>
      <c r="S580" s="10">
        <v>78.016000000000005</v>
      </c>
    </row>
    <row r="581" spans="1:19" x14ac:dyDescent="0.45">
      <c r="A581" s="1">
        <f t="shared" si="8"/>
        <v>35338</v>
      </c>
      <c r="B581" s="6">
        <v>11096.976000000001</v>
      </c>
      <c r="C581" s="6">
        <v>8127.6</v>
      </c>
      <c r="D581" s="8">
        <v>0.1</v>
      </c>
      <c r="E581" s="13">
        <v>66.535311813076703</v>
      </c>
      <c r="F581" s="12">
        <v>166.5</v>
      </c>
      <c r="G581" s="6">
        <v>5.2000000000000005E-2</v>
      </c>
      <c r="H581" s="10">
        <v>0.83648999999999996</v>
      </c>
      <c r="I581" s="8">
        <v>128.19999999999999</v>
      </c>
      <c r="J581" s="11">
        <v>5.2999999999999999E-2</v>
      </c>
      <c r="K581" s="9">
        <v>5.0900000000000001E-2</v>
      </c>
      <c r="L581" s="6">
        <v>6.1999999999999972E-3</v>
      </c>
      <c r="M581" s="11">
        <v>1.14E-2</v>
      </c>
      <c r="N581" s="6">
        <v>3.4431320438997978E-2</v>
      </c>
      <c r="O581" s="6">
        <v>1.569553127614548E-2</v>
      </c>
      <c r="P581" s="8">
        <v>94.7</v>
      </c>
      <c r="Q581" s="6">
        <v>51.1</v>
      </c>
      <c r="R581" s="10">
        <v>76.358800000000002</v>
      </c>
      <c r="S581" s="10">
        <v>78.553200000000004</v>
      </c>
    </row>
    <row r="582" spans="1:19" x14ac:dyDescent="0.45">
      <c r="A582" s="1">
        <f t="shared" si="8"/>
        <v>35369</v>
      </c>
      <c r="B582" s="6">
        <v>11212.205</v>
      </c>
      <c r="C582" s="6">
        <v>8227</v>
      </c>
      <c r="D582" s="8">
        <v>0.3</v>
      </c>
      <c r="E582" s="13">
        <v>66.746267145394597</v>
      </c>
      <c r="F582" s="12">
        <v>166.8</v>
      </c>
      <c r="G582" s="6">
        <v>5.2000000000000005E-2</v>
      </c>
      <c r="H582" s="10">
        <v>0.83205899999999999</v>
      </c>
      <c r="I582" s="8">
        <v>128</v>
      </c>
      <c r="J582" s="11">
        <v>5.2400000000000002E-2</v>
      </c>
      <c r="K582" s="9">
        <v>4.99E-2</v>
      </c>
      <c r="L582" s="6">
        <v>4.500000000000004E-3</v>
      </c>
      <c r="M582" s="11">
        <v>9.1999999999999998E-3</v>
      </c>
      <c r="N582" s="6">
        <v>3.8055062598760181E-2</v>
      </c>
      <c r="O582" s="6">
        <v>-7.3867752522183061E-3</v>
      </c>
      <c r="P582" s="8">
        <v>96.5</v>
      </c>
      <c r="Q582" s="6">
        <v>50.5</v>
      </c>
      <c r="R582" s="10">
        <v>76.226200000000006</v>
      </c>
      <c r="S582" s="10">
        <v>78.506500000000003</v>
      </c>
    </row>
    <row r="583" spans="1:19" x14ac:dyDescent="0.45">
      <c r="A583" s="1">
        <f t="shared" si="8"/>
        <v>35399</v>
      </c>
      <c r="B583" s="6">
        <v>11212.205</v>
      </c>
      <c r="C583" s="6">
        <v>8227</v>
      </c>
      <c r="D583" s="8">
        <v>0.2</v>
      </c>
      <c r="E583" s="13">
        <v>66.957222477712605</v>
      </c>
      <c r="F583" s="12">
        <v>167.2</v>
      </c>
      <c r="G583" s="6">
        <v>5.4000000000000006E-2</v>
      </c>
      <c r="H583" s="10">
        <v>0.83538000000000001</v>
      </c>
      <c r="I583" s="8">
        <v>128.19999999999999</v>
      </c>
      <c r="J583" s="11">
        <v>5.3099999999999994E-2</v>
      </c>
      <c r="K583" s="9">
        <v>5.0300000000000004E-2</v>
      </c>
      <c r="L583" s="6">
        <v>3.4999999999999962E-3</v>
      </c>
      <c r="M583" s="11">
        <v>6.6999999999999976E-3</v>
      </c>
      <c r="N583" s="6">
        <v>3.8055062598760181E-2</v>
      </c>
      <c r="O583" s="6">
        <v>-7.3867752522183061E-3</v>
      </c>
      <c r="P583" s="8">
        <v>99.2</v>
      </c>
      <c r="Q583" s="6">
        <v>53</v>
      </c>
      <c r="R583" s="10">
        <v>76.884399999999999</v>
      </c>
      <c r="S583" s="10">
        <v>79.199600000000004</v>
      </c>
    </row>
    <row r="584" spans="1:19" x14ac:dyDescent="0.45">
      <c r="A584" s="1">
        <f t="shared" si="8"/>
        <v>35430</v>
      </c>
      <c r="B584" s="6">
        <v>11212.205</v>
      </c>
      <c r="C584" s="6">
        <v>8227</v>
      </c>
      <c r="D584" s="8">
        <v>0.4</v>
      </c>
      <c r="E584" s="13">
        <v>67.125986743566898</v>
      </c>
      <c r="F584" s="12">
        <v>167.4</v>
      </c>
      <c r="G584" s="6">
        <v>5.4000000000000006E-2</v>
      </c>
      <c r="H584" s="10">
        <v>0.83672300000000011</v>
      </c>
      <c r="I584" s="8">
        <v>129.1</v>
      </c>
      <c r="J584" s="11">
        <v>5.2900000000000003E-2</v>
      </c>
      <c r="K584" s="9">
        <v>4.9100000000000005E-2</v>
      </c>
      <c r="L584" s="6">
        <v>5.9999999999999915E-3</v>
      </c>
      <c r="M584" s="11">
        <v>8.6999999999999994E-3</v>
      </c>
      <c r="N584" s="6">
        <v>3.8055062598760181E-2</v>
      </c>
      <c r="O584" s="6">
        <v>-7.3867752522183061E-3</v>
      </c>
      <c r="P584" s="8">
        <v>96.9</v>
      </c>
      <c r="Q584" s="6">
        <v>55.2</v>
      </c>
      <c r="R584" s="10">
        <v>77.552000000000007</v>
      </c>
      <c r="S584" s="10">
        <v>79.714299999999994</v>
      </c>
    </row>
    <row r="585" spans="1:19" x14ac:dyDescent="0.45">
      <c r="A585" s="1">
        <f t="shared" si="8"/>
        <v>35461</v>
      </c>
      <c r="B585" s="6">
        <v>11284.587</v>
      </c>
      <c r="C585" s="6">
        <v>8334.6</v>
      </c>
      <c r="D585" s="8">
        <v>0.5</v>
      </c>
      <c r="E585" s="13">
        <v>67.252559942957603</v>
      </c>
      <c r="F585" s="12">
        <v>167.8</v>
      </c>
      <c r="G585" s="6">
        <v>5.2999999999999999E-2</v>
      </c>
      <c r="H585" s="10">
        <v>0.83385699999999996</v>
      </c>
      <c r="I585" s="8">
        <v>129.69999999999999</v>
      </c>
      <c r="J585" s="11">
        <v>5.2499999999999998E-2</v>
      </c>
      <c r="K585" s="9">
        <v>5.0300000000000004E-2</v>
      </c>
      <c r="L585" s="6">
        <v>5.4999999999999979E-3</v>
      </c>
      <c r="M585" s="11">
        <v>9.7999999999999962E-3</v>
      </c>
      <c r="N585" s="6">
        <v>4.1769011110311234E-2</v>
      </c>
      <c r="O585" s="6">
        <v>5.0752285652580812E-4</v>
      </c>
      <c r="P585" s="8">
        <v>97.4</v>
      </c>
      <c r="Q585" s="6">
        <v>53.8</v>
      </c>
      <c r="R585" s="10">
        <v>77.597499999999997</v>
      </c>
      <c r="S585" s="10">
        <v>79.827299999999994</v>
      </c>
    </row>
    <row r="586" spans="1:19" x14ac:dyDescent="0.45">
      <c r="A586" s="1">
        <f t="shared" si="8"/>
        <v>35489</v>
      </c>
      <c r="B586" s="6">
        <v>11284.587</v>
      </c>
      <c r="C586" s="6">
        <v>8334.6</v>
      </c>
      <c r="D586" s="8">
        <v>0.2</v>
      </c>
      <c r="E586" s="13">
        <v>67.379133142348394</v>
      </c>
      <c r="F586" s="12">
        <v>168.1</v>
      </c>
      <c r="G586" s="6">
        <v>5.2000000000000005E-2</v>
      </c>
      <c r="H586" s="10">
        <v>0.83974700000000002</v>
      </c>
      <c r="I586" s="8">
        <v>128.5</v>
      </c>
      <c r="J586" s="11">
        <v>5.1900000000000002E-2</v>
      </c>
      <c r="K586" s="9">
        <v>5.0099999999999999E-2</v>
      </c>
      <c r="L586" s="6">
        <v>6.6000000000000017E-3</v>
      </c>
      <c r="M586" s="11">
        <v>8.9000000000000051E-3</v>
      </c>
      <c r="N586" s="6">
        <v>4.1769011110311234E-2</v>
      </c>
      <c r="O586" s="6">
        <v>5.0752285652580812E-4</v>
      </c>
      <c r="P586" s="8">
        <v>99.7</v>
      </c>
      <c r="Q586" s="6">
        <v>53.1</v>
      </c>
      <c r="R586" s="10">
        <v>78.695300000000003</v>
      </c>
      <c r="S586" s="10">
        <v>80.793000000000006</v>
      </c>
    </row>
    <row r="587" spans="1:19" x14ac:dyDescent="0.45">
      <c r="A587" s="1">
        <f t="shared" si="8"/>
        <v>35520</v>
      </c>
      <c r="B587" s="6">
        <v>11284.587</v>
      </c>
      <c r="C587" s="6">
        <v>8334.6</v>
      </c>
      <c r="D587" s="8">
        <v>0.3</v>
      </c>
      <c r="E587" s="13">
        <v>67.421324208811996</v>
      </c>
      <c r="F587" s="12">
        <v>168.4</v>
      </c>
      <c r="G587" s="6">
        <v>5.2000000000000005E-2</v>
      </c>
      <c r="H587" s="10">
        <v>0.84109599999999995</v>
      </c>
      <c r="I587" s="8">
        <v>127.3</v>
      </c>
      <c r="J587" s="11">
        <v>5.3899999999999997E-2</v>
      </c>
      <c r="K587" s="9">
        <v>5.1399999999999994E-2</v>
      </c>
      <c r="L587" s="6">
        <v>8.8000000000000023E-3</v>
      </c>
      <c r="M587" s="11">
        <v>1.0800000000000004E-2</v>
      </c>
      <c r="N587" s="6">
        <v>4.1769011110311234E-2</v>
      </c>
      <c r="O587" s="6">
        <v>5.0752285652580812E-4</v>
      </c>
      <c r="P587" s="8">
        <v>100</v>
      </c>
      <c r="Q587" s="6">
        <v>53.8</v>
      </c>
      <c r="R587" s="10">
        <v>79.523399999999995</v>
      </c>
      <c r="S587" s="10">
        <v>81.334000000000003</v>
      </c>
    </row>
    <row r="588" spans="1:19" x14ac:dyDescent="0.45">
      <c r="A588" s="1">
        <f t="shared" si="8"/>
        <v>35550</v>
      </c>
      <c r="B588" s="6">
        <v>11472.137000000001</v>
      </c>
      <c r="C588" s="6">
        <v>8452.2000000000007</v>
      </c>
      <c r="D588" s="8">
        <v>0</v>
      </c>
      <c r="E588" s="13">
        <v>67.463515275275597</v>
      </c>
      <c r="F588" s="12">
        <v>168.9</v>
      </c>
      <c r="G588" s="6">
        <v>5.0999999999999997E-2</v>
      </c>
      <c r="H588" s="10">
        <v>0.83697199999999994</v>
      </c>
      <c r="I588" s="8">
        <v>127</v>
      </c>
      <c r="J588" s="11">
        <v>5.5099999999999996E-2</v>
      </c>
      <c r="K588" s="9">
        <v>5.16E-2</v>
      </c>
      <c r="L588" s="6">
        <v>7.4000000000000038E-3</v>
      </c>
      <c r="M588" s="11">
        <v>1.2900000000000002E-2</v>
      </c>
      <c r="N588" s="6">
        <v>3.8717493670287019E-2</v>
      </c>
      <c r="O588" s="6">
        <v>-3.1483045834220673E-2</v>
      </c>
      <c r="P588" s="8">
        <v>101.4</v>
      </c>
      <c r="Q588" s="6">
        <v>53.7</v>
      </c>
      <c r="R588" s="10">
        <v>79.366200000000006</v>
      </c>
      <c r="S588" s="10">
        <v>81.353099999999998</v>
      </c>
    </row>
    <row r="589" spans="1:19" x14ac:dyDescent="0.45">
      <c r="A589" s="1">
        <f t="shared" si="8"/>
        <v>35581</v>
      </c>
      <c r="B589" s="6">
        <v>11472.137000000001</v>
      </c>
      <c r="C589" s="6">
        <v>8452.2000000000007</v>
      </c>
      <c r="D589" s="8">
        <v>0.1</v>
      </c>
      <c r="E589" s="13">
        <v>67.463515275275597</v>
      </c>
      <c r="F589" s="12">
        <v>169.2</v>
      </c>
      <c r="G589" s="6">
        <v>4.9000000000000002E-2</v>
      </c>
      <c r="H589" s="10">
        <v>0.83741900000000002</v>
      </c>
      <c r="I589" s="8">
        <v>127.4</v>
      </c>
      <c r="J589" s="11">
        <v>5.5E-2</v>
      </c>
      <c r="K589" s="9">
        <v>5.0499999999999996E-2</v>
      </c>
      <c r="L589" s="6">
        <v>7.3000000000000079E-3</v>
      </c>
      <c r="M589" s="11">
        <v>1.2300000000000012E-2</v>
      </c>
      <c r="N589" s="6">
        <v>3.8717493670287019E-2</v>
      </c>
      <c r="O589" s="6">
        <v>-3.1483045834220673E-2</v>
      </c>
      <c r="P589" s="8">
        <v>103.2</v>
      </c>
      <c r="Q589" s="6">
        <v>56.1</v>
      </c>
      <c r="R589" s="10">
        <v>79.962199999999996</v>
      </c>
      <c r="S589" s="10">
        <v>81.829300000000003</v>
      </c>
    </row>
    <row r="590" spans="1:19" x14ac:dyDescent="0.45">
      <c r="A590" s="1">
        <f t="shared" si="8"/>
        <v>35611</v>
      </c>
      <c r="B590" s="6">
        <v>11472.137000000001</v>
      </c>
      <c r="C590" s="6">
        <v>8452.2000000000007</v>
      </c>
      <c r="D590" s="8">
        <v>0.5</v>
      </c>
      <c r="E590" s="13">
        <v>67.590088474666402</v>
      </c>
      <c r="F590" s="12">
        <v>169.4</v>
      </c>
      <c r="G590" s="6">
        <v>0.05</v>
      </c>
      <c r="H590" s="10">
        <v>0.83689199999999997</v>
      </c>
      <c r="I590" s="8">
        <v>127.2</v>
      </c>
      <c r="J590" s="11">
        <v>5.5599999999999997E-2</v>
      </c>
      <c r="K590" s="9">
        <v>4.9299999999999997E-2</v>
      </c>
      <c r="L590" s="6">
        <v>7.4000000000000038E-3</v>
      </c>
      <c r="M590" s="11">
        <v>1.1599999999999999E-2</v>
      </c>
      <c r="N590" s="6">
        <v>3.8717493670287019E-2</v>
      </c>
      <c r="O590" s="6">
        <v>-3.1483045834220673E-2</v>
      </c>
      <c r="P590" s="8">
        <v>104.5</v>
      </c>
      <c r="Q590" s="6">
        <v>54.9</v>
      </c>
      <c r="R590" s="10">
        <v>80.469399999999993</v>
      </c>
      <c r="S590" s="10">
        <v>82.228499999999997</v>
      </c>
    </row>
    <row r="591" spans="1:19" x14ac:dyDescent="0.45">
      <c r="A591" s="1">
        <f t="shared" si="8"/>
        <v>35642</v>
      </c>
      <c r="B591" s="6">
        <v>11615.636</v>
      </c>
      <c r="C591" s="6">
        <v>8557.2999999999993</v>
      </c>
      <c r="D591" s="8">
        <v>0.9</v>
      </c>
      <c r="E591" s="13">
        <v>67.674470607593506</v>
      </c>
      <c r="F591" s="12">
        <v>169.7</v>
      </c>
      <c r="G591" s="6">
        <v>4.9000000000000002E-2</v>
      </c>
      <c r="H591" s="10">
        <v>0.83851399999999998</v>
      </c>
      <c r="I591" s="8">
        <v>126.9</v>
      </c>
      <c r="J591" s="11">
        <v>5.5199999999999999E-2</v>
      </c>
      <c r="K591" s="9">
        <v>5.0499999999999996E-2</v>
      </c>
      <c r="L591" s="6">
        <v>4.0000000000000036E-3</v>
      </c>
      <c r="M591" s="11">
        <v>8.3999999999999977E-3</v>
      </c>
      <c r="N591" s="6">
        <v>4.5468313603589917E-2</v>
      </c>
      <c r="O591" s="6">
        <v>5.6369415586692067E-3</v>
      </c>
      <c r="P591" s="8">
        <v>107.1</v>
      </c>
      <c r="Q591" s="6">
        <v>57.7</v>
      </c>
      <c r="R591" s="10">
        <v>80.999799999999993</v>
      </c>
      <c r="S591" s="10">
        <v>82.855699999999999</v>
      </c>
    </row>
    <row r="592" spans="1:19" x14ac:dyDescent="0.45">
      <c r="A592" s="1">
        <f t="shared" si="8"/>
        <v>35673</v>
      </c>
      <c r="B592" s="6">
        <v>11615.636</v>
      </c>
      <c r="C592" s="6">
        <v>8557.2999999999993</v>
      </c>
      <c r="D592" s="8">
        <v>0.6</v>
      </c>
      <c r="E592" s="13">
        <v>67.843234873447898</v>
      </c>
      <c r="F592" s="12">
        <v>169.8</v>
      </c>
      <c r="G592" s="6">
        <v>4.8000000000000001E-2</v>
      </c>
      <c r="H592" s="10">
        <v>0.84231200000000006</v>
      </c>
      <c r="I592" s="8">
        <v>127.2</v>
      </c>
      <c r="J592" s="11">
        <v>5.5399999999999998E-2</v>
      </c>
      <c r="K592" s="9">
        <v>5.1399999999999994E-2</v>
      </c>
      <c r="L592" s="6">
        <v>4.500000000000004E-3</v>
      </c>
      <c r="M592" s="11">
        <v>8.0000000000000071E-3</v>
      </c>
      <c r="N592" s="6">
        <v>4.5468313603589917E-2</v>
      </c>
      <c r="O592" s="6">
        <v>5.6369415586692067E-3</v>
      </c>
      <c r="P592" s="8">
        <v>104.4</v>
      </c>
      <c r="Q592" s="6">
        <v>56.3</v>
      </c>
      <c r="R592" s="10">
        <v>82.062100000000001</v>
      </c>
      <c r="S592" s="10">
        <v>83.721400000000003</v>
      </c>
    </row>
    <row r="593" spans="1:19" x14ac:dyDescent="0.45">
      <c r="A593" s="1">
        <f t="shared" si="8"/>
        <v>35703</v>
      </c>
      <c r="B593" s="6">
        <v>11615.636</v>
      </c>
      <c r="C593" s="6">
        <v>8557.2999999999993</v>
      </c>
      <c r="D593" s="8">
        <v>0</v>
      </c>
      <c r="E593" s="13">
        <v>68.011999139302205</v>
      </c>
      <c r="F593" s="12">
        <v>170.2</v>
      </c>
      <c r="G593" s="6">
        <v>4.9000000000000002E-2</v>
      </c>
      <c r="H593" s="10">
        <v>0.84465699999999999</v>
      </c>
      <c r="I593" s="8">
        <v>127.5</v>
      </c>
      <c r="J593" s="11">
        <v>5.5399999999999998E-2</v>
      </c>
      <c r="K593" s="9">
        <v>4.9500000000000002E-2</v>
      </c>
      <c r="L593" s="6">
        <v>5.1999999999999963E-3</v>
      </c>
      <c r="M593" s="11">
        <v>9.2999999999999958E-3</v>
      </c>
      <c r="N593" s="6">
        <v>4.5468313603589917E-2</v>
      </c>
      <c r="O593" s="6">
        <v>5.6369415586692067E-3</v>
      </c>
      <c r="P593" s="8">
        <v>106</v>
      </c>
      <c r="Q593" s="6">
        <v>53.9</v>
      </c>
      <c r="R593" s="10">
        <v>82.765100000000004</v>
      </c>
      <c r="S593" s="10">
        <v>84.465100000000007</v>
      </c>
    </row>
    <row r="594" spans="1:19" x14ac:dyDescent="0.45">
      <c r="A594" s="1">
        <f t="shared" si="8"/>
        <v>35734</v>
      </c>
      <c r="B594" s="6">
        <v>11715.393</v>
      </c>
      <c r="C594" s="6">
        <v>8671.7000000000007</v>
      </c>
      <c r="D594" s="8">
        <v>0.5</v>
      </c>
      <c r="E594" s="13">
        <v>68.138572338692995</v>
      </c>
      <c r="F594" s="12">
        <v>170.6</v>
      </c>
      <c r="G594" s="6">
        <v>4.7E-2</v>
      </c>
      <c r="H594" s="10">
        <v>0.84661799999999998</v>
      </c>
      <c r="I594" s="8">
        <v>127.8</v>
      </c>
      <c r="J594" s="11">
        <v>5.5E-2</v>
      </c>
      <c r="K594" s="9">
        <v>4.9699999999999994E-2</v>
      </c>
      <c r="L594" s="6">
        <v>3.9000000000000076E-3</v>
      </c>
      <c r="M594" s="11">
        <v>8.0000000000000002E-3</v>
      </c>
      <c r="N594" s="6">
        <v>3.6627420229020838E-2</v>
      </c>
      <c r="O594" s="6">
        <v>-3.9234521489442667E-3</v>
      </c>
      <c r="P594" s="8">
        <v>105.6</v>
      </c>
      <c r="Q594" s="6">
        <v>56.4</v>
      </c>
      <c r="R594" s="10">
        <v>83.475099999999998</v>
      </c>
      <c r="S594" s="10">
        <v>85.191800000000001</v>
      </c>
    </row>
    <row r="595" spans="1:19" x14ac:dyDescent="0.45">
      <c r="A595" s="1">
        <f t="shared" si="8"/>
        <v>35764</v>
      </c>
      <c r="B595" s="6">
        <v>11715.393</v>
      </c>
      <c r="C595" s="6">
        <v>8671.7000000000007</v>
      </c>
      <c r="D595" s="8">
        <v>0.4</v>
      </c>
      <c r="E595" s="13">
        <v>68.222954471620199</v>
      </c>
      <c r="F595" s="12">
        <v>170.8</v>
      </c>
      <c r="G595" s="6">
        <v>4.5999999999999999E-2</v>
      </c>
      <c r="H595" s="10">
        <v>0.84860800000000003</v>
      </c>
      <c r="I595" s="8">
        <v>127.9</v>
      </c>
      <c r="J595" s="11">
        <v>5.5199999999999999E-2</v>
      </c>
      <c r="K595" s="9">
        <v>5.1399999999999994E-2</v>
      </c>
      <c r="L595" s="6">
        <v>3.8000000000000048E-3</v>
      </c>
      <c r="M595" s="11">
        <v>5.7000000000000037E-3</v>
      </c>
      <c r="N595" s="6">
        <v>3.6627420229020838E-2</v>
      </c>
      <c r="O595" s="6">
        <v>-3.9234521489442667E-3</v>
      </c>
      <c r="P595" s="8">
        <v>107.2</v>
      </c>
      <c r="Q595" s="6">
        <v>55.7</v>
      </c>
      <c r="R595" s="10">
        <v>84.422899999999998</v>
      </c>
      <c r="S595" s="10">
        <v>85.939700000000002</v>
      </c>
    </row>
    <row r="596" spans="1:19" x14ac:dyDescent="0.45">
      <c r="A596" s="1">
        <f t="shared" si="8"/>
        <v>35795</v>
      </c>
      <c r="B596" s="6">
        <v>11715.393</v>
      </c>
      <c r="C596" s="6">
        <v>8671.7000000000007</v>
      </c>
      <c r="D596" s="8">
        <v>0.6</v>
      </c>
      <c r="E596" s="13">
        <v>68.2651455380838</v>
      </c>
      <c r="F596" s="12">
        <v>171.2</v>
      </c>
      <c r="G596" s="6">
        <v>4.7E-2</v>
      </c>
      <c r="H596" s="10">
        <v>0.8457380000000001</v>
      </c>
      <c r="I596" s="8">
        <v>126.8</v>
      </c>
      <c r="J596" s="11">
        <v>5.5E-2</v>
      </c>
      <c r="K596" s="9">
        <v>5.16E-2</v>
      </c>
      <c r="L596" s="6">
        <v>3.4999999999999962E-3</v>
      </c>
      <c r="M596" s="11">
        <v>5.6000000000000008E-3</v>
      </c>
      <c r="N596" s="6">
        <v>3.6627420229020838E-2</v>
      </c>
      <c r="O596" s="6">
        <v>-3.9234521489442667E-3</v>
      </c>
      <c r="P596" s="8">
        <v>102.1</v>
      </c>
      <c r="Q596" s="6">
        <v>54.5</v>
      </c>
      <c r="R596" s="10">
        <v>84.785399999999996</v>
      </c>
      <c r="S596" s="10">
        <v>86.204700000000003</v>
      </c>
    </row>
    <row r="597" spans="1:19" x14ac:dyDescent="0.45">
      <c r="A597" s="1">
        <f t="shared" si="8"/>
        <v>35826</v>
      </c>
      <c r="B597" s="6">
        <v>11832.486000000001</v>
      </c>
      <c r="C597" s="6">
        <v>8767.2999999999993</v>
      </c>
      <c r="D597" s="8">
        <v>-0.1</v>
      </c>
      <c r="E597" s="13">
        <v>68.349527671010904</v>
      </c>
      <c r="F597" s="12">
        <v>171.6</v>
      </c>
      <c r="G597" s="6">
        <v>4.5999999999999999E-2</v>
      </c>
      <c r="H597" s="10">
        <v>0.84456199999999992</v>
      </c>
      <c r="I597" s="8">
        <v>125.4</v>
      </c>
      <c r="J597" s="11">
        <v>5.5599999999999997E-2</v>
      </c>
      <c r="K597" s="9">
        <v>5.04E-2</v>
      </c>
      <c r="L597" s="6">
        <v>2.0000000000000018E-3</v>
      </c>
      <c r="M597" s="11">
        <v>3.2000000000000015E-3</v>
      </c>
      <c r="N597" s="6">
        <v>4.9826628494519409E-2</v>
      </c>
      <c r="O597" s="6">
        <v>-3.3503587193320639E-2</v>
      </c>
      <c r="P597" s="8">
        <v>106.6</v>
      </c>
      <c r="Q597" s="6">
        <v>53.8</v>
      </c>
      <c r="R597" s="10">
        <v>85.5471</v>
      </c>
      <c r="S597" s="10">
        <v>86.647400000000005</v>
      </c>
    </row>
    <row r="598" spans="1:19" x14ac:dyDescent="0.45">
      <c r="A598" s="1">
        <f t="shared" si="8"/>
        <v>35854</v>
      </c>
      <c r="B598" s="6">
        <v>11832.486000000001</v>
      </c>
      <c r="C598" s="6">
        <v>8767.2999999999993</v>
      </c>
      <c r="D598" s="8">
        <v>0.6</v>
      </c>
      <c r="E598" s="13">
        <v>68.349527671010904</v>
      </c>
      <c r="F598" s="12">
        <v>171.9</v>
      </c>
      <c r="G598" s="6">
        <v>4.5999999999999999E-2</v>
      </c>
      <c r="H598" s="10">
        <v>0.84018699999999991</v>
      </c>
      <c r="I598" s="8">
        <v>125</v>
      </c>
      <c r="J598" s="11">
        <v>5.5099999999999996E-2</v>
      </c>
      <c r="K598" s="9">
        <v>5.0900000000000001E-2</v>
      </c>
      <c r="L598" s="6">
        <v>3.2000000000000015E-3</v>
      </c>
      <c r="M598" s="11">
        <v>3.2999999999999974E-3</v>
      </c>
      <c r="N598" s="6">
        <v>4.9826628494519409E-2</v>
      </c>
      <c r="O598" s="6">
        <v>-3.3503587193320639E-2</v>
      </c>
      <c r="P598" s="8">
        <v>110.4</v>
      </c>
      <c r="Q598" s="6">
        <v>52.9</v>
      </c>
      <c r="R598" s="10">
        <v>85.619200000000006</v>
      </c>
      <c r="S598" s="10">
        <v>86.761200000000002</v>
      </c>
    </row>
    <row r="599" spans="1:19" x14ac:dyDescent="0.45">
      <c r="A599" s="1">
        <f t="shared" ref="A599:A662" si="9">EOMONTH(A598,1)</f>
        <v>35885</v>
      </c>
      <c r="B599" s="6">
        <v>11832.486000000001</v>
      </c>
      <c r="C599" s="6">
        <v>8767.2999999999993</v>
      </c>
      <c r="D599" s="8">
        <v>0.4</v>
      </c>
      <c r="E599" s="13">
        <v>68.349527671010904</v>
      </c>
      <c r="F599" s="12">
        <v>172.2</v>
      </c>
      <c r="G599" s="6">
        <v>4.7E-2</v>
      </c>
      <c r="H599" s="10">
        <v>0.83532499999999998</v>
      </c>
      <c r="I599" s="8">
        <v>124.7</v>
      </c>
      <c r="J599" s="11">
        <v>5.4900000000000004E-2</v>
      </c>
      <c r="K599" s="9">
        <v>5.0300000000000004E-2</v>
      </c>
      <c r="L599" s="6">
        <v>3.7999999999999978E-3</v>
      </c>
      <c r="M599" s="11">
        <v>5.2999999999999922E-3</v>
      </c>
      <c r="N599" s="6">
        <v>4.9826628494519409E-2</v>
      </c>
      <c r="O599" s="6">
        <v>-3.3503587193320639E-2</v>
      </c>
      <c r="P599" s="8">
        <v>106.5</v>
      </c>
      <c r="Q599" s="6">
        <v>52.9</v>
      </c>
      <c r="R599" s="10">
        <v>85.465100000000007</v>
      </c>
      <c r="S599" s="10">
        <v>86.819800000000001</v>
      </c>
    </row>
    <row r="600" spans="1:19" x14ac:dyDescent="0.45">
      <c r="A600" s="1">
        <f t="shared" si="9"/>
        <v>35915</v>
      </c>
      <c r="B600" s="6">
        <v>11942.031999999999</v>
      </c>
      <c r="C600" s="6">
        <v>8880</v>
      </c>
      <c r="D600" s="8">
        <v>0.5</v>
      </c>
      <c r="E600" s="13">
        <v>68.433909803938107</v>
      </c>
      <c r="F600" s="12">
        <v>172.5</v>
      </c>
      <c r="G600" s="6">
        <v>4.2999999999999997E-2</v>
      </c>
      <c r="H600" s="10">
        <v>0.83308199999999999</v>
      </c>
      <c r="I600" s="8">
        <v>124.9</v>
      </c>
      <c r="J600" s="11">
        <v>5.45E-2</v>
      </c>
      <c r="K600" s="9">
        <v>4.9500000000000002E-2</v>
      </c>
      <c r="L600" s="6">
        <v>4.500000000000004E-3</v>
      </c>
      <c r="M600" s="11">
        <v>6.0999999999999943E-3</v>
      </c>
      <c r="N600" s="6">
        <v>5.5639076576576581E-2</v>
      </c>
      <c r="O600" s="6">
        <v>-1.179786036036036E-2</v>
      </c>
      <c r="P600" s="8">
        <v>108.7</v>
      </c>
      <c r="Q600" s="6">
        <v>52.2</v>
      </c>
      <c r="R600" s="10">
        <v>85.871300000000005</v>
      </c>
      <c r="S600" s="10">
        <v>87.141099999999994</v>
      </c>
    </row>
    <row r="601" spans="1:19" x14ac:dyDescent="0.45">
      <c r="A601" s="1">
        <f t="shared" si="9"/>
        <v>35946</v>
      </c>
      <c r="B601" s="6">
        <v>11942.031999999999</v>
      </c>
      <c r="C601" s="6">
        <v>8880</v>
      </c>
      <c r="D601" s="8">
        <v>0.7</v>
      </c>
      <c r="E601" s="13">
        <v>68.6026740697924</v>
      </c>
      <c r="F601" s="12">
        <v>172.9</v>
      </c>
      <c r="G601" s="6">
        <v>4.4000000000000004E-2</v>
      </c>
      <c r="H601" s="10">
        <v>0.83316800000000002</v>
      </c>
      <c r="I601" s="8">
        <v>125.1</v>
      </c>
      <c r="J601" s="11">
        <v>5.4900000000000004E-2</v>
      </c>
      <c r="K601" s="9">
        <v>0.05</v>
      </c>
      <c r="L601" s="6">
        <v>4.1999999999999954E-3</v>
      </c>
      <c r="M601" s="11">
        <v>5.8999999999999955E-3</v>
      </c>
      <c r="N601" s="6">
        <v>5.5639076576576581E-2</v>
      </c>
      <c r="O601" s="6">
        <v>-1.179786036036036E-2</v>
      </c>
      <c r="P601" s="8">
        <v>106.5</v>
      </c>
      <c r="Q601" s="6">
        <v>50.9</v>
      </c>
      <c r="R601" s="10">
        <v>86.320700000000002</v>
      </c>
      <c r="S601" s="10">
        <v>87.6952</v>
      </c>
    </row>
    <row r="602" spans="1:19" x14ac:dyDescent="0.45">
      <c r="A602" s="1">
        <f t="shared" si="9"/>
        <v>35976</v>
      </c>
      <c r="B602" s="6">
        <v>11942.031999999999</v>
      </c>
      <c r="C602" s="6">
        <v>8880</v>
      </c>
      <c r="D602" s="8">
        <v>0.7</v>
      </c>
      <c r="E602" s="13">
        <v>68.687056202719603</v>
      </c>
      <c r="F602" s="12">
        <v>173.2</v>
      </c>
      <c r="G602" s="6">
        <v>4.4999999999999998E-2</v>
      </c>
      <c r="H602" s="10">
        <v>0.82296999999999998</v>
      </c>
      <c r="I602" s="8">
        <v>124.8</v>
      </c>
      <c r="J602" s="11">
        <v>5.5599999999999997E-2</v>
      </c>
      <c r="K602" s="9">
        <v>4.9800000000000004E-2</v>
      </c>
      <c r="L602" s="6">
        <v>3.9999999999999966E-3</v>
      </c>
      <c r="M602" s="11">
        <v>5.3999999999999951E-3</v>
      </c>
      <c r="N602" s="6">
        <v>5.5639076576576581E-2</v>
      </c>
      <c r="O602" s="6">
        <v>-1.179786036036036E-2</v>
      </c>
      <c r="P602" s="8">
        <v>105.6</v>
      </c>
      <c r="Q602" s="6">
        <v>48.9</v>
      </c>
      <c r="R602" s="10">
        <v>85.610699999999994</v>
      </c>
      <c r="S602" s="10">
        <v>87.144999999999996</v>
      </c>
    </row>
    <row r="603" spans="1:19" x14ac:dyDescent="0.45">
      <c r="A603" s="1">
        <f t="shared" si="9"/>
        <v>36007</v>
      </c>
      <c r="B603" s="6">
        <v>12091.614</v>
      </c>
      <c r="C603" s="6">
        <v>9007</v>
      </c>
      <c r="D603" s="8">
        <v>0.1</v>
      </c>
      <c r="E603" s="13">
        <v>68.855820468573995</v>
      </c>
      <c r="F603" s="12">
        <v>173.5</v>
      </c>
      <c r="G603" s="6">
        <v>4.4999999999999998E-2</v>
      </c>
      <c r="H603" s="10">
        <v>0.815496</v>
      </c>
      <c r="I603" s="8">
        <v>124.9</v>
      </c>
      <c r="J603" s="11">
        <v>5.5399999999999998E-2</v>
      </c>
      <c r="K603" s="9">
        <v>4.9599999999999998E-2</v>
      </c>
      <c r="L603" s="6">
        <v>4.2000000000000023E-3</v>
      </c>
      <c r="M603" s="11">
        <v>5.0000000000000044E-3</v>
      </c>
      <c r="N603" s="6">
        <v>4.0143332963250809E-2</v>
      </c>
      <c r="O603" s="6">
        <v>6.2427556345064951E-2</v>
      </c>
      <c r="P603" s="8">
        <v>105.2</v>
      </c>
      <c r="Q603" s="6">
        <v>49.2</v>
      </c>
      <c r="R603" s="10">
        <v>85.213499999999996</v>
      </c>
      <c r="S603" s="10">
        <v>86.842299999999994</v>
      </c>
    </row>
    <row r="604" spans="1:19" x14ac:dyDescent="0.45">
      <c r="A604" s="1">
        <f t="shared" si="9"/>
        <v>36038</v>
      </c>
      <c r="B604" s="6">
        <v>12091.614</v>
      </c>
      <c r="C604" s="6">
        <v>9007</v>
      </c>
      <c r="D604" s="8">
        <v>0.5</v>
      </c>
      <c r="E604" s="13">
        <v>68.940202601501198</v>
      </c>
      <c r="F604" s="12">
        <v>174</v>
      </c>
      <c r="G604" s="6">
        <v>4.4999999999999998E-2</v>
      </c>
      <c r="H604" s="10">
        <v>0.827766</v>
      </c>
      <c r="I604" s="8">
        <v>124.2</v>
      </c>
      <c r="J604" s="11">
        <v>5.5500000000000001E-2</v>
      </c>
      <c r="K604" s="9">
        <v>4.9000000000000002E-2</v>
      </c>
      <c r="L604" s="6">
        <v>5.0000000000000044E-4</v>
      </c>
      <c r="M604" s="11">
        <v>3.699999999999995E-3</v>
      </c>
      <c r="N604" s="6">
        <v>4.0143332963250809E-2</v>
      </c>
      <c r="O604" s="6">
        <v>6.2427556345064951E-2</v>
      </c>
      <c r="P604" s="8">
        <v>104.4</v>
      </c>
      <c r="Q604" s="6">
        <v>49.3</v>
      </c>
      <c r="R604" s="10">
        <v>87.381900000000002</v>
      </c>
      <c r="S604" s="10">
        <v>88.624700000000004</v>
      </c>
    </row>
    <row r="605" spans="1:19" x14ac:dyDescent="0.45">
      <c r="A605" s="1">
        <f t="shared" si="9"/>
        <v>36068</v>
      </c>
      <c r="B605" s="6">
        <v>12091.614</v>
      </c>
      <c r="C605" s="6">
        <v>9007</v>
      </c>
      <c r="D605" s="8">
        <v>0.7</v>
      </c>
      <c r="E605" s="13">
        <v>68.982393667964701</v>
      </c>
      <c r="F605" s="12">
        <v>174.2</v>
      </c>
      <c r="G605" s="6">
        <v>4.5999999999999999E-2</v>
      </c>
      <c r="H605" s="10">
        <v>0.82189800000000002</v>
      </c>
      <c r="I605" s="8">
        <v>123.8</v>
      </c>
      <c r="J605" s="11">
        <v>5.5099999999999996E-2</v>
      </c>
      <c r="K605" s="9">
        <v>4.6100000000000002E-2</v>
      </c>
      <c r="L605" s="6">
        <v>-2.0000000000000018E-3</v>
      </c>
      <c r="M605" s="11">
        <v>5.9999999999999637E-4</v>
      </c>
      <c r="N605" s="6">
        <v>4.0143332963250809E-2</v>
      </c>
      <c r="O605" s="6">
        <v>6.2427556345064951E-2</v>
      </c>
      <c r="P605" s="8">
        <v>100.9</v>
      </c>
      <c r="Q605" s="6">
        <v>48.7</v>
      </c>
      <c r="R605" s="10">
        <v>87.228800000000007</v>
      </c>
      <c r="S605" s="10">
        <v>88.451499999999996</v>
      </c>
    </row>
    <row r="606" spans="1:19" x14ac:dyDescent="0.45">
      <c r="A606" s="1">
        <f t="shared" si="9"/>
        <v>36099</v>
      </c>
      <c r="B606" s="6">
        <v>12287</v>
      </c>
      <c r="C606" s="6">
        <v>9126.1</v>
      </c>
      <c r="D606" s="8">
        <v>0.3</v>
      </c>
      <c r="E606" s="13">
        <v>69.151157933819107</v>
      </c>
      <c r="F606" s="12">
        <v>174.4</v>
      </c>
      <c r="G606" s="6">
        <v>4.4999999999999998E-2</v>
      </c>
      <c r="H606" s="10">
        <v>0.82445099999999993</v>
      </c>
      <c r="I606" s="8">
        <v>124</v>
      </c>
      <c r="J606" s="11">
        <v>5.0700000000000002E-2</v>
      </c>
      <c r="K606" s="9">
        <v>3.9599999999999996E-2</v>
      </c>
      <c r="L606" s="6">
        <v>2.2000000000000006E-3</v>
      </c>
      <c r="M606" s="11">
        <v>1.3000000000000025E-3</v>
      </c>
      <c r="N606" s="6">
        <v>5.7744491075048483E-2</v>
      </c>
      <c r="O606" s="6">
        <v>-5.248682350620747E-3</v>
      </c>
      <c r="P606" s="8">
        <v>97.4</v>
      </c>
      <c r="Q606" s="6">
        <v>48.7</v>
      </c>
      <c r="R606" s="10">
        <v>88.089100000000002</v>
      </c>
      <c r="S606" s="10">
        <v>89.167699999999996</v>
      </c>
    </row>
    <row r="607" spans="1:19" x14ac:dyDescent="0.45">
      <c r="A607" s="1">
        <f t="shared" si="9"/>
        <v>36129</v>
      </c>
      <c r="B607" s="6">
        <v>12287</v>
      </c>
      <c r="C607" s="6">
        <v>9126.1</v>
      </c>
      <c r="D607" s="8">
        <v>0.3</v>
      </c>
      <c r="E607" s="13">
        <v>69.235540066746196</v>
      </c>
      <c r="F607" s="12">
        <v>174.8</v>
      </c>
      <c r="G607" s="6">
        <v>4.4000000000000004E-2</v>
      </c>
      <c r="H607" s="10">
        <v>0.81995700000000005</v>
      </c>
      <c r="I607" s="8">
        <v>123.6</v>
      </c>
      <c r="J607" s="11">
        <v>4.8300000000000003E-2</v>
      </c>
      <c r="K607" s="9">
        <v>4.41E-2</v>
      </c>
      <c r="L607" s="6">
        <v>1.1999999999999997E-3</v>
      </c>
      <c r="M607" s="11">
        <v>1.3000000000000025E-3</v>
      </c>
      <c r="N607" s="6">
        <v>5.7744491075048483E-2</v>
      </c>
      <c r="O607" s="6">
        <v>-5.248682350620747E-3</v>
      </c>
      <c r="P607" s="8">
        <v>102.7</v>
      </c>
      <c r="Q607" s="6">
        <v>48.2</v>
      </c>
      <c r="R607" s="10">
        <v>88.209900000000005</v>
      </c>
      <c r="S607" s="10">
        <v>89.109800000000007</v>
      </c>
    </row>
    <row r="608" spans="1:19" x14ac:dyDescent="0.45">
      <c r="A608" s="1">
        <f t="shared" si="9"/>
        <v>36160</v>
      </c>
      <c r="B608" s="6">
        <v>12287</v>
      </c>
      <c r="C608" s="6">
        <v>9126.1</v>
      </c>
      <c r="D608" s="8">
        <v>0.8</v>
      </c>
      <c r="E608" s="13">
        <v>69.362113266137001</v>
      </c>
      <c r="F608" s="12">
        <v>175.4</v>
      </c>
      <c r="G608" s="6">
        <v>4.4000000000000004E-2</v>
      </c>
      <c r="H608" s="10">
        <v>0.81918899999999994</v>
      </c>
      <c r="I608" s="8">
        <v>122.8</v>
      </c>
      <c r="J608" s="11">
        <v>4.6799999999999994E-2</v>
      </c>
      <c r="K608" s="9">
        <v>4.3899999999999995E-2</v>
      </c>
      <c r="L608" s="6">
        <v>1.4000000000000054E-3</v>
      </c>
      <c r="M608" s="11">
        <v>1.2000000000000066E-3</v>
      </c>
      <c r="N608" s="6">
        <v>5.7744491075048483E-2</v>
      </c>
      <c r="O608" s="6">
        <v>-5.248682350620747E-3</v>
      </c>
      <c r="P608" s="8">
        <v>100.5</v>
      </c>
      <c r="Q608" s="6">
        <v>46.8</v>
      </c>
      <c r="R608" s="10">
        <v>88.734700000000004</v>
      </c>
      <c r="S608" s="10">
        <v>89.440700000000007</v>
      </c>
    </row>
    <row r="609" spans="1:19" x14ac:dyDescent="0.45">
      <c r="A609" s="1">
        <f t="shared" si="9"/>
        <v>36191</v>
      </c>
      <c r="B609" s="6">
        <v>12403.293</v>
      </c>
      <c r="C609" s="6">
        <v>9251.7000000000007</v>
      </c>
      <c r="D609" s="8">
        <v>-0.1</v>
      </c>
      <c r="E609" s="13">
        <v>69.488686465527806</v>
      </c>
      <c r="F609" s="12">
        <v>175.6</v>
      </c>
      <c r="G609" s="6">
        <v>4.2999999999999997E-2</v>
      </c>
      <c r="H609" s="10">
        <v>0.81934399999999996</v>
      </c>
      <c r="I609" s="8">
        <v>122.9</v>
      </c>
      <c r="J609" s="11">
        <v>4.6300000000000001E-2</v>
      </c>
      <c r="K609" s="9">
        <v>4.3400000000000001E-2</v>
      </c>
      <c r="L609" s="6">
        <v>1.7000000000000001E-3</v>
      </c>
      <c r="M609" s="11">
        <v>2.7999999999999969E-3</v>
      </c>
      <c r="N609" s="6">
        <v>6.0706464757828288E-2</v>
      </c>
      <c r="O609" s="6">
        <v>2.6156273982078969E-3</v>
      </c>
      <c r="P609" s="8">
        <v>103.9</v>
      </c>
      <c r="Q609" s="6">
        <v>50.6</v>
      </c>
      <c r="R609" s="10">
        <v>89.022199999999998</v>
      </c>
      <c r="S609" s="10">
        <v>89.859399999999994</v>
      </c>
    </row>
    <row r="610" spans="1:19" x14ac:dyDescent="0.45">
      <c r="A610" s="1">
        <f t="shared" si="9"/>
        <v>36219</v>
      </c>
      <c r="B610" s="6">
        <v>12403.293</v>
      </c>
      <c r="C610" s="6">
        <v>9251.7000000000007</v>
      </c>
      <c r="D610" s="8">
        <v>0.5</v>
      </c>
      <c r="E610" s="13">
        <v>69.488686465527806</v>
      </c>
      <c r="F610" s="12">
        <v>175.6</v>
      </c>
      <c r="G610" s="6">
        <v>4.4000000000000004E-2</v>
      </c>
      <c r="H610" s="10">
        <v>0.82014300000000007</v>
      </c>
      <c r="I610" s="8">
        <v>122.3</v>
      </c>
      <c r="J610" s="11">
        <v>4.7599999999999996E-2</v>
      </c>
      <c r="K610" s="9">
        <v>4.4400000000000002E-2</v>
      </c>
      <c r="L610" s="6">
        <v>4.3999999999999942E-3</v>
      </c>
      <c r="M610" s="11">
        <v>4.3999999999999942E-3</v>
      </c>
      <c r="N610" s="6">
        <v>6.0706464757828288E-2</v>
      </c>
      <c r="O610" s="6">
        <v>2.6156273982078969E-3</v>
      </c>
      <c r="P610" s="8">
        <v>108.1</v>
      </c>
      <c r="Q610" s="6">
        <v>51.7</v>
      </c>
      <c r="R610" s="10">
        <v>89.808499999999995</v>
      </c>
      <c r="S610" s="10">
        <v>90.3386</v>
      </c>
    </row>
    <row r="611" spans="1:19" x14ac:dyDescent="0.45">
      <c r="A611" s="1">
        <f t="shared" si="9"/>
        <v>36250</v>
      </c>
      <c r="B611" s="6">
        <v>12403.293</v>
      </c>
      <c r="C611" s="6">
        <v>9251.7000000000007</v>
      </c>
      <c r="D611" s="8">
        <v>0.4</v>
      </c>
      <c r="E611" s="13">
        <v>69.530877531991393</v>
      </c>
      <c r="F611" s="12">
        <v>175.7</v>
      </c>
      <c r="G611" s="6">
        <v>4.2000000000000003E-2</v>
      </c>
      <c r="H611" s="10">
        <v>0.81801000000000001</v>
      </c>
      <c r="I611" s="8">
        <v>122.6</v>
      </c>
      <c r="J611" s="11">
        <v>4.8099999999999997E-2</v>
      </c>
      <c r="K611" s="9">
        <v>4.4400000000000002E-2</v>
      </c>
      <c r="L611" s="6">
        <v>2.7999999999999969E-3</v>
      </c>
      <c r="M611" s="11">
        <v>6.0999999999999943E-3</v>
      </c>
      <c r="N611" s="6">
        <v>6.0706464757828288E-2</v>
      </c>
      <c r="O611" s="6">
        <v>2.6156273982078969E-3</v>
      </c>
      <c r="P611" s="8">
        <v>105.7</v>
      </c>
      <c r="Q611" s="6">
        <v>52.4</v>
      </c>
      <c r="R611" s="10">
        <v>89.725999999999999</v>
      </c>
      <c r="S611" s="10">
        <v>90.481899999999996</v>
      </c>
    </row>
    <row r="612" spans="1:19" x14ac:dyDescent="0.45">
      <c r="A612" s="1">
        <f t="shared" si="9"/>
        <v>36280</v>
      </c>
      <c r="B612" s="6">
        <v>12498.694</v>
      </c>
      <c r="C612" s="6">
        <v>9391.2000000000007</v>
      </c>
      <c r="D612" s="8">
        <v>0.6</v>
      </c>
      <c r="E612" s="13">
        <v>69.994979263090798</v>
      </c>
      <c r="F612" s="12">
        <v>176.3</v>
      </c>
      <c r="G612" s="6">
        <v>4.2999999999999997E-2</v>
      </c>
      <c r="H612" s="10">
        <v>0.81693399999999994</v>
      </c>
      <c r="I612" s="8">
        <v>123.6</v>
      </c>
      <c r="J612" s="11">
        <v>4.7400000000000005E-2</v>
      </c>
      <c r="K612" s="9">
        <v>4.2900000000000001E-2</v>
      </c>
      <c r="L612" s="6">
        <v>4.9000000000000016E-3</v>
      </c>
      <c r="M612" s="11">
        <v>6.9000000000000034E-3</v>
      </c>
      <c r="N612" s="6">
        <v>6.0133209813442369E-2</v>
      </c>
      <c r="O612" s="6">
        <v>6.6565508135275576E-3</v>
      </c>
      <c r="P612" s="8">
        <v>104.6</v>
      </c>
      <c r="Q612" s="6">
        <v>52.3</v>
      </c>
      <c r="R612" s="10">
        <v>90.118600000000001</v>
      </c>
      <c r="S612" s="10">
        <v>90.727400000000003</v>
      </c>
    </row>
    <row r="613" spans="1:19" x14ac:dyDescent="0.45">
      <c r="A613" s="1">
        <f t="shared" si="9"/>
        <v>36311</v>
      </c>
      <c r="B613" s="6">
        <v>12498.694</v>
      </c>
      <c r="C613" s="6">
        <v>9391.2000000000007</v>
      </c>
      <c r="D613" s="8">
        <v>0.4</v>
      </c>
      <c r="E613" s="13">
        <v>70.037170329554399</v>
      </c>
      <c r="F613" s="12">
        <v>176.5</v>
      </c>
      <c r="G613" s="6">
        <v>4.2000000000000003E-2</v>
      </c>
      <c r="H613" s="10">
        <v>0.819353</v>
      </c>
      <c r="I613" s="8">
        <v>124.7</v>
      </c>
      <c r="J613" s="11">
        <v>4.7400000000000005E-2</v>
      </c>
      <c r="K613" s="9">
        <v>4.4999999999999998E-2</v>
      </c>
      <c r="L613" s="6">
        <v>2.8000000000000039E-3</v>
      </c>
      <c r="M613" s="11">
        <v>7.4999999999999997E-3</v>
      </c>
      <c r="N613" s="6">
        <v>6.0133209813442369E-2</v>
      </c>
      <c r="O613" s="6">
        <v>6.6565508135275576E-3</v>
      </c>
      <c r="P613" s="8">
        <v>106.8</v>
      </c>
      <c r="Q613" s="6">
        <v>54.3</v>
      </c>
      <c r="R613" s="10">
        <v>90.922600000000003</v>
      </c>
      <c r="S613" s="10">
        <v>91.352000000000004</v>
      </c>
    </row>
    <row r="614" spans="1:19" x14ac:dyDescent="0.45">
      <c r="A614" s="1">
        <f t="shared" si="9"/>
        <v>36341</v>
      </c>
      <c r="B614" s="6">
        <v>12498.694</v>
      </c>
      <c r="C614" s="6">
        <v>9391.2000000000007</v>
      </c>
      <c r="D614" s="8">
        <v>0.4</v>
      </c>
      <c r="E614" s="13">
        <v>70.037170329554399</v>
      </c>
      <c r="F614" s="12">
        <v>176.6</v>
      </c>
      <c r="G614" s="6">
        <v>4.2999999999999997E-2</v>
      </c>
      <c r="H614" s="10">
        <v>0.81487200000000004</v>
      </c>
      <c r="I614" s="8">
        <v>125.2</v>
      </c>
      <c r="J614" s="11">
        <v>4.7599999999999996E-2</v>
      </c>
      <c r="K614" s="9">
        <v>4.5700000000000005E-2</v>
      </c>
      <c r="L614" s="6">
        <v>4.9999999999999975E-3</v>
      </c>
      <c r="M614" s="11">
        <v>1.0499999999999995E-2</v>
      </c>
      <c r="N614" s="6">
        <v>6.0133209813442369E-2</v>
      </c>
      <c r="O614" s="6">
        <v>6.6565508135275576E-3</v>
      </c>
      <c r="P614" s="8">
        <v>107.3</v>
      </c>
      <c r="Q614" s="6">
        <v>55.8</v>
      </c>
      <c r="R614" s="10">
        <v>90.634100000000004</v>
      </c>
      <c r="S614" s="10">
        <v>91.199399999999997</v>
      </c>
    </row>
    <row r="615" spans="1:19" x14ac:dyDescent="0.45">
      <c r="A615" s="1">
        <f t="shared" si="9"/>
        <v>36372</v>
      </c>
      <c r="B615" s="6">
        <v>12662.385</v>
      </c>
      <c r="C615" s="6">
        <v>9526.5</v>
      </c>
      <c r="D615" s="8">
        <v>0.2</v>
      </c>
      <c r="E615" s="13">
        <v>70.332507794799497</v>
      </c>
      <c r="F615" s="12">
        <v>177.1</v>
      </c>
      <c r="G615" s="6">
        <v>4.2999999999999997E-2</v>
      </c>
      <c r="H615" s="10">
        <v>0.816998</v>
      </c>
      <c r="I615" s="8">
        <v>125.7</v>
      </c>
      <c r="J615" s="11">
        <v>4.99E-2</v>
      </c>
      <c r="K615" s="9">
        <v>4.5499999999999999E-2</v>
      </c>
      <c r="L615" s="6">
        <v>5.7999999999999996E-3</v>
      </c>
      <c r="M615" s="11">
        <v>1.0000000000000002E-2</v>
      </c>
      <c r="N615" s="6">
        <v>5.7286201648034427E-2</v>
      </c>
      <c r="O615" s="6">
        <v>4.2343882853094005E-2</v>
      </c>
      <c r="P615" s="8">
        <v>106</v>
      </c>
      <c r="Q615" s="6">
        <v>53.6</v>
      </c>
      <c r="R615" s="10">
        <v>91.101399999999998</v>
      </c>
      <c r="S615" s="10">
        <v>91.776600000000002</v>
      </c>
    </row>
    <row r="616" spans="1:19" x14ac:dyDescent="0.45">
      <c r="A616" s="1">
        <f t="shared" si="9"/>
        <v>36403</v>
      </c>
      <c r="B616" s="6">
        <v>12662.385</v>
      </c>
      <c r="C616" s="6">
        <v>9526.5</v>
      </c>
      <c r="D616" s="8">
        <v>0.5</v>
      </c>
      <c r="E616" s="13">
        <v>70.501272060653903</v>
      </c>
      <c r="F616" s="12">
        <v>177.3</v>
      </c>
      <c r="G616" s="6">
        <v>4.2000000000000003E-2</v>
      </c>
      <c r="H616" s="10">
        <v>0.81740799999999991</v>
      </c>
      <c r="I616" s="8">
        <v>126.9</v>
      </c>
      <c r="J616" s="11">
        <v>5.0700000000000002E-2</v>
      </c>
      <c r="K616" s="9">
        <v>4.7199999999999999E-2</v>
      </c>
      <c r="L616" s="6">
        <v>5.7999999999999996E-3</v>
      </c>
      <c r="M616" s="11">
        <v>9.5999999999999974E-3</v>
      </c>
      <c r="N616" s="6">
        <v>5.7286201648034427E-2</v>
      </c>
      <c r="O616" s="6">
        <v>4.2343882853094005E-2</v>
      </c>
      <c r="P616" s="8">
        <v>104.5</v>
      </c>
      <c r="Q616" s="6">
        <v>54.8</v>
      </c>
      <c r="R616" s="10">
        <v>91.561400000000006</v>
      </c>
      <c r="S616" s="10">
        <v>92.162899999999993</v>
      </c>
    </row>
    <row r="617" spans="1:19" x14ac:dyDescent="0.45">
      <c r="A617" s="1">
        <f t="shared" si="9"/>
        <v>36433</v>
      </c>
      <c r="B617" s="6">
        <v>12662.385</v>
      </c>
      <c r="C617" s="6">
        <v>9526.5</v>
      </c>
      <c r="D617" s="8">
        <v>0.5</v>
      </c>
      <c r="E617" s="13">
        <v>70.796609525899001</v>
      </c>
      <c r="F617" s="12">
        <v>177.8</v>
      </c>
      <c r="G617" s="6">
        <v>4.2000000000000003E-2</v>
      </c>
      <c r="H617" s="10">
        <v>0.81099500000000002</v>
      </c>
      <c r="I617" s="8">
        <v>128</v>
      </c>
      <c r="J617" s="11">
        <v>5.2199999999999996E-2</v>
      </c>
      <c r="K617" s="9">
        <v>4.6799999999999994E-2</v>
      </c>
      <c r="L617" s="6">
        <v>5.400000000000002E-3</v>
      </c>
      <c r="M617" s="11">
        <v>9.8000000000000101E-3</v>
      </c>
      <c r="N617" s="6">
        <v>5.7286201648034427E-2</v>
      </c>
      <c r="O617" s="6">
        <v>4.2343882853094005E-2</v>
      </c>
      <c r="P617" s="8">
        <v>107.2</v>
      </c>
      <c r="Q617" s="6">
        <v>57</v>
      </c>
      <c r="R617" s="10">
        <v>91.132800000000003</v>
      </c>
      <c r="S617" s="10">
        <v>91.774000000000001</v>
      </c>
    </row>
    <row r="618" spans="1:19" x14ac:dyDescent="0.45">
      <c r="A618" s="1">
        <f t="shared" si="9"/>
        <v>36464</v>
      </c>
      <c r="B618" s="6">
        <v>12877.593000000001</v>
      </c>
      <c r="C618" s="6">
        <v>9676.7000000000007</v>
      </c>
      <c r="D618" s="8">
        <v>0.2</v>
      </c>
      <c r="E618" s="13">
        <v>70.923182725289706</v>
      </c>
      <c r="F618" s="12">
        <v>178.1</v>
      </c>
      <c r="G618" s="6">
        <v>4.0999999999999995E-2</v>
      </c>
      <c r="H618" s="10">
        <v>0.81884800000000002</v>
      </c>
      <c r="I618" s="8">
        <v>127.7</v>
      </c>
      <c r="J618" s="11">
        <v>5.2000000000000005E-2</v>
      </c>
      <c r="K618" s="9">
        <v>4.8600000000000004E-2</v>
      </c>
      <c r="L618" s="6">
        <v>5.6999999999999898E-3</v>
      </c>
      <c r="M618" s="11">
        <v>1.0000000000000002E-2</v>
      </c>
      <c r="N618" s="6">
        <v>6.2322072607397146E-2</v>
      </c>
      <c r="O618" s="6">
        <v>-5.7715233499023424E-2</v>
      </c>
      <c r="P618" s="8">
        <v>103.2</v>
      </c>
      <c r="Q618" s="6">
        <v>57.2</v>
      </c>
      <c r="R618" s="10">
        <v>92.569900000000004</v>
      </c>
      <c r="S618" s="10">
        <v>92.997900000000001</v>
      </c>
    </row>
    <row r="619" spans="1:19" x14ac:dyDescent="0.45">
      <c r="A619" s="1">
        <f t="shared" si="9"/>
        <v>36494</v>
      </c>
      <c r="B619" s="6">
        <v>12877.593000000001</v>
      </c>
      <c r="C619" s="6">
        <v>9676.7000000000007</v>
      </c>
      <c r="D619" s="8">
        <v>0.5</v>
      </c>
      <c r="E619" s="13">
        <v>71.049755924680497</v>
      </c>
      <c r="F619" s="12">
        <v>178.4</v>
      </c>
      <c r="G619" s="6">
        <v>4.0999999999999995E-2</v>
      </c>
      <c r="H619" s="10">
        <v>0.81978600000000001</v>
      </c>
      <c r="I619" s="8">
        <v>128.30000000000001</v>
      </c>
      <c r="J619" s="11">
        <v>5.4199999999999998E-2</v>
      </c>
      <c r="K619" s="9">
        <v>5.0700000000000002E-2</v>
      </c>
      <c r="L619" s="6">
        <v>6.3E-3</v>
      </c>
      <c r="M619" s="11">
        <v>7.9000000000000042E-3</v>
      </c>
      <c r="N619" s="6">
        <v>6.2322072607397146E-2</v>
      </c>
      <c r="O619" s="6">
        <v>-5.7715233499023424E-2</v>
      </c>
      <c r="P619" s="8">
        <v>107.2</v>
      </c>
      <c r="Q619" s="6">
        <v>58.1</v>
      </c>
      <c r="R619" s="10">
        <v>93.138800000000003</v>
      </c>
      <c r="S619" s="10">
        <v>93.437100000000001</v>
      </c>
    </row>
    <row r="620" spans="1:19" x14ac:dyDescent="0.45">
      <c r="A620" s="1">
        <f t="shared" si="9"/>
        <v>36525</v>
      </c>
      <c r="B620" s="6">
        <v>12877.593000000001</v>
      </c>
      <c r="C620" s="6">
        <v>9676.7000000000007</v>
      </c>
      <c r="D620" s="8">
        <v>1.3</v>
      </c>
      <c r="E620" s="13">
        <v>71.218520190534804</v>
      </c>
      <c r="F620" s="12">
        <v>178.7</v>
      </c>
      <c r="G620" s="6">
        <v>0.04</v>
      </c>
      <c r="H620" s="10">
        <v>0.8232250000000001</v>
      </c>
      <c r="I620" s="8">
        <v>127.8</v>
      </c>
      <c r="J620" s="11">
        <v>5.2999999999999999E-2</v>
      </c>
      <c r="K620" s="9">
        <v>5.2000000000000005E-2</v>
      </c>
      <c r="L620" s="6">
        <v>7.8000000000000014E-3</v>
      </c>
      <c r="M620" s="11">
        <v>8.9999999999999941E-3</v>
      </c>
      <c r="N620" s="6">
        <v>6.2322072607397146E-2</v>
      </c>
      <c r="O620" s="6">
        <v>-5.7715233499023424E-2</v>
      </c>
      <c r="P620" s="8">
        <v>105.4</v>
      </c>
      <c r="Q620" s="6">
        <v>57.8</v>
      </c>
      <c r="R620" s="10">
        <v>93.792100000000005</v>
      </c>
      <c r="S620" s="10">
        <v>94.159300000000002</v>
      </c>
    </row>
    <row r="621" spans="1:19" x14ac:dyDescent="0.45">
      <c r="A621" s="1">
        <f t="shared" si="9"/>
        <v>36556</v>
      </c>
      <c r="B621" s="6">
        <v>12924.179</v>
      </c>
      <c r="C621" s="6">
        <v>9845</v>
      </c>
      <c r="D621" s="8">
        <v>-0.3</v>
      </c>
      <c r="E621" s="13">
        <v>71.429475522852798</v>
      </c>
      <c r="F621" s="12">
        <v>179.3</v>
      </c>
      <c r="G621" s="6">
        <v>0.04</v>
      </c>
      <c r="H621" s="10">
        <v>0.82051599999999991</v>
      </c>
      <c r="I621" s="8">
        <v>128.30000000000001</v>
      </c>
      <c r="J621" s="11">
        <v>5.45E-2</v>
      </c>
      <c r="K621" s="9">
        <v>5.3200000000000004E-2</v>
      </c>
      <c r="L621" s="6">
        <v>9.7999999999999962E-3</v>
      </c>
      <c r="M621" s="11">
        <v>1.1199999999999995E-2</v>
      </c>
      <c r="N621" s="6">
        <v>7.5489588623666837E-2</v>
      </c>
      <c r="O621" s="6">
        <v>-3.0316404266124936E-2</v>
      </c>
      <c r="P621" s="8">
        <v>112</v>
      </c>
      <c r="Q621" s="6">
        <v>56.7</v>
      </c>
      <c r="R621" s="10">
        <v>93.936199999999999</v>
      </c>
      <c r="S621" s="10">
        <v>94.175799999999995</v>
      </c>
    </row>
    <row r="622" spans="1:19" x14ac:dyDescent="0.45">
      <c r="A622" s="1">
        <f t="shared" si="9"/>
        <v>36585</v>
      </c>
      <c r="B622" s="6">
        <v>12924.179</v>
      </c>
      <c r="C622" s="6">
        <v>9845</v>
      </c>
      <c r="D622" s="8">
        <v>1</v>
      </c>
      <c r="E622" s="13">
        <v>71.724812988097895</v>
      </c>
      <c r="F622" s="12">
        <v>179.4</v>
      </c>
      <c r="G622" s="6">
        <v>4.0999999999999995E-2</v>
      </c>
      <c r="H622" s="10">
        <v>0.82012699999999994</v>
      </c>
      <c r="I622" s="8">
        <v>129.80000000000001</v>
      </c>
      <c r="J622" s="11">
        <v>5.7300000000000004E-2</v>
      </c>
      <c r="K622" s="9">
        <v>5.5500000000000001E-2</v>
      </c>
      <c r="L622" s="6">
        <v>6.4999999999999988E-3</v>
      </c>
      <c r="M622" s="11">
        <v>1.0600000000000005E-2</v>
      </c>
      <c r="N622" s="6">
        <v>7.5489588623666837E-2</v>
      </c>
      <c r="O622" s="6">
        <v>-3.0316404266124936E-2</v>
      </c>
      <c r="P622" s="8">
        <v>111.3</v>
      </c>
      <c r="Q622" s="6">
        <v>55.8</v>
      </c>
      <c r="R622" s="10">
        <v>94.185599999999994</v>
      </c>
      <c r="S622" s="10">
        <v>94.455699999999993</v>
      </c>
    </row>
    <row r="623" spans="1:19" x14ac:dyDescent="0.45">
      <c r="A623" s="1">
        <f t="shared" si="9"/>
        <v>36616</v>
      </c>
      <c r="B623" s="6">
        <v>12924.179</v>
      </c>
      <c r="C623" s="6">
        <v>9845</v>
      </c>
      <c r="D623" s="8">
        <v>0.6</v>
      </c>
      <c r="E623" s="13">
        <v>72.146723652733797</v>
      </c>
      <c r="F623" s="12">
        <v>180</v>
      </c>
      <c r="G623" s="6">
        <v>0.04</v>
      </c>
      <c r="H623" s="10">
        <v>0.82029200000000002</v>
      </c>
      <c r="I623" s="8">
        <v>130.80000000000001</v>
      </c>
      <c r="J623" s="11">
        <v>5.8499999999999996E-2</v>
      </c>
      <c r="K623" s="9">
        <v>5.6900000000000006E-2</v>
      </c>
      <c r="L623" s="6">
        <v>5.9000000000000025E-3</v>
      </c>
      <c r="M623" s="11">
        <v>8.3999999999999908E-3</v>
      </c>
      <c r="N623" s="6">
        <v>7.5489588623666837E-2</v>
      </c>
      <c r="O623" s="6">
        <v>-3.0316404266124936E-2</v>
      </c>
      <c r="P623" s="8">
        <v>107.1</v>
      </c>
      <c r="Q623" s="6">
        <v>54.9</v>
      </c>
      <c r="R623" s="10">
        <v>94.784599999999998</v>
      </c>
      <c r="S623" s="10">
        <v>94.798000000000002</v>
      </c>
    </row>
    <row r="624" spans="1:19" x14ac:dyDescent="0.45">
      <c r="A624" s="1">
        <f t="shared" si="9"/>
        <v>36646</v>
      </c>
      <c r="B624" s="6">
        <v>13160.842000000001</v>
      </c>
      <c r="C624" s="6">
        <v>10005.5</v>
      </c>
      <c r="D624" s="8">
        <v>-0.1</v>
      </c>
      <c r="E624" s="13">
        <v>72.104532586270196</v>
      </c>
      <c r="F624" s="12">
        <v>180.3</v>
      </c>
      <c r="G624" s="6">
        <v>3.7999999999999999E-2</v>
      </c>
      <c r="H624" s="10">
        <v>0.823411</v>
      </c>
      <c r="I624" s="8">
        <v>130.69999999999999</v>
      </c>
      <c r="J624" s="11">
        <v>6.0199999999999997E-2</v>
      </c>
      <c r="K624" s="9">
        <v>5.6600000000000004E-2</v>
      </c>
      <c r="L624" s="6">
        <v>5.7999999999999996E-3</v>
      </c>
      <c r="M624" s="11">
        <v>7.3999999999999969E-3</v>
      </c>
      <c r="N624" s="6">
        <v>5.2513717455399532E-2</v>
      </c>
      <c r="O624" s="6">
        <v>-1.2592074359102493E-3</v>
      </c>
      <c r="P624" s="8">
        <v>109.2</v>
      </c>
      <c r="Q624" s="6">
        <v>54.7</v>
      </c>
      <c r="R624" s="10">
        <v>95.510099999999994</v>
      </c>
      <c r="S624" s="10">
        <v>95.480800000000002</v>
      </c>
    </row>
    <row r="625" spans="1:19" x14ac:dyDescent="0.45">
      <c r="A625" s="1">
        <f t="shared" si="9"/>
        <v>36677</v>
      </c>
      <c r="B625" s="6">
        <v>13160.842000000001</v>
      </c>
      <c r="C625" s="6">
        <v>10005.5</v>
      </c>
      <c r="D625" s="8">
        <v>0.5</v>
      </c>
      <c r="E625" s="13">
        <v>72.231105785660901</v>
      </c>
      <c r="F625" s="12">
        <v>180.7</v>
      </c>
      <c r="G625" s="6">
        <v>0.04</v>
      </c>
      <c r="H625" s="10">
        <v>0.82205499999999998</v>
      </c>
      <c r="I625" s="8">
        <v>131.6</v>
      </c>
      <c r="J625" s="11">
        <v>6.2699999999999992E-2</v>
      </c>
      <c r="K625" s="9">
        <v>5.79E-2</v>
      </c>
      <c r="L625" s="6">
        <v>5.8000000000000065E-3</v>
      </c>
      <c r="M625" s="11">
        <v>1.0199999999999994E-2</v>
      </c>
      <c r="N625" s="6">
        <v>5.2513717455399532E-2</v>
      </c>
      <c r="O625" s="6">
        <v>-1.2592074359102493E-3</v>
      </c>
      <c r="P625" s="8">
        <v>110.7</v>
      </c>
      <c r="Q625" s="6">
        <v>53.2</v>
      </c>
      <c r="R625" s="10">
        <v>95.4405</v>
      </c>
      <c r="S625" s="10">
        <v>95.643500000000003</v>
      </c>
    </row>
    <row r="626" spans="1:19" x14ac:dyDescent="0.45">
      <c r="A626" s="1">
        <f t="shared" si="9"/>
        <v>36707</v>
      </c>
      <c r="B626" s="6">
        <v>13160.842000000001</v>
      </c>
      <c r="C626" s="6">
        <v>10005.5</v>
      </c>
      <c r="D626" s="8">
        <v>0.2</v>
      </c>
      <c r="E626" s="13">
        <v>72.653016450296803</v>
      </c>
      <c r="F626" s="12">
        <v>181.1</v>
      </c>
      <c r="G626" s="6">
        <v>0.04</v>
      </c>
      <c r="H626" s="10">
        <v>0.82011899999999993</v>
      </c>
      <c r="I626" s="8">
        <v>133.80000000000001</v>
      </c>
      <c r="J626" s="11">
        <v>6.5299999999999997E-2</v>
      </c>
      <c r="K626" s="9">
        <v>5.6900000000000006E-2</v>
      </c>
      <c r="L626" s="6">
        <v>3.8999999999999937E-3</v>
      </c>
      <c r="M626" s="11">
        <v>7.9000000000000042E-3</v>
      </c>
      <c r="N626" s="6">
        <v>5.2513717455399532E-2</v>
      </c>
      <c r="O626" s="6">
        <v>-1.2592074359102493E-3</v>
      </c>
      <c r="P626" s="8">
        <v>106.4</v>
      </c>
      <c r="Q626" s="6">
        <v>51.4</v>
      </c>
      <c r="R626" s="10">
        <v>95.626000000000005</v>
      </c>
      <c r="S626" s="10">
        <v>95.735299999999995</v>
      </c>
    </row>
    <row r="627" spans="1:19" x14ac:dyDescent="0.45">
      <c r="A627" s="1">
        <f t="shared" si="9"/>
        <v>36738</v>
      </c>
      <c r="B627" s="6">
        <v>13178.419</v>
      </c>
      <c r="C627" s="6">
        <v>10168.5</v>
      </c>
      <c r="D627" s="8">
        <v>0.1</v>
      </c>
      <c r="E627" s="13">
        <v>72.863971782614698</v>
      </c>
      <c r="F627" s="12">
        <v>181.5</v>
      </c>
      <c r="G627" s="6">
        <v>0.04</v>
      </c>
      <c r="H627" s="10">
        <v>0.81621300000000008</v>
      </c>
      <c r="I627" s="8">
        <v>133.69999999999999</v>
      </c>
      <c r="J627" s="11">
        <v>6.54E-2</v>
      </c>
      <c r="K627" s="9">
        <v>5.96E-2</v>
      </c>
      <c r="L627" s="6">
        <v>1.1000000000000038E-3</v>
      </c>
      <c r="M627" s="11">
        <v>3.7999999999999978E-3</v>
      </c>
      <c r="N627" s="6">
        <v>6.0344396912032257E-2</v>
      </c>
      <c r="O627" s="6">
        <v>1.1893887987412106E-2</v>
      </c>
      <c r="P627" s="8">
        <v>108.3</v>
      </c>
      <c r="Q627" s="6">
        <v>52.5</v>
      </c>
      <c r="R627" s="10">
        <v>95.740899999999996</v>
      </c>
      <c r="S627" s="10">
        <v>95.590599999999995</v>
      </c>
    </row>
    <row r="628" spans="1:19" x14ac:dyDescent="0.45">
      <c r="A628" s="1">
        <f t="shared" si="9"/>
        <v>36769</v>
      </c>
      <c r="B628" s="6">
        <v>13178.419</v>
      </c>
      <c r="C628" s="6">
        <v>10168.5</v>
      </c>
      <c r="D628" s="8">
        <v>0.5</v>
      </c>
      <c r="E628" s="13">
        <v>72.863971782614698</v>
      </c>
      <c r="F628" s="12">
        <v>181.9</v>
      </c>
      <c r="G628" s="6">
        <v>4.0999999999999995E-2</v>
      </c>
      <c r="H628" s="10">
        <v>0.81119200000000002</v>
      </c>
      <c r="I628" s="8">
        <v>132.9</v>
      </c>
      <c r="J628" s="11">
        <v>6.5000000000000002E-2</v>
      </c>
      <c r="K628" s="9">
        <v>6.0899999999999996E-2</v>
      </c>
      <c r="L628" s="6">
        <v>1.3000000000000025E-3</v>
      </c>
      <c r="M628" s="11">
        <v>1.4000000000000054E-3</v>
      </c>
      <c r="N628" s="6">
        <v>6.0344396912032257E-2</v>
      </c>
      <c r="O628" s="6">
        <v>1.1893887987412106E-2</v>
      </c>
      <c r="P628" s="8">
        <v>107.3</v>
      </c>
      <c r="Q628" s="6">
        <v>49.9</v>
      </c>
      <c r="R628" s="10">
        <v>95.118700000000004</v>
      </c>
      <c r="S628" s="10">
        <v>95.311199999999999</v>
      </c>
    </row>
    <row r="629" spans="1:19" x14ac:dyDescent="0.45">
      <c r="A629" s="1">
        <f t="shared" si="9"/>
        <v>36799</v>
      </c>
      <c r="B629" s="6">
        <v>13178.419</v>
      </c>
      <c r="C629" s="6">
        <v>10168.5</v>
      </c>
      <c r="D629" s="8">
        <v>0.8</v>
      </c>
      <c r="E629" s="13">
        <v>73.243691380786998</v>
      </c>
      <c r="F629" s="12">
        <v>182.3</v>
      </c>
      <c r="G629" s="6">
        <v>3.9E-2</v>
      </c>
      <c r="H629" s="10">
        <v>0.81169700000000011</v>
      </c>
      <c r="I629" s="8">
        <v>134.69999999999999</v>
      </c>
      <c r="J629" s="11">
        <v>6.5199999999999994E-2</v>
      </c>
      <c r="K629" s="9">
        <v>0.06</v>
      </c>
      <c r="L629" s="6">
        <v>7.0000000000000617E-4</v>
      </c>
      <c r="M629" s="11">
        <v>8.000000000000021E-4</v>
      </c>
      <c r="N629" s="6">
        <v>6.0344396912032257E-2</v>
      </c>
      <c r="O629" s="6">
        <v>1.1893887987412106E-2</v>
      </c>
      <c r="P629" s="8">
        <v>106.8</v>
      </c>
      <c r="Q629" s="6">
        <v>49.7</v>
      </c>
      <c r="R629" s="10">
        <v>95.5655</v>
      </c>
      <c r="S629" s="10">
        <v>95.679000000000002</v>
      </c>
    </row>
    <row r="630" spans="1:19" x14ac:dyDescent="0.45">
      <c r="A630" s="1">
        <f t="shared" si="9"/>
        <v>36830</v>
      </c>
      <c r="B630" s="6">
        <v>13260.505999999999</v>
      </c>
      <c r="C630" s="6">
        <v>10322.5</v>
      </c>
      <c r="D630" s="8">
        <v>-0.1</v>
      </c>
      <c r="E630" s="13">
        <v>73.370264580177803</v>
      </c>
      <c r="F630" s="12">
        <v>182.6</v>
      </c>
      <c r="G630" s="6">
        <v>3.9E-2</v>
      </c>
      <c r="H630" s="10">
        <v>0.80670199999999992</v>
      </c>
      <c r="I630" s="8">
        <v>135.4</v>
      </c>
      <c r="J630" s="11">
        <v>6.5099999999999991E-2</v>
      </c>
      <c r="K630" s="9">
        <v>6.1100000000000002E-2</v>
      </c>
      <c r="L630" s="6">
        <v>1.0000000000000286E-4</v>
      </c>
      <c r="M630" s="11">
        <v>-2.0000000000000018E-3</v>
      </c>
      <c r="N630" s="6">
        <v>4.4639864373940422E-2</v>
      </c>
      <c r="O630" s="6">
        <v>7.8629304916444653E-2</v>
      </c>
      <c r="P630" s="8">
        <v>105.8</v>
      </c>
      <c r="Q630" s="6">
        <v>48.7</v>
      </c>
      <c r="R630" s="10">
        <v>95.343299999999999</v>
      </c>
      <c r="S630" s="10">
        <v>95.397000000000006</v>
      </c>
    </row>
    <row r="631" spans="1:19" x14ac:dyDescent="0.45">
      <c r="A631" s="1">
        <f t="shared" si="9"/>
        <v>36860</v>
      </c>
      <c r="B631" s="6">
        <v>13260.505999999999</v>
      </c>
      <c r="C631" s="6">
        <v>10322.5</v>
      </c>
      <c r="D631" s="8">
        <v>0.1</v>
      </c>
      <c r="E631" s="13">
        <v>73.496837779568594</v>
      </c>
      <c r="F631" s="12">
        <v>183.1</v>
      </c>
      <c r="G631" s="6">
        <v>3.9E-2</v>
      </c>
      <c r="H631" s="10">
        <v>0.80436000000000007</v>
      </c>
      <c r="I631" s="8">
        <v>135</v>
      </c>
      <c r="J631" s="11">
        <v>6.5099999999999991E-2</v>
      </c>
      <c r="K631" s="9">
        <v>6.1699999999999998E-2</v>
      </c>
      <c r="L631" s="6">
        <v>-2.4999999999999953E-3</v>
      </c>
      <c r="M631" s="11">
        <v>-2.8999999999999998E-3</v>
      </c>
      <c r="N631" s="6">
        <v>4.4639864373940422E-2</v>
      </c>
      <c r="O631" s="6">
        <v>7.8629304916444653E-2</v>
      </c>
      <c r="P631" s="8">
        <v>107.6</v>
      </c>
      <c r="Q631" s="6">
        <v>48.5</v>
      </c>
      <c r="R631" s="10">
        <v>95.102400000000003</v>
      </c>
      <c r="S631" s="10">
        <v>95.422899999999998</v>
      </c>
    </row>
    <row r="632" spans="1:19" x14ac:dyDescent="0.45">
      <c r="A632" s="1">
        <f t="shared" si="9"/>
        <v>36891</v>
      </c>
      <c r="B632" s="6">
        <v>13260.505999999999</v>
      </c>
      <c r="C632" s="6">
        <v>10322.5</v>
      </c>
      <c r="D632" s="8">
        <v>0.5</v>
      </c>
      <c r="E632" s="13">
        <v>73.665602045422901</v>
      </c>
      <c r="F632" s="12">
        <v>183.3</v>
      </c>
      <c r="G632" s="6">
        <v>3.9E-2</v>
      </c>
      <c r="H632" s="10">
        <v>0.7996089999999999</v>
      </c>
      <c r="I632" s="8">
        <v>136.19999999999999</v>
      </c>
      <c r="J632" s="11">
        <v>6.4000000000000001E-2</v>
      </c>
      <c r="K632" s="9">
        <v>5.7699999999999994E-2</v>
      </c>
      <c r="L632" s="6">
        <v>-4.4999999999999901E-3</v>
      </c>
      <c r="M632" s="11">
        <v>-4.1999999999999954E-3</v>
      </c>
      <c r="N632" s="6">
        <v>4.4639864373940422E-2</v>
      </c>
      <c r="O632" s="6">
        <v>7.8629304916444653E-2</v>
      </c>
      <c r="P632" s="8">
        <v>98.4</v>
      </c>
      <c r="Q632" s="6">
        <v>43.9</v>
      </c>
      <c r="R632" s="10">
        <v>94.584500000000006</v>
      </c>
      <c r="S632" s="10">
        <v>95.157300000000006</v>
      </c>
    </row>
    <row r="633" spans="1:19" x14ac:dyDescent="0.45">
      <c r="A633" s="1">
        <f t="shared" si="9"/>
        <v>36922</v>
      </c>
      <c r="B633" s="6">
        <v>13222.69</v>
      </c>
      <c r="C633" s="6">
        <v>10484.700000000001</v>
      </c>
      <c r="D633" s="8">
        <v>0</v>
      </c>
      <c r="E633" s="13">
        <v>74.087512710058803</v>
      </c>
      <c r="F633" s="12">
        <v>183.9</v>
      </c>
      <c r="G633" s="6">
        <v>4.2000000000000003E-2</v>
      </c>
      <c r="H633" s="10">
        <v>0.79198999999999997</v>
      </c>
      <c r="I633" s="8">
        <v>140</v>
      </c>
      <c r="J633" s="11">
        <v>5.9800000000000006E-2</v>
      </c>
      <c r="K633" s="9">
        <v>5.1500000000000004E-2</v>
      </c>
      <c r="L633" s="6">
        <v>-5.5000000000000049E-3</v>
      </c>
      <c r="M633" s="11">
        <v>-3.9000000000000076E-3</v>
      </c>
      <c r="N633" s="6">
        <v>4.2437074975917283E-2</v>
      </c>
      <c r="O633" s="6">
        <v>4.0944709910631677E-2</v>
      </c>
      <c r="P633" s="8">
        <v>94.7</v>
      </c>
      <c r="Q633" s="6">
        <v>42.3</v>
      </c>
      <c r="R633" s="10">
        <v>94.039299999999997</v>
      </c>
      <c r="S633" s="10">
        <v>94.544799999999995</v>
      </c>
    </row>
    <row r="634" spans="1:19" x14ac:dyDescent="0.45">
      <c r="A634" s="1">
        <f t="shared" si="9"/>
        <v>36950</v>
      </c>
      <c r="B634" s="6">
        <v>13222.69</v>
      </c>
      <c r="C634" s="6">
        <v>10484.700000000001</v>
      </c>
      <c r="D634" s="8">
        <v>0.1</v>
      </c>
      <c r="E634" s="13">
        <v>74.256276975913096</v>
      </c>
      <c r="F634" s="12">
        <v>184.4</v>
      </c>
      <c r="G634" s="6">
        <v>4.2000000000000003E-2</v>
      </c>
      <c r="H634" s="10">
        <v>0.78446299999999991</v>
      </c>
      <c r="I634" s="8">
        <v>137.4</v>
      </c>
      <c r="J634" s="11">
        <v>5.4900000000000004E-2</v>
      </c>
      <c r="K634" s="9">
        <v>4.8799999999999996E-2</v>
      </c>
      <c r="L634" s="6">
        <v>-4.0999999999999995E-3</v>
      </c>
      <c r="M634" s="11">
        <v>-2.1999999999999936E-3</v>
      </c>
      <c r="N634" s="6">
        <v>4.2437074975917283E-2</v>
      </c>
      <c r="O634" s="6">
        <v>4.0944709910631677E-2</v>
      </c>
      <c r="P634" s="8">
        <v>90.6</v>
      </c>
      <c r="Q634" s="6">
        <v>42.1</v>
      </c>
      <c r="R634" s="10">
        <v>93.536699999999996</v>
      </c>
      <c r="S634" s="10">
        <v>93.939800000000005</v>
      </c>
    </row>
    <row r="635" spans="1:19" x14ac:dyDescent="0.45">
      <c r="A635" s="1">
        <f t="shared" si="9"/>
        <v>36981</v>
      </c>
      <c r="B635" s="6">
        <v>13222.69</v>
      </c>
      <c r="C635" s="6">
        <v>10484.700000000001</v>
      </c>
      <c r="D635" s="8">
        <v>-0.1</v>
      </c>
      <c r="E635" s="13">
        <v>74.298468042376697</v>
      </c>
      <c r="F635" s="12">
        <v>184.7</v>
      </c>
      <c r="G635" s="6">
        <v>4.2999999999999997E-2</v>
      </c>
      <c r="H635" s="10">
        <v>0.78023300000000007</v>
      </c>
      <c r="I635" s="8">
        <v>135.9</v>
      </c>
      <c r="J635" s="11">
        <v>5.3099999999999994E-2</v>
      </c>
      <c r="K635" s="9">
        <v>4.4199999999999996E-2</v>
      </c>
      <c r="L635" s="6">
        <v>-3.2999999999999974E-3</v>
      </c>
      <c r="M635" s="11">
        <v>-7.9999999999999516E-4</v>
      </c>
      <c r="N635" s="6">
        <v>4.2437074975917283E-2</v>
      </c>
      <c r="O635" s="6">
        <v>4.0944709910631677E-2</v>
      </c>
      <c r="P635" s="8">
        <v>91.5</v>
      </c>
      <c r="Q635" s="6">
        <v>43.1</v>
      </c>
      <c r="R635" s="10">
        <v>93.376599999999996</v>
      </c>
      <c r="S635" s="10">
        <v>93.720100000000002</v>
      </c>
    </row>
    <row r="636" spans="1:19" x14ac:dyDescent="0.45">
      <c r="A636" s="1">
        <f t="shared" si="9"/>
        <v>37011</v>
      </c>
      <c r="B636" s="6">
        <v>13299.984</v>
      </c>
      <c r="C636" s="6">
        <v>10646.7</v>
      </c>
      <c r="D636" s="8">
        <v>0</v>
      </c>
      <c r="E636" s="13">
        <v>74.425041241767403</v>
      </c>
      <c r="F636" s="12">
        <v>185.1</v>
      </c>
      <c r="G636" s="6">
        <v>4.4000000000000004E-2</v>
      </c>
      <c r="H636" s="10">
        <v>0.77567400000000009</v>
      </c>
      <c r="I636" s="8">
        <v>136.4</v>
      </c>
      <c r="J636" s="11">
        <v>4.8000000000000001E-2</v>
      </c>
      <c r="K636" s="9">
        <v>3.8699999999999998E-2</v>
      </c>
      <c r="L636" s="6">
        <v>6.9999999999999923E-4</v>
      </c>
      <c r="M636" s="11">
        <v>3.600000000000006E-3</v>
      </c>
      <c r="N636" s="6">
        <v>6.5773901772380169E-2</v>
      </c>
      <c r="O636" s="6">
        <v>-3.4681544516141152E-2</v>
      </c>
      <c r="P636" s="8">
        <v>88.4</v>
      </c>
      <c r="Q636" s="6">
        <v>42.7</v>
      </c>
      <c r="R636" s="10">
        <v>93.035600000000002</v>
      </c>
      <c r="S636" s="10">
        <v>93.446899999999999</v>
      </c>
    </row>
    <row r="637" spans="1:19" x14ac:dyDescent="0.45">
      <c r="A637" s="1">
        <f t="shared" si="9"/>
        <v>37042</v>
      </c>
      <c r="B637" s="6">
        <v>13299.984</v>
      </c>
      <c r="C637" s="6">
        <v>10646.7</v>
      </c>
      <c r="D637" s="8">
        <v>0.4</v>
      </c>
      <c r="E637" s="13">
        <v>74.804760839939803</v>
      </c>
      <c r="F637" s="12">
        <v>185.3</v>
      </c>
      <c r="G637" s="6">
        <v>4.2999999999999997E-2</v>
      </c>
      <c r="H637" s="10">
        <v>0.76877600000000001</v>
      </c>
      <c r="I637" s="8">
        <v>136.80000000000001</v>
      </c>
      <c r="J637" s="11">
        <v>4.2099999999999999E-2</v>
      </c>
      <c r="K637" s="9">
        <v>3.6200000000000003E-2</v>
      </c>
      <c r="L637" s="6">
        <v>9.9999999999995925E-5</v>
      </c>
      <c r="M637" s="11">
        <v>6.399999999999996E-3</v>
      </c>
      <c r="N637" s="6">
        <v>6.5773901772380169E-2</v>
      </c>
      <c r="O637" s="6">
        <v>-3.4681544516141152E-2</v>
      </c>
      <c r="P637" s="8">
        <v>92</v>
      </c>
      <c r="Q637" s="6">
        <v>41.3</v>
      </c>
      <c r="R637" s="10">
        <v>92.369600000000005</v>
      </c>
      <c r="S637" s="10">
        <v>92.876000000000005</v>
      </c>
    </row>
    <row r="638" spans="1:19" x14ac:dyDescent="0.45">
      <c r="A638" s="1">
        <f t="shared" si="9"/>
        <v>37072</v>
      </c>
      <c r="B638" s="6">
        <v>13299.984</v>
      </c>
      <c r="C638" s="6">
        <v>10646.7</v>
      </c>
      <c r="D638" s="8">
        <v>0</v>
      </c>
      <c r="E638" s="13">
        <v>74.973525105794096</v>
      </c>
      <c r="F638" s="12">
        <v>186</v>
      </c>
      <c r="G638" s="6">
        <v>4.4999999999999998E-2</v>
      </c>
      <c r="H638" s="10">
        <v>0.7621389999999999</v>
      </c>
      <c r="I638" s="8">
        <v>135.5</v>
      </c>
      <c r="J638" s="11">
        <v>3.9699999999999999E-2</v>
      </c>
      <c r="K638" s="9">
        <v>3.49E-2</v>
      </c>
      <c r="L638" s="6">
        <v>2.3000000000000034E-3</v>
      </c>
      <c r="M638" s="11">
        <v>5.9000000000000025E-3</v>
      </c>
      <c r="N638" s="6">
        <v>6.5773901772380169E-2</v>
      </c>
      <c r="O638" s="6">
        <v>-3.4681544516141152E-2</v>
      </c>
      <c r="P638" s="8">
        <v>92.6</v>
      </c>
      <c r="Q638" s="6">
        <v>43.2</v>
      </c>
      <c r="R638" s="10">
        <v>91.736999999999995</v>
      </c>
      <c r="S638" s="10">
        <v>92.320800000000006</v>
      </c>
    </row>
    <row r="639" spans="1:19" x14ac:dyDescent="0.45">
      <c r="A639" s="1">
        <f t="shared" si="9"/>
        <v>37103</v>
      </c>
      <c r="B639" s="6">
        <v>13244.784</v>
      </c>
      <c r="C639" s="6">
        <v>10768.9</v>
      </c>
      <c r="D639" s="8">
        <v>0.2</v>
      </c>
      <c r="E639" s="13">
        <v>74.846951906403305</v>
      </c>
      <c r="F639" s="12">
        <v>186.4</v>
      </c>
      <c r="G639" s="6">
        <v>4.5999999999999999E-2</v>
      </c>
      <c r="H639" s="10">
        <v>0.75583400000000001</v>
      </c>
      <c r="I639" s="8">
        <v>133.4</v>
      </c>
      <c r="J639" s="11">
        <v>3.7699999999999997E-2</v>
      </c>
      <c r="K639" s="9">
        <v>3.5099999999999999E-2</v>
      </c>
      <c r="L639" s="6">
        <v>1.9999999999999879E-4</v>
      </c>
      <c r="M639" s="11">
        <v>5.2999999999999992E-3</v>
      </c>
      <c r="N639" s="6">
        <v>9.0037794017959125E-2</v>
      </c>
      <c r="O639" s="6">
        <v>7.0565517369462066E-2</v>
      </c>
      <c r="P639" s="8">
        <v>92.4</v>
      </c>
      <c r="Q639" s="6">
        <v>43.5</v>
      </c>
      <c r="R639" s="10">
        <v>91.237899999999996</v>
      </c>
      <c r="S639" s="10">
        <v>91.793300000000002</v>
      </c>
    </row>
    <row r="640" spans="1:19" x14ac:dyDescent="0.45">
      <c r="A640" s="1">
        <f t="shared" si="9"/>
        <v>37134</v>
      </c>
      <c r="B640" s="6">
        <v>13244.784</v>
      </c>
      <c r="C640" s="6">
        <v>10768.9</v>
      </c>
      <c r="D640" s="8">
        <v>0.5</v>
      </c>
      <c r="E640" s="13">
        <v>74.846951906403305</v>
      </c>
      <c r="F640" s="12">
        <v>186.7</v>
      </c>
      <c r="G640" s="6">
        <v>4.9000000000000002E-2</v>
      </c>
      <c r="H640" s="10">
        <v>0.75302800000000003</v>
      </c>
      <c r="I640" s="8">
        <v>133.4</v>
      </c>
      <c r="J640" s="11">
        <v>3.6499999999999998E-2</v>
      </c>
      <c r="K640" s="9">
        <v>3.3599999999999998E-2</v>
      </c>
      <c r="L640" s="6">
        <v>5.0000000000000044E-4</v>
      </c>
      <c r="M640" s="11">
        <v>3.9999999999999966E-3</v>
      </c>
      <c r="N640" s="6">
        <v>9.0037794017959125E-2</v>
      </c>
      <c r="O640" s="6">
        <v>7.0565517369462066E-2</v>
      </c>
      <c r="P640" s="8">
        <v>91.5</v>
      </c>
      <c r="Q640" s="6">
        <v>46.3</v>
      </c>
      <c r="R640" s="10">
        <v>90.860500000000002</v>
      </c>
      <c r="S640" s="10">
        <v>91.679500000000004</v>
      </c>
    </row>
    <row r="641" spans="1:19" x14ac:dyDescent="0.45">
      <c r="A641" s="1">
        <f t="shared" si="9"/>
        <v>37164</v>
      </c>
      <c r="B641" s="6">
        <v>13244.784</v>
      </c>
      <c r="C641" s="6">
        <v>10768.9</v>
      </c>
      <c r="D641" s="8">
        <v>-1</v>
      </c>
      <c r="E641" s="13">
        <v>75.142289371648403</v>
      </c>
      <c r="F641" s="12">
        <v>187.1</v>
      </c>
      <c r="G641" s="6">
        <v>0.05</v>
      </c>
      <c r="H641" s="10">
        <v>0.74837799999999999</v>
      </c>
      <c r="I641" s="8">
        <v>133.30000000000001</v>
      </c>
      <c r="J641" s="11">
        <v>3.0699999999999998E-2</v>
      </c>
      <c r="K641" s="9">
        <v>2.64E-2</v>
      </c>
      <c r="L641" s="6">
        <v>-1.4999999999999979E-3</v>
      </c>
      <c r="M641" s="11">
        <v>4.8000000000000022E-3</v>
      </c>
      <c r="N641" s="6">
        <v>9.0037794017959125E-2</v>
      </c>
      <c r="O641" s="6">
        <v>7.0565517369462066E-2</v>
      </c>
      <c r="P641" s="8">
        <v>81.8</v>
      </c>
      <c r="Q641" s="6">
        <v>46.2</v>
      </c>
      <c r="R641" s="10">
        <v>90.663899999999998</v>
      </c>
      <c r="S641" s="10">
        <v>91.328900000000004</v>
      </c>
    </row>
    <row r="642" spans="1:19" x14ac:dyDescent="0.45">
      <c r="A642" s="1">
        <f t="shared" si="9"/>
        <v>37195</v>
      </c>
      <c r="B642" s="6">
        <v>13280.859</v>
      </c>
      <c r="C642" s="6">
        <v>10891.5</v>
      </c>
      <c r="D642" s="8">
        <v>2.4</v>
      </c>
      <c r="E642" s="13">
        <v>74.931334039330494</v>
      </c>
      <c r="F642" s="12">
        <v>187.4</v>
      </c>
      <c r="G642" s="6">
        <v>5.2999999999999999E-2</v>
      </c>
      <c r="H642" s="10">
        <v>0.74347099999999999</v>
      </c>
      <c r="I642" s="8">
        <v>130.30000000000001</v>
      </c>
      <c r="J642" s="11">
        <v>2.4900000000000002E-2</v>
      </c>
      <c r="K642" s="9">
        <v>2.1600000000000001E-2</v>
      </c>
      <c r="L642" s="6">
        <v>-9.0000000000000149E-4</v>
      </c>
      <c r="M642" s="11">
        <v>5.7000000000000002E-3</v>
      </c>
      <c r="N642" s="6">
        <v>3.4458522701189001E-2</v>
      </c>
      <c r="O642" s="6">
        <v>-3.2363127209291645E-2</v>
      </c>
      <c r="P642" s="8">
        <v>82.7</v>
      </c>
      <c r="Q642" s="6">
        <v>40.799999999999997</v>
      </c>
      <c r="R642" s="10">
        <v>90.133099999999999</v>
      </c>
      <c r="S642" s="10">
        <v>90.9315</v>
      </c>
    </row>
    <row r="643" spans="1:19" x14ac:dyDescent="0.45">
      <c r="A643" s="1">
        <f t="shared" si="9"/>
        <v>37225</v>
      </c>
      <c r="B643" s="6">
        <v>13280.859</v>
      </c>
      <c r="C643" s="6">
        <v>10891.5</v>
      </c>
      <c r="D643" s="8">
        <v>-0.5</v>
      </c>
      <c r="E643" s="13">
        <v>74.889142972866907</v>
      </c>
      <c r="F643" s="12">
        <v>188.1</v>
      </c>
      <c r="G643" s="6">
        <v>5.5E-2</v>
      </c>
      <c r="H643" s="10">
        <v>0.73828700000000003</v>
      </c>
      <c r="I643" s="8">
        <v>129.80000000000001</v>
      </c>
      <c r="J643" s="11">
        <v>2.0899999999999998E-2</v>
      </c>
      <c r="K643" s="9">
        <v>1.8700000000000001E-2</v>
      </c>
      <c r="L643" s="6">
        <v>1.8999999999999989E-3</v>
      </c>
      <c r="M643" s="11">
        <v>9.099999999999997E-3</v>
      </c>
      <c r="N643" s="6">
        <v>3.4458522701189001E-2</v>
      </c>
      <c r="O643" s="6">
        <v>-3.2363127209291645E-2</v>
      </c>
      <c r="P643" s="8">
        <v>83.9</v>
      </c>
      <c r="Q643" s="6">
        <v>44.1</v>
      </c>
      <c r="R643" s="10">
        <v>89.931100000000001</v>
      </c>
      <c r="S643" s="10">
        <v>90.486000000000004</v>
      </c>
    </row>
    <row r="644" spans="1:19" x14ac:dyDescent="0.45">
      <c r="A644" s="1">
        <f t="shared" si="9"/>
        <v>37256</v>
      </c>
      <c r="B644" s="6">
        <v>13280.859</v>
      </c>
      <c r="C644" s="6">
        <v>10891.5</v>
      </c>
      <c r="D644" s="8">
        <v>-0.2</v>
      </c>
      <c r="E644" s="13">
        <v>74.846951906403305</v>
      </c>
      <c r="F644" s="12">
        <v>188.4</v>
      </c>
      <c r="G644" s="6">
        <v>5.7000000000000002E-2</v>
      </c>
      <c r="H644" s="10">
        <v>0.73703399999999997</v>
      </c>
      <c r="I644" s="8">
        <v>128.1</v>
      </c>
      <c r="J644" s="11">
        <v>1.8200000000000001E-2</v>
      </c>
      <c r="K644" s="9">
        <v>1.6899999999999998E-2</v>
      </c>
      <c r="L644" s="6">
        <v>4.8000000000000022E-3</v>
      </c>
      <c r="M644" s="11">
        <v>1.4200000000000001E-2</v>
      </c>
      <c r="N644" s="6">
        <v>3.4458522701189001E-2</v>
      </c>
      <c r="O644" s="6">
        <v>-3.2363127209291645E-2</v>
      </c>
      <c r="P644" s="8">
        <v>88.8</v>
      </c>
      <c r="Q644" s="6">
        <v>45.3</v>
      </c>
      <c r="R644" s="10">
        <v>90.164599999999993</v>
      </c>
      <c r="S644" s="10">
        <v>90.507300000000001</v>
      </c>
    </row>
    <row r="645" spans="1:19" x14ac:dyDescent="0.45">
      <c r="A645" s="1">
        <f t="shared" si="9"/>
        <v>37287</v>
      </c>
      <c r="B645" s="6">
        <v>13397.002</v>
      </c>
      <c r="C645" s="6">
        <v>11002.8</v>
      </c>
      <c r="D645" s="8">
        <v>0.3</v>
      </c>
      <c r="E645" s="13">
        <v>74.973525105794096</v>
      </c>
      <c r="F645" s="12">
        <v>188.7</v>
      </c>
      <c r="G645" s="6">
        <v>5.7000000000000002E-2</v>
      </c>
      <c r="H645" s="10">
        <v>0.740367</v>
      </c>
      <c r="I645" s="8">
        <v>128.5</v>
      </c>
      <c r="J645" s="11">
        <v>1.7299999999999999E-2</v>
      </c>
      <c r="K645" s="9">
        <v>1.6500000000000001E-2</v>
      </c>
      <c r="L645" s="6">
        <v>6.3999999999999994E-3</v>
      </c>
      <c r="M645" s="11">
        <v>1.3799999999999996E-2</v>
      </c>
      <c r="N645" s="6">
        <v>6.8791489439051889E-2</v>
      </c>
      <c r="O645" s="6">
        <v>-7.9708801396008305E-3</v>
      </c>
      <c r="P645" s="8">
        <v>93</v>
      </c>
      <c r="Q645" s="6">
        <v>47.5</v>
      </c>
      <c r="R645" s="10">
        <v>90.731099999999998</v>
      </c>
      <c r="S645" s="10">
        <v>91.079400000000007</v>
      </c>
    </row>
    <row r="646" spans="1:19" x14ac:dyDescent="0.45">
      <c r="A646" s="1">
        <f t="shared" si="9"/>
        <v>37315</v>
      </c>
      <c r="B646" s="6">
        <v>13397.002</v>
      </c>
      <c r="C646" s="6">
        <v>11002.8</v>
      </c>
      <c r="D646" s="8">
        <v>0.4</v>
      </c>
      <c r="E646" s="13">
        <v>75.100098305184801</v>
      </c>
      <c r="F646" s="12">
        <v>189.1</v>
      </c>
      <c r="G646" s="6">
        <v>5.7000000000000002E-2</v>
      </c>
      <c r="H646" s="10">
        <v>0.7389969999999999</v>
      </c>
      <c r="I646" s="8">
        <v>128.4</v>
      </c>
      <c r="J646" s="11">
        <v>1.7399999999999999E-2</v>
      </c>
      <c r="K646" s="9">
        <v>1.72E-2</v>
      </c>
      <c r="L646" s="6">
        <v>5.2999999999999992E-3</v>
      </c>
      <c r="M646" s="11">
        <v>1.3000000000000001E-2</v>
      </c>
      <c r="N646" s="6">
        <v>6.8791489439051889E-2</v>
      </c>
      <c r="O646" s="6">
        <v>-7.9708801396008305E-3</v>
      </c>
      <c r="P646" s="8">
        <v>90.7</v>
      </c>
      <c r="Q646" s="6">
        <v>50.7</v>
      </c>
      <c r="R646" s="10">
        <v>90.730699999999999</v>
      </c>
      <c r="S646" s="10">
        <v>91.055300000000003</v>
      </c>
    </row>
    <row r="647" spans="1:19" x14ac:dyDescent="0.45">
      <c r="A647" s="1">
        <f t="shared" si="9"/>
        <v>37346</v>
      </c>
      <c r="B647" s="6">
        <v>13397.002</v>
      </c>
      <c r="C647" s="6">
        <v>11002.8</v>
      </c>
      <c r="D647" s="8">
        <v>0</v>
      </c>
      <c r="E647" s="13">
        <v>75.311053637502795</v>
      </c>
      <c r="F647" s="12">
        <v>189.2</v>
      </c>
      <c r="G647" s="6">
        <v>5.7000000000000002E-2</v>
      </c>
      <c r="H647" s="10">
        <v>0.74400000000000011</v>
      </c>
      <c r="I647" s="8">
        <v>129.80000000000001</v>
      </c>
      <c r="J647" s="11">
        <v>1.7299999999999999E-2</v>
      </c>
      <c r="K647" s="9">
        <v>1.7899999999999999E-2</v>
      </c>
      <c r="L647" s="6">
        <v>4.5999999999999999E-3</v>
      </c>
      <c r="M647" s="11">
        <v>1.77E-2</v>
      </c>
      <c r="N647" s="6">
        <v>6.8791489439051889E-2</v>
      </c>
      <c r="O647" s="6">
        <v>-7.9708801396008305E-3</v>
      </c>
      <c r="P647" s="8">
        <v>95.7</v>
      </c>
      <c r="Q647" s="6">
        <v>52.4</v>
      </c>
      <c r="R647" s="10">
        <v>91.518299999999996</v>
      </c>
      <c r="S647" s="10">
        <v>91.798000000000002</v>
      </c>
    </row>
    <row r="648" spans="1:19" x14ac:dyDescent="0.45">
      <c r="A648" s="1">
        <f t="shared" si="9"/>
        <v>37376</v>
      </c>
      <c r="B648" s="6">
        <v>13478.152</v>
      </c>
      <c r="C648" s="6">
        <v>11126.1</v>
      </c>
      <c r="D648" s="8">
        <v>0.5</v>
      </c>
      <c r="E648" s="13">
        <v>75.648582169211494</v>
      </c>
      <c r="F648" s="12">
        <v>189.7</v>
      </c>
      <c r="G648" s="6">
        <v>5.9000000000000004E-2</v>
      </c>
      <c r="H648" s="10">
        <v>0.74621300000000002</v>
      </c>
      <c r="I648" s="8">
        <v>130.80000000000001</v>
      </c>
      <c r="J648" s="11">
        <v>1.7500000000000002E-2</v>
      </c>
      <c r="K648" s="9">
        <v>1.7100000000000001E-2</v>
      </c>
      <c r="L648" s="6">
        <v>6.3999999999999994E-3</v>
      </c>
      <c r="M648" s="11">
        <v>1.7100000000000001E-2</v>
      </c>
      <c r="N648" s="6">
        <v>5.3567377607607332E-2</v>
      </c>
      <c r="O648" s="6">
        <v>4.4124536000934737E-2</v>
      </c>
      <c r="P648" s="8">
        <v>93</v>
      </c>
      <c r="Q648" s="6">
        <v>52.4</v>
      </c>
      <c r="R648" s="10">
        <v>91.750699999999995</v>
      </c>
      <c r="S648" s="10">
        <v>92.177099999999996</v>
      </c>
    </row>
    <row r="649" spans="1:19" x14ac:dyDescent="0.45">
      <c r="A649" s="1">
        <f t="shared" si="9"/>
        <v>37407</v>
      </c>
      <c r="B649" s="6">
        <v>13478.152</v>
      </c>
      <c r="C649" s="6">
        <v>11126.1</v>
      </c>
      <c r="D649" s="8">
        <v>-0.4</v>
      </c>
      <c r="E649" s="13">
        <v>75.732964302138598</v>
      </c>
      <c r="F649" s="12">
        <v>190</v>
      </c>
      <c r="G649" s="6">
        <v>5.7999999999999996E-2</v>
      </c>
      <c r="H649" s="10">
        <v>0.74866500000000002</v>
      </c>
      <c r="I649" s="8">
        <v>130.80000000000001</v>
      </c>
      <c r="J649" s="11">
        <v>1.7500000000000002E-2</v>
      </c>
      <c r="K649" s="9">
        <v>1.7299999999999999E-2</v>
      </c>
      <c r="L649" s="6">
        <v>6.0999999999999978E-3</v>
      </c>
      <c r="M649" s="11">
        <v>1.5299999999999998E-2</v>
      </c>
      <c r="N649" s="6">
        <v>5.3567377607607332E-2</v>
      </c>
      <c r="O649" s="6">
        <v>4.4124536000934737E-2</v>
      </c>
      <c r="P649" s="8">
        <v>96.9</v>
      </c>
      <c r="Q649" s="6">
        <v>53.1</v>
      </c>
      <c r="R649" s="10">
        <v>92.259299999999996</v>
      </c>
      <c r="S649" s="10">
        <v>92.566800000000001</v>
      </c>
    </row>
    <row r="650" spans="1:19" x14ac:dyDescent="0.45">
      <c r="A650" s="1">
        <f t="shared" si="9"/>
        <v>37437</v>
      </c>
      <c r="B650" s="6">
        <v>13478.152</v>
      </c>
      <c r="C650" s="6">
        <v>11126.1</v>
      </c>
      <c r="D650" s="8">
        <v>0.4</v>
      </c>
      <c r="E650" s="13">
        <v>75.775155368602199</v>
      </c>
      <c r="F650" s="12">
        <v>190.2</v>
      </c>
      <c r="G650" s="6">
        <v>5.7999999999999996E-2</v>
      </c>
      <c r="H650" s="10">
        <v>0.75523899999999999</v>
      </c>
      <c r="I650" s="8">
        <v>130.9</v>
      </c>
      <c r="J650" s="11">
        <v>1.7500000000000002E-2</v>
      </c>
      <c r="K650" s="9">
        <v>1.7000000000000001E-2</v>
      </c>
      <c r="L650" s="6">
        <v>3.599999999999999E-3</v>
      </c>
      <c r="M650" s="11">
        <v>1.2900000000000002E-2</v>
      </c>
      <c r="N650" s="6">
        <v>5.3567377607607332E-2</v>
      </c>
      <c r="O650" s="6">
        <v>4.4124536000934737E-2</v>
      </c>
      <c r="P650" s="8">
        <v>92.4</v>
      </c>
      <c r="Q650" s="6">
        <v>53.6</v>
      </c>
      <c r="R650" s="10">
        <v>93.352800000000002</v>
      </c>
      <c r="S650" s="10">
        <v>93.447599999999994</v>
      </c>
    </row>
    <row r="651" spans="1:19" x14ac:dyDescent="0.45">
      <c r="A651" s="1">
        <f t="shared" si="9"/>
        <v>37468</v>
      </c>
      <c r="B651" s="6">
        <v>13538.072</v>
      </c>
      <c r="C651" s="6">
        <v>11250.2</v>
      </c>
      <c r="D651" s="8">
        <v>0.6</v>
      </c>
      <c r="E651" s="13">
        <v>75.943919634456606</v>
      </c>
      <c r="F651" s="12">
        <v>190.5</v>
      </c>
      <c r="G651" s="6">
        <v>5.7999999999999996E-2</v>
      </c>
      <c r="H651" s="10">
        <v>0.75304599999999988</v>
      </c>
      <c r="I651" s="8">
        <v>131.19999999999999</v>
      </c>
      <c r="J651" s="11">
        <v>1.7299999999999999E-2</v>
      </c>
      <c r="K651" s="9">
        <v>1.6799999999999999E-2</v>
      </c>
      <c r="L651" s="6">
        <v>1.2000000000000031E-3</v>
      </c>
      <c r="M651" s="11">
        <v>8.8000000000000023E-3</v>
      </c>
      <c r="N651" s="6">
        <v>6.9271835167374798E-2</v>
      </c>
      <c r="O651" s="6">
        <v>5.8338518426339088E-2</v>
      </c>
      <c r="P651" s="8">
        <v>88.1</v>
      </c>
      <c r="Q651" s="6">
        <v>50.2</v>
      </c>
      <c r="R651" s="10">
        <v>93.004400000000004</v>
      </c>
      <c r="S651" s="10">
        <v>93.223699999999994</v>
      </c>
    </row>
    <row r="652" spans="1:19" x14ac:dyDescent="0.45">
      <c r="A652" s="1">
        <f t="shared" si="9"/>
        <v>37499</v>
      </c>
      <c r="B652" s="6">
        <v>13538.072</v>
      </c>
      <c r="C652" s="6">
        <v>11250.2</v>
      </c>
      <c r="D652" s="8">
        <v>0.1</v>
      </c>
      <c r="E652" s="13">
        <v>76.1548749667745</v>
      </c>
      <c r="F652" s="12">
        <v>191.1</v>
      </c>
      <c r="G652" s="6">
        <v>5.7000000000000002E-2</v>
      </c>
      <c r="H652" s="10">
        <v>0.752919</v>
      </c>
      <c r="I652" s="8">
        <v>131.5</v>
      </c>
      <c r="J652" s="11">
        <v>1.7399999999999999E-2</v>
      </c>
      <c r="K652" s="9">
        <v>1.6200000000000003E-2</v>
      </c>
      <c r="L652" s="6">
        <v>1.1999999999999962E-3</v>
      </c>
      <c r="M652" s="11">
        <v>5.0999999999999969E-3</v>
      </c>
      <c r="N652" s="6">
        <v>6.9271835167374798E-2</v>
      </c>
      <c r="O652" s="6">
        <v>5.8338518426339088E-2</v>
      </c>
      <c r="P652" s="8">
        <v>87.6</v>
      </c>
      <c r="Q652" s="6">
        <v>50.3</v>
      </c>
      <c r="R652" s="10">
        <v>93.233000000000004</v>
      </c>
      <c r="S652" s="10">
        <v>93.235900000000001</v>
      </c>
    </row>
    <row r="653" spans="1:19" x14ac:dyDescent="0.45">
      <c r="A653" s="1">
        <f t="shared" si="9"/>
        <v>37529</v>
      </c>
      <c r="B653" s="6">
        <v>13538.072</v>
      </c>
      <c r="C653" s="6">
        <v>11250.2</v>
      </c>
      <c r="D653" s="8">
        <v>-0.3</v>
      </c>
      <c r="E653" s="13">
        <v>76.281448166165305</v>
      </c>
      <c r="F653" s="12">
        <v>191.3</v>
      </c>
      <c r="G653" s="6">
        <v>5.7000000000000002E-2</v>
      </c>
      <c r="H653" s="10">
        <v>0.75386600000000004</v>
      </c>
      <c r="I653" s="8">
        <v>132.30000000000001</v>
      </c>
      <c r="J653" s="11">
        <v>1.7500000000000002E-2</v>
      </c>
      <c r="K653" s="9">
        <v>1.6299999999999999E-2</v>
      </c>
      <c r="L653" s="6">
        <v>-9.9999999999999742E-4</v>
      </c>
      <c r="M653" s="11">
        <v>3.7000000000000019E-3</v>
      </c>
      <c r="N653" s="6">
        <v>6.9271835167374798E-2</v>
      </c>
      <c r="O653" s="6">
        <v>5.8338518426339088E-2</v>
      </c>
      <c r="P653" s="8">
        <v>86.1</v>
      </c>
      <c r="Q653" s="6">
        <v>50.5</v>
      </c>
      <c r="R653" s="10">
        <v>93.363500000000002</v>
      </c>
      <c r="S653" s="10">
        <v>93.365399999999994</v>
      </c>
    </row>
    <row r="654" spans="1:19" x14ac:dyDescent="0.45">
      <c r="A654" s="1">
        <f t="shared" si="9"/>
        <v>37560</v>
      </c>
      <c r="B654" s="6">
        <v>13559.031999999999</v>
      </c>
      <c r="C654" s="6">
        <v>11390.3</v>
      </c>
      <c r="D654" s="8">
        <v>0.4</v>
      </c>
      <c r="E654" s="13">
        <v>76.450212432019597</v>
      </c>
      <c r="F654" s="12">
        <v>191.5</v>
      </c>
      <c r="G654" s="6">
        <v>5.7000000000000002E-2</v>
      </c>
      <c r="H654" s="10">
        <v>0.75160099999999996</v>
      </c>
      <c r="I654" s="8">
        <v>133.19999999999999</v>
      </c>
      <c r="J654" s="11">
        <v>1.7500000000000002E-2</v>
      </c>
      <c r="K654" s="9">
        <v>1.5800000000000002E-2</v>
      </c>
      <c r="L654" s="6">
        <v>-1.2000000000000014E-3</v>
      </c>
      <c r="M654" s="11">
        <v>3.2999999999999974E-3</v>
      </c>
      <c r="N654" s="6">
        <v>8.1507247394713045E-2</v>
      </c>
      <c r="O654" s="6">
        <v>-2.6401411727522542E-2</v>
      </c>
      <c r="P654" s="8">
        <v>80.599999999999994</v>
      </c>
      <c r="Q654" s="6">
        <v>49</v>
      </c>
      <c r="R654" s="10">
        <v>93.025599999999997</v>
      </c>
      <c r="S654" s="10">
        <v>93.083399999999997</v>
      </c>
    </row>
    <row r="655" spans="1:19" x14ac:dyDescent="0.45">
      <c r="A655" s="1">
        <f t="shared" si="9"/>
        <v>37590</v>
      </c>
      <c r="B655" s="6">
        <v>13559.031999999999</v>
      </c>
      <c r="C655" s="6">
        <v>11390.3</v>
      </c>
      <c r="D655" s="8">
        <v>0.3</v>
      </c>
      <c r="E655" s="13">
        <v>76.576785631410402</v>
      </c>
      <c r="F655" s="12">
        <v>191.9</v>
      </c>
      <c r="G655" s="6">
        <v>5.9000000000000004E-2</v>
      </c>
      <c r="H655" s="10">
        <v>0.75563599999999997</v>
      </c>
      <c r="I655" s="8">
        <v>133.1</v>
      </c>
      <c r="J655" s="11">
        <v>1.34E-2</v>
      </c>
      <c r="K655" s="9">
        <v>1.23E-2</v>
      </c>
      <c r="L655" s="6">
        <v>3.3000000000000008E-3</v>
      </c>
      <c r="M655" s="11">
        <v>6.8999999999999981E-3</v>
      </c>
      <c r="N655" s="6">
        <v>8.1507247394713045E-2</v>
      </c>
      <c r="O655" s="6">
        <v>-2.6401411727522542E-2</v>
      </c>
      <c r="P655" s="8">
        <v>84.2</v>
      </c>
      <c r="Q655" s="6">
        <v>48.5</v>
      </c>
      <c r="R655" s="10">
        <v>93.488500000000002</v>
      </c>
      <c r="S655" s="10">
        <v>93.569299999999998</v>
      </c>
    </row>
    <row r="656" spans="1:19" x14ac:dyDescent="0.45">
      <c r="A656" s="1">
        <f t="shared" si="9"/>
        <v>37621</v>
      </c>
      <c r="B656" s="6">
        <v>13559.031999999999</v>
      </c>
      <c r="C656" s="6">
        <v>11390.3</v>
      </c>
      <c r="D656" s="8">
        <v>0.6</v>
      </c>
      <c r="E656" s="13">
        <v>76.703358830801207</v>
      </c>
      <c r="F656" s="12">
        <v>192.1</v>
      </c>
      <c r="G656" s="6">
        <v>0.06</v>
      </c>
      <c r="H656" s="10">
        <v>0.75212100000000004</v>
      </c>
      <c r="I656" s="8">
        <v>132.9</v>
      </c>
      <c r="J656" s="11">
        <v>1.24E-2</v>
      </c>
      <c r="K656" s="9">
        <v>1.1899999999999999E-2</v>
      </c>
      <c r="L656" s="6">
        <v>1.3000000000000008E-3</v>
      </c>
      <c r="M656" s="11">
        <v>6.5000000000000006E-3</v>
      </c>
      <c r="N656" s="6">
        <v>8.1507247394713045E-2</v>
      </c>
      <c r="O656" s="6">
        <v>-2.6401411727522542E-2</v>
      </c>
      <c r="P656" s="8">
        <v>86.7</v>
      </c>
      <c r="Q656" s="6">
        <v>51.6</v>
      </c>
      <c r="R656" s="10">
        <v>92.918000000000006</v>
      </c>
      <c r="S656" s="10">
        <v>93.110299999999995</v>
      </c>
    </row>
    <row r="657" spans="1:19" x14ac:dyDescent="0.45">
      <c r="A657" s="1">
        <f t="shared" si="9"/>
        <v>37652</v>
      </c>
      <c r="B657" s="6">
        <v>13634.253000000001</v>
      </c>
      <c r="C657" s="6">
        <v>11523.1</v>
      </c>
      <c r="D657" s="8">
        <v>0</v>
      </c>
      <c r="E657" s="13">
        <v>77.040887362509807</v>
      </c>
      <c r="F657" s="12">
        <v>192.4</v>
      </c>
      <c r="G657" s="6">
        <v>5.7999999999999996E-2</v>
      </c>
      <c r="H657" s="10">
        <v>0.75811700000000004</v>
      </c>
      <c r="I657" s="8">
        <v>135.30000000000001</v>
      </c>
      <c r="J657" s="11">
        <v>1.24E-2</v>
      </c>
      <c r="K657" s="9">
        <v>1.1699999999999999E-2</v>
      </c>
      <c r="L657" s="6">
        <v>1.4000000000000019E-3</v>
      </c>
      <c r="M657" s="11">
        <v>5.7000000000000002E-3</v>
      </c>
      <c r="N657" s="6">
        <v>7.8262620301828512E-2</v>
      </c>
      <c r="O657" s="6">
        <v>2.0126788798153276E-2</v>
      </c>
      <c r="P657" s="8">
        <v>82.4</v>
      </c>
      <c r="Q657" s="6">
        <v>51.3</v>
      </c>
      <c r="R657" s="10">
        <v>93.642300000000006</v>
      </c>
      <c r="S657" s="10">
        <v>93.819800000000001</v>
      </c>
    </row>
    <row r="658" spans="1:19" x14ac:dyDescent="0.45">
      <c r="A658" s="1">
        <f t="shared" si="9"/>
        <v>37680</v>
      </c>
      <c r="B658" s="6">
        <v>13634.253000000001</v>
      </c>
      <c r="C658" s="6">
        <v>11523.1</v>
      </c>
      <c r="D658" s="8">
        <v>-0.4</v>
      </c>
      <c r="E658" s="13">
        <v>77.462798027145695</v>
      </c>
      <c r="F658" s="12">
        <v>192.5</v>
      </c>
      <c r="G658" s="6">
        <v>5.9000000000000004E-2</v>
      </c>
      <c r="H658" s="10">
        <v>0.75946899999999995</v>
      </c>
      <c r="I658" s="8">
        <v>137.6</v>
      </c>
      <c r="J658" s="11">
        <v>1.26E-2</v>
      </c>
      <c r="K658" s="9">
        <v>1.1699999999999999E-2</v>
      </c>
      <c r="L658" s="6">
        <v>7.0000000000000097E-4</v>
      </c>
      <c r="M658" s="11">
        <v>4.5999999999999999E-3</v>
      </c>
      <c r="N658" s="6">
        <v>7.8262620301828512E-2</v>
      </c>
      <c r="O658" s="6">
        <v>2.0126788798153276E-2</v>
      </c>
      <c r="P658" s="8">
        <v>79.900000000000006</v>
      </c>
      <c r="Q658" s="6">
        <v>48.8</v>
      </c>
      <c r="R658" s="10">
        <v>93.5578</v>
      </c>
      <c r="S658" s="10">
        <v>93.953199999999995</v>
      </c>
    </row>
    <row r="659" spans="1:19" x14ac:dyDescent="0.45">
      <c r="A659" s="1">
        <f t="shared" si="9"/>
        <v>37711</v>
      </c>
      <c r="B659" s="6">
        <v>13634.253000000001</v>
      </c>
      <c r="C659" s="6">
        <v>11523.1</v>
      </c>
      <c r="D659" s="8">
        <v>0.6</v>
      </c>
      <c r="E659" s="13">
        <v>77.5893712265365</v>
      </c>
      <c r="F659" s="12">
        <v>192.5</v>
      </c>
      <c r="G659" s="6">
        <v>5.9000000000000004E-2</v>
      </c>
      <c r="H659" s="10">
        <v>0.75800200000000006</v>
      </c>
      <c r="I659" s="8">
        <v>141.19999999999999</v>
      </c>
      <c r="J659" s="11">
        <v>1.2500000000000001E-2</v>
      </c>
      <c r="K659" s="9">
        <v>1.1299999999999999E-2</v>
      </c>
      <c r="L659" s="6">
        <v>5.9999999999999984E-4</v>
      </c>
      <c r="M659" s="11">
        <v>4.4000000000000029E-3</v>
      </c>
      <c r="N659" s="6">
        <v>7.8262620301828512E-2</v>
      </c>
      <c r="O659" s="6">
        <v>2.0126788798153276E-2</v>
      </c>
      <c r="P659" s="8">
        <v>77.599999999999994</v>
      </c>
      <c r="Q659" s="6">
        <v>46.3</v>
      </c>
      <c r="R659" s="10">
        <v>93.714600000000004</v>
      </c>
      <c r="S659" s="10">
        <v>93.735799999999998</v>
      </c>
    </row>
    <row r="660" spans="1:19" x14ac:dyDescent="0.45">
      <c r="A660" s="1">
        <f t="shared" si="9"/>
        <v>37741</v>
      </c>
      <c r="B660" s="6">
        <v>13751.543</v>
      </c>
      <c r="C660" s="6">
        <v>11632.4</v>
      </c>
      <c r="D660" s="8">
        <v>0.5</v>
      </c>
      <c r="E660" s="13">
        <v>77.294033761291402</v>
      </c>
      <c r="F660" s="12">
        <v>192.5</v>
      </c>
      <c r="G660" s="6">
        <v>0.06</v>
      </c>
      <c r="H660" s="10">
        <v>0.75289199999999989</v>
      </c>
      <c r="I660" s="8">
        <v>136.80000000000001</v>
      </c>
      <c r="J660" s="11">
        <v>1.26E-2</v>
      </c>
      <c r="K660" s="9">
        <v>1.1299999999999999E-2</v>
      </c>
      <c r="L660" s="6">
        <v>8.9999999999999976E-4</v>
      </c>
      <c r="M660" s="11">
        <v>4.9000000000000033E-3</v>
      </c>
      <c r="N660" s="6">
        <v>0.12324885664179361</v>
      </c>
      <c r="O660" s="6">
        <v>-1.8103228912348269E-2</v>
      </c>
      <c r="P660" s="8">
        <v>86</v>
      </c>
      <c r="Q660" s="6">
        <v>46.1</v>
      </c>
      <c r="R660" s="10">
        <v>92.956900000000005</v>
      </c>
      <c r="S660" s="10">
        <v>93.065700000000007</v>
      </c>
    </row>
    <row r="661" spans="1:19" x14ac:dyDescent="0.45">
      <c r="A661" s="1">
        <f t="shared" si="9"/>
        <v>37772</v>
      </c>
      <c r="B661" s="6">
        <v>13751.543</v>
      </c>
      <c r="C661" s="6">
        <v>11632.4</v>
      </c>
      <c r="D661" s="8">
        <v>0.2</v>
      </c>
      <c r="E661" s="13">
        <v>77.167460561900597</v>
      </c>
      <c r="F661" s="12">
        <v>192.9</v>
      </c>
      <c r="G661" s="6">
        <v>6.0999999999999999E-2</v>
      </c>
      <c r="H661" s="10">
        <v>0.75339699999999998</v>
      </c>
      <c r="I661" s="8">
        <v>136.69999999999999</v>
      </c>
      <c r="J661" s="11">
        <v>1.26E-2</v>
      </c>
      <c r="K661" s="9">
        <v>1.0700000000000001E-2</v>
      </c>
      <c r="L661" s="6">
        <v>5.999999999999981E-4</v>
      </c>
      <c r="M661" s="11">
        <v>3.4999999999999979E-3</v>
      </c>
      <c r="N661" s="6">
        <v>0.12324885664179361</v>
      </c>
      <c r="O661" s="6">
        <v>-1.8103228912348269E-2</v>
      </c>
      <c r="P661" s="8">
        <v>92.1</v>
      </c>
      <c r="Q661" s="6">
        <v>49</v>
      </c>
      <c r="R661" s="10">
        <v>93.061000000000007</v>
      </c>
      <c r="S661" s="10">
        <v>93.091800000000006</v>
      </c>
    </row>
    <row r="662" spans="1:19" x14ac:dyDescent="0.45">
      <c r="A662" s="1">
        <f t="shared" si="9"/>
        <v>37802</v>
      </c>
      <c r="B662" s="6">
        <v>13751.543</v>
      </c>
      <c r="C662" s="6">
        <v>11632.4</v>
      </c>
      <c r="D662" s="8">
        <v>0.6</v>
      </c>
      <c r="E662" s="13">
        <v>77.251842694827801</v>
      </c>
      <c r="F662" s="12">
        <v>193</v>
      </c>
      <c r="G662" s="6">
        <v>6.3E-2</v>
      </c>
      <c r="H662" s="10">
        <v>0.75492500000000007</v>
      </c>
      <c r="I662" s="8">
        <v>138</v>
      </c>
      <c r="J662" s="11">
        <v>1.2199999999999999E-2</v>
      </c>
      <c r="K662" s="9">
        <v>9.1999999999999998E-3</v>
      </c>
      <c r="L662" s="6">
        <v>1.7000000000000001E-3</v>
      </c>
      <c r="M662" s="11">
        <v>3.1000000000000003E-3</v>
      </c>
      <c r="N662" s="6">
        <v>0.12324885664179361</v>
      </c>
      <c r="O662" s="6">
        <v>-1.8103228912348269E-2</v>
      </c>
      <c r="P662" s="8">
        <v>89.7</v>
      </c>
      <c r="Q662" s="6">
        <v>49</v>
      </c>
      <c r="R662" s="10">
        <v>93.540599999999998</v>
      </c>
      <c r="S662" s="10">
        <v>93.247600000000006</v>
      </c>
    </row>
    <row r="663" spans="1:19" x14ac:dyDescent="0.45">
      <c r="A663" s="1">
        <f t="shared" ref="A663:A726" si="10">EOMONTH(A662,1)</f>
        <v>37833</v>
      </c>
      <c r="B663" s="6">
        <v>13985.073</v>
      </c>
      <c r="C663" s="6">
        <v>11772.2</v>
      </c>
      <c r="D663" s="8">
        <v>0.5</v>
      </c>
      <c r="E663" s="13">
        <v>77.504989093609296</v>
      </c>
      <c r="F663" s="12">
        <v>193.4</v>
      </c>
      <c r="G663" s="6">
        <v>6.2E-2</v>
      </c>
      <c r="H663" s="10">
        <v>0.7584789999999999</v>
      </c>
      <c r="I663" s="8">
        <v>137.69999999999999</v>
      </c>
      <c r="J663" s="11">
        <v>1.01E-2</v>
      </c>
      <c r="K663" s="9">
        <v>9.0000000000000011E-3</v>
      </c>
      <c r="L663" s="6">
        <v>3.7999999999999996E-3</v>
      </c>
      <c r="M663" s="11">
        <v>5.6999999999999985E-3</v>
      </c>
      <c r="N663" s="6">
        <v>8.2072254973581824E-2</v>
      </c>
      <c r="O663" s="6">
        <v>-1.5087239428484055E-3</v>
      </c>
      <c r="P663" s="8">
        <v>90.9</v>
      </c>
      <c r="Q663" s="6">
        <v>51</v>
      </c>
      <c r="R663" s="10">
        <v>93.828199999999995</v>
      </c>
      <c r="S663" s="10">
        <v>93.658199999999994</v>
      </c>
    </row>
    <row r="664" spans="1:19" x14ac:dyDescent="0.45">
      <c r="A664" s="1">
        <f t="shared" si="10"/>
        <v>37864</v>
      </c>
      <c r="B664" s="6">
        <v>13985.073</v>
      </c>
      <c r="C664" s="6">
        <v>11772.2</v>
      </c>
      <c r="D664" s="8">
        <v>0.9</v>
      </c>
      <c r="E664" s="13">
        <v>77.842517625317996</v>
      </c>
      <c r="F664" s="12">
        <v>193.6</v>
      </c>
      <c r="G664" s="6">
        <v>6.0999999999999999E-2</v>
      </c>
      <c r="H664" s="10">
        <v>0.75759200000000004</v>
      </c>
      <c r="I664" s="8">
        <v>138</v>
      </c>
      <c r="J664" s="11">
        <v>1.03E-2</v>
      </c>
      <c r="K664" s="9">
        <v>9.4999999999999998E-3</v>
      </c>
      <c r="L664" s="6">
        <v>4.0000000000000018E-3</v>
      </c>
      <c r="M664" s="11">
        <v>9.1000000000000022E-3</v>
      </c>
      <c r="N664" s="6">
        <v>8.2072254973581824E-2</v>
      </c>
      <c r="O664" s="6">
        <v>-1.5087239428484055E-3</v>
      </c>
      <c r="P664" s="8">
        <v>89.3</v>
      </c>
      <c r="Q664" s="6">
        <v>53.2</v>
      </c>
      <c r="R664" s="10">
        <v>93.547499999999999</v>
      </c>
      <c r="S664" s="10">
        <v>93.524600000000007</v>
      </c>
    </row>
    <row r="665" spans="1:19" x14ac:dyDescent="0.45">
      <c r="A665" s="1">
        <f t="shared" si="10"/>
        <v>37894</v>
      </c>
      <c r="B665" s="6">
        <v>13985.073</v>
      </c>
      <c r="C665" s="6">
        <v>11772.2</v>
      </c>
      <c r="D665" s="8">
        <v>-0.3</v>
      </c>
      <c r="E665" s="13">
        <v>78.095664024099506</v>
      </c>
      <c r="F665" s="12">
        <v>193.7</v>
      </c>
      <c r="G665" s="6">
        <v>6.0999999999999999E-2</v>
      </c>
      <c r="H665" s="10">
        <v>0.762212</v>
      </c>
      <c r="I665" s="8">
        <v>138.5</v>
      </c>
      <c r="J665" s="11">
        <v>1.01E-2</v>
      </c>
      <c r="K665" s="9">
        <v>9.3999999999999986E-3</v>
      </c>
      <c r="L665" s="6">
        <v>2.1000000000000012E-3</v>
      </c>
      <c r="M665" s="11">
        <v>7.700000000000002E-3</v>
      </c>
      <c r="N665" s="6">
        <v>8.2072254973581824E-2</v>
      </c>
      <c r="O665" s="6">
        <v>-1.5087239428484055E-3</v>
      </c>
      <c r="P665" s="8">
        <v>87.7</v>
      </c>
      <c r="Q665" s="6">
        <v>52.4</v>
      </c>
      <c r="R665" s="10">
        <v>94.312299999999993</v>
      </c>
      <c r="S665" s="10">
        <v>94.075100000000006</v>
      </c>
    </row>
    <row r="666" spans="1:19" x14ac:dyDescent="0.45">
      <c r="A666" s="1">
        <f t="shared" si="10"/>
        <v>37925</v>
      </c>
      <c r="B666" s="6">
        <v>14145.645</v>
      </c>
      <c r="C666" s="6">
        <v>11914.3</v>
      </c>
      <c r="D666" s="8">
        <v>0.1</v>
      </c>
      <c r="E666" s="13">
        <v>78.011281891172402</v>
      </c>
      <c r="F666" s="12">
        <v>194</v>
      </c>
      <c r="G666" s="6">
        <v>0.06</v>
      </c>
      <c r="H666" s="10">
        <v>0.76343300000000003</v>
      </c>
      <c r="I666" s="8">
        <v>139.30000000000001</v>
      </c>
      <c r="J666" s="11">
        <v>1.01E-2</v>
      </c>
      <c r="K666" s="9">
        <v>9.1999999999999998E-3</v>
      </c>
      <c r="L666" s="6">
        <v>3.9000000000000007E-3</v>
      </c>
      <c r="M666" s="11">
        <v>8.3000000000000018E-3</v>
      </c>
      <c r="N666" s="6">
        <v>8.0359148250421772E-2</v>
      </c>
      <c r="O666" s="6">
        <v>-2.6187690422433546E-2</v>
      </c>
      <c r="P666" s="8">
        <v>89.6</v>
      </c>
      <c r="Q666" s="6">
        <v>55.2</v>
      </c>
      <c r="R666" s="10">
        <v>94.402699999999996</v>
      </c>
      <c r="S666" s="10">
        <v>94.207899999999995</v>
      </c>
    </row>
    <row r="667" spans="1:19" x14ac:dyDescent="0.45">
      <c r="A667" s="1">
        <f t="shared" si="10"/>
        <v>37955</v>
      </c>
      <c r="B667" s="6">
        <v>14145.645</v>
      </c>
      <c r="C667" s="6">
        <v>11914.3</v>
      </c>
      <c r="D667" s="8">
        <v>0.6</v>
      </c>
      <c r="E667" s="13">
        <v>78.053472957635904</v>
      </c>
      <c r="F667" s="12">
        <v>194</v>
      </c>
      <c r="G667" s="6">
        <v>5.7999999999999996E-2</v>
      </c>
      <c r="H667" s="10">
        <v>0.76944900000000005</v>
      </c>
      <c r="I667" s="8">
        <v>138.9</v>
      </c>
      <c r="J667" s="11">
        <v>0.01</v>
      </c>
      <c r="K667" s="9">
        <v>9.300000000000001E-3</v>
      </c>
      <c r="L667" s="6">
        <v>4.5999999999999982E-3</v>
      </c>
      <c r="M667" s="11">
        <v>9.9999999999999967E-3</v>
      </c>
      <c r="N667" s="6">
        <v>8.0359148250421772E-2</v>
      </c>
      <c r="O667" s="6">
        <v>-2.6187690422433546E-2</v>
      </c>
      <c r="P667" s="8">
        <v>93.7</v>
      </c>
      <c r="Q667" s="6">
        <v>58.4</v>
      </c>
      <c r="R667" s="10">
        <v>95.383399999999995</v>
      </c>
      <c r="S667" s="10">
        <v>94.933800000000005</v>
      </c>
    </row>
    <row r="668" spans="1:19" x14ac:dyDescent="0.45">
      <c r="A668" s="1">
        <f t="shared" si="10"/>
        <v>37986</v>
      </c>
      <c r="B668" s="6">
        <v>14145.645</v>
      </c>
      <c r="C668" s="6">
        <v>11914.3</v>
      </c>
      <c r="D668" s="8">
        <v>0.1</v>
      </c>
      <c r="E668" s="13">
        <v>78.264428289953898</v>
      </c>
      <c r="F668" s="12">
        <v>194.2</v>
      </c>
      <c r="G668" s="6">
        <v>5.7000000000000002E-2</v>
      </c>
      <c r="H668" s="10">
        <v>0.76903099999999991</v>
      </c>
      <c r="I668" s="8">
        <v>139.5</v>
      </c>
      <c r="J668" s="11">
        <v>9.7999999999999997E-3</v>
      </c>
      <c r="K668" s="9">
        <v>9.0000000000000011E-3</v>
      </c>
      <c r="L668" s="6">
        <v>3.599999999999999E-3</v>
      </c>
      <c r="M668" s="11">
        <v>1.0099999999999998E-2</v>
      </c>
      <c r="N668" s="6">
        <v>8.0359148250421772E-2</v>
      </c>
      <c r="O668" s="6">
        <v>-2.6187690422433546E-2</v>
      </c>
      <c r="P668" s="8">
        <v>92.6</v>
      </c>
      <c r="Q668" s="6">
        <v>60.1</v>
      </c>
      <c r="R668" s="10">
        <v>95.173400000000001</v>
      </c>
      <c r="S668" s="10">
        <v>94.866200000000006</v>
      </c>
    </row>
    <row r="669" spans="1:19" x14ac:dyDescent="0.45">
      <c r="A669" s="1">
        <f t="shared" si="10"/>
        <v>38017</v>
      </c>
      <c r="B669" s="6">
        <v>14221.147000000001</v>
      </c>
      <c r="C669" s="6">
        <v>12083.2</v>
      </c>
      <c r="D669" s="8">
        <v>0.3</v>
      </c>
      <c r="E669" s="13">
        <v>78.601956821662597</v>
      </c>
      <c r="F669" s="12">
        <v>194.6</v>
      </c>
      <c r="G669" s="6">
        <v>5.7000000000000002E-2</v>
      </c>
      <c r="H669" s="10">
        <v>0.77112700000000001</v>
      </c>
      <c r="I669" s="8">
        <v>141.4</v>
      </c>
      <c r="J669" s="11">
        <v>0.01</v>
      </c>
      <c r="K669" s="9">
        <v>8.8000000000000005E-3</v>
      </c>
      <c r="L669" s="6">
        <v>4.0000000000000001E-3</v>
      </c>
      <c r="M669" s="11">
        <v>8.8000000000000005E-3</v>
      </c>
      <c r="N669" s="6">
        <v>7.8961947166313551E-2</v>
      </c>
      <c r="O669" s="6">
        <v>2.0648917505296609E-2</v>
      </c>
      <c r="P669" s="8">
        <v>103.8</v>
      </c>
      <c r="Q669" s="6">
        <v>60.8</v>
      </c>
      <c r="R669" s="10">
        <v>95.200299999999999</v>
      </c>
      <c r="S669" s="10">
        <v>95.108500000000006</v>
      </c>
    </row>
    <row r="670" spans="1:19" x14ac:dyDescent="0.45">
      <c r="A670" s="1">
        <f t="shared" si="10"/>
        <v>38046</v>
      </c>
      <c r="B670" s="6">
        <v>14221.147000000001</v>
      </c>
      <c r="C670" s="6">
        <v>12083.2</v>
      </c>
      <c r="D670" s="8">
        <v>0.2</v>
      </c>
      <c r="E670" s="13">
        <v>78.770721087516904</v>
      </c>
      <c r="F670" s="12">
        <v>194.9</v>
      </c>
      <c r="G670" s="6">
        <v>5.5999999999999994E-2</v>
      </c>
      <c r="H670" s="10">
        <v>0.77593599999999996</v>
      </c>
      <c r="I670" s="8">
        <v>142.1</v>
      </c>
      <c r="J670" s="11">
        <v>1.01E-2</v>
      </c>
      <c r="K670" s="9">
        <v>9.300000000000001E-3</v>
      </c>
      <c r="L670" s="6">
        <v>2.7999999999999987E-3</v>
      </c>
      <c r="M670" s="11">
        <v>8.0999999999999978E-3</v>
      </c>
      <c r="N670" s="6">
        <v>7.8961947166313551E-2</v>
      </c>
      <c r="O670" s="6">
        <v>2.0648917505296609E-2</v>
      </c>
      <c r="P670" s="8">
        <v>94.4</v>
      </c>
      <c r="Q670" s="6">
        <v>59.9</v>
      </c>
      <c r="R670" s="10">
        <v>95.901899999999998</v>
      </c>
      <c r="S670" s="10">
        <v>95.684700000000007</v>
      </c>
    </row>
    <row r="671" spans="1:19" x14ac:dyDescent="0.45">
      <c r="A671" s="1">
        <f t="shared" si="10"/>
        <v>38077</v>
      </c>
      <c r="B671" s="6">
        <v>14221.147000000001</v>
      </c>
      <c r="C671" s="6">
        <v>12083.2</v>
      </c>
      <c r="D671" s="8">
        <v>0.5</v>
      </c>
      <c r="E671" s="13">
        <v>78.939485353371296</v>
      </c>
      <c r="F671" s="12">
        <v>195.5</v>
      </c>
      <c r="G671" s="6">
        <v>5.7999999999999996E-2</v>
      </c>
      <c r="H671" s="10">
        <v>0.77221699999999993</v>
      </c>
      <c r="I671" s="8">
        <v>143.1</v>
      </c>
      <c r="J671" s="11">
        <v>0.01</v>
      </c>
      <c r="K671" s="9">
        <v>9.3999999999999986E-3</v>
      </c>
      <c r="L671" s="6">
        <v>2.6000000000000016E-3</v>
      </c>
      <c r="M671" s="11">
        <v>6.4000000000000029E-3</v>
      </c>
      <c r="N671" s="6">
        <v>7.8961947166313551E-2</v>
      </c>
      <c r="O671" s="6">
        <v>2.0648917505296609E-2</v>
      </c>
      <c r="P671" s="8">
        <v>95.8</v>
      </c>
      <c r="Q671" s="6">
        <v>60.6</v>
      </c>
      <c r="R671" s="10">
        <v>95.735900000000001</v>
      </c>
      <c r="S671" s="10">
        <v>95.208799999999997</v>
      </c>
    </row>
    <row r="672" spans="1:19" x14ac:dyDescent="0.45">
      <c r="A672" s="1">
        <f t="shared" si="10"/>
        <v>38107</v>
      </c>
      <c r="B672" s="6">
        <v>14329.522999999999</v>
      </c>
      <c r="C672" s="6">
        <v>12265.5</v>
      </c>
      <c r="D672" s="8">
        <v>0</v>
      </c>
      <c r="E672" s="13">
        <v>79.066058552762001</v>
      </c>
      <c r="F672" s="12">
        <v>195.9</v>
      </c>
      <c r="G672" s="6">
        <v>5.5999999999999994E-2</v>
      </c>
      <c r="H672" s="10">
        <v>0.77584199999999992</v>
      </c>
      <c r="I672" s="8">
        <v>144.80000000000001</v>
      </c>
      <c r="J672" s="11">
        <v>0.01</v>
      </c>
      <c r="K672" s="9">
        <v>9.3999999999999986E-3</v>
      </c>
      <c r="L672" s="6">
        <v>6.1000000000000013E-3</v>
      </c>
      <c r="M672" s="11">
        <v>1.1300000000000001E-2</v>
      </c>
      <c r="N672" s="6">
        <v>9.5073906485671184E-2</v>
      </c>
      <c r="O672" s="6">
        <v>2.8473441767559414E-2</v>
      </c>
      <c r="P672" s="8">
        <v>94.2</v>
      </c>
      <c r="Q672" s="6">
        <v>60.6</v>
      </c>
      <c r="R672" s="10">
        <v>96.111699999999999</v>
      </c>
      <c r="S672" s="10">
        <v>95.638499999999993</v>
      </c>
    </row>
    <row r="673" spans="1:19" x14ac:dyDescent="0.45">
      <c r="A673" s="1">
        <f t="shared" si="10"/>
        <v>38138</v>
      </c>
      <c r="B673" s="6">
        <v>14329.522999999999</v>
      </c>
      <c r="C673" s="6">
        <v>12265.5</v>
      </c>
      <c r="D673" s="8">
        <v>0.6</v>
      </c>
      <c r="E673" s="13">
        <v>79.403587084470701</v>
      </c>
      <c r="F673" s="12">
        <v>196.2</v>
      </c>
      <c r="G673" s="6">
        <v>5.5999999999999994E-2</v>
      </c>
      <c r="H673" s="10">
        <v>0.78210999999999997</v>
      </c>
      <c r="I673" s="8">
        <v>146.80000000000001</v>
      </c>
      <c r="J673" s="11">
        <v>0.01</v>
      </c>
      <c r="K673" s="9">
        <v>1.0200000000000001E-2</v>
      </c>
      <c r="L673" s="6">
        <v>5.2999999999999992E-3</v>
      </c>
      <c r="M673" s="11">
        <v>1.5099999999999999E-2</v>
      </c>
      <c r="N673" s="6">
        <v>9.5073906485671184E-2</v>
      </c>
      <c r="O673" s="6">
        <v>2.8473441767559414E-2</v>
      </c>
      <c r="P673" s="8">
        <v>90.2</v>
      </c>
      <c r="Q673" s="6">
        <v>61.4</v>
      </c>
      <c r="R673" s="10">
        <v>96.874899999999997</v>
      </c>
      <c r="S673" s="10">
        <v>96.396600000000007</v>
      </c>
    </row>
    <row r="674" spans="1:19" x14ac:dyDescent="0.45">
      <c r="A674" s="1">
        <f t="shared" si="10"/>
        <v>38168</v>
      </c>
      <c r="B674" s="6">
        <v>14329.522999999999</v>
      </c>
      <c r="C674" s="6">
        <v>12265.5</v>
      </c>
      <c r="D674" s="8">
        <v>-0.5</v>
      </c>
      <c r="E674" s="13">
        <v>79.698924549715798</v>
      </c>
      <c r="F674" s="12">
        <v>196.6</v>
      </c>
      <c r="G674" s="6">
        <v>5.5999999999999994E-2</v>
      </c>
      <c r="H674" s="10">
        <v>0.77574399999999999</v>
      </c>
      <c r="I674" s="8">
        <v>147.19999999999999</v>
      </c>
      <c r="J674" s="11">
        <v>1.03E-2</v>
      </c>
      <c r="K674" s="9">
        <v>1.2699999999999999E-2</v>
      </c>
      <c r="L674" s="6">
        <v>8.199999999999999E-3</v>
      </c>
      <c r="M674" s="11">
        <v>1.49E-2</v>
      </c>
      <c r="N674" s="6">
        <v>9.5073906485671184E-2</v>
      </c>
      <c r="O674" s="6">
        <v>2.8473441767559414E-2</v>
      </c>
      <c r="P674" s="8">
        <v>95.6</v>
      </c>
      <c r="Q674" s="6">
        <v>60.5</v>
      </c>
      <c r="R674" s="10">
        <v>96.090100000000007</v>
      </c>
      <c r="S674" s="10">
        <v>95.601900000000001</v>
      </c>
    </row>
    <row r="675" spans="1:19" x14ac:dyDescent="0.45">
      <c r="A675" s="1">
        <f t="shared" si="10"/>
        <v>38199</v>
      </c>
      <c r="B675" s="6">
        <v>14464.984</v>
      </c>
      <c r="C675" s="6">
        <v>12428.3</v>
      </c>
      <c r="D675" s="8">
        <v>0.8</v>
      </c>
      <c r="E675" s="13">
        <v>79.783306682643001</v>
      </c>
      <c r="F675" s="12">
        <v>196.8</v>
      </c>
      <c r="G675" s="6">
        <v>5.5E-2</v>
      </c>
      <c r="H675" s="10">
        <v>0.78175899999999998</v>
      </c>
      <c r="I675" s="8">
        <v>147.4</v>
      </c>
      <c r="J675" s="11">
        <v>1.26E-2</v>
      </c>
      <c r="K675" s="9">
        <v>1.3300000000000001E-2</v>
      </c>
      <c r="L675" s="6">
        <v>7.9999999999999984E-3</v>
      </c>
      <c r="M675" s="11">
        <v>1.3099999999999999E-2</v>
      </c>
      <c r="N675" s="6">
        <v>7.7125351013412932E-2</v>
      </c>
      <c r="O675" s="6">
        <v>3.7884344600629213E-2</v>
      </c>
      <c r="P675" s="8">
        <v>96.7</v>
      </c>
      <c r="Q675" s="6">
        <v>59.9</v>
      </c>
      <c r="R675" s="10">
        <v>96.963499999999996</v>
      </c>
      <c r="S675" s="10">
        <v>96.338499999999996</v>
      </c>
    </row>
    <row r="676" spans="1:19" x14ac:dyDescent="0.45">
      <c r="A676" s="1">
        <f t="shared" si="10"/>
        <v>38230</v>
      </c>
      <c r="B676" s="6">
        <v>14464.984</v>
      </c>
      <c r="C676" s="6">
        <v>12428.3</v>
      </c>
      <c r="D676" s="8">
        <v>0.4</v>
      </c>
      <c r="E676" s="13">
        <v>79.825497749106603</v>
      </c>
      <c r="F676" s="12">
        <v>196.9</v>
      </c>
      <c r="G676" s="6">
        <v>5.4000000000000006E-2</v>
      </c>
      <c r="H676" s="10">
        <v>0.78231399999999995</v>
      </c>
      <c r="I676" s="8">
        <v>148</v>
      </c>
      <c r="J676" s="11">
        <v>1.43E-2</v>
      </c>
      <c r="K676" s="9">
        <v>1.4800000000000001E-2</v>
      </c>
      <c r="L676" s="6">
        <v>5.1000000000000004E-3</v>
      </c>
      <c r="M676" s="11">
        <v>1.0299999999999997E-2</v>
      </c>
      <c r="N676" s="6">
        <v>7.7125351013412932E-2</v>
      </c>
      <c r="O676" s="6">
        <v>3.7884344600629213E-2</v>
      </c>
      <c r="P676" s="8">
        <v>95.9</v>
      </c>
      <c r="Q676" s="6">
        <v>58.5</v>
      </c>
      <c r="R676" s="10">
        <v>97.405299999999997</v>
      </c>
      <c r="S676" s="10">
        <v>96.409499999999994</v>
      </c>
    </row>
    <row r="677" spans="1:19" x14ac:dyDescent="0.45">
      <c r="A677" s="1">
        <f t="shared" si="10"/>
        <v>38260</v>
      </c>
      <c r="B677" s="6">
        <v>14464.984</v>
      </c>
      <c r="C677" s="6">
        <v>12428.3</v>
      </c>
      <c r="D677" s="8">
        <v>0.6</v>
      </c>
      <c r="E677" s="13">
        <v>80.078644147888099</v>
      </c>
      <c r="F677" s="12">
        <v>197.5</v>
      </c>
      <c r="G677" s="6">
        <v>5.4000000000000006E-2</v>
      </c>
      <c r="H677" s="10">
        <v>0.782864</v>
      </c>
      <c r="I677" s="8">
        <v>147.69999999999999</v>
      </c>
      <c r="J677" s="11">
        <v>1.61E-2</v>
      </c>
      <c r="K677" s="9">
        <v>1.6500000000000001E-2</v>
      </c>
      <c r="L677" s="6">
        <v>5.5999999999999973E-3</v>
      </c>
      <c r="M677" s="11">
        <v>8.7999999999999988E-3</v>
      </c>
      <c r="N677" s="6">
        <v>7.7125351013412932E-2</v>
      </c>
      <c r="O677" s="6">
        <v>3.7884344600629213E-2</v>
      </c>
      <c r="P677" s="8">
        <v>94.2</v>
      </c>
      <c r="Q677" s="6">
        <v>57.4</v>
      </c>
      <c r="R677" s="10">
        <v>97.450100000000006</v>
      </c>
      <c r="S677" s="10">
        <v>96.490700000000004</v>
      </c>
    </row>
    <row r="678" spans="1:19" x14ac:dyDescent="0.45">
      <c r="A678" s="1">
        <f t="shared" si="10"/>
        <v>38291</v>
      </c>
      <c r="B678" s="6">
        <v>14609.876</v>
      </c>
      <c r="C678" s="6">
        <v>12608.1</v>
      </c>
      <c r="D678" s="8">
        <v>0.2</v>
      </c>
      <c r="E678" s="13">
        <v>80.500554812524001</v>
      </c>
      <c r="F678" s="12">
        <v>197.9</v>
      </c>
      <c r="G678" s="6">
        <v>5.5E-2</v>
      </c>
      <c r="H678" s="10">
        <v>0.790107</v>
      </c>
      <c r="I678" s="8">
        <v>150</v>
      </c>
      <c r="J678" s="11">
        <v>1.7600000000000001E-2</v>
      </c>
      <c r="K678" s="9">
        <v>1.7600000000000001E-2</v>
      </c>
      <c r="L678" s="6">
        <v>5.1999999999999963E-3</v>
      </c>
      <c r="M678" s="11">
        <v>8.199999999999999E-3</v>
      </c>
      <c r="N678" s="6">
        <v>0.11236736701009668</v>
      </c>
      <c r="O678" s="6">
        <v>-1.1547338615651843E-2</v>
      </c>
      <c r="P678" s="8">
        <v>91.7</v>
      </c>
      <c r="Q678" s="6">
        <v>56.3</v>
      </c>
      <c r="R678" s="10">
        <v>98.556399999999996</v>
      </c>
      <c r="S678" s="10">
        <v>97.409400000000005</v>
      </c>
    </row>
    <row r="679" spans="1:19" x14ac:dyDescent="0.45">
      <c r="A679" s="1">
        <f t="shared" si="10"/>
        <v>38321</v>
      </c>
      <c r="B679" s="6">
        <v>14609.876</v>
      </c>
      <c r="C679" s="6">
        <v>12608.1</v>
      </c>
      <c r="D679" s="8">
        <v>0.2</v>
      </c>
      <c r="E679" s="13">
        <v>80.880274410696302</v>
      </c>
      <c r="F679" s="12">
        <v>198.3</v>
      </c>
      <c r="G679" s="6">
        <v>5.4000000000000006E-2</v>
      </c>
      <c r="H679" s="10">
        <v>0.79144300000000001</v>
      </c>
      <c r="I679" s="8">
        <v>151.4</v>
      </c>
      <c r="J679" s="11">
        <v>1.9299999999999998E-2</v>
      </c>
      <c r="K679" s="9">
        <v>2.07E-2</v>
      </c>
      <c r="L679" s="6">
        <v>5.6000000000000008E-3</v>
      </c>
      <c r="M679" s="11">
        <v>7.8000000000000014E-3</v>
      </c>
      <c r="N679" s="6">
        <v>0.11236736701009668</v>
      </c>
      <c r="O679" s="6">
        <v>-1.1547338615651843E-2</v>
      </c>
      <c r="P679" s="8">
        <v>92.8</v>
      </c>
      <c r="Q679" s="6">
        <v>56.2</v>
      </c>
      <c r="R679" s="10">
        <v>98.500200000000007</v>
      </c>
      <c r="S679" s="10">
        <v>97.613699999999994</v>
      </c>
    </row>
    <row r="680" spans="1:19" x14ac:dyDescent="0.45">
      <c r="A680" s="1">
        <f t="shared" si="10"/>
        <v>38352</v>
      </c>
      <c r="B680" s="6">
        <v>14609.876</v>
      </c>
      <c r="C680" s="6">
        <v>12608.1</v>
      </c>
      <c r="D680" s="8">
        <v>0.7</v>
      </c>
      <c r="E680" s="13">
        <v>80.880274410696302</v>
      </c>
      <c r="F680" s="12">
        <v>198.6</v>
      </c>
      <c r="G680" s="6">
        <v>5.4000000000000006E-2</v>
      </c>
      <c r="H680" s="10">
        <v>0.79683499999999996</v>
      </c>
      <c r="I680" s="8">
        <v>150.19999999999999</v>
      </c>
      <c r="J680" s="11">
        <v>2.1600000000000001E-2</v>
      </c>
      <c r="K680" s="9">
        <v>2.1899999999999999E-2</v>
      </c>
      <c r="L680" s="6">
        <v>5.6000000000000008E-3</v>
      </c>
      <c r="M680" s="11">
        <v>8.199999999999999E-3</v>
      </c>
      <c r="N680" s="6">
        <v>0.11236736701009668</v>
      </c>
      <c r="O680" s="6">
        <v>-1.1547338615651843E-2</v>
      </c>
      <c r="P680" s="8">
        <v>97.1</v>
      </c>
      <c r="Q680" s="6">
        <v>57.2</v>
      </c>
      <c r="R680" s="10">
        <v>99.248800000000003</v>
      </c>
      <c r="S680" s="10">
        <v>98.331800000000001</v>
      </c>
    </row>
    <row r="681" spans="1:19" x14ac:dyDescent="0.45">
      <c r="A681" s="1">
        <f t="shared" si="10"/>
        <v>38383</v>
      </c>
      <c r="B681" s="6">
        <v>14771.602000000001</v>
      </c>
      <c r="C681" s="6">
        <v>12788.7</v>
      </c>
      <c r="D681" s="8">
        <v>-0.3</v>
      </c>
      <c r="E681" s="13">
        <v>80.8380833442327</v>
      </c>
      <c r="F681" s="12">
        <v>199</v>
      </c>
      <c r="G681" s="6">
        <v>5.2999999999999999E-2</v>
      </c>
      <c r="H681" s="10">
        <v>0.79997200000000002</v>
      </c>
      <c r="I681" s="8">
        <v>150.9</v>
      </c>
      <c r="J681" s="11">
        <v>2.2799999999999997E-2</v>
      </c>
      <c r="K681" s="9">
        <v>2.3300000000000001E-2</v>
      </c>
      <c r="L681" s="6">
        <v>6.3E-3</v>
      </c>
      <c r="M681" s="11">
        <v>8.8999999999999982E-3</v>
      </c>
      <c r="N681" s="6">
        <v>7.6321596409330117E-2</v>
      </c>
      <c r="O681" s="6">
        <v>1.5783621478336344E-2</v>
      </c>
      <c r="P681" s="8">
        <v>95.5</v>
      </c>
      <c r="Q681" s="6">
        <v>56.8</v>
      </c>
      <c r="R681" s="10">
        <v>99.999300000000005</v>
      </c>
      <c r="S681" s="10">
        <v>98.784499999999994</v>
      </c>
    </row>
    <row r="682" spans="1:19" x14ac:dyDescent="0.45">
      <c r="A682" s="1">
        <f t="shared" si="10"/>
        <v>38411</v>
      </c>
      <c r="B682" s="6">
        <v>14771.602000000001</v>
      </c>
      <c r="C682" s="6">
        <v>12788.7</v>
      </c>
      <c r="D682" s="8">
        <v>0.4</v>
      </c>
      <c r="E682" s="13">
        <v>81.175611875941399</v>
      </c>
      <c r="F682" s="12">
        <v>199.4</v>
      </c>
      <c r="G682" s="6">
        <v>5.4000000000000006E-2</v>
      </c>
      <c r="H682" s="10">
        <v>0.80479400000000001</v>
      </c>
      <c r="I682" s="8">
        <v>151.6</v>
      </c>
      <c r="J682" s="11">
        <v>2.5000000000000001E-2</v>
      </c>
      <c r="K682" s="9">
        <v>2.5399999999999999E-2</v>
      </c>
      <c r="L682" s="6">
        <v>6.6000000000000017E-3</v>
      </c>
      <c r="M682" s="11">
        <v>8.3999999999999977E-3</v>
      </c>
      <c r="N682" s="6">
        <v>7.6321596409330117E-2</v>
      </c>
      <c r="O682" s="6">
        <v>1.5783621478336344E-2</v>
      </c>
      <c r="P682" s="8">
        <v>94.1</v>
      </c>
      <c r="Q682" s="6">
        <v>55.5</v>
      </c>
      <c r="R682" s="10">
        <v>100.9049</v>
      </c>
      <c r="S682" s="10">
        <v>99.463899999999995</v>
      </c>
    </row>
    <row r="683" spans="1:19" x14ac:dyDescent="0.45">
      <c r="A683" s="1">
        <f t="shared" si="10"/>
        <v>38442</v>
      </c>
      <c r="B683" s="6">
        <v>14771.602000000001</v>
      </c>
      <c r="C683" s="6">
        <v>12788.7</v>
      </c>
      <c r="D683" s="8">
        <v>0.2</v>
      </c>
      <c r="E683" s="13">
        <v>81.470949341186497</v>
      </c>
      <c r="F683" s="12">
        <v>200.1</v>
      </c>
      <c r="G683" s="6">
        <v>5.2000000000000005E-2</v>
      </c>
      <c r="H683" s="10">
        <v>0.80273300000000003</v>
      </c>
      <c r="I683" s="8">
        <v>153.69999999999999</v>
      </c>
      <c r="J683" s="11">
        <v>2.63E-2</v>
      </c>
      <c r="K683" s="9">
        <v>2.7400000000000001E-2</v>
      </c>
      <c r="L683" s="6">
        <v>6.1000000000000013E-3</v>
      </c>
      <c r="M683" s="11">
        <v>9.8999999999999991E-3</v>
      </c>
      <c r="N683" s="6">
        <v>7.6321596409330117E-2</v>
      </c>
      <c r="O683" s="6">
        <v>1.5783621478336344E-2</v>
      </c>
      <c r="P683" s="8">
        <v>92.6</v>
      </c>
      <c r="Q683" s="6">
        <v>55.2</v>
      </c>
      <c r="R683" s="10">
        <v>100.3947</v>
      </c>
      <c r="S683" s="10">
        <v>99.306100000000001</v>
      </c>
    </row>
    <row r="684" spans="1:19" x14ac:dyDescent="0.45">
      <c r="A684" s="1">
        <f t="shared" si="10"/>
        <v>38472</v>
      </c>
      <c r="B684" s="6">
        <v>14839.781999999999</v>
      </c>
      <c r="C684" s="6">
        <v>12961.4</v>
      </c>
      <c r="D684" s="8">
        <v>0.6</v>
      </c>
      <c r="E684" s="13">
        <v>81.724095739968007</v>
      </c>
      <c r="F684" s="12">
        <v>200.2</v>
      </c>
      <c r="G684" s="6">
        <v>5.2000000000000005E-2</v>
      </c>
      <c r="H684" s="10">
        <v>0.80322700000000002</v>
      </c>
      <c r="I684" s="8">
        <v>155</v>
      </c>
      <c r="J684" s="11">
        <v>2.7900000000000001E-2</v>
      </c>
      <c r="K684" s="9">
        <v>2.7799999999999998E-2</v>
      </c>
      <c r="L684" s="6">
        <v>5.5000000000000049E-3</v>
      </c>
      <c r="M684" s="11">
        <v>8.6999999999999994E-3</v>
      </c>
      <c r="N684" s="6">
        <v>0.10000123443455183</v>
      </c>
      <c r="O684" s="6">
        <v>2.5798756307189037E-2</v>
      </c>
      <c r="P684" s="8">
        <v>87.7</v>
      </c>
      <c r="Q684" s="6">
        <v>52.2</v>
      </c>
      <c r="R684" s="10">
        <v>100.76430000000001</v>
      </c>
      <c r="S684" s="10">
        <v>99.473399999999998</v>
      </c>
    </row>
    <row r="685" spans="1:19" x14ac:dyDescent="0.45">
      <c r="A685" s="1">
        <f t="shared" si="10"/>
        <v>38503</v>
      </c>
      <c r="B685" s="6">
        <v>14839.781999999999</v>
      </c>
      <c r="C685" s="6">
        <v>12961.4</v>
      </c>
      <c r="D685" s="8">
        <v>-0.1</v>
      </c>
      <c r="E685" s="13">
        <v>81.681904673504405</v>
      </c>
      <c r="F685" s="12">
        <v>200.5</v>
      </c>
      <c r="G685" s="6">
        <v>5.0999999999999997E-2</v>
      </c>
      <c r="H685" s="10">
        <v>0.80333399999999999</v>
      </c>
      <c r="I685" s="8">
        <v>154.30000000000001</v>
      </c>
      <c r="J685" s="11">
        <v>0.03</v>
      </c>
      <c r="K685" s="9">
        <v>2.8399999999999998E-2</v>
      </c>
      <c r="L685" s="6">
        <v>4.8000000000000022E-3</v>
      </c>
      <c r="M685" s="11">
        <v>8.0000000000000036E-3</v>
      </c>
      <c r="N685" s="6">
        <v>0.10000123443455183</v>
      </c>
      <c r="O685" s="6">
        <v>2.5798756307189037E-2</v>
      </c>
      <c r="P685" s="8">
        <v>86.9</v>
      </c>
      <c r="Q685" s="6">
        <v>50.8</v>
      </c>
      <c r="R685" s="10">
        <v>101.06440000000001</v>
      </c>
      <c r="S685" s="10">
        <v>99.603300000000004</v>
      </c>
    </row>
    <row r="686" spans="1:19" x14ac:dyDescent="0.45">
      <c r="A686" s="1">
        <f t="shared" si="10"/>
        <v>38533</v>
      </c>
      <c r="B686" s="6">
        <v>14839.781999999999</v>
      </c>
      <c r="C686" s="6">
        <v>12961.4</v>
      </c>
      <c r="D686" s="8">
        <v>0.9</v>
      </c>
      <c r="E686" s="13">
        <v>81.724095739968007</v>
      </c>
      <c r="F686" s="12">
        <v>200.6</v>
      </c>
      <c r="G686" s="6">
        <v>0.05</v>
      </c>
      <c r="H686" s="10">
        <v>0.80540299999999998</v>
      </c>
      <c r="I686" s="8">
        <v>154.30000000000001</v>
      </c>
      <c r="J686" s="11">
        <v>3.04E-2</v>
      </c>
      <c r="K686" s="9">
        <v>2.9700000000000001E-2</v>
      </c>
      <c r="L686" s="6">
        <v>4.8000000000000022E-3</v>
      </c>
      <c r="M686" s="11">
        <v>6.7000000000000011E-3</v>
      </c>
      <c r="N686" s="6">
        <v>0.10000123443455183</v>
      </c>
      <c r="O686" s="6">
        <v>2.5798756307189037E-2</v>
      </c>
      <c r="P686" s="8">
        <v>96</v>
      </c>
      <c r="Q686" s="6">
        <v>52.4</v>
      </c>
      <c r="R686" s="10">
        <v>101.25409999999999</v>
      </c>
      <c r="S686" s="10">
        <v>99.985299999999995</v>
      </c>
    </row>
    <row r="687" spans="1:19" x14ac:dyDescent="0.45">
      <c r="A687" s="1">
        <f t="shared" si="10"/>
        <v>38564</v>
      </c>
      <c r="B687" s="6">
        <v>14972.054</v>
      </c>
      <c r="C687" s="6">
        <v>13164.2</v>
      </c>
      <c r="D687" s="8">
        <v>0.8</v>
      </c>
      <c r="E687" s="13">
        <v>82.230388537531098</v>
      </c>
      <c r="F687" s="12">
        <v>200.9</v>
      </c>
      <c r="G687" s="6">
        <v>0.05</v>
      </c>
      <c r="H687" s="10">
        <v>0.80180700000000005</v>
      </c>
      <c r="I687" s="8">
        <v>156.30000000000001</v>
      </c>
      <c r="J687" s="11">
        <v>3.2599999999999997E-2</v>
      </c>
      <c r="K687" s="9">
        <v>3.2199999999999999E-2</v>
      </c>
      <c r="L687" s="6">
        <v>5.7999999999999996E-3</v>
      </c>
      <c r="M687" s="11">
        <v>6.4999999999999988E-3</v>
      </c>
      <c r="N687" s="6">
        <v>9.5571626076784003E-2</v>
      </c>
      <c r="O687" s="6">
        <v>4.0832940854742407E-2</v>
      </c>
      <c r="P687" s="8">
        <v>96.5</v>
      </c>
      <c r="Q687" s="6">
        <v>52.8</v>
      </c>
      <c r="R687" s="10">
        <v>100.89360000000001</v>
      </c>
      <c r="S687" s="10">
        <v>99.669200000000004</v>
      </c>
    </row>
    <row r="688" spans="1:19" x14ac:dyDescent="0.45">
      <c r="A688" s="1">
        <f t="shared" si="10"/>
        <v>38595</v>
      </c>
      <c r="B688" s="6">
        <v>14972.054</v>
      </c>
      <c r="C688" s="6">
        <v>13164.2</v>
      </c>
      <c r="D688" s="8">
        <v>-0.4</v>
      </c>
      <c r="E688" s="13">
        <v>82.736681335094104</v>
      </c>
      <c r="F688" s="12">
        <v>201.1</v>
      </c>
      <c r="G688" s="6">
        <v>4.9000000000000002E-2</v>
      </c>
      <c r="H688" s="10">
        <v>0.80294600000000005</v>
      </c>
      <c r="I688" s="8">
        <v>157.6</v>
      </c>
      <c r="J688" s="11">
        <v>3.5000000000000003E-2</v>
      </c>
      <c r="K688" s="9">
        <v>3.44E-2</v>
      </c>
      <c r="L688" s="6">
        <v>3.2999999999999974E-3</v>
      </c>
      <c r="M688" s="11">
        <v>5.9999999999999984E-3</v>
      </c>
      <c r="N688" s="6">
        <v>9.5571626076784003E-2</v>
      </c>
      <c r="O688" s="6">
        <v>4.0832940854742407E-2</v>
      </c>
      <c r="P688" s="8">
        <v>89.1</v>
      </c>
      <c r="Q688" s="6">
        <v>52.4</v>
      </c>
      <c r="R688" s="10">
        <v>101.3754</v>
      </c>
      <c r="S688" s="10">
        <v>99.9435</v>
      </c>
    </row>
    <row r="689" spans="1:19" x14ac:dyDescent="0.45">
      <c r="A689" s="1">
        <f t="shared" si="10"/>
        <v>38625</v>
      </c>
      <c r="B689" s="6">
        <v>14972.054</v>
      </c>
      <c r="C689" s="6">
        <v>13164.2</v>
      </c>
      <c r="D689" s="8">
        <v>-0.4</v>
      </c>
      <c r="E689" s="13">
        <v>83.875840129611007</v>
      </c>
      <c r="F689" s="12">
        <v>201.3</v>
      </c>
      <c r="G689" s="6">
        <v>0.05</v>
      </c>
      <c r="H689" s="10">
        <v>0.78690099999999996</v>
      </c>
      <c r="I689" s="8">
        <v>162.19999999999999</v>
      </c>
      <c r="J689" s="11">
        <v>3.6200000000000003E-2</v>
      </c>
      <c r="K689" s="9">
        <v>3.4200000000000001E-2</v>
      </c>
      <c r="L689" s="6">
        <v>5.8999999999999955E-3</v>
      </c>
      <c r="M689" s="11">
        <v>5.2999999999999992E-3</v>
      </c>
      <c r="N689" s="6">
        <v>9.5571626076784003E-2</v>
      </c>
      <c r="O689" s="6">
        <v>4.0832940854742407E-2</v>
      </c>
      <c r="P689" s="8">
        <v>76.900000000000006</v>
      </c>
      <c r="Q689" s="6">
        <v>56.8</v>
      </c>
      <c r="R689" s="10">
        <v>100.3022</v>
      </c>
      <c r="S689" s="10">
        <v>98.0779</v>
      </c>
    </row>
    <row r="690" spans="1:19" x14ac:dyDescent="0.45">
      <c r="A690" s="1">
        <f t="shared" si="10"/>
        <v>38656</v>
      </c>
      <c r="B690" s="6">
        <v>15066.597</v>
      </c>
      <c r="C690" s="6">
        <v>13347.3</v>
      </c>
      <c r="D690" s="8">
        <v>0.3</v>
      </c>
      <c r="E690" s="13">
        <v>84.002413329001698</v>
      </c>
      <c r="F690" s="12">
        <v>202</v>
      </c>
      <c r="G690" s="6">
        <v>0.05</v>
      </c>
      <c r="H690" s="10">
        <v>0.79575999999999991</v>
      </c>
      <c r="I690" s="8">
        <v>166.2</v>
      </c>
      <c r="J690" s="11">
        <v>3.78E-2</v>
      </c>
      <c r="K690" s="9">
        <v>3.7100000000000001E-2</v>
      </c>
      <c r="L690" s="6">
        <v>5.9999999999999984E-3</v>
      </c>
      <c r="M690" s="11">
        <v>5.5999999999999939E-3</v>
      </c>
      <c r="N690" s="6">
        <v>8.7611576873225308E-2</v>
      </c>
      <c r="O690" s="6">
        <v>1.7303499584185564E-2</v>
      </c>
      <c r="P690" s="8">
        <v>74.2</v>
      </c>
      <c r="Q690" s="6">
        <v>57.2</v>
      </c>
      <c r="R690" s="10">
        <v>101.88290000000001</v>
      </c>
      <c r="S690" s="10">
        <v>99.314899999999994</v>
      </c>
    </row>
    <row r="691" spans="1:19" x14ac:dyDescent="0.45">
      <c r="A691" s="1">
        <f t="shared" si="10"/>
        <v>38686</v>
      </c>
      <c r="B691" s="6">
        <v>15066.597</v>
      </c>
      <c r="C691" s="6">
        <v>13347.3</v>
      </c>
      <c r="D691" s="8">
        <v>0.3</v>
      </c>
      <c r="E691" s="13">
        <v>83.580502664365795</v>
      </c>
      <c r="F691" s="12">
        <v>202.5</v>
      </c>
      <c r="G691" s="6">
        <v>0.05</v>
      </c>
      <c r="H691" s="10">
        <v>0.80275600000000003</v>
      </c>
      <c r="I691" s="8">
        <v>163.69999999999999</v>
      </c>
      <c r="J691" s="11">
        <v>0.04</v>
      </c>
      <c r="K691" s="9">
        <v>3.8800000000000001E-2</v>
      </c>
      <c r="L691" s="6">
        <v>4.5999999999999999E-3</v>
      </c>
      <c r="M691" s="11">
        <v>5.3999999999999951E-3</v>
      </c>
      <c r="N691" s="6">
        <v>8.7611576873225308E-2</v>
      </c>
      <c r="O691" s="6">
        <v>1.7303499584185564E-2</v>
      </c>
      <c r="P691" s="8">
        <v>81.599999999999994</v>
      </c>
      <c r="Q691" s="6">
        <v>56.7</v>
      </c>
      <c r="R691" s="10">
        <v>102.7324</v>
      </c>
      <c r="S691" s="10">
        <v>100.3216</v>
      </c>
    </row>
    <row r="692" spans="1:19" x14ac:dyDescent="0.45">
      <c r="A692" s="1">
        <f t="shared" si="10"/>
        <v>38717</v>
      </c>
      <c r="B692" s="6">
        <v>15066.597</v>
      </c>
      <c r="C692" s="6">
        <v>13347.3</v>
      </c>
      <c r="D692" s="8">
        <v>0.3</v>
      </c>
      <c r="E692" s="13">
        <v>83.580502664365795</v>
      </c>
      <c r="F692" s="12">
        <v>202.8</v>
      </c>
      <c r="G692" s="6">
        <v>4.9000000000000002E-2</v>
      </c>
      <c r="H692" s="10">
        <v>0.80666599999999999</v>
      </c>
      <c r="I692" s="8">
        <v>163</v>
      </c>
      <c r="J692" s="11">
        <v>4.1599999999999998E-2</v>
      </c>
      <c r="K692" s="9">
        <v>3.8900000000000004E-2</v>
      </c>
      <c r="L692" s="6">
        <v>4.8999999999999946E-3</v>
      </c>
      <c r="M692" s="11">
        <v>5.1000000000000004E-3</v>
      </c>
      <c r="N692" s="6">
        <v>8.7611576873225308E-2</v>
      </c>
      <c r="O692" s="6">
        <v>1.7303499584185564E-2</v>
      </c>
      <c r="P692" s="8">
        <v>91.5</v>
      </c>
      <c r="Q692" s="6">
        <v>55.1</v>
      </c>
      <c r="R692" s="10">
        <v>102.9308</v>
      </c>
      <c r="S692" s="10">
        <v>100.94370000000001</v>
      </c>
    </row>
    <row r="693" spans="1:19" x14ac:dyDescent="0.45">
      <c r="A693" s="1">
        <f t="shared" si="10"/>
        <v>38748</v>
      </c>
      <c r="B693" s="6">
        <v>15267.026</v>
      </c>
      <c r="C693" s="6">
        <v>13513.5</v>
      </c>
      <c r="D693" s="8">
        <v>0.5</v>
      </c>
      <c r="E693" s="13">
        <v>84.086795461928901</v>
      </c>
      <c r="F693" s="12">
        <v>203.2</v>
      </c>
      <c r="G693" s="6">
        <v>4.7E-2</v>
      </c>
      <c r="H693" s="10">
        <v>0.80654999999999999</v>
      </c>
      <c r="I693" s="8">
        <v>164.3</v>
      </c>
      <c r="J693" s="11">
        <v>4.2900000000000001E-2</v>
      </c>
      <c r="K693" s="9">
        <v>4.24E-2</v>
      </c>
      <c r="L693" s="6">
        <v>3.4000000000000002E-3</v>
      </c>
      <c r="M693" s="11">
        <v>1.6000000000000042E-3</v>
      </c>
      <c r="N693" s="6">
        <v>0.10197017797017797</v>
      </c>
      <c r="O693" s="6">
        <v>2.8664594664594662E-2</v>
      </c>
      <c r="P693" s="8">
        <v>91.2</v>
      </c>
      <c r="Q693" s="6">
        <v>55</v>
      </c>
      <c r="R693" s="10">
        <v>103.7581</v>
      </c>
      <c r="S693" s="10">
        <v>101.06270000000001</v>
      </c>
    </row>
    <row r="694" spans="1:19" x14ac:dyDescent="0.45">
      <c r="A694" s="1">
        <f t="shared" si="10"/>
        <v>38776</v>
      </c>
      <c r="B694" s="6">
        <v>15267.026</v>
      </c>
      <c r="C694" s="6">
        <v>13513.5</v>
      </c>
      <c r="D694" s="8">
        <v>0.3</v>
      </c>
      <c r="E694" s="13">
        <v>84.128986528392502</v>
      </c>
      <c r="F694" s="12">
        <v>203.6</v>
      </c>
      <c r="G694" s="6">
        <v>4.8000000000000001E-2</v>
      </c>
      <c r="H694" s="10">
        <v>0.80551299999999992</v>
      </c>
      <c r="I694" s="8">
        <v>161.80000000000001</v>
      </c>
      <c r="J694" s="11">
        <v>4.4900000000000002E-2</v>
      </c>
      <c r="K694" s="9">
        <v>4.4299999999999999E-2</v>
      </c>
      <c r="L694" s="6">
        <v>3.0000000000000027E-3</v>
      </c>
      <c r="M694" s="11">
        <v>2.3999999999999994E-3</v>
      </c>
      <c r="N694" s="6">
        <v>0.10197017797017797</v>
      </c>
      <c r="O694" s="6">
        <v>2.8664594664594662E-2</v>
      </c>
      <c r="P694" s="8">
        <v>86.7</v>
      </c>
      <c r="Q694" s="6">
        <v>55.8</v>
      </c>
      <c r="R694" s="10">
        <v>103.4</v>
      </c>
      <c r="S694" s="10">
        <v>101.0669</v>
      </c>
    </row>
    <row r="695" spans="1:19" x14ac:dyDescent="0.45">
      <c r="A695" s="1">
        <f t="shared" si="10"/>
        <v>38807</v>
      </c>
      <c r="B695" s="6">
        <v>15267.026</v>
      </c>
      <c r="C695" s="6">
        <v>13513.5</v>
      </c>
      <c r="D695" s="8">
        <v>0.2</v>
      </c>
      <c r="E695" s="13">
        <v>84.255559727783194</v>
      </c>
      <c r="F695" s="12">
        <v>204.3</v>
      </c>
      <c r="G695" s="6">
        <v>4.7E-2</v>
      </c>
      <c r="H695" s="10">
        <v>0.80608000000000002</v>
      </c>
      <c r="I695" s="8">
        <v>162.19999999999999</v>
      </c>
      <c r="J695" s="11">
        <v>4.5899999999999996E-2</v>
      </c>
      <c r="K695" s="9">
        <v>4.5100000000000001E-2</v>
      </c>
      <c r="L695" s="6">
        <v>3.0999999999999986E-3</v>
      </c>
      <c r="M695" s="11">
        <v>2.2000000000000006E-3</v>
      </c>
      <c r="N695" s="6">
        <v>0.10197017797017797</v>
      </c>
      <c r="O695" s="6">
        <v>2.8664594664594662E-2</v>
      </c>
      <c r="P695" s="8">
        <v>88.9</v>
      </c>
      <c r="Q695" s="6">
        <v>54.3</v>
      </c>
      <c r="R695" s="10">
        <v>103.3013</v>
      </c>
      <c r="S695" s="10">
        <v>101.27509999999999</v>
      </c>
    </row>
    <row r="696" spans="1:19" x14ac:dyDescent="0.45">
      <c r="A696" s="1">
        <f t="shared" si="10"/>
        <v>38837</v>
      </c>
      <c r="B696" s="6">
        <v>15302.705</v>
      </c>
      <c r="C696" s="6">
        <v>13696.9</v>
      </c>
      <c r="D696" s="8">
        <v>0.2</v>
      </c>
      <c r="E696" s="13">
        <v>84.677470392419096</v>
      </c>
      <c r="F696" s="12">
        <v>204.8</v>
      </c>
      <c r="G696" s="6">
        <v>4.7E-2</v>
      </c>
      <c r="H696" s="10">
        <v>0.80817800000000006</v>
      </c>
      <c r="I696" s="8">
        <v>164.3</v>
      </c>
      <c r="J696" s="11">
        <v>4.7899999999999998E-2</v>
      </c>
      <c r="K696" s="9">
        <v>4.5999999999999999E-2</v>
      </c>
      <c r="L696" s="6">
        <v>3.0000000000000027E-3</v>
      </c>
      <c r="M696" s="11">
        <v>2.8999999999999998E-3</v>
      </c>
      <c r="N696" s="6">
        <v>0.10538530616416854</v>
      </c>
      <c r="O696" s="6">
        <v>3.3168016120436017E-2</v>
      </c>
      <c r="P696" s="8">
        <v>87.4</v>
      </c>
      <c r="Q696" s="6">
        <v>55.2</v>
      </c>
      <c r="R696" s="10">
        <v>103.8212</v>
      </c>
      <c r="S696" s="10">
        <v>101.68129999999999</v>
      </c>
    </row>
    <row r="697" spans="1:19" x14ac:dyDescent="0.45">
      <c r="A697" s="1">
        <f t="shared" si="10"/>
        <v>38868</v>
      </c>
      <c r="B697" s="6">
        <v>15302.705</v>
      </c>
      <c r="C697" s="6">
        <v>13696.9</v>
      </c>
      <c r="D697" s="8">
        <v>0.2</v>
      </c>
      <c r="E697" s="13">
        <v>84.930616791200606</v>
      </c>
      <c r="F697" s="12">
        <v>205.4</v>
      </c>
      <c r="G697" s="6">
        <v>4.5999999999999999E-2</v>
      </c>
      <c r="H697" s="10">
        <v>0.80615399999999993</v>
      </c>
      <c r="I697" s="8">
        <v>165.8</v>
      </c>
      <c r="J697" s="11">
        <v>4.9400000000000006E-2</v>
      </c>
      <c r="K697" s="9">
        <v>4.7199999999999999E-2</v>
      </c>
      <c r="L697" s="6">
        <v>3.5000000000000031E-3</v>
      </c>
      <c r="M697" s="11">
        <v>2.4999999999999953E-3</v>
      </c>
      <c r="N697" s="6">
        <v>0.10538530616416854</v>
      </c>
      <c r="O697" s="6">
        <v>3.3168016120436017E-2</v>
      </c>
      <c r="P697" s="8">
        <v>79.099999999999994</v>
      </c>
      <c r="Q697" s="6">
        <v>53.7</v>
      </c>
      <c r="R697" s="10">
        <v>103.42919999999999</v>
      </c>
      <c r="S697" s="10">
        <v>101.57899999999999</v>
      </c>
    </row>
    <row r="698" spans="1:19" x14ac:dyDescent="0.45">
      <c r="A698" s="1">
        <f t="shared" si="10"/>
        <v>38898</v>
      </c>
      <c r="B698" s="6">
        <v>15302.705</v>
      </c>
      <c r="C698" s="6">
        <v>13696.9</v>
      </c>
      <c r="D698" s="8">
        <v>0</v>
      </c>
      <c r="E698" s="13">
        <v>85.1415721235186</v>
      </c>
      <c r="F698" s="12">
        <v>205.9</v>
      </c>
      <c r="G698" s="6">
        <v>4.5999999999999999E-2</v>
      </c>
      <c r="H698" s="10">
        <v>0.80793400000000004</v>
      </c>
      <c r="I698" s="8">
        <v>166.1</v>
      </c>
      <c r="J698" s="11">
        <v>4.99E-2</v>
      </c>
      <c r="K698" s="9">
        <v>4.7899999999999998E-2</v>
      </c>
      <c r="L698" s="6">
        <v>4.2000000000000023E-3</v>
      </c>
      <c r="M698" s="11">
        <v>3.3000000000000043E-3</v>
      </c>
      <c r="N698" s="6">
        <v>0.10538530616416854</v>
      </c>
      <c r="O698" s="6">
        <v>3.3168016120436017E-2</v>
      </c>
      <c r="P698" s="8">
        <v>84.9</v>
      </c>
      <c r="Q698" s="6">
        <v>52</v>
      </c>
      <c r="R698" s="10">
        <v>103.8678</v>
      </c>
      <c r="S698" s="10">
        <v>101.9693</v>
      </c>
    </row>
    <row r="699" spans="1:19" x14ac:dyDescent="0.45">
      <c r="A699" s="1">
        <f t="shared" si="10"/>
        <v>38929</v>
      </c>
      <c r="B699" s="6">
        <v>15326.368</v>
      </c>
      <c r="C699" s="6">
        <v>13866.2</v>
      </c>
      <c r="D699" s="8">
        <v>0.5</v>
      </c>
      <c r="E699" s="13">
        <v>85.605673854618004</v>
      </c>
      <c r="F699" s="12">
        <v>206.3</v>
      </c>
      <c r="G699" s="6">
        <v>4.7E-2</v>
      </c>
      <c r="H699" s="10">
        <v>0.80621100000000001</v>
      </c>
      <c r="I699" s="8">
        <v>166.8</v>
      </c>
      <c r="J699" s="11">
        <v>5.2400000000000002E-2</v>
      </c>
      <c r="K699" s="9">
        <v>4.9500000000000002E-2</v>
      </c>
      <c r="L699" s="6">
        <v>1.6000000000000042E-3</v>
      </c>
      <c r="M699" s="11">
        <v>1.7000000000000001E-3</v>
      </c>
      <c r="N699" s="6">
        <v>8.4083166260402992E-2</v>
      </c>
      <c r="O699" s="6">
        <v>2.1163332419841051E-2</v>
      </c>
      <c r="P699" s="8">
        <v>84.7</v>
      </c>
      <c r="Q699" s="6">
        <v>53</v>
      </c>
      <c r="R699" s="10">
        <v>103.61199999999999</v>
      </c>
      <c r="S699" s="10">
        <v>101.9319</v>
      </c>
    </row>
    <row r="700" spans="1:19" x14ac:dyDescent="0.45">
      <c r="A700" s="1">
        <f t="shared" si="10"/>
        <v>38960</v>
      </c>
      <c r="B700" s="6">
        <v>15326.368</v>
      </c>
      <c r="C700" s="6">
        <v>13866.2</v>
      </c>
      <c r="D700" s="8">
        <v>-0.3</v>
      </c>
      <c r="E700" s="13">
        <v>85.985393452790305</v>
      </c>
      <c r="F700" s="12">
        <v>206.8</v>
      </c>
      <c r="G700" s="6">
        <v>4.7E-2</v>
      </c>
      <c r="H700" s="10">
        <v>0.80781700000000001</v>
      </c>
      <c r="I700" s="8">
        <v>167.9</v>
      </c>
      <c r="J700" s="11">
        <v>5.2499999999999998E-2</v>
      </c>
      <c r="K700" s="9">
        <v>4.9599999999999998E-2</v>
      </c>
      <c r="L700" s="6">
        <v>5.0000000000000044E-4</v>
      </c>
      <c r="M700" s="11">
        <v>-5.9999999999999637E-4</v>
      </c>
      <c r="N700" s="6">
        <v>8.4083166260402992E-2</v>
      </c>
      <c r="O700" s="6">
        <v>2.1163332419841051E-2</v>
      </c>
      <c r="P700" s="8">
        <v>82</v>
      </c>
      <c r="Q700" s="6">
        <v>53.7</v>
      </c>
      <c r="R700" s="10">
        <v>104.3946</v>
      </c>
      <c r="S700" s="10">
        <v>102.3327</v>
      </c>
    </row>
    <row r="701" spans="1:19" x14ac:dyDescent="0.45">
      <c r="A701" s="1">
        <f t="shared" si="10"/>
        <v>38990</v>
      </c>
      <c r="B701" s="6">
        <v>15326.368</v>
      </c>
      <c r="C701" s="6">
        <v>13866.2</v>
      </c>
      <c r="D701" s="8">
        <v>0.6</v>
      </c>
      <c r="E701" s="13">
        <v>85.563482788154403</v>
      </c>
      <c r="F701" s="12">
        <v>207.2</v>
      </c>
      <c r="G701" s="6">
        <v>4.4999999999999998E-2</v>
      </c>
      <c r="H701" s="10">
        <v>0.80451099999999998</v>
      </c>
      <c r="I701" s="8">
        <v>165.4</v>
      </c>
      <c r="J701" s="11">
        <v>5.2499999999999998E-2</v>
      </c>
      <c r="K701" s="9">
        <v>4.8099999999999997E-2</v>
      </c>
      <c r="L701" s="6">
        <v>1.0000000000000078E-3</v>
      </c>
      <c r="M701" s="11">
        <v>-4.0000000000000452E-4</v>
      </c>
      <c r="N701" s="6">
        <v>8.4083166260402992E-2</v>
      </c>
      <c r="O701" s="6">
        <v>2.1163332419841051E-2</v>
      </c>
      <c r="P701" s="8">
        <v>85.4</v>
      </c>
      <c r="Q701" s="6">
        <v>52.2</v>
      </c>
      <c r="R701" s="10">
        <v>104.4833</v>
      </c>
      <c r="S701" s="10">
        <v>102.12520000000001</v>
      </c>
    </row>
    <row r="702" spans="1:19" x14ac:dyDescent="0.45">
      <c r="A702" s="1">
        <f t="shared" si="10"/>
        <v>39021</v>
      </c>
      <c r="B702" s="6">
        <v>15456.928</v>
      </c>
      <c r="C702" s="6">
        <v>13985.5</v>
      </c>
      <c r="D702" s="8">
        <v>0.4</v>
      </c>
      <c r="E702" s="13">
        <v>85.183763189982102</v>
      </c>
      <c r="F702" s="12">
        <v>207.6</v>
      </c>
      <c r="G702" s="6">
        <v>4.4000000000000004E-2</v>
      </c>
      <c r="H702" s="10">
        <v>0.80228499999999991</v>
      </c>
      <c r="I702" s="8">
        <v>162.19999999999999</v>
      </c>
      <c r="J702" s="11">
        <v>5.2499999999999998E-2</v>
      </c>
      <c r="K702" s="9">
        <v>4.9200000000000001E-2</v>
      </c>
      <c r="L702" s="6">
        <v>6.9999999999999923E-4</v>
      </c>
      <c r="M702" s="11">
        <v>-1.1999999999999997E-3</v>
      </c>
      <c r="N702" s="6">
        <v>7.804111401093991E-2</v>
      </c>
      <c r="O702" s="6">
        <v>2.1941224840012871E-2</v>
      </c>
      <c r="P702" s="8">
        <v>93.6</v>
      </c>
      <c r="Q702" s="6">
        <v>51.4</v>
      </c>
      <c r="R702" s="10">
        <v>104.0797</v>
      </c>
      <c r="S702" s="10">
        <v>102.0668</v>
      </c>
    </row>
    <row r="703" spans="1:19" x14ac:dyDescent="0.45">
      <c r="A703" s="1">
        <f t="shared" si="10"/>
        <v>39051</v>
      </c>
      <c r="B703" s="6">
        <v>15456.928</v>
      </c>
      <c r="C703" s="6">
        <v>13985.5</v>
      </c>
      <c r="D703" s="8">
        <v>0</v>
      </c>
      <c r="E703" s="13">
        <v>85.225954256445704</v>
      </c>
      <c r="F703" s="12">
        <v>207.8</v>
      </c>
      <c r="G703" s="6">
        <v>4.4999999999999998E-2</v>
      </c>
      <c r="H703" s="10">
        <v>0.79967900000000003</v>
      </c>
      <c r="I703" s="8">
        <v>164.6</v>
      </c>
      <c r="J703" s="11">
        <v>5.2499999999999998E-2</v>
      </c>
      <c r="K703" s="9">
        <v>4.9400000000000006E-2</v>
      </c>
      <c r="L703" s="6">
        <v>0</v>
      </c>
      <c r="M703" s="11">
        <v>-2.0000000000000018E-3</v>
      </c>
      <c r="N703" s="6">
        <v>7.804111401093991E-2</v>
      </c>
      <c r="O703" s="6">
        <v>2.1941224840012871E-2</v>
      </c>
      <c r="P703" s="8">
        <v>92.1</v>
      </c>
      <c r="Q703" s="6">
        <v>50.3</v>
      </c>
      <c r="R703" s="10">
        <v>104.1417</v>
      </c>
      <c r="S703" s="10">
        <v>101.9688</v>
      </c>
    </row>
    <row r="704" spans="1:19" x14ac:dyDescent="0.45">
      <c r="A704" s="1">
        <f t="shared" si="10"/>
        <v>39082</v>
      </c>
      <c r="B704" s="6">
        <v>15456.928</v>
      </c>
      <c r="C704" s="6">
        <v>13985.5</v>
      </c>
      <c r="D704" s="8">
        <v>0.6</v>
      </c>
      <c r="E704" s="13">
        <v>85.690055987545193</v>
      </c>
      <c r="F704" s="12">
        <v>208.1</v>
      </c>
      <c r="G704" s="6">
        <v>4.4000000000000004E-2</v>
      </c>
      <c r="H704" s="10">
        <v>0.80610500000000007</v>
      </c>
      <c r="I704" s="8">
        <v>165.6</v>
      </c>
      <c r="J704" s="11">
        <v>5.2400000000000002E-2</v>
      </c>
      <c r="K704" s="9">
        <v>4.8499999999999995E-2</v>
      </c>
      <c r="L704" s="6">
        <v>1.5000000000000083E-3</v>
      </c>
      <c r="M704" s="11">
        <v>-1.799999999999996E-3</v>
      </c>
      <c r="N704" s="6">
        <v>7.804111401093991E-2</v>
      </c>
      <c r="O704" s="6">
        <v>2.1941224840012871E-2</v>
      </c>
      <c r="P704" s="8">
        <v>91.7</v>
      </c>
      <c r="Q704" s="6">
        <v>51.4</v>
      </c>
      <c r="R704" s="10">
        <v>105.7484</v>
      </c>
      <c r="S704" s="10">
        <v>103.0292</v>
      </c>
    </row>
    <row r="705" spans="1:19" x14ac:dyDescent="0.45">
      <c r="A705" s="1">
        <f t="shared" si="10"/>
        <v>39113</v>
      </c>
      <c r="B705" s="6">
        <v>15493.328</v>
      </c>
      <c r="C705" s="6">
        <v>14196.8</v>
      </c>
      <c r="D705" s="8">
        <v>0.1</v>
      </c>
      <c r="E705" s="13">
        <v>85.832239881527499</v>
      </c>
      <c r="F705" s="12">
        <v>208.6</v>
      </c>
      <c r="G705" s="6">
        <v>4.5999999999999999E-2</v>
      </c>
      <c r="H705" s="10">
        <v>0.80002300000000004</v>
      </c>
      <c r="I705" s="8">
        <v>164</v>
      </c>
      <c r="J705" s="11">
        <v>5.2499999999999998E-2</v>
      </c>
      <c r="K705" s="9">
        <v>4.9800000000000004E-2</v>
      </c>
      <c r="L705" s="6">
        <v>1.0999999999999968E-3</v>
      </c>
      <c r="M705" s="11">
        <v>-1.0000000000000078E-3</v>
      </c>
      <c r="N705" s="6">
        <v>5.5991561478643079E-2</v>
      </c>
      <c r="O705" s="6">
        <v>1.2828524737969121E-2</v>
      </c>
      <c r="P705" s="8">
        <v>96.9</v>
      </c>
      <c r="Q705" s="6">
        <v>49.5</v>
      </c>
      <c r="R705" s="10">
        <v>105.1816</v>
      </c>
      <c r="S705" s="10">
        <v>102.4933</v>
      </c>
    </row>
    <row r="706" spans="1:19" x14ac:dyDescent="0.45">
      <c r="A706" s="1">
        <f t="shared" si="10"/>
        <v>39141</v>
      </c>
      <c r="B706" s="6">
        <v>15493.328</v>
      </c>
      <c r="C706" s="6">
        <v>14196.8</v>
      </c>
      <c r="D706" s="8">
        <v>0</v>
      </c>
      <c r="E706" s="13">
        <v>86.165127395925197</v>
      </c>
      <c r="F706" s="12">
        <v>209.13499999999999</v>
      </c>
      <c r="G706" s="6">
        <v>4.4999999999999998E-2</v>
      </c>
      <c r="H706" s="10">
        <v>0.80619799999999997</v>
      </c>
      <c r="I706" s="8">
        <v>166.8</v>
      </c>
      <c r="J706" s="11">
        <v>5.2600000000000001E-2</v>
      </c>
      <c r="K706" s="9">
        <v>5.0300000000000004E-2</v>
      </c>
      <c r="L706" s="6">
        <v>-7.0000000000000617E-4</v>
      </c>
      <c r="M706" s="11">
        <v>-1.8000000000000099E-3</v>
      </c>
      <c r="N706" s="6">
        <v>5.5991561478643079E-2</v>
      </c>
      <c r="O706" s="6">
        <v>1.2828524737969121E-2</v>
      </c>
      <c r="P706" s="8">
        <v>91.3</v>
      </c>
      <c r="Q706" s="6">
        <v>51.9</v>
      </c>
      <c r="R706" s="10">
        <v>105.6138</v>
      </c>
      <c r="S706" s="10">
        <v>103.5264</v>
      </c>
    </row>
    <row r="707" spans="1:19" x14ac:dyDescent="0.45">
      <c r="A707" s="1">
        <f t="shared" si="10"/>
        <v>39172</v>
      </c>
      <c r="B707" s="6">
        <v>15493.328</v>
      </c>
      <c r="C707" s="6">
        <v>14196.8</v>
      </c>
      <c r="D707" s="8">
        <v>0</v>
      </c>
      <c r="E707" s="13">
        <v>86.613196521768401</v>
      </c>
      <c r="F707" s="12">
        <v>209.41800000000001</v>
      </c>
      <c r="G707" s="6">
        <v>4.4000000000000004E-2</v>
      </c>
      <c r="H707" s="10">
        <v>0.80611099999999991</v>
      </c>
      <c r="I707" s="8">
        <v>169.3</v>
      </c>
      <c r="J707" s="11">
        <v>5.2600000000000001E-2</v>
      </c>
      <c r="K707" s="9">
        <v>4.9400000000000006E-2</v>
      </c>
      <c r="L707" s="6">
        <v>-4.0000000000000452E-4</v>
      </c>
      <c r="M707" s="11">
        <v>-3.7000000000000019E-3</v>
      </c>
      <c r="N707" s="6">
        <v>5.5991561478643079E-2</v>
      </c>
      <c r="O707" s="6">
        <v>1.2828524737969121E-2</v>
      </c>
      <c r="P707" s="8">
        <v>88.4</v>
      </c>
      <c r="Q707" s="6">
        <v>50.7</v>
      </c>
      <c r="R707" s="10">
        <v>106.605</v>
      </c>
      <c r="S707" s="10">
        <v>103.7521</v>
      </c>
    </row>
    <row r="708" spans="1:19" x14ac:dyDescent="0.45">
      <c r="A708" s="1">
        <f t="shared" si="10"/>
        <v>39202</v>
      </c>
      <c r="B708" s="6">
        <v>15582.084999999999</v>
      </c>
      <c r="C708" s="6">
        <v>14352.4</v>
      </c>
      <c r="D708" s="8">
        <v>0.1</v>
      </c>
      <c r="E708" s="13">
        <v>86.873093491184207</v>
      </c>
      <c r="F708" s="12">
        <v>209.74700000000001</v>
      </c>
      <c r="G708" s="6">
        <v>4.4999999999999998E-2</v>
      </c>
      <c r="H708" s="10">
        <v>0.81001999999999996</v>
      </c>
      <c r="I708" s="8">
        <v>171.4</v>
      </c>
      <c r="J708" s="11">
        <v>5.2499999999999998E-2</v>
      </c>
      <c r="K708" s="9">
        <v>4.87E-2</v>
      </c>
      <c r="L708" s="6">
        <v>1.9999999999999879E-4</v>
      </c>
      <c r="M708" s="11">
        <v>-2.0000000000000018E-3</v>
      </c>
      <c r="N708" s="6">
        <v>8.8355048632981256E-2</v>
      </c>
      <c r="O708" s="6">
        <v>1.8916278810512527E-2</v>
      </c>
      <c r="P708" s="8">
        <v>87.1</v>
      </c>
      <c r="Q708" s="6">
        <v>52.6</v>
      </c>
      <c r="R708" s="10">
        <v>107.34439999999999</v>
      </c>
      <c r="S708" s="10">
        <v>104.48139999999999</v>
      </c>
    </row>
    <row r="709" spans="1:19" x14ac:dyDescent="0.45">
      <c r="A709" s="1">
        <f t="shared" si="10"/>
        <v>39233</v>
      </c>
      <c r="B709" s="6">
        <v>15582.084999999999</v>
      </c>
      <c r="C709" s="6">
        <v>14352.4</v>
      </c>
      <c r="D709" s="8">
        <v>0.1</v>
      </c>
      <c r="E709" s="13">
        <v>87.232139466789306</v>
      </c>
      <c r="F709" s="12">
        <v>210.05799999999999</v>
      </c>
      <c r="G709" s="6">
        <v>4.4000000000000004E-2</v>
      </c>
      <c r="H709" s="10">
        <v>0.80880700000000005</v>
      </c>
      <c r="I709" s="8">
        <v>173.3</v>
      </c>
      <c r="J709" s="11">
        <v>5.2499999999999998E-2</v>
      </c>
      <c r="K709" s="9">
        <v>4.7300000000000002E-2</v>
      </c>
      <c r="L709" s="6">
        <v>2.2000000000000006E-3</v>
      </c>
      <c r="M709" s="11">
        <v>3.9999999999999064E-4</v>
      </c>
      <c r="N709" s="6">
        <v>8.8355048632981256E-2</v>
      </c>
      <c r="O709" s="6">
        <v>1.8916278810512527E-2</v>
      </c>
      <c r="P709" s="8">
        <v>88.3</v>
      </c>
      <c r="Q709" s="6">
        <v>52.5</v>
      </c>
      <c r="R709" s="10">
        <v>107.2842</v>
      </c>
      <c r="S709" s="10">
        <v>104.5322</v>
      </c>
    </row>
    <row r="710" spans="1:19" x14ac:dyDescent="0.45">
      <c r="A710" s="1">
        <f t="shared" si="10"/>
        <v>39263</v>
      </c>
      <c r="B710" s="6">
        <v>15582.084999999999</v>
      </c>
      <c r="C710" s="6">
        <v>14352.4</v>
      </c>
      <c r="D710" s="8">
        <v>0</v>
      </c>
      <c r="E710" s="13">
        <v>87.434234675149895</v>
      </c>
      <c r="F710" s="12">
        <v>210.392</v>
      </c>
      <c r="G710" s="6">
        <v>4.5999999999999999E-2</v>
      </c>
      <c r="H710" s="10">
        <v>0.80763700000000005</v>
      </c>
      <c r="I710" s="8">
        <v>173.8</v>
      </c>
      <c r="J710" s="11">
        <v>5.2499999999999998E-2</v>
      </c>
      <c r="K710" s="9">
        <v>4.6100000000000002E-2</v>
      </c>
      <c r="L710" s="6">
        <v>3.0000000000000027E-3</v>
      </c>
      <c r="M710" s="11">
        <v>3.7000000000000019E-3</v>
      </c>
      <c r="N710" s="6">
        <v>8.8355048632981256E-2</v>
      </c>
      <c r="O710" s="6">
        <v>1.8916278810512527E-2</v>
      </c>
      <c r="P710" s="8">
        <v>85.3</v>
      </c>
      <c r="Q710" s="6">
        <v>52.6</v>
      </c>
      <c r="R710" s="10">
        <v>107.6883</v>
      </c>
      <c r="S710" s="10">
        <v>104.5617</v>
      </c>
    </row>
    <row r="711" spans="1:19" x14ac:dyDescent="0.45">
      <c r="A711" s="1">
        <f t="shared" si="10"/>
        <v>39294</v>
      </c>
      <c r="B711" s="6">
        <v>15666.737999999999</v>
      </c>
      <c r="C711" s="6">
        <v>14480.6</v>
      </c>
      <c r="D711" s="8">
        <v>0.3</v>
      </c>
      <c r="E711" s="13">
        <v>87.589919710400494</v>
      </c>
      <c r="F711" s="12">
        <v>210.773</v>
      </c>
      <c r="G711" s="6">
        <v>4.7E-2</v>
      </c>
      <c r="H711" s="10">
        <v>0.80622200000000011</v>
      </c>
      <c r="I711" s="8">
        <v>175.1</v>
      </c>
      <c r="J711" s="11">
        <v>5.2600000000000001E-2</v>
      </c>
      <c r="K711" s="9">
        <v>4.82E-2</v>
      </c>
      <c r="L711" s="6">
        <v>2.9999999999999472E-4</v>
      </c>
      <c r="M711" s="11">
        <v>0</v>
      </c>
      <c r="N711" s="6">
        <v>6.1213002223664763E-2</v>
      </c>
      <c r="O711" s="6">
        <v>2.5946093393920139E-2</v>
      </c>
      <c r="P711" s="8">
        <v>90.4</v>
      </c>
      <c r="Q711" s="6">
        <v>52.4</v>
      </c>
      <c r="R711" s="10">
        <v>107.8331</v>
      </c>
      <c r="S711" s="10">
        <v>104.5227</v>
      </c>
    </row>
    <row r="712" spans="1:19" x14ac:dyDescent="0.45">
      <c r="A712" s="1">
        <f t="shared" si="10"/>
        <v>39325</v>
      </c>
      <c r="B712" s="6">
        <v>15666.737999999999</v>
      </c>
      <c r="C712" s="6">
        <v>14480.6</v>
      </c>
      <c r="D712" s="8">
        <v>0.4</v>
      </c>
      <c r="E712" s="13">
        <v>87.616921992937193</v>
      </c>
      <c r="F712" s="12">
        <v>211.119</v>
      </c>
      <c r="G712" s="6">
        <v>4.5999999999999999E-2</v>
      </c>
      <c r="H712" s="10">
        <v>0.80722499999999997</v>
      </c>
      <c r="I712" s="8">
        <v>172.4</v>
      </c>
      <c r="J712" s="11">
        <v>5.0199999999999995E-2</v>
      </c>
      <c r="K712" s="9">
        <v>4.2000000000000003E-2</v>
      </c>
      <c r="L712" s="6">
        <v>-9.9999999999995925E-5</v>
      </c>
      <c r="M712" s="11">
        <v>1.0999999999999968E-3</v>
      </c>
      <c r="N712" s="6">
        <v>6.1213002223664763E-2</v>
      </c>
      <c r="O712" s="6">
        <v>2.5946093393920139E-2</v>
      </c>
      <c r="P712" s="8">
        <v>83.4</v>
      </c>
      <c r="Q712" s="6">
        <v>50.9</v>
      </c>
      <c r="R712" s="10">
        <v>107.5694</v>
      </c>
      <c r="S712" s="10">
        <v>104.7556</v>
      </c>
    </row>
    <row r="713" spans="1:19" x14ac:dyDescent="0.45">
      <c r="A713" s="1">
        <f t="shared" si="10"/>
        <v>39355</v>
      </c>
      <c r="B713" s="6">
        <v>15666.737999999999</v>
      </c>
      <c r="C713" s="6">
        <v>14480.6</v>
      </c>
      <c r="D713" s="8">
        <v>0.1</v>
      </c>
      <c r="E713" s="13">
        <v>87.988203377816802</v>
      </c>
      <c r="F713" s="12">
        <v>211.554</v>
      </c>
      <c r="G713" s="6">
        <v>4.7E-2</v>
      </c>
      <c r="H713" s="10">
        <v>0.80983999999999989</v>
      </c>
      <c r="I713" s="8">
        <v>173.5</v>
      </c>
      <c r="J713" s="11">
        <v>4.9400000000000006E-2</v>
      </c>
      <c r="K713" s="9">
        <v>3.8900000000000004E-2</v>
      </c>
      <c r="L713" s="6">
        <v>1.5999999999999973E-3</v>
      </c>
      <c r="M713" s="11">
        <v>1.1999999999999927E-3</v>
      </c>
      <c r="N713" s="6">
        <v>6.1213002223664763E-2</v>
      </c>
      <c r="O713" s="6">
        <v>2.5946093393920139E-2</v>
      </c>
      <c r="P713" s="8">
        <v>83.4</v>
      </c>
      <c r="Q713" s="6">
        <v>51</v>
      </c>
      <c r="R713" s="10">
        <v>108.10939999999999</v>
      </c>
      <c r="S713" s="10">
        <v>105.1611</v>
      </c>
    </row>
    <row r="714" spans="1:19" x14ac:dyDescent="0.45">
      <c r="A714" s="1">
        <f t="shared" si="10"/>
        <v>39386</v>
      </c>
      <c r="B714" s="6">
        <v>15761.967000000001</v>
      </c>
      <c r="C714" s="6">
        <v>14614.7</v>
      </c>
      <c r="D714" s="8">
        <v>0</v>
      </c>
      <c r="E714" s="13">
        <v>88.259491935177607</v>
      </c>
      <c r="F714" s="12">
        <v>212.077</v>
      </c>
      <c r="G714" s="6">
        <v>4.7E-2</v>
      </c>
      <c r="H714" s="10">
        <v>0.80618599999999996</v>
      </c>
      <c r="I714" s="8">
        <v>174.7</v>
      </c>
      <c r="J714" s="11">
        <v>4.7599999999999996E-2</v>
      </c>
      <c r="K714" s="9">
        <v>3.9E-2</v>
      </c>
      <c r="L714" s="6">
        <v>1.3999999999999985E-3</v>
      </c>
      <c r="M714" s="11">
        <v>6.9999999999999923E-4</v>
      </c>
      <c r="N714" s="6">
        <v>5.8470580990372702E-2</v>
      </c>
      <c r="O714" s="6">
        <v>4.8001190582085157E-2</v>
      </c>
      <c r="P714" s="8">
        <v>80.900000000000006</v>
      </c>
      <c r="Q714" s="6">
        <v>51.1</v>
      </c>
      <c r="R714" s="10">
        <v>107.77679999999999</v>
      </c>
      <c r="S714" s="10">
        <v>104.7171</v>
      </c>
    </row>
    <row r="715" spans="1:19" x14ac:dyDescent="0.45">
      <c r="A715" s="1">
        <f t="shared" si="10"/>
        <v>39416</v>
      </c>
      <c r="B715" s="6">
        <v>15761.967000000001</v>
      </c>
      <c r="C715" s="6">
        <v>14614.7</v>
      </c>
      <c r="D715" s="8">
        <v>0.2</v>
      </c>
      <c r="E715" s="13">
        <v>88.953113067838999</v>
      </c>
      <c r="F715" s="12">
        <v>212.66</v>
      </c>
      <c r="G715" s="6">
        <v>4.7E-2</v>
      </c>
      <c r="H715" s="10">
        <v>0.81094599999999994</v>
      </c>
      <c r="I715" s="8">
        <v>179</v>
      </c>
      <c r="J715" s="11">
        <v>4.4900000000000002E-2</v>
      </c>
      <c r="K715" s="9">
        <v>3.27E-2</v>
      </c>
      <c r="L715" s="6">
        <v>-1.0000000000000286E-4</v>
      </c>
      <c r="M715" s="11">
        <v>6.9999999999999923E-4</v>
      </c>
      <c r="N715" s="6">
        <v>5.8470580990372702E-2</v>
      </c>
      <c r="O715" s="6">
        <v>4.8001190582085157E-2</v>
      </c>
      <c r="P715" s="8">
        <v>76.099999999999994</v>
      </c>
      <c r="Q715" s="6">
        <v>50.5</v>
      </c>
      <c r="R715" s="10">
        <v>108.43519999999999</v>
      </c>
      <c r="S715" s="10">
        <v>105.3338</v>
      </c>
    </row>
    <row r="716" spans="1:19" x14ac:dyDescent="0.45">
      <c r="A716" s="1">
        <f t="shared" si="10"/>
        <v>39447</v>
      </c>
      <c r="B716" s="6">
        <v>15761.967000000001</v>
      </c>
      <c r="C716" s="6">
        <v>14614.7</v>
      </c>
      <c r="D716" s="8">
        <v>-0.1</v>
      </c>
      <c r="E716" s="13">
        <v>89.210900483931496</v>
      </c>
      <c r="F716" s="12">
        <v>213.16800000000001</v>
      </c>
      <c r="G716" s="6">
        <v>0.05</v>
      </c>
      <c r="H716" s="10">
        <v>0.81126000000000009</v>
      </c>
      <c r="I716" s="8">
        <v>178.6</v>
      </c>
      <c r="J716" s="11">
        <v>4.24E-2</v>
      </c>
      <c r="K716" s="9">
        <v>0.03</v>
      </c>
      <c r="L716" s="6">
        <v>3.4000000000000002E-3</v>
      </c>
      <c r="M716" s="11">
        <v>1.2000000000000031E-3</v>
      </c>
      <c r="N716" s="6">
        <v>5.8470580990372702E-2</v>
      </c>
      <c r="O716" s="6">
        <v>4.8001190582085157E-2</v>
      </c>
      <c r="P716" s="8">
        <v>75.5</v>
      </c>
      <c r="Q716" s="6">
        <v>49</v>
      </c>
      <c r="R716" s="10">
        <v>108.58580000000001</v>
      </c>
      <c r="S716" s="10">
        <v>105.34569999999999</v>
      </c>
    </row>
    <row r="717" spans="1:19" x14ac:dyDescent="0.45">
      <c r="A717" s="1">
        <f t="shared" si="10"/>
        <v>39478</v>
      </c>
      <c r="B717" s="6">
        <v>15671.383</v>
      </c>
      <c r="C717" s="6">
        <v>14748.5</v>
      </c>
      <c r="D717" s="8">
        <v>0</v>
      </c>
      <c r="E717" s="13">
        <v>89.518473358451104</v>
      </c>
      <c r="F717" s="12">
        <v>213.77099999999999</v>
      </c>
      <c r="G717" s="6">
        <v>0.05</v>
      </c>
      <c r="H717" s="10">
        <v>0.80947599999999997</v>
      </c>
      <c r="I717" s="8">
        <v>181</v>
      </c>
      <c r="J717" s="11">
        <v>3.9399999999999998E-2</v>
      </c>
      <c r="K717" s="9">
        <v>2.75E-2</v>
      </c>
      <c r="L717" s="6">
        <v>-6.4000000000000029E-3</v>
      </c>
      <c r="M717" s="11">
        <v>-2.700000000000001E-3</v>
      </c>
      <c r="N717" s="6">
        <v>4.809967115299861E-2</v>
      </c>
      <c r="O717" s="6">
        <v>-2.6720683459334846E-2</v>
      </c>
      <c r="P717" s="8">
        <v>78.400000000000006</v>
      </c>
      <c r="Q717" s="6">
        <v>50.3</v>
      </c>
      <c r="R717" s="10">
        <v>108.1717</v>
      </c>
      <c r="S717" s="10">
        <v>105.06189999999999</v>
      </c>
    </row>
    <row r="718" spans="1:19" x14ac:dyDescent="0.45">
      <c r="A718" s="1">
        <f t="shared" si="10"/>
        <v>39507</v>
      </c>
      <c r="B718" s="6">
        <v>15671.383</v>
      </c>
      <c r="C718" s="6">
        <v>14748.5</v>
      </c>
      <c r="D718" s="8">
        <v>-0.4</v>
      </c>
      <c r="E718" s="13">
        <v>89.734913529409297</v>
      </c>
      <c r="F718" s="12">
        <v>213.93899999999999</v>
      </c>
      <c r="G718" s="6">
        <v>4.9000000000000002E-2</v>
      </c>
      <c r="H718" s="10">
        <v>0.80725399999999992</v>
      </c>
      <c r="I718" s="8">
        <v>182.7</v>
      </c>
      <c r="J718" s="11">
        <v>2.98E-2</v>
      </c>
      <c r="K718" s="9">
        <v>2.12E-2</v>
      </c>
      <c r="L718" s="6">
        <v>-3.4999999999999996E-3</v>
      </c>
      <c r="M718" s="11">
        <v>-1.5000000000000013E-3</v>
      </c>
      <c r="N718" s="6">
        <v>4.809967115299861E-2</v>
      </c>
      <c r="O718" s="6">
        <v>-2.6720683459334846E-2</v>
      </c>
      <c r="P718" s="8">
        <v>70.8</v>
      </c>
      <c r="Q718" s="6">
        <v>47.6</v>
      </c>
      <c r="R718" s="10">
        <v>107.465</v>
      </c>
      <c r="S718" s="10">
        <v>104.7094</v>
      </c>
    </row>
    <row r="719" spans="1:19" x14ac:dyDescent="0.45">
      <c r="A719" s="1">
        <f t="shared" si="10"/>
        <v>39538</v>
      </c>
      <c r="B719" s="6">
        <v>15671.383</v>
      </c>
      <c r="C719" s="6">
        <v>14748.5</v>
      </c>
      <c r="D719" s="8">
        <v>0.2</v>
      </c>
      <c r="E719" s="13">
        <v>90.055987545197198</v>
      </c>
      <c r="F719" s="12">
        <v>214.42</v>
      </c>
      <c r="G719" s="6">
        <v>5.0999999999999997E-2</v>
      </c>
      <c r="H719" s="10">
        <v>0.80589699999999997</v>
      </c>
      <c r="I719" s="8">
        <v>187.9</v>
      </c>
      <c r="J719" s="11">
        <v>2.6099999999999998E-2</v>
      </c>
      <c r="K719" s="9">
        <v>1.26E-2</v>
      </c>
      <c r="L719" s="6">
        <v>2.8999999999999998E-3</v>
      </c>
      <c r="M719" s="11">
        <v>3.6000000000000025E-3</v>
      </c>
      <c r="N719" s="6">
        <v>4.809967115299861E-2</v>
      </c>
      <c r="O719" s="6">
        <v>-2.6720683459334846E-2</v>
      </c>
      <c r="P719" s="8">
        <v>69.5</v>
      </c>
      <c r="Q719" s="6">
        <v>48.3</v>
      </c>
      <c r="R719" s="10">
        <v>107.17019999999999</v>
      </c>
      <c r="S719" s="10">
        <v>104.4616</v>
      </c>
    </row>
    <row r="720" spans="1:19" x14ac:dyDescent="0.45">
      <c r="A720" s="1">
        <f t="shared" si="10"/>
        <v>39568</v>
      </c>
      <c r="B720" s="6">
        <v>15752.308000000001</v>
      </c>
      <c r="C720" s="6">
        <v>14874.2</v>
      </c>
      <c r="D720" s="8">
        <v>0.2</v>
      </c>
      <c r="E720" s="13">
        <v>90.264411413527299</v>
      </c>
      <c r="F720" s="12">
        <v>214.56</v>
      </c>
      <c r="G720" s="6">
        <v>0.05</v>
      </c>
      <c r="H720" s="10">
        <v>0.80033600000000005</v>
      </c>
      <c r="I720" s="8">
        <v>190.9</v>
      </c>
      <c r="J720" s="11">
        <v>2.2799999999999997E-2</v>
      </c>
      <c r="K720" s="9">
        <v>1.29E-2</v>
      </c>
      <c r="L720" s="6">
        <v>5.6000000000000025E-3</v>
      </c>
      <c r="M720" s="11">
        <v>7.5999999999999974E-3</v>
      </c>
      <c r="N720" s="6">
        <v>-9.6655282300896848E-3</v>
      </c>
      <c r="O720" s="6">
        <v>-4.7798738755697782E-2</v>
      </c>
      <c r="P720" s="8">
        <v>62.6</v>
      </c>
      <c r="Q720" s="6">
        <v>48.8</v>
      </c>
      <c r="R720" s="10">
        <v>105.9815</v>
      </c>
      <c r="S720" s="10">
        <v>103.6704</v>
      </c>
    </row>
    <row r="721" spans="1:19" x14ac:dyDescent="0.45">
      <c r="A721" s="1">
        <f t="shared" si="10"/>
        <v>39599</v>
      </c>
      <c r="B721" s="6">
        <v>15752.308000000001</v>
      </c>
      <c r="C721" s="6">
        <v>14874.2</v>
      </c>
      <c r="D721" s="8">
        <v>0.1</v>
      </c>
      <c r="E721" s="13">
        <v>90.798550314956302</v>
      </c>
      <c r="F721" s="12">
        <v>214.93600000000001</v>
      </c>
      <c r="G721" s="6">
        <v>5.4000000000000006E-2</v>
      </c>
      <c r="H721" s="10">
        <v>0.79625100000000004</v>
      </c>
      <c r="I721" s="8">
        <v>196.6</v>
      </c>
      <c r="J721" s="11">
        <v>1.9799999999999998E-2</v>
      </c>
      <c r="K721" s="9">
        <v>1.7299999999999999E-2</v>
      </c>
      <c r="L721" s="6">
        <v>4.9000000000000016E-3</v>
      </c>
      <c r="M721" s="11">
        <v>7.2000000000000015E-3</v>
      </c>
      <c r="N721" s="6">
        <v>-9.6655282300896848E-3</v>
      </c>
      <c r="O721" s="6">
        <v>-4.7798738755697782E-2</v>
      </c>
      <c r="P721" s="8">
        <v>59.8</v>
      </c>
      <c r="Q721" s="6">
        <v>48.8</v>
      </c>
      <c r="R721" s="10">
        <v>105.4636</v>
      </c>
      <c r="S721" s="10">
        <v>103.08629999999999</v>
      </c>
    </row>
    <row r="722" spans="1:19" x14ac:dyDescent="0.45">
      <c r="A722" s="1">
        <f t="shared" si="10"/>
        <v>39629</v>
      </c>
      <c r="B722" s="6">
        <v>15752.308000000001</v>
      </c>
      <c r="C722" s="6">
        <v>14874.2</v>
      </c>
      <c r="D722" s="8">
        <v>-0.2</v>
      </c>
      <c r="E722" s="13">
        <v>91.749958863710205</v>
      </c>
      <c r="F722" s="12">
        <v>215.42400000000001</v>
      </c>
      <c r="G722" s="6">
        <v>5.5999999999999994E-2</v>
      </c>
      <c r="H722" s="10">
        <v>0.79461100000000007</v>
      </c>
      <c r="I722" s="8">
        <v>200.5</v>
      </c>
      <c r="J722" s="11">
        <v>0.02</v>
      </c>
      <c r="K722" s="9">
        <v>1.8600000000000002E-2</v>
      </c>
      <c r="L722" s="6">
        <v>4.9999999999999975E-3</v>
      </c>
      <c r="M722" s="11">
        <v>9.099999999999997E-3</v>
      </c>
      <c r="N722" s="6">
        <v>-9.6655282300896848E-3</v>
      </c>
      <c r="O722" s="6">
        <v>-4.7798738755697782E-2</v>
      </c>
      <c r="P722" s="8">
        <v>56.4</v>
      </c>
      <c r="Q722" s="6">
        <v>49.8</v>
      </c>
      <c r="R722" s="10">
        <v>104.7522</v>
      </c>
      <c r="S722" s="10">
        <v>102.8445</v>
      </c>
    </row>
    <row r="723" spans="1:19" x14ac:dyDescent="0.45">
      <c r="A723" s="1">
        <f t="shared" si="10"/>
        <v>39660</v>
      </c>
      <c r="B723" s="6">
        <v>15667.031999999999</v>
      </c>
      <c r="C723" s="6">
        <v>15054.2</v>
      </c>
      <c r="D723" s="8">
        <v>-0.5</v>
      </c>
      <c r="E723" s="13">
        <v>92.405186125889699</v>
      </c>
      <c r="F723" s="12">
        <v>215.965</v>
      </c>
      <c r="G723" s="6">
        <v>5.7999999999999996E-2</v>
      </c>
      <c r="H723" s="10">
        <v>0.79036000000000006</v>
      </c>
      <c r="I723" s="8">
        <v>205.5</v>
      </c>
      <c r="J723" s="11">
        <v>2.0099999999999996E-2</v>
      </c>
      <c r="K723" s="9">
        <v>1.6299999999999999E-2</v>
      </c>
      <c r="L723" s="6">
        <v>6.4000000000000029E-3</v>
      </c>
      <c r="M723" s="11">
        <v>9.3999999999999986E-3</v>
      </c>
      <c r="N723" s="6">
        <v>3.9693308179777072E-2</v>
      </c>
      <c r="O723" s="6">
        <v>-1.5904000212565262E-2</v>
      </c>
      <c r="P723" s="8">
        <v>61.2</v>
      </c>
      <c r="Q723" s="6">
        <v>50</v>
      </c>
      <c r="R723" s="10">
        <v>103.49550000000001</v>
      </c>
      <c r="S723" s="10">
        <v>102.3002</v>
      </c>
    </row>
    <row r="724" spans="1:19" x14ac:dyDescent="0.45">
      <c r="A724" s="1">
        <f t="shared" si="10"/>
        <v>39691</v>
      </c>
      <c r="B724" s="6">
        <v>15667.031999999999</v>
      </c>
      <c r="C724" s="6">
        <v>15054.2</v>
      </c>
      <c r="D724" s="8">
        <v>0</v>
      </c>
      <c r="E724" s="13">
        <v>92.267643249218395</v>
      </c>
      <c r="F724" s="12">
        <v>216.393</v>
      </c>
      <c r="G724" s="6">
        <v>6.0999999999999999E-2</v>
      </c>
      <c r="H724" s="10">
        <v>0.77793499999999993</v>
      </c>
      <c r="I724" s="8">
        <v>199</v>
      </c>
      <c r="J724" s="11">
        <v>0.02</v>
      </c>
      <c r="K724" s="9">
        <v>1.72E-2</v>
      </c>
      <c r="L724" s="6">
        <v>4.5000000000000005E-3</v>
      </c>
      <c r="M724" s="11">
        <v>6.9999999999999993E-3</v>
      </c>
      <c r="N724" s="6">
        <v>3.9693308179777072E-2</v>
      </c>
      <c r="O724" s="6">
        <v>-1.5904000212565262E-2</v>
      </c>
      <c r="P724" s="8">
        <v>63</v>
      </c>
      <c r="Q724" s="6">
        <v>49.2</v>
      </c>
      <c r="R724" s="10">
        <v>102.2059</v>
      </c>
      <c r="S724" s="10">
        <v>100.7353</v>
      </c>
    </row>
    <row r="725" spans="1:19" x14ac:dyDescent="0.45">
      <c r="A725" s="1">
        <f t="shared" si="10"/>
        <v>39721</v>
      </c>
      <c r="B725" s="6">
        <v>15667.031999999999</v>
      </c>
      <c r="C725" s="6">
        <v>15054.2</v>
      </c>
      <c r="D725" s="8">
        <v>-0.6</v>
      </c>
      <c r="E725" s="13">
        <v>92.346540543505299</v>
      </c>
      <c r="F725" s="12">
        <v>216.71299999999999</v>
      </c>
      <c r="G725" s="6">
        <v>6.0999999999999999E-2</v>
      </c>
      <c r="H725" s="10">
        <v>0.7436799999999999</v>
      </c>
      <c r="I725" s="8">
        <v>196.9</v>
      </c>
      <c r="J725" s="11">
        <v>1.8100000000000002E-2</v>
      </c>
      <c r="K725" s="9">
        <v>1.1299999999999999E-2</v>
      </c>
      <c r="L725" s="6">
        <v>6.5000000000000006E-3</v>
      </c>
      <c r="M725" s="11">
        <v>9.4999999999999998E-3</v>
      </c>
      <c r="N725" s="6">
        <v>3.9693308179777072E-2</v>
      </c>
      <c r="O725" s="6">
        <v>-1.5904000212565262E-2</v>
      </c>
      <c r="P725" s="8">
        <v>70.3</v>
      </c>
      <c r="Q725" s="6">
        <v>44.8</v>
      </c>
      <c r="R725" s="10">
        <v>98.539599999999993</v>
      </c>
      <c r="S725" s="10">
        <v>96.366600000000005</v>
      </c>
    </row>
    <row r="726" spans="1:19" x14ac:dyDescent="0.45">
      <c r="A726" s="1">
        <f t="shared" si="10"/>
        <v>39752</v>
      </c>
      <c r="B726" s="6">
        <v>15328.027</v>
      </c>
      <c r="C726" s="6">
        <v>15155.7</v>
      </c>
      <c r="D726" s="8">
        <v>-0.2</v>
      </c>
      <c r="E726" s="13">
        <v>91.552504672660604</v>
      </c>
      <c r="F726" s="12">
        <v>216.78800000000001</v>
      </c>
      <c r="G726" s="6">
        <v>6.5000000000000002E-2</v>
      </c>
      <c r="H726" s="10">
        <v>0.75006899999999999</v>
      </c>
      <c r="I726" s="8">
        <v>186.4</v>
      </c>
      <c r="J726" s="11">
        <v>9.7000000000000003E-3</v>
      </c>
      <c r="K726" s="9">
        <v>6.7000000000000002E-3</v>
      </c>
      <c r="L726" s="6">
        <v>6.7000000000000002E-3</v>
      </c>
      <c r="M726" s="11">
        <v>9.3999999999999986E-3</v>
      </c>
      <c r="N726" s="6">
        <v>-7.7817916691409833E-2</v>
      </c>
      <c r="O726" s="6">
        <v>-7.654585403511549E-2</v>
      </c>
      <c r="P726" s="8">
        <v>57.6</v>
      </c>
      <c r="Q726" s="6">
        <v>38.9</v>
      </c>
      <c r="R726" s="10">
        <v>98.001999999999995</v>
      </c>
      <c r="S726" s="10">
        <v>97.283199999999994</v>
      </c>
    </row>
    <row r="727" spans="1:19" x14ac:dyDescent="0.45">
      <c r="A727" s="1">
        <f t="shared" ref="A727:A790" si="11">EOMONTH(A726,1)</f>
        <v>39782</v>
      </c>
      <c r="B727" s="6">
        <v>15328.027</v>
      </c>
      <c r="C727" s="6">
        <v>15155.7</v>
      </c>
      <c r="D727" s="8">
        <v>-0.3</v>
      </c>
      <c r="E727" s="13">
        <v>89.931523899129601</v>
      </c>
      <c r="F727" s="12">
        <v>216.947</v>
      </c>
      <c r="G727" s="6">
        <v>6.8000000000000005E-2</v>
      </c>
      <c r="H727" s="10">
        <v>0.73986500000000011</v>
      </c>
      <c r="I727" s="8">
        <v>176.8</v>
      </c>
      <c r="J727" s="11">
        <v>3.9000000000000003E-3</v>
      </c>
      <c r="K727" s="9">
        <v>1.9E-3</v>
      </c>
      <c r="L727" s="6">
        <v>7.1000000000000013E-3</v>
      </c>
      <c r="M727" s="11">
        <v>1.0199999999999999E-2</v>
      </c>
      <c r="N727" s="6">
        <v>-7.7817916691409833E-2</v>
      </c>
      <c r="O727" s="6">
        <v>-7.654585403511549E-2</v>
      </c>
      <c r="P727" s="8">
        <v>55.3</v>
      </c>
      <c r="Q727" s="6">
        <v>36.5</v>
      </c>
      <c r="R727" s="10">
        <v>95.648099999999999</v>
      </c>
      <c r="S727" s="10">
        <v>96.060500000000005</v>
      </c>
    </row>
    <row r="728" spans="1:19" x14ac:dyDescent="0.45">
      <c r="A728" s="1">
        <f t="shared" si="11"/>
        <v>39813</v>
      </c>
      <c r="B728" s="6">
        <v>15328.027</v>
      </c>
      <c r="C728" s="6">
        <v>15155.7</v>
      </c>
      <c r="D728" s="8">
        <v>-0.4</v>
      </c>
      <c r="E728" s="13">
        <v>89.191070682693606</v>
      </c>
      <c r="F728" s="12">
        <v>216.92500000000001</v>
      </c>
      <c r="G728" s="6">
        <v>7.2999999999999995E-2</v>
      </c>
      <c r="H728" s="10">
        <v>0.71742600000000001</v>
      </c>
      <c r="I728" s="8">
        <v>170.9</v>
      </c>
      <c r="J728" s="11">
        <v>1.6000000000000001E-3</v>
      </c>
      <c r="K728" s="9">
        <v>2.9999999999999997E-4</v>
      </c>
      <c r="L728" s="6">
        <v>3.4000000000000002E-3</v>
      </c>
      <c r="M728" s="11">
        <v>7.899999999999999E-3</v>
      </c>
      <c r="N728" s="6">
        <v>-7.7817916691409833E-2</v>
      </c>
      <c r="O728" s="6">
        <v>-7.654585403511549E-2</v>
      </c>
      <c r="P728" s="8">
        <v>60.1</v>
      </c>
      <c r="Q728" s="6">
        <v>33.1</v>
      </c>
      <c r="R728" s="10">
        <v>92.269099999999995</v>
      </c>
      <c r="S728" s="10">
        <v>93.252099999999999</v>
      </c>
    </row>
    <row r="729" spans="1:19" x14ac:dyDescent="0.45">
      <c r="A729" s="1">
        <f t="shared" si="11"/>
        <v>39844</v>
      </c>
      <c r="B729" s="6">
        <v>15155.94</v>
      </c>
      <c r="C729" s="6">
        <v>15223.3</v>
      </c>
      <c r="D729" s="8">
        <v>0.5</v>
      </c>
      <c r="E729" s="13">
        <v>89.416792888273804</v>
      </c>
      <c r="F729" s="12">
        <v>217.346</v>
      </c>
      <c r="G729" s="6">
        <v>7.8E-2</v>
      </c>
      <c r="H729" s="10">
        <v>0.69956599999999991</v>
      </c>
      <c r="I729" s="8">
        <v>171.2</v>
      </c>
      <c r="J729" s="11">
        <v>1.5E-3</v>
      </c>
      <c r="K729" s="9">
        <v>1.2999999999999999E-3</v>
      </c>
      <c r="L729" s="6">
        <v>3.8000000000000004E-3</v>
      </c>
      <c r="M729" s="11">
        <v>6.8000000000000014E-3</v>
      </c>
      <c r="N729" s="6">
        <v>-5.4725322367686381E-3</v>
      </c>
      <c r="O729" s="6">
        <v>6.8546898504266499E-2</v>
      </c>
      <c r="P729" s="8">
        <v>61.2</v>
      </c>
      <c r="Q729" s="6">
        <v>34.9</v>
      </c>
      <c r="R729" s="10">
        <v>89.433199999999999</v>
      </c>
      <c r="S729" s="10">
        <v>91.037300000000002</v>
      </c>
    </row>
    <row r="730" spans="1:19" x14ac:dyDescent="0.45">
      <c r="A730" s="1">
        <f t="shared" si="11"/>
        <v>39872</v>
      </c>
      <c r="B730" s="6">
        <v>15155.94</v>
      </c>
      <c r="C730" s="6">
        <v>15223.3</v>
      </c>
      <c r="D730" s="8">
        <v>-0.4</v>
      </c>
      <c r="E730" s="13">
        <v>89.742507921372706</v>
      </c>
      <c r="F730" s="12">
        <v>217.792</v>
      </c>
      <c r="G730" s="6">
        <v>8.3000000000000004E-2</v>
      </c>
      <c r="H730" s="10">
        <v>0.69435900000000006</v>
      </c>
      <c r="I730" s="8">
        <v>169.3</v>
      </c>
      <c r="J730" s="11">
        <v>2.2000000000000001E-3</v>
      </c>
      <c r="K730" s="9">
        <v>3.0000000000000001E-3</v>
      </c>
      <c r="L730" s="6">
        <v>4.1999999999999997E-3</v>
      </c>
      <c r="M730" s="11">
        <v>6.7999999999999996E-3</v>
      </c>
      <c r="N730" s="6">
        <v>-5.4725322367686381E-3</v>
      </c>
      <c r="O730" s="6">
        <v>6.8546898504266499E-2</v>
      </c>
      <c r="P730" s="8">
        <v>56.3</v>
      </c>
      <c r="Q730" s="6">
        <v>35.5</v>
      </c>
      <c r="R730" s="10">
        <v>89.391300000000001</v>
      </c>
      <c r="S730" s="10">
        <v>90.450199999999995</v>
      </c>
    </row>
    <row r="731" spans="1:19" x14ac:dyDescent="0.45">
      <c r="A731" s="1">
        <f t="shared" si="11"/>
        <v>39903</v>
      </c>
      <c r="B731" s="6">
        <v>15155.94</v>
      </c>
      <c r="C731" s="6">
        <v>15223.3</v>
      </c>
      <c r="D731" s="8">
        <v>-0.4</v>
      </c>
      <c r="E731" s="13">
        <v>89.653906681799199</v>
      </c>
      <c r="F731" s="12">
        <v>218.25299999999999</v>
      </c>
      <c r="G731" s="6">
        <v>8.6999999999999994E-2</v>
      </c>
      <c r="H731" s="10">
        <v>0.68274500000000005</v>
      </c>
      <c r="I731" s="8">
        <v>168.1</v>
      </c>
      <c r="J731" s="11">
        <v>1.8E-3</v>
      </c>
      <c r="K731" s="9">
        <v>2.0999999999999999E-3</v>
      </c>
      <c r="L731" s="6">
        <v>3.5999999999999995E-3</v>
      </c>
      <c r="M731" s="11">
        <v>7.2000000000000015E-3</v>
      </c>
      <c r="N731" s="6">
        <v>-5.4725322367686381E-3</v>
      </c>
      <c r="O731" s="6">
        <v>6.8546898504266499E-2</v>
      </c>
      <c r="P731" s="8">
        <v>57.3</v>
      </c>
      <c r="Q731" s="6">
        <v>36</v>
      </c>
      <c r="R731" s="10">
        <v>87.807000000000002</v>
      </c>
      <c r="S731" s="10">
        <v>89.016000000000005</v>
      </c>
    </row>
    <row r="732" spans="1:19" x14ac:dyDescent="0.45">
      <c r="A732" s="1">
        <f t="shared" si="11"/>
        <v>39933</v>
      </c>
      <c r="B732" s="6">
        <v>15134.117</v>
      </c>
      <c r="C732" s="6">
        <v>15256.2</v>
      </c>
      <c r="D732" s="8">
        <v>-0.1</v>
      </c>
      <c r="E732" s="13">
        <v>89.744195564031301</v>
      </c>
      <c r="F732" s="12">
        <v>218.70599999999999</v>
      </c>
      <c r="G732" s="6">
        <v>0.09</v>
      </c>
      <c r="H732" s="10">
        <v>0.67676700000000001</v>
      </c>
      <c r="I732" s="8">
        <v>169.1</v>
      </c>
      <c r="J732" s="11">
        <v>1.5E-3</v>
      </c>
      <c r="K732" s="9">
        <v>1.6000000000000001E-3</v>
      </c>
      <c r="L732" s="6">
        <v>3.3E-3</v>
      </c>
      <c r="M732" s="11">
        <v>7.7000000000000011E-3</v>
      </c>
      <c r="N732" s="6">
        <v>8.014643227015901E-3</v>
      </c>
      <c r="O732" s="6">
        <v>-3.3083598799176729E-3</v>
      </c>
      <c r="P732" s="8">
        <v>65.099999999999994</v>
      </c>
      <c r="Q732" s="6">
        <v>39.5</v>
      </c>
      <c r="R732" s="10">
        <v>87.237099999999998</v>
      </c>
      <c r="S732" s="10">
        <v>88.305599999999998</v>
      </c>
    </row>
    <row r="733" spans="1:19" x14ac:dyDescent="0.45">
      <c r="A733" s="1">
        <f t="shared" si="11"/>
        <v>39964</v>
      </c>
      <c r="B733" s="6">
        <v>15134.117</v>
      </c>
      <c r="C733" s="6">
        <v>15256.2</v>
      </c>
      <c r="D733" s="8">
        <v>0.1</v>
      </c>
      <c r="E733" s="13">
        <v>89.876253602062306</v>
      </c>
      <c r="F733" s="12">
        <v>218.904</v>
      </c>
      <c r="G733" s="6">
        <v>9.4E-2</v>
      </c>
      <c r="H733" s="10">
        <v>0.669601</v>
      </c>
      <c r="I733" s="8">
        <v>170.8</v>
      </c>
      <c r="J733" s="11">
        <v>1.8E-3</v>
      </c>
      <c r="K733" s="9">
        <v>1.8E-3</v>
      </c>
      <c r="L733" s="6">
        <v>2.8999999999999994E-3</v>
      </c>
      <c r="M733" s="11">
        <v>7.5000000000000015E-3</v>
      </c>
      <c r="N733" s="6">
        <v>8.014643227015901E-3</v>
      </c>
      <c r="O733" s="6">
        <v>-3.3083598799176729E-3</v>
      </c>
      <c r="P733" s="8">
        <v>68.7</v>
      </c>
      <c r="Q733" s="6">
        <v>41.7</v>
      </c>
      <c r="R733" s="10">
        <v>86.313599999999994</v>
      </c>
      <c r="S733" s="10">
        <v>87.415499999999994</v>
      </c>
    </row>
    <row r="734" spans="1:19" x14ac:dyDescent="0.45">
      <c r="A734" s="1">
        <f t="shared" si="11"/>
        <v>39994</v>
      </c>
      <c r="B734" s="6">
        <v>15134.117</v>
      </c>
      <c r="C734" s="6">
        <v>15256.2</v>
      </c>
      <c r="D734" s="8">
        <v>0</v>
      </c>
      <c r="E734" s="13">
        <v>90.622191657138501</v>
      </c>
      <c r="F734" s="12">
        <v>219.11199999999999</v>
      </c>
      <c r="G734" s="6">
        <v>9.5000000000000001E-2</v>
      </c>
      <c r="H734" s="10">
        <v>0.66687200000000002</v>
      </c>
      <c r="I734" s="8">
        <v>174.1</v>
      </c>
      <c r="J734" s="11">
        <v>2.0999999999999999E-3</v>
      </c>
      <c r="K734" s="9">
        <v>1.8E-3</v>
      </c>
      <c r="L734" s="6">
        <v>3.8000000000000009E-3</v>
      </c>
      <c r="M734" s="11">
        <v>0.01</v>
      </c>
      <c r="N734" s="6">
        <v>8.014643227015901E-3</v>
      </c>
      <c r="O734" s="6">
        <v>-3.3083598799176729E-3</v>
      </c>
      <c r="P734" s="8">
        <v>70.8</v>
      </c>
      <c r="Q734" s="6">
        <v>45.8</v>
      </c>
      <c r="R734" s="10">
        <v>86.026499999999999</v>
      </c>
      <c r="S734" s="10">
        <v>87.074200000000005</v>
      </c>
    </row>
    <row r="735" spans="1:19" x14ac:dyDescent="0.45">
      <c r="A735" s="1">
        <f t="shared" si="11"/>
        <v>40025</v>
      </c>
      <c r="B735" s="6">
        <v>15189.222</v>
      </c>
      <c r="C735" s="6">
        <v>15310.7</v>
      </c>
      <c r="D735" s="8">
        <v>0.3</v>
      </c>
      <c r="E735" s="13">
        <v>90.595189374601802</v>
      </c>
      <c r="F735" s="12">
        <v>219.26300000000001</v>
      </c>
      <c r="G735" s="6">
        <v>9.5000000000000001E-2</v>
      </c>
      <c r="H735" s="10">
        <v>0.67436200000000002</v>
      </c>
      <c r="I735" s="8">
        <v>172.5</v>
      </c>
      <c r="J735" s="11">
        <v>1.6000000000000001E-3</v>
      </c>
      <c r="K735" s="9">
        <v>1.8E-3</v>
      </c>
      <c r="L735" s="6">
        <v>2.9999999999999996E-3</v>
      </c>
      <c r="M735" s="11">
        <v>8.4000000000000012E-3</v>
      </c>
      <c r="N735" s="6">
        <v>6.1136329495059009E-3</v>
      </c>
      <c r="O735" s="6">
        <v>1.0206391608482957E-2</v>
      </c>
      <c r="P735" s="8">
        <v>66</v>
      </c>
      <c r="Q735" s="6">
        <v>49.9</v>
      </c>
      <c r="R735" s="10">
        <v>87.411199999999994</v>
      </c>
      <c r="S735" s="10">
        <v>88.032300000000006</v>
      </c>
    </row>
    <row r="736" spans="1:19" x14ac:dyDescent="0.45">
      <c r="A736" s="1">
        <f t="shared" si="11"/>
        <v>40056</v>
      </c>
      <c r="B736" s="6">
        <v>15189.222</v>
      </c>
      <c r="C736" s="6">
        <v>15310.7</v>
      </c>
      <c r="D736" s="8">
        <v>0.9</v>
      </c>
      <c r="E736" s="13">
        <v>90.898543142475006</v>
      </c>
      <c r="F736" s="12">
        <v>219.49600000000001</v>
      </c>
      <c r="G736" s="6">
        <v>9.6000000000000002E-2</v>
      </c>
      <c r="H736" s="10">
        <v>0.68234399999999995</v>
      </c>
      <c r="I736" s="8">
        <v>175</v>
      </c>
      <c r="J736" s="11">
        <v>1.6000000000000001E-3</v>
      </c>
      <c r="K736" s="9">
        <v>1.7000000000000001E-3</v>
      </c>
      <c r="L736" s="6">
        <v>2.5999999999999999E-3</v>
      </c>
      <c r="M736" s="11">
        <v>9.5000000000000015E-3</v>
      </c>
      <c r="N736" s="6">
        <v>6.1136329495059009E-3</v>
      </c>
      <c r="O736" s="6">
        <v>1.0206391608482957E-2</v>
      </c>
      <c r="P736" s="8">
        <v>65.7</v>
      </c>
      <c r="Q736" s="6">
        <v>53.5</v>
      </c>
      <c r="R736" s="10">
        <v>88.464699999999993</v>
      </c>
      <c r="S736" s="10">
        <v>89.019000000000005</v>
      </c>
    </row>
    <row r="737" spans="1:19" x14ac:dyDescent="0.45">
      <c r="A737" s="1">
        <f t="shared" si="11"/>
        <v>40086</v>
      </c>
      <c r="B737" s="6">
        <v>15189.222</v>
      </c>
      <c r="C737" s="6">
        <v>15310.7</v>
      </c>
      <c r="D737" s="8">
        <v>-0.9</v>
      </c>
      <c r="E737" s="13">
        <v>91.074057978963495</v>
      </c>
      <c r="F737" s="12">
        <v>219.92</v>
      </c>
      <c r="G737" s="6">
        <v>9.8000000000000004E-2</v>
      </c>
      <c r="H737" s="10">
        <v>0.6881870000000001</v>
      </c>
      <c r="I737" s="8">
        <v>174.1</v>
      </c>
      <c r="J737" s="11">
        <v>1.5E-3</v>
      </c>
      <c r="K737" s="9">
        <v>1.1999999999999999E-3</v>
      </c>
      <c r="L737" s="6">
        <v>2.8000000000000004E-3</v>
      </c>
      <c r="M737" s="11">
        <v>8.3999999999999995E-3</v>
      </c>
      <c r="N737" s="6">
        <v>6.1136329495059009E-3</v>
      </c>
      <c r="O737" s="6">
        <v>1.0206391608482957E-2</v>
      </c>
      <c r="P737" s="8">
        <v>73.5</v>
      </c>
      <c r="Q737" s="6">
        <v>54.4</v>
      </c>
      <c r="R737" s="10">
        <v>89.256100000000004</v>
      </c>
      <c r="S737" s="10">
        <v>89.692599999999999</v>
      </c>
    </row>
    <row r="738" spans="1:19" x14ac:dyDescent="0.45">
      <c r="A738" s="1">
        <f t="shared" si="11"/>
        <v>40117</v>
      </c>
      <c r="B738" s="6">
        <v>15356.058000000001</v>
      </c>
      <c r="C738" s="6">
        <v>15411</v>
      </c>
      <c r="D738" s="8">
        <v>0.1</v>
      </c>
      <c r="E738" s="13">
        <v>91.347456089647594</v>
      </c>
      <c r="F738" s="12">
        <v>220.501</v>
      </c>
      <c r="G738" s="6">
        <v>0.1</v>
      </c>
      <c r="H738" s="10">
        <v>0.69129700000000005</v>
      </c>
      <c r="I738" s="8">
        <v>175.2</v>
      </c>
      <c r="J738" s="11">
        <v>1.1999999999999999E-3</v>
      </c>
      <c r="K738" s="9">
        <v>7.000000000000001E-4</v>
      </c>
      <c r="L738" s="6">
        <v>3.0000000000000001E-3</v>
      </c>
      <c r="M738" s="11">
        <v>8.7999999999999988E-3</v>
      </c>
      <c r="N738" s="6">
        <v>7.9787813899162945E-3</v>
      </c>
      <c r="O738" s="6">
        <v>5.881299072091363E-2</v>
      </c>
      <c r="P738" s="8">
        <v>70.599999999999994</v>
      </c>
      <c r="Q738" s="6">
        <v>56</v>
      </c>
      <c r="R738" s="10">
        <v>89.396799999999999</v>
      </c>
      <c r="S738" s="10">
        <v>89.979699999999994</v>
      </c>
    </row>
    <row r="739" spans="1:19" x14ac:dyDescent="0.45">
      <c r="A739" s="1">
        <f t="shared" si="11"/>
        <v>40147</v>
      </c>
      <c r="B739" s="6">
        <v>15356.058000000001</v>
      </c>
      <c r="C739" s="6">
        <v>15411</v>
      </c>
      <c r="D739" s="8">
        <v>-0.2</v>
      </c>
      <c r="E739" s="13">
        <v>91.653341321508606</v>
      </c>
      <c r="F739" s="12">
        <v>220.666</v>
      </c>
      <c r="G739" s="6">
        <v>9.9000000000000005E-2</v>
      </c>
      <c r="H739" s="10">
        <v>0.69514700000000007</v>
      </c>
      <c r="I739" s="8">
        <v>177.4</v>
      </c>
      <c r="J739" s="11">
        <v>1.1999999999999999E-3</v>
      </c>
      <c r="K739" s="9">
        <v>5.0000000000000001E-4</v>
      </c>
      <c r="L739" s="6">
        <v>2.2000000000000001E-3</v>
      </c>
      <c r="M739" s="11">
        <v>7.4999999999999997E-3</v>
      </c>
      <c r="N739" s="6">
        <v>7.9787813899162945E-3</v>
      </c>
      <c r="O739" s="6">
        <v>5.881299072091363E-2</v>
      </c>
      <c r="P739" s="8">
        <v>67.400000000000006</v>
      </c>
      <c r="Q739" s="6">
        <v>54.4</v>
      </c>
      <c r="R739" s="10">
        <v>90.318600000000004</v>
      </c>
      <c r="S739" s="10">
        <v>90.337500000000006</v>
      </c>
    </row>
    <row r="740" spans="1:19" x14ac:dyDescent="0.45">
      <c r="A740" s="1">
        <f t="shared" si="11"/>
        <v>40178</v>
      </c>
      <c r="B740" s="6">
        <v>15356.058000000001</v>
      </c>
      <c r="C740" s="6">
        <v>15411</v>
      </c>
      <c r="D740" s="8">
        <v>0.5</v>
      </c>
      <c r="E740" s="13">
        <v>91.701017226612393</v>
      </c>
      <c r="F740" s="12">
        <v>220.881</v>
      </c>
      <c r="G740" s="6">
        <v>9.9000000000000005E-2</v>
      </c>
      <c r="H740" s="10">
        <v>0.69853700000000007</v>
      </c>
      <c r="I740" s="8">
        <v>178.1</v>
      </c>
      <c r="J740" s="11">
        <v>1.1999999999999999E-3</v>
      </c>
      <c r="K740" s="9">
        <v>5.0000000000000001E-4</v>
      </c>
      <c r="L740" s="6">
        <v>4.1999999999999989E-3</v>
      </c>
      <c r="M740" s="11">
        <v>8.199999999999999E-3</v>
      </c>
      <c r="N740" s="6">
        <v>7.9787813899162945E-3</v>
      </c>
      <c r="O740" s="6">
        <v>5.881299072091363E-2</v>
      </c>
      <c r="P740" s="8">
        <v>72.5</v>
      </c>
      <c r="Q740" s="6">
        <v>55.3</v>
      </c>
      <c r="R740" s="10">
        <v>90.155100000000004</v>
      </c>
      <c r="S740" s="10">
        <v>90.613200000000006</v>
      </c>
    </row>
    <row r="741" spans="1:19" x14ac:dyDescent="0.45">
      <c r="A741" s="1">
        <f t="shared" si="11"/>
        <v>40209</v>
      </c>
      <c r="B741" s="6">
        <v>15415.145</v>
      </c>
      <c r="C741" s="6">
        <v>15486.3</v>
      </c>
      <c r="D741" s="8">
        <v>-0.2</v>
      </c>
      <c r="E741" s="13">
        <v>91.760506630326105</v>
      </c>
      <c r="F741" s="12">
        <v>220.63300000000001</v>
      </c>
      <c r="G741" s="6">
        <v>9.8000000000000004E-2</v>
      </c>
      <c r="H741" s="10">
        <v>0.70806899999999995</v>
      </c>
      <c r="I741" s="8">
        <v>181.9</v>
      </c>
      <c r="J741" s="11">
        <v>1.1000000000000001E-3</v>
      </c>
      <c r="K741" s="9">
        <v>5.9999999999999995E-4</v>
      </c>
      <c r="L741" s="6">
        <v>2.4000000000000002E-3</v>
      </c>
      <c r="M741" s="11">
        <v>8.7000000000000011E-3</v>
      </c>
      <c r="N741" s="6">
        <v>-1.9164681040661748E-2</v>
      </c>
      <c r="O741" s="6">
        <v>2.5962108444237811E-2</v>
      </c>
      <c r="P741" s="8">
        <v>74.400000000000006</v>
      </c>
      <c r="Q741" s="6">
        <v>57.2</v>
      </c>
      <c r="R741" s="10">
        <v>91.276399999999995</v>
      </c>
      <c r="S741" s="10">
        <v>91.664199999999994</v>
      </c>
    </row>
    <row r="742" spans="1:19" x14ac:dyDescent="0.45">
      <c r="A742" s="1">
        <f t="shared" si="11"/>
        <v>40237</v>
      </c>
      <c r="B742" s="6">
        <v>15415.145</v>
      </c>
      <c r="C742" s="6">
        <v>15486.3</v>
      </c>
      <c r="D742" s="8">
        <v>0.3</v>
      </c>
      <c r="E742" s="13">
        <v>91.673171122746496</v>
      </c>
      <c r="F742" s="12">
        <v>220.73099999999999</v>
      </c>
      <c r="G742" s="6">
        <v>9.8000000000000004E-2</v>
      </c>
      <c r="H742" s="10">
        <v>0.71212900000000001</v>
      </c>
      <c r="I742" s="8">
        <v>181</v>
      </c>
      <c r="J742" s="11">
        <v>1.2999999999999999E-3</v>
      </c>
      <c r="K742" s="9">
        <v>1.1000000000000001E-3</v>
      </c>
      <c r="L742" s="6">
        <v>2.1000000000000003E-3</v>
      </c>
      <c r="M742" s="11">
        <v>7.4999999999999997E-3</v>
      </c>
      <c r="N742" s="6">
        <v>-1.9164681040661748E-2</v>
      </c>
      <c r="O742" s="6">
        <v>2.5962108444237811E-2</v>
      </c>
      <c r="P742" s="8">
        <v>73.599999999999994</v>
      </c>
      <c r="Q742" s="6">
        <v>55.8</v>
      </c>
      <c r="R742" s="10">
        <v>91.308099999999996</v>
      </c>
      <c r="S742" s="10">
        <v>91.994</v>
      </c>
    </row>
    <row r="743" spans="1:19" x14ac:dyDescent="0.45">
      <c r="A743" s="1">
        <f t="shared" si="11"/>
        <v>40268</v>
      </c>
      <c r="B743" s="6">
        <v>15415.145</v>
      </c>
      <c r="C743" s="6">
        <v>15486.3</v>
      </c>
      <c r="D743" s="8">
        <v>0.5</v>
      </c>
      <c r="E743" s="13">
        <v>91.703548690600201</v>
      </c>
      <c r="F743" s="12">
        <v>220.78299999999999</v>
      </c>
      <c r="G743" s="6">
        <v>9.9000000000000005E-2</v>
      </c>
      <c r="H743" s="10">
        <v>0.71841100000000002</v>
      </c>
      <c r="I743" s="8">
        <v>183.3</v>
      </c>
      <c r="J743" s="11">
        <v>1.6000000000000001E-3</v>
      </c>
      <c r="K743" s="9">
        <v>1.5E-3</v>
      </c>
      <c r="L743" s="6">
        <v>2.5999999999999994E-3</v>
      </c>
      <c r="M743" s="11">
        <v>8.0999999999999996E-3</v>
      </c>
      <c r="N743" s="6">
        <v>-1.9164681040661748E-2</v>
      </c>
      <c r="O743" s="6">
        <v>2.5962108444237811E-2</v>
      </c>
      <c r="P743" s="8">
        <v>73.599999999999994</v>
      </c>
      <c r="Q743" s="6">
        <v>58.8</v>
      </c>
      <c r="R743" s="10">
        <v>92.461600000000004</v>
      </c>
      <c r="S743" s="10">
        <v>92.599299999999999</v>
      </c>
    </row>
    <row r="744" spans="1:19" x14ac:dyDescent="0.45">
      <c r="A744" s="1">
        <f t="shared" si="11"/>
        <v>40298</v>
      </c>
      <c r="B744" s="6">
        <v>15557.277</v>
      </c>
      <c r="C744" s="6">
        <v>15593.8</v>
      </c>
      <c r="D744" s="8">
        <v>0.2</v>
      </c>
      <c r="E744" s="13">
        <v>91.724644223832001</v>
      </c>
      <c r="F744" s="12">
        <v>220.822</v>
      </c>
      <c r="G744" s="6">
        <v>9.9000000000000005E-2</v>
      </c>
      <c r="H744" s="10">
        <v>0.72274299999999991</v>
      </c>
      <c r="I744" s="8">
        <v>184.4</v>
      </c>
      <c r="J744" s="11">
        <v>2E-3</v>
      </c>
      <c r="K744" s="9">
        <v>1.6000000000000001E-3</v>
      </c>
      <c r="L744" s="6">
        <v>2.4999999999999996E-3</v>
      </c>
      <c r="M744" s="11">
        <v>8.9999999999999993E-3</v>
      </c>
      <c r="N744" s="6">
        <v>4.699944849876233E-4</v>
      </c>
      <c r="O744" s="6">
        <v>3.2646500532262826E-2</v>
      </c>
      <c r="P744" s="8">
        <v>72.2</v>
      </c>
      <c r="Q744" s="6">
        <v>58.1</v>
      </c>
      <c r="R744" s="10">
        <v>93.309899999999999</v>
      </c>
      <c r="S744" s="10">
        <v>92.943600000000004</v>
      </c>
    </row>
    <row r="745" spans="1:19" x14ac:dyDescent="0.45">
      <c r="A745" s="1">
        <f t="shared" si="11"/>
        <v>40329</v>
      </c>
      <c r="B745" s="6">
        <v>15557.277</v>
      </c>
      <c r="C745" s="6">
        <v>15593.8</v>
      </c>
      <c r="D745" s="8">
        <v>0.2</v>
      </c>
      <c r="E745" s="13">
        <v>91.6769683187282</v>
      </c>
      <c r="F745" s="12">
        <v>220.96199999999999</v>
      </c>
      <c r="G745" s="6">
        <v>9.6000000000000002E-2</v>
      </c>
      <c r="H745" s="10">
        <v>0.73495599999999994</v>
      </c>
      <c r="I745" s="8">
        <v>184.8</v>
      </c>
      <c r="J745" s="11">
        <v>2E-3</v>
      </c>
      <c r="K745" s="9">
        <v>1.6000000000000001E-3</v>
      </c>
      <c r="L745" s="6">
        <v>2.4999999999999996E-3</v>
      </c>
      <c r="M745" s="11">
        <v>6.7000000000000002E-3</v>
      </c>
      <c r="N745" s="6">
        <v>4.699944849876233E-4</v>
      </c>
      <c r="O745" s="6">
        <v>3.2646500532262826E-2</v>
      </c>
      <c r="P745" s="8">
        <v>73.599999999999994</v>
      </c>
      <c r="Q745" s="6">
        <v>58.3</v>
      </c>
      <c r="R745" s="10">
        <v>94.641900000000007</v>
      </c>
      <c r="S745" s="10">
        <v>94.299700000000001</v>
      </c>
    </row>
    <row r="746" spans="1:19" x14ac:dyDescent="0.45">
      <c r="A746" s="1">
        <f t="shared" si="11"/>
        <v>40359</v>
      </c>
      <c r="B746" s="6">
        <v>15557.277</v>
      </c>
      <c r="C746" s="6">
        <v>15593.8</v>
      </c>
      <c r="D746" s="8">
        <v>0.3</v>
      </c>
      <c r="E746" s="13">
        <v>91.638574448246302</v>
      </c>
      <c r="F746" s="12">
        <v>221.19399999999999</v>
      </c>
      <c r="G746" s="6">
        <v>9.4E-2</v>
      </c>
      <c r="H746" s="10">
        <v>0.73764799999999997</v>
      </c>
      <c r="I746" s="8">
        <v>183.5</v>
      </c>
      <c r="J746" s="11">
        <v>1.8E-3</v>
      </c>
      <c r="K746" s="9">
        <v>1.1999999999999999E-3</v>
      </c>
      <c r="L746" s="6">
        <v>2E-3</v>
      </c>
      <c r="M746" s="11">
        <v>6.0000000000000001E-3</v>
      </c>
      <c r="N746" s="6">
        <v>4.699944849876233E-4</v>
      </c>
      <c r="O746" s="6">
        <v>3.2646500532262826E-2</v>
      </c>
      <c r="P746" s="8">
        <v>76</v>
      </c>
      <c r="Q746" s="6">
        <v>56.4</v>
      </c>
      <c r="R746" s="10">
        <v>94.528499999999994</v>
      </c>
      <c r="S746" s="10">
        <v>94.439700000000002</v>
      </c>
    </row>
    <row r="747" spans="1:19" x14ac:dyDescent="0.45">
      <c r="A747" s="1">
        <f t="shared" si="11"/>
        <v>40390</v>
      </c>
      <c r="B747" s="6">
        <v>15671.967000000001</v>
      </c>
      <c r="C747" s="6">
        <v>15688.7</v>
      </c>
      <c r="D747" s="8">
        <v>0.2</v>
      </c>
      <c r="E747" s="13">
        <v>91.809870178088502</v>
      </c>
      <c r="F747" s="12">
        <v>221.363</v>
      </c>
      <c r="G747" s="6">
        <v>9.4E-2</v>
      </c>
      <c r="H747" s="10">
        <v>0.74235600000000002</v>
      </c>
      <c r="I747" s="8">
        <v>184.1</v>
      </c>
      <c r="J747" s="11">
        <v>1.8E-3</v>
      </c>
      <c r="K747" s="9">
        <v>1.6000000000000001E-3</v>
      </c>
      <c r="L747" s="6">
        <v>1.2999999999999997E-3</v>
      </c>
      <c r="M747" s="11">
        <v>4.5999999999999999E-3</v>
      </c>
      <c r="N747" s="6">
        <v>-1.1015699197511584E-2</v>
      </c>
      <c r="O747" s="6">
        <v>-5.5135224715878309E-4</v>
      </c>
      <c r="P747" s="8">
        <v>67.8</v>
      </c>
      <c r="Q747" s="6">
        <v>56.4</v>
      </c>
      <c r="R747" s="10">
        <v>95.114599999999996</v>
      </c>
      <c r="S747" s="10">
        <v>94.8536</v>
      </c>
    </row>
    <row r="748" spans="1:19" x14ac:dyDescent="0.45">
      <c r="A748" s="1">
        <f t="shared" si="11"/>
        <v>40421</v>
      </c>
      <c r="B748" s="6">
        <v>15671.967000000001</v>
      </c>
      <c r="C748" s="6">
        <v>15688.7</v>
      </c>
      <c r="D748" s="8">
        <v>0.3</v>
      </c>
      <c r="E748" s="13">
        <v>91.944037769442701</v>
      </c>
      <c r="F748" s="12">
        <v>221.50899999999999</v>
      </c>
      <c r="G748" s="6">
        <v>9.5000000000000001E-2</v>
      </c>
      <c r="H748" s="10">
        <v>0.74595500000000003</v>
      </c>
      <c r="I748" s="8">
        <v>184.9</v>
      </c>
      <c r="J748" s="11">
        <v>1.9E-3</v>
      </c>
      <c r="K748" s="9">
        <v>1.6000000000000001E-3</v>
      </c>
      <c r="L748" s="6">
        <v>8.9999999999999998E-4</v>
      </c>
      <c r="M748" s="11">
        <v>3.5999999999999999E-3</v>
      </c>
      <c r="N748" s="6">
        <v>-1.1015699197511584E-2</v>
      </c>
      <c r="O748" s="6">
        <v>-5.5135224715878309E-4</v>
      </c>
      <c r="P748" s="8">
        <v>68.900000000000006</v>
      </c>
      <c r="Q748" s="6">
        <v>58</v>
      </c>
      <c r="R748" s="10">
        <v>95.258700000000005</v>
      </c>
      <c r="S748" s="10">
        <v>95.144800000000004</v>
      </c>
    </row>
    <row r="749" spans="1:19" x14ac:dyDescent="0.45">
      <c r="A749" s="1">
        <f t="shared" si="11"/>
        <v>40451</v>
      </c>
      <c r="B749" s="6">
        <v>15671.967000000001</v>
      </c>
      <c r="C749" s="6">
        <v>15688.7</v>
      </c>
      <c r="D749" s="8">
        <v>0.1</v>
      </c>
      <c r="E749" s="13">
        <v>92.092550323394505</v>
      </c>
      <c r="F749" s="12">
        <v>221.71100000000001</v>
      </c>
      <c r="G749" s="6">
        <v>9.5000000000000001E-2</v>
      </c>
      <c r="H749" s="10">
        <v>0.74879700000000005</v>
      </c>
      <c r="I749" s="8">
        <v>184.9</v>
      </c>
      <c r="J749" s="11">
        <v>1.9E-3</v>
      </c>
      <c r="K749" s="9">
        <v>1.5E-3</v>
      </c>
      <c r="L749" s="6">
        <v>1.2000000000000001E-3</v>
      </c>
      <c r="M749" s="11">
        <v>3.2999999999999995E-3</v>
      </c>
      <c r="N749" s="6">
        <v>-1.1015699197511584E-2</v>
      </c>
      <c r="O749" s="6">
        <v>-5.5135224715878309E-4</v>
      </c>
      <c r="P749" s="8">
        <v>68.2</v>
      </c>
      <c r="Q749" s="6">
        <v>56.3</v>
      </c>
      <c r="R749" s="10">
        <v>95.283500000000004</v>
      </c>
      <c r="S749" s="10">
        <v>95.363699999999994</v>
      </c>
    </row>
    <row r="750" spans="1:19" x14ac:dyDescent="0.45">
      <c r="A750" s="1">
        <f t="shared" si="11"/>
        <v>40482</v>
      </c>
      <c r="B750" s="6">
        <v>15750.625</v>
      </c>
      <c r="C750" s="6">
        <v>15816.7</v>
      </c>
      <c r="D750" s="8">
        <v>0.2</v>
      </c>
      <c r="E750" s="13">
        <v>92.413202428517806</v>
      </c>
      <c r="F750" s="12">
        <v>221.83</v>
      </c>
      <c r="G750" s="6">
        <v>9.4E-2</v>
      </c>
      <c r="H750" s="10">
        <v>0.7477370000000001</v>
      </c>
      <c r="I750" s="8">
        <v>186.6</v>
      </c>
      <c r="J750" s="11">
        <v>1.9E-3</v>
      </c>
      <c r="K750" s="9">
        <v>1.2999999999999999E-3</v>
      </c>
      <c r="L750" s="6">
        <v>9.0000000000000019E-4</v>
      </c>
      <c r="M750" s="11">
        <v>2.5000000000000001E-3</v>
      </c>
      <c r="N750" s="6">
        <v>8.6394127725758219E-3</v>
      </c>
      <c r="O750" s="6">
        <v>3.5764160665625572E-2</v>
      </c>
      <c r="P750" s="8">
        <v>67.7</v>
      </c>
      <c r="Q750" s="6">
        <v>57.7</v>
      </c>
      <c r="R750" s="10">
        <v>95.358699999999999</v>
      </c>
      <c r="S750" s="10">
        <v>95.110900000000001</v>
      </c>
    </row>
    <row r="751" spans="1:19" x14ac:dyDescent="0.45">
      <c r="A751" s="1">
        <f t="shared" si="11"/>
        <v>40512</v>
      </c>
      <c r="B751" s="6">
        <v>15750.625</v>
      </c>
      <c r="C751" s="6">
        <v>15816.7</v>
      </c>
      <c r="D751" s="8">
        <v>0.3</v>
      </c>
      <c r="E751" s="13">
        <v>92.647362847390696</v>
      </c>
      <c r="F751" s="12">
        <v>222.149</v>
      </c>
      <c r="G751" s="6">
        <v>9.8000000000000004E-2</v>
      </c>
      <c r="H751" s="10">
        <v>0.74867300000000003</v>
      </c>
      <c r="I751" s="8">
        <v>187.7</v>
      </c>
      <c r="J751" s="11">
        <v>1.9E-3</v>
      </c>
      <c r="K751" s="9">
        <v>1.4000000000000002E-3</v>
      </c>
      <c r="L751" s="6">
        <v>1.2999999999999999E-3</v>
      </c>
      <c r="M751" s="11">
        <v>3.1000000000000003E-3</v>
      </c>
      <c r="N751" s="6">
        <v>8.6394127725758219E-3</v>
      </c>
      <c r="O751" s="6">
        <v>3.5764160665625572E-2</v>
      </c>
      <c r="P751" s="8">
        <v>71.599999999999994</v>
      </c>
      <c r="Q751" s="6">
        <v>57.6</v>
      </c>
      <c r="R751" s="10">
        <v>95.396500000000003</v>
      </c>
      <c r="S751" s="10">
        <v>95.138300000000001</v>
      </c>
    </row>
    <row r="752" spans="1:19" x14ac:dyDescent="0.45">
      <c r="A752" s="1">
        <f t="shared" si="11"/>
        <v>40543</v>
      </c>
      <c r="B752" s="6">
        <v>15750.625</v>
      </c>
      <c r="C752" s="6">
        <v>15816.7</v>
      </c>
      <c r="D752" s="8">
        <v>0.1</v>
      </c>
      <c r="E752" s="13">
        <v>93.019488053599503</v>
      </c>
      <c r="F752" s="12">
        <v>222.34299999999999</v>
      </c>
      <c r="G752" s="6">
        <v>9.3000000000000013E-2</v>
      </c>
      <c r="H752" s="10">
        <v>0.75644</v>
      </c>
      <c r="I752" s="8">
        <v>189.7</v>
      </c>
      <c r="J752" s="11">
        <v>1.8E-3</v>
      </c>
      <c r="K752" s="9">
        <v>1.4000000000000002E-3</v>
      </c>
      <c r="L752" s="6">
        <v>1.4999999999999996E-3</v>
      </c>
      <c r="M752" s="11">
        <v>4.7999999999999996E-3</v>
      </c>
      <c r="N752" s="6">
        <v>8.6394127725758219E-3</v>
      </c>
      <c r="O752" s="6">
        <v>3.5764160665625572E-2</v>
      </c>
      <c r="P752" s="8">
        <v>74.5</v>
      </c>
      <c r="Q752" s="6">
        <v>57.5</v>
      </c>
      <c r="R752" s="10">
        <v>95.865600000000001</v>
      </c>
      <c r="S752" s="10">
        <v>96.059899999999999</v>
      </c>
    </row>
    <row r="753" spans="1:19" x14ac:dyDescent="0.45">
      <c r="A753" s="1">
        <f t="shared" si="11"/>
        <v>40574</v>
      </c>
      <c r="B753" s="6">
        <v>15712.754000000001</v>
      </c>
      <c r="C753" s="6">
        <v>15945.7</v>
      </c>
      <c r="D753" s="8">
        <v>0.1</v>
      </c>
      <c r="E753" s="13">
        <v>93.321154178814197</v>
      </c>
      <c r="F753" s="12">
        <v>222.803</v>
      </c>
      <c r="G753" s="6">
        <v>9.0999999999999998E-2</v>
      </c>
      <c r="H753" s="10">
        <v>0.75576899999999991</v>
      </c>
      <c r="I753" s="8">
        <v>192.7</v>
      </c>
      <c r="J753" s="11">
        <v>1.7000000000000001E-3</v>
      </c>
      <c r="K753" s="9">
        <v>1.5E-3</v>
      </c>
      <c r="L753" s="6">
        <v>1.0999999999999998E-3</v>
      </c>
      <c r="M753" s="11">
        <v>4.5999999999999999E-3</v>
      </c>
      <c r="N753" s="6">
        <v>1.2096427249979618E-2</v>
      </c>
      <c r="O753" s="6">
        <v>7.6536621158055139E-3</v>
      </c>
      <c r="P753" s="8">
        <v>74.2</v>
      </c>
      <c r="Q753" s="6">
        <v>59</v>
      </c>
      <c r="R753" s="10">
        <v>96.068200000000004</v>
      </c>
      <c r="S753" s="10">
        <v>95.936400000000006</v>
      </c>
    </row>
    <row r="754" spans="1:19" x14ac:dyDescent="0.45">
      <c r="A754" s="1">
        <f t="shared" si="11"/>
        <v>40602</v>
      </c>
      <c r="B754" s="6">
        <v>15712.754000000001</v>
      </c>
      <c r="C754" s="6">
        <v>15945.7</v>
      </c>
      <c r="D754" s="8">
        <v>0</v>
      </c>
      <c r="E754" s="13">
        <v>93.621132661370297</v>
      </c>
      <c r="F754" s="12">
        <v>223.21299999999999</v>
      </c>
      <c r="G754" s="6">
        <v>0.09</v>
      </c>
      <c r="H754" s="10">
        <v>0.75252200000000002</v>
      </c>
      <c r="I754" s="8">
        <v>195.8</v>
      </c>
      <c r="J754" s="11">
        <v>1.6000000000000001E-3</v>
      </c>
      <c r="K754" s="9">
        <v>1.2999999999999999E-3</v>
      </c>
      <c r="L754" s="6">
        <v>1.2000000000000001E-3</v>
      </c>
      <c r="M754" s="11">
        <v>6.4000000000000003E-3</v>
      </c>
      <c r="N754" s="6">
        <v>1.2096427249979618E-2</v>
      </c>
      <c r="O754" s="6">
        <v>7.6536621158055139E-3</v>
      </c>
      <c r="P754" s="8">
        <v>77.5</v>
      </c>
      <c r="Q754" s="6">
        <v>59.3</v>
      </c>
      <c r="R754" s="10">
        <v>96.226299999999995</v>
      </c>
      <c r="S754" s="10">
        <v>95.5154</v>
      </c>
    </row>
    <row r="755" spans="1:19" x14ac:dyDescent="0.45">
      <c r="A755" s="1">
        <f t="shared" si="11"/>
        <v>40633</v>
      </c>
      <c r="B755" s="6">
        <v>15712.754000000001</v>
      </c>
      <c r="C755" s="6">
        <v>15945.7</v>
      </c>
      <c r="D755" s="8">
        <v>0.4</v>
      </c>
      <c r="E755" s="13">
        <v>94.105486104372204</v>
      </c>
      <c r="F755" s="12">
        <v>223.45400000000001</v>
      </c>
      <c r="G755" s="6">
        <v>0.09</v>
      </c>
      <c r="H755" s="10">
        <v>0.75984600000000002</v>
      </c>
      <c r="I755" s="8">
        <v>199.2</v>
      </c>
      <c r="J755" s="11">
        <v>1.4000000000000002E-3</v>
      </c>
      <c r="K755" s="9">
        <v>1E-3</v>
      </c>
      <c r="L755" s="6">
        <v>2E-3</v>
      </c>
      <c r="M755" s="11">
        <v>5.9999999999999993E-3</v>
      </c>
      <c r="N755" s="6">
        <v>1.2096427249979618E-2</v>
      </c>
      <c r="O755" s="6">
        <v>7.6536621158055139E-3</v>
      </c>
      <c r="P755" s="8">
        <v>67.5</v>
      </c>
      <c r="Q755" s="6">
        <v>59.1</v>
      </c>
      <c r="R755" s="10">
        <v>96.840900000000005</v>
      </c>
      <c r="S755" s="10">
        <v>96.464299999999994</v>
      </c>
    </row>
    <row r="756" spans="1:19" x14ac:dyDescent="0.45">
      <c r="A756" s="1">
        <f t="shared" si="11"/>
        <v>40663</v>
      </c>
      <c r="B756" s="6">
        <v>15825.096</v>
      </c>
      <c r="C756" s="6">
        <v>16111.1</v>
      </c>
      <c r="D756" s="8">
        <v>-0.1</v>
      </c>
      <c r="E756" s="13">
        <v>94.547226570245996</v>
      </c>
      <c r="F756" s="12">
        <v>223.727</v>
      </c>
      <c r="G756" s="6">
        <v>9.0999999999999998E-2</v>
      </c>
      <c r="H756" s="10">
        <v>0.75676299999999996</v>
      </c>
      <c r="I756" s="8">
        <v>203.1</v>
      </c>
      <c r="J756" s="11">
        <v>1E-3</v>
      </c>
      <c r="K756" s="9">
        <v>5.9999999999999995E-4</v>
      </c>
      <c r="L756" s="6">
        <v>1.6000000000000003E-3</v>
      </c>
      <c r="M756" s="11">
        <v>6.7000000000000002E-3</v>
      </c>
      <c r="N756" s="6">
        <v>-2.3666912873733016E-3</v>
      </c>
      <c r="O756" s="6">
        <v>3.2919167530460362E-2</v>
      </c>
      <c r="P756" s="8">
        <v>69.8</v>
      </c>
      <c r="Q756" s="6">
        <v>58.9</v>
      </c>
      <c r="R756" s="10">
        <v>96.278999999999996</v>
      </c>
      <c r="S756" s="10">
        <v>96.118700000000004</v>
      </c>
    </row>
    <row r="757" spans="1:19" x14ac:dyDescent="0.45">
      <c r="A757" s="1">
        <f t="shared" si="11"/>
        <v>40694</v>
      </c>
      <c r="B757" s="6">
        <v>15825.096</v>
      </c>
      <c r="C757" s="6">
        <v>16111.1</v>
      </c>
      <c r="D757" s="8">
        <v>-0.1</v>
      </c>
      <c r="E757" s="13">
        <v>94.848048874131393</v>
      </c>
      <c r="F757" s="12">
        <v>224.17500000000001</v>
      </c>
      <c r="G757" s="6">
        <v>0.09</v>
      </c>
      <c r="H757" s="10">
        <v>0.75791300000000006</v>
      </c>
      <c r="I757" s="8">
        <v>204.1</v>
      </c>
      <c r="J757" s="11">
        <v>8.9999999999999998E-4</v>
      </c>
      <c r="K757" s="9">
        <v>4.0000000000000002E-4</v>
      </c>
      <c r="L757" s="6">
        <v>1.4E-3</v>
      </c>
      <c r="M757" s="11">
        <v>5.2000000000000006E-3</v>
      </c>
      <c r="N757" s="6">
        <v>-2.3666912873733016E-3</v>
      </c>
      <c r="O757" s="6">
        <v>3.2919167530460362E-2</v>
      </c>
      <c r="P757" s="8">
        <v>74.3</v>
      </c>
      <c r="Q757" s="6">
        <v>53.7</v>
      </c>
      <c r="R757" s="10">
        <v>96.417500000000004</v>
      </c>
      <c r="S757" s="10">
        <v>96.337699999999998</v>
      </c>
    </row>
    <row r="758" spans="1:19" x14ac:dyDescent="0.45">
      <c r="A758" s="1">
        <f t="shared" si="11"/>
        <v>40724</v>
      </c>
      <c r="B758" s="6">
        <v>15825.096</v>
      </c>
      <c r="C758" s="6">
        <v>16111.1</v>
      </c>
      <c r="D758" s="8">
        <v>0.3</v>
      </c>
      <c r="E758" s="13">
        <v>94.848048874131393</v>
      </c>
      <c r="F758" s="12">
        <v>224.697</v>
      </c>
      <c r="G758" s="6">
        <v>9.0999999999999998E-2</v>
      </c>
      <c r="H758" s="10">
        <v>0.75931999999999999</v>
      </c>
      <c r="I758" s="8">
        <v>203.9</v>
      </c>
      <c r="J758" s="11">
        <v>8.9999999999999998E-4</v>
      </c>
      <c r="K758" s="9">
        <v>4.0000000000000002E-4</v>
      </c>
      <c r="L758" s="6">
        <v>1.5E-3</v>
      </c>
      <c r="M758" s="11">
        <v>3.6999999999999993E-3</v>
      </c>
      <c r="N758" s="6">
        <v>-2.3666912873733016E-3</v>
      </c>
      <c r="O758" s="6">
        <v>3.2919167530460362E-2</v>
      </c>
      <c r="P758" s="8">
        <v>71.5</v>
      </c>
      <c r="Q758" s="6">
        <v>56.6</v>
      </c>
      <c r="R758" s="10">
        <v>96.540499999999994</v>
      </c>
      <c r="S758" s="10">
        <v>96.615399999999994</v>
      </c>
    </row>
    <row r="759" spans="1:19" x14ac:dyDescent="0.45">
      <c r="A759" s="1">
        <f t="shared" si="11"/>
        <v>40755</v>
      </c>
      <c r="B759" s="6">
        <v>15820.7</v>
      </c>
      <c r="C759" s="6">
        <v>16254.3</v>
      </c>
      <c r="D759" s="8">
        <v>0.2</v>
      </c>
      <c r="E759" s="13">
        <v>95.096554255601902</v>
      </c>
      <c r="F759" s="12">
        <v>225.21799999999999</v>
      </c>
      <c r="G759" s="6">
        <v>0.09</v>
      </c>
      <c r="H759" s="10">
        <v>0.76239699999999999</v>
      </c>
      <c r="I759" s="8">
        <v>204.6</v>
      </c>
      <c r="J759" s="11">
        <v>7.000000000000001E-4</v>
      </c>
      <c r="K759" s="9">
        <v>4.0000000000000002E-4</v>
      </c>
      <c r="L759" s="6">
        <v>1.6000000000000001E-3</v>
      </c>
      <c r="M759" s="11">
        <v>3.6999999999999993E-3</v>
      </c>
      <c r="N759" s="6">
        <v>-1.4844871818534174E-2</v>
      </c>
      <c r="O759" s="6">
        <v>4.3407959739884219E-2</v>
      </c>
      <c r="P759" s="8">
        <v>63.7</v>
      </c>
      <c r="Q759" s="6">
        <v>52.9</v>
      </c>
      <c r="R759" s="10">
        <v>97.162899999999993</v>
      </c>
      <c r="S759" s="10">
        <v>97.129199999999997</v>
      </c>
    </row>
    <row r="760" spans="1:19" x14ac:dyDescent="0.45">
      <c r="A760" s="1">
        <f t="shared" si="11"/>
        <v>40786</v>
      </c>
      <c r="B760" s="6">
        <v>15820.7</v>
      </c>
      <c r="C760" s="6">
        <v>16254.3</v>
      </c>
      <c r="D760" s="8">
        <v>0</v>
      </c>
      <c r="E760" s="13">
        <v>95.396532738158001</v>
      </c>
      <c r="F760" s="12">
        <v>225.86199999999999</v>
      </c>
      <c r="G760" s="6">
        <v>0.09</v>
      </c>
      <c r="H760" s="10">
        <v>0.76554699999999998</v>
      </c>
      <c r="I760" s="8">
        <v>203.2</v>
      </c>
      <c r="J760" s="11">
        <v>1E-3</v>
      </c>
      <c r="K760" s="9">
        <v>2.0000000000000001E-4</v>
      </c>
      <c r="L760" s="6">
        <v>8.0000000000000004E-4</v>
      </c>
      <c r="M760" s="11">
        <v>2.0999999999999999E-3</v>
      </c>
      <c r="N760" s="6">
        <v>-1.4844871818534174E-2</v>
      </c>
      <c r="O760" s="6">
        <v>4.3407959739884219E-2</v>
      </c>
      <c r="P760" s="8">
        <v>55.8</v>
      </c>
      <c r="Q760" s="6">
        <v>53</v>
      </c>
      <c r="R760" s="10">
        <v>97.522999999999996</v>
      </c>
      <c r="S760" s="10">
        <v>97.673100000000005</v>
      </c>
    </row>
    <row r="761" spans="1:19" x14ac:dyDescent="0.45">
      <c r="A761" s="1">
        <f t="shared" si="11"/>
        <v>40816</v>
      </c>
      <c r="B761" s="6">
        <v>15820.7</v>
      </c>
      <c r="C761" s="6">
        <v>16254.3</v>
      </c>
      <c r="D761" s="8">
        <v>0.2</v>
      </c>
      <c r="E761" s="13">
        <v>95.603690874494205</v>
      </c>
      <c r="F761" s="12">
        <v>226.11799999999999</v>
      </c>
      <c r="G761" s="6">
        <v>0.09</v>
      </c>
      <c r="H761" s="10">
        <v>0.764131</v>
      </c>
      <c r="I761" s="8">
        <v>203.7</v>
      </c>
      <c r="J761" s="11">
        <v>8.0000000000000004E-4</v>
      </c>
      <c r="K761" s="9">
        <v>1E-4</v>
      </c>
      <c r="L761" s="6">
        <v>1.1999999999999999E-3</v>
      </c>
      <c r="M761" s="11">
        <v>2E-3</v>
      </c>
      <c r="N761" s="6">
        <v>-1.4844871818534174E-2</v>
      </c>
      <c r="O761" s="6">
        <v>4.3407959739884219E-2</v>
      </c>
      <c r="P761" s="8">
        <v>59.5</v>
      </c>
      <c r="Q761" s="6">
        <v>52.8</v>
      </c>
      <c r="R761" s="10">
        <v>97.856099999999998</v>
      </c>
      <c r="S761" s="10">
        <v>97.6494</v>
      </c>
    </row>
    <row r="762" spans="1:19" x14ac:dyDescent="0.45">
      <c r="A762" s="1">
        <f t="shared" si="11"/>
        <v>40847</v>
      </c>
      <c r="B762" s="6">
        <v>16004.107</v>
      </c>
      <c r="C762" s="6">
        <v>16336.7</v>
      </c>
      <c r="D762" s="8">
        <v>0.1</v>
      </c>
      <c r="E762" s="13">
        <v>95.668243206183504</v>
      </c>
      <c r="F762" s="12">
        <v>226.506</v>
      </c>
      <c r="G762" s="6">
        <v>8.8000000000000009E-2</v>
      </c>
      <c r="H762" s="10">
        <v>0.76806700000000006</v>
      </c>
      <c r="I762" s="8">
        <v>201.1</v>
      </c>
      <c r="J762" s="11">
        <v>7.000000000000001E-4</v>
      </c>
      <c r="K762" s="9">
        <v>2.0000000000000001E-4</v>
      </c>
      <c r="L762" s="6">
        <v>9.999999999999998E-4</v>
      </c>
      <c r="M762" s="11">
        <v>2.6000000000000003E-3</v>
      </c>
      <c r="N762" s="6">
        <v>5.0387165094541737E-3</v>
      </c>
      <c r="O762" s="6">
        <v>-6.9887859849296366E-2</v>
      </c>
      <c r="P762" s="8">
        <v>60.8</v>
      </c>
      <c r="Q762" s="6">
        <v>51.8</v>
      </c>
      <c r="R762" s="10">
        <v>98.392700000000005</v>
      </c>
      <c r="S762" s="10">
        <v>98.322199999999995</v>
      </c>
    </row>
    <row r="763" spans="1:19" x14ac:dyDescent="0.45">
      <c r="A763" s="1">
        <f t="shared" si="11"/>
        <v>40877</v>
      </c>
      <c r="B763" s="6">
        <v>16004.107</v>
      </c>
      <c r="C763" s="6">
        <v>16336.7</v>
      </c>
      <c r="D763" s="8">
        <v>-0.1</v>
      </c>
      <c r="E763" s="13">
        <v>95.845023774665904</v>
      </c>
      <c r="F763" s="12">
        <v>226.899</v>
      </c>
      <c r="G763" s="6">
        <v>8.5999999999999993E-2</v>
      </c>
      <c r="H763" s="10">
        <v>0.76605699999999999</v>
      </c>
      <c r="I763" s="8">
        <v>201.4</v>
      </c>
      <c r="J763" s="11">
        <v>8.0000000000000004E-4</v>
      </c>
      <c r="K763" s="9">
        <v>1E-4</v>
      </c>
      <c r="L763" s="6">
        <v>1.0999999999999998E-3</v>
      </c>
      <c r="M763" s="11">
        <v>2.4000000000000002E-3</v>
      </c>
      <c r="N763" s="6">
        <v>5.0387165094541737E-3</v>
      </c>
      <c r="O763" s="6">
        <v>-6.9887859849296366E-2</v>
      </c>
      <c r="P763" s="8">
        <v>63.7</v>
      </c>
      <c r="Q763" s="6">
        <v>52.1</v>
      </c>
      <c r="R763" s="10">
        <v>98.120199999999997</v>
      </c>
      <c r="S763" s="10">
        <v>98.243300000000005</v>
      </c>
    </row>
    <row r="764" spans="1:19" x14ac:dyDescent="0.45">
      <c r="A764" s="1">
        <f t="shared" si="11"/>
        <v>40908</v>
      </c>
      <c r="B764" s="6">
        <v>16004.107</v>
      </c>
      <c r="C764" s="6">
        <v>16336.7</v>
      </c>
      <c r="D764" s="8">
        <v>0.1</v>
      </c>
      <c r="E764" s="13">
        <v>95.8678069505563</v>
      </c>
      <c r="F764" s="12">
        <v>227.405</v>
      </c>
      <c r="G764" s="6">
        <v>8.5000000000000006E-2</v>
      </c>
      <c r="H764" s="10">
        <v>0.76886100000000002</v>
      </c>
      <c r="I764" s="8">
        <v>199.8</v>
      </c>
      <c r="J764" s="11">
        <v>7.000000000000001E-4</v>
      </c>
      <c r="K764" s="9">
        <v>1E-4</v>
      </c>
      <c r="L764" s="6">
        <v>1.0999999999999998E-3</v>
      </c>
      <c r="M764" s="11">
        <v>2.5000000000000001E-3</v>
      </c>
      <c r="N764" s="6">
        <v>5.0387165094541737E-3</v>
      </c>
      <c r="O764" s="6">
        <v>-6.9887859849296366E-2</v>
      </c>
      <c r="P764" s="8">
        <v>69.900000000000006</v>
      </c>
      <c r="Q764" s="6">
        <v>53.1</v>
      </c>
      <c r="R764" s="10">
        <v>98.816800000000001</v>
      </c>
      <c r="S764" s="10">
        <v>98.787599999999998</v>
      </c>
    </row>
    <row r="765" spans="1:19" x14ac:dyDescent="0.45">
      <c r="A765" s="1">
        <f t="shared" si="11"/>
        <v>40939</v>
      </c>
      <c r="B765" s="6">
        <v>16129.418</v>
      </c>
      <c r="C765" s="6">
        <v>16496.2</v>
      </c>
      <c r="D765" s="8">
        <v>0.5</v>
      </c>
      <c r="E765" s="13">
        <v>96.128969651965903</v>
      </c>
      <c r="F765" s="12">
        <v>227.87700000000001</v>
      </c>
      <c r="G765" s="6">
        <v>8.3000000000000004E-2</v>
      </c>
      <c r="H765" s="10">
        <v>0.77209700000000003</v>
      </c>
      <c r="I765" s="8">
        <v>200.7</v>
      </c>
      <c r="J765" s="11">
        <v>8.0000000000000004E-4</v>
      </c>
      <c r="K765" s="9">
        <v>2.9999999999999997E-4</v>
      </c>
      <c r="L765" s="6">
        <v>1E-3</v>
      </c>
      <c r="M765" s="11">
        <v>2.0999999999999999E-3</v>
      </c>
      <c r="N765" s="6">
        <v>9.6516167359755566E-3</v>
      </c>
      <c r="O765" s="6">
        <v>-3.9657315018004145E-2</v>
      </c>
      <c r="P765" s="8">
        <v>75</v>
      </c>
      <c r="Q765" s="6">
        <v>52.8</v>
      </c>
      <c r="R765" s="10">
        <v>99.709299999999999</v>
      </c>
      <c r="S765" s="10">
        <v>99.392499999999998</v>
      </c>
    </row>
    <row r="766" spans="1:19" x14ac:dyDescent="0.45">
      <c r="A766" s="1">
        <f t="shared" si="11"/>
        <v>40968</v>
      </c>
      <c r="B766" s="6">
        <v>16129.418</v>
      </c>
      <c r="C766" s="6">
        <v>16496.2</v>
      </c>
      <c r="D766" s="8">
        <v>0.6</v>
      </c>
      <c r="E766" s="13">
        <v>96.334440145643597</v>
      </c>
      <c r="F766" s="12">
        <v>228.03399999999999</v>
      </c>
      <c r="G766" s="6">
        <v>8.3000000000000004E-2</v>
      </c>
      <c r="H766" s="10">
        <v>0.77240200000000003</v>
      </c>
      <c r="I766" s="8">
        <v>201.6</v>
      </c>
      <c r="J766" s="11">
        <v>1E-3</v>
      </c>
      <c r="K766" s="9">
        <v>8.9999999999999998E-4</v>
      </c>
      <c r="L766" s="6">
        <v>8.9999999999999998E-4</v>
      </c>
      <c r="M766" s="11">
        <v>1.9000000000000004E-3</v>
      </c>
      <c r="N766" s="6">
        <v>9.6516167359755566E-3</v>
      </c>
      <c r="O766" s="6">
        <v>-3.9657315018004145E-2</v>
      </c>
      <c r="P766" s="8">
        <v>75.3</v>
      </c>
      <c r="Q766" s="6">
        <v>52.4</v>
      </c>
      <c r="R766" s="10">
        <v>100.038</v>
      </c>
      <c r="S766" s="10">
        <v>99.6203</v>
      </c>
    </row>
    <row r="767" spans="1:19" x14ac:dyDescent="0.45">
      <c r="A767" s="1">
        <f t="shared" si="11"/>
        <v>40999</v>
      </c>
      <c r="B767" s="6">
        <v>16129.418</v>
      </c>
      <c r="C767" s="6">
        <v>16496.2</v>
      </c>
      <c r="D767" s="8">
        <v>-0.2</v>
      </c>
      <c r="E767" s="13">
        <v>96.536113443339502</v>
      </c>
      <c r="F767" s="12">
        <v>228.47800000000001</v>
      </c>
      <c r="G767" s="6">
        <v>8.199999999999999E-2</v>
      </c>
      <c r="H767" s="10">
        <v>0.76735299999999995</v>
      </c>
      <c r="I767" s="8">
        <v>204.2</v>
      </c>
      <c r="J767" s="11">
        <v>1.2999999999999999E-3</v>
      </c>
      <c r="K767" s="9">
        <v>8.0000000000000004E-4</v>
      </c>
      <c r="L767" s="6">
        <v>1.0999999999999998E-3</v>
      </c>
      <c r="M767" s="11">
        <v>2.6000000000000003E-3</v>
      </c>
      <c r="N767" s="6">
        <v>9.6516167359755566E-3</v>
      </c>
      <c r="O767" s="6">
        <v>-3.9657315018004145E-2</v>
      </c>
      <c r="P767" s="8">
        <v>76.2</v>
      </c>
      <c r="Q767" s="6">
        <v>53</v>
      </c>
      <c r="R767" s="10">
        <v>99.585999999999999</v>
      </c>
      <c r="S767" s="10">
        <v>99.155100000000004</v>
      </c>
    </row>
    <row r="768" spans="1:19" x14ac:dyDescent="0.45">
      <c r="A768" s="1">
        <f t="shared" si="11"/>
        <v>41029</v>
      </c>
      <c r="B768" s="6">
        <v>16198.807000000001</v>
      </c>
      <c r="C768" s="6">
        <v>16626.099999999999</v>
      </c>
      <c r="D768" s="8">
        <v>0.1</v>
      </c>
      <c r="E768" s="13">
        <v>96.696439495901103</v>
      </c>
      <c r="F768" s="12">
        <v>228.905</v>
      </c>
      <c r="G768" s="6">
        <v>8.199999999999999E-2</v>
      </c>
      <c r="H768" s="10">
        <v>0.77169600000000005</v>
      </c>
      <c r="I768" s="8">
        <v>203.7</v>
      </c>
      <c r="J768" s="11">
        <v>1.4000000000000002E-3</v>
      </c>
      <c r="K768" s="9">
        <v>8.0000000000000004E-4</v>
      </c>
      <c r="L768" s="6">
        <v>1.2000000000000001E-3</v>
      </c>
      <c r="M768" s="11">
        <v>2.0999999999999999E-3</v>
      </c>
      <c r="N768" s="6">
        <v>8.6628854632174728E-4</v>
      </c>
      <c r="O768" s="6">
        <v>4.3218914838717447E-2</v>
      </c>
      <c r="P768" s="8">
        <v>76.400000000000006</v>
      </c>
      <c r="Q768" s="6">
        <v>53.7</v>
      </c>
      <c r="R768" s="10">
        <v>100.18770000000001</v>
      </c>
      <c r="S768" s="10">
        <v>99.900599999999997</v>
      </c>
    </row>
    <row r="769" spans="1:19" x14ac:dyDescent="0.45">
      <c r="A769" s="1">
        <f t="shared" si="11"/>
        <v>41060</v>
      </c>
      <c r="B769" s="6">
        <v>16198.807000000001</v>
      </c>
      <c r="C769" s="6">
        <v>16626.099999999999</v>
      </c>
      <c r="D769" s="8">
        <v>0</v>
      </c>
      <c r="E769" s="13">
        <v>96.496453840863694</v>
      </c>
      <c r="F769" s="12">
        <v>229.22399999999999</v>
      </c>
      <c r="G769" s="6">
        <v>8.199999999999999E-2</v>
      </c>
      <c r="H769" s="10">
        <v>0.77178399999999991</v>
      </c>
      <c r="I769" s="8">
        <v>201.9</v>
      </c>
      <c r="J769" s="11">
        <v>1.6000000000000001E-3</v>
      </c>
      <c r="K769" s="9">
        <v>8.9999999999999998E-4</v>
      </c>
      <c r="L769" s="6">
        <v>8.9999999999999998E-4</v>
      </c>
      <c r="M769" s="11">
        <v>2E-3</v>
      </c>
      <c r="N769" s="6">
        <v>8.6628854632174728E-4</v>
      </c>
      <c r="O769" s="6">
        <v>4.3218914838717447E-2</v>
      </c>
      <c r="P769" s="8">
        <v>79.3</v>
      </c>
      <c r="Q769" s="6">
        <v>53.2</v>
      </c>
      <c r="R769" s="10">
        <v>99.845799999999997</v>
      </c>
      <c r="S769" s="10">
        <v>100.0924</v>
      </c>
    </row>
    <row r="770" spans="1:19" x14ac:dyDescent="0.45">
      <c r="A770" s="1">
        <f t="shared" si="11"/>
        <v>41090</v>
      </c>
      <c r="B770" s="6">
        <v>16198.807000000001</v>
      </c>
      <c r="C770" s="6">
        <v>16626.099999999999</v>
      </c>
      <c r="D770" s="8">
        <v>-0.2</v>
      </c>
      <c r="E770" s="13">
        <v>96.416712725247507</v>
      </c>
      <c r="F770" s="12">
        <v>229.62299999999999</v>
      </c>
      <c r="G770" s="6">
        <v>8.199999999999999E-2</v>
      </c>
      <c r="H770" s="10">
        <v>0.77027800000000002</v>
      </c>
      <c r="I770" s="8">
        <v>199.8</v>
      </c>
      <c r="J770" s="11">
        <v>1.6000000000000001E-3</v>
      </c>
      <c r="K770" s="9">
        <v>8.9999999999999998E-4</v>
      </c>
      <c r="L770" s="6">
        <v>1.1999999999999999E-3</v>
      </c>
      <c r="M770" s="11">
        <v>2E-3</v>
      </c>
      <c r="N770" s="6">
        <v>8.6628854632174728E-4</v>
      </c>
      <c r="O770" s="6">
        <v>4.3218914838717447E-2</v>
      </c>
      <c r="P770" s="8">
        <v>73.2</v>
      </c>
      <c r="Q770" s="6">
        <v>51</v>
      </c>
      <c r="R770" s="10">
        <v>100.1427</v>
      </c>
      <c r="S770" s="10">
        <v>100.0728</v>
      </c>
    </row>
    <row r="771" spans="1:19" x14ac:dyDescent="0.45">
      <c r="A771" s="1">
        <f t="shared" si="11"/>
        <v>41121</v>
      </c>
      <c r="B771" s="6">
        <v>16220.666999999999</v>
      </c>
      <c r="C771" s="6">
        <v>16793.3</v>
      </c>
      <c r="D771" s="8">
        <v>0.2</v>
      </c>
      <c r="E771" s="13">
        <v>96.444558829113504</v>
      </c>
      <c r="F771" s="12">
        <v>229.97</v>
      </c>
      <c r="G771" s="6">
        <v>8.199999999999999E-2</v>
      </c>
      <c r="H771" s="10">
        <v>0.77098900000000004</v>
      </c>
      <c r="I771" s="8">
        <v>200.1</v>
      </c>
      <c r="J771" s="11">
        <v>1.6000000000000001E-3</v>
      </c>
      <c r="K771" s="9">
        <v>1E-3</v>
      </c>
      <c r="L771" s="6">
        <v>6.0000000000000006E-4</v>
      </c>
      <c r="M771" s="11">
        <v>1.5E-3</v>
      </c>
      <c r="N771" s="6">
        <v>8.5637724568726828E-3</v>
      </c>
      <c r="O771" s="6">
        <v>-2.6440663836172759E-2</v>
      </c>
      <c r="P771" s="8">
        <v>72.3</v>
      </c>
      <c r="Q771" s="6">
        <v>50.6</v>
      </c>
      <c r="R771" s="10">
        <v>100.0497</v>
      </c>
      <c r="S771" s="10">
        <v>100.33540000000001</v>
      </c>
    </row>
    <row r="772" spans="1:19" x14ac:dyDescent="0.45">
      <c r="A772" s="1">
        <f t="shared" si="11"/>
        <v>41152</v>
      </c>
      <c r="B772" s="6">
        <v>16220.666999999999</v>
      </c>
      <c r="C772" s="6">
        <v>16793.3</v>
      </c>
      <c r="D772" s="8">
        <v>-0.1</v>
      </c>
      <c r="E772" s="13">
        <v>97.004856191749994</v>
      </c>
      <c r="F772" s="12">
        <v>230.233</v>
      </c>
      <c r="G772" s="6">
        <v>8.1000000000000003E-2</v>
      </c>
      <c r="H772" s="10">
        <v>0.76602800000000004</v>
      </c>
      <c r="I772" s="8">
        <v>202.7</v>
      </c>
      <c r="J772" s="11">
        <v>1.2999999999999999E-3</v>
      </c>
      <c r="K772" s="9">
        <v>1E-3</v>
      </c>
      <c r="L772" s="6">
        <v>6.0000000000000006E-4</v>
      </c>
      <c r="M772" s="11">
        <v>1.7000000000000001E-3</v>
      </c>
      <c r="N772" s="6">
        <v>8.5637724568726828E-3</v>
      </c>
      <c r="O772" s="6">
        <v>-2.6440663836172759E-2</v>
      </c>
      <c r="P772" s="8">
        <v>74.3</v>
      </c>
      <c r="Q772" s="6">
        <v>51.1</v>
      </c>
      <c r="R772" s="10">
        <v>99.859700000000004</v>
      </c>
      <c r="S772" s="10">
        <v>99.855999999999995</v>
      </c>
    </row>
    <row r="773" spans="1:19" x14ac:dyDescent="0.45">
      <c r="A773" s="1">
        <f t="shared" si="11"/>
        <v>41182</v>
      </c>
      <c r="B773" s="6">
        <v>16220.666999999999</v>
      </c>
      <c r="C773" s="6">
        <v>16793.3</v>
      </c>
      <c r="D773" s="8">
        <v>0.2</v>
      </c>
      <c r="E773" s="13">
        <v>97.467692190855502</v>
      </c>
      <c r="F773" s="12">
        <v>230.65899999999999</v>
      </c>
      <c r="G773" s="6">
        <v>7.8E-2</v>
      </c>
      <c r="H773" s="10">
        <v>0.76514700000000002</v>
      </c>
      <c r="I773" s="8">
        <v>204.4</v>
      </c>
      <c r="J773" s="11">
        <v>1.4000000000000002E-3</v>
      </c>
      <c r="K773" s="9">
        <v>1.1000000000000001E-3</v>
      </c>
      <c r="L773" s="6">
        <v>6.0000000000000006E-4</v>
      </c>
      <c r="M773" s="11">
        <v>1.4999999999999998E-3</v>
      </c>
      <c r="N773" s="6">
        <v>8.5637724568726828E-3</v>
      </c>
      <c r="O773" s="6">
        <v>-2.6440663836172759E-2</v>
      </c>
      <c r="P773" s="8">
        <v>78.3</v>
      </c>
      <c r="Q773" s="6">
        <v>52.2</v>
      </c>
      <c r="R773" s="10">
        <v>99.823400000000007</v>
      </c>
      <c r="S773" s="10">
        <v>99.904899999999998</v>
      </c>
    </row>
    <row r="774" spans="1:19" x14ac:dyDescent="0.45">
      <c r="A774" s="1">
        <f t="shared" si="11"/>
        <v>41213</v>
      </c>
      <c r="B774" s="6">
        <v>16239.138000000001</v>
      </c>
      <c r="C774" s="6">
        <v>16932.900000000001</v>
      </c>
      <c r="D774" s="8">
        <v>0.1</v>
      </c>
      <c r="E774" s="13">
        <v>97.7305425349236</v>
      </c>
      <c r="F774" s="12">
        <v>231.024</v>
      </c>
      <c r="G774" s="6">
        <v>7.8E-2</v>
      </c>
      <c r="H774" s="10">
        <v>0.76553399999999994</v>
      </c>
      <c r="I774" s="8">
        <v>203.5</v>
      </c>
      <c r="J774" s="11">
        <v>1.6000000000000001E-3</v>
      </c>
      <c r="K774" s="9">
        <v>1E-3</v>
      </c>
      <c r="L774" s="6">
        <v>7.9999999999999993E-4</v>
      </c>
      <c r="M774" s="11">
        <v>1.8000000000000004E-3</v>
      </c>
      <c r="N774" s="6">
        <v>1.4538206686391579E-2</v>
      </c>
      <c r="O774" s="6">
        <v>-5.9378960485209263E-2</v>
      </c>
      <c r="P774" s="8">
        <v>82.6</v>
      </c>
      <c r="Q774" s="6">
        <v>51.2</v>
      </c>
      <c r="R774" s="10">
        <v>99.485699999999994</v>
      </c>
      <c r="S774" s="10">
        <v>100.11669999999999</v>
      </c>
    </row>
    <row r="775" spans="1:19" x14ac:dyDescent="0.45">
      <c r="A775" s="1">
        <f t="shared" si="11"/>
        <v>41243</v>
      </c>
      <c r="B775" s="6">
        <v>16239.138000000001</v>
      </c>
      <c r="C775" s="6">
        <v>16932.900000000001</v>
      </c>
      <c r="D775" s="8">
        <v>0.4</v>
      </c>
      <c r="E775" s="13">
        <v>97.566419286380295</v>
      </c>
      <c r="F775" s="12">
        <v>231.33</v>
      </c>
      <c r="G775" s="6">
        <v>7.6999999999999999E-2</v>
      </c>
      <c r="H775" s="10">
        <v>0.76800799999999991</v>
      </c>
      <c r="I775" s="8">
        <v>201.8</v>
      </c>
      <c r="J775" s="11">
        <v>1.6000000000000001E-3</v>
      </c>
      <c r="K775" s="9">
        <v>8.9999999999999998E-4</v>
      </c>
      <c r="L775" s="6">
        <v>8.9999999999999998E-4</v>
      </c>
      <c r="M775" s="11">
        <v>1.8000000000000002E-3</v>
      </c>
      <c r="N775" s="6">
        <v>1.4538206686391579E-2</v>
      </c>
      <c r="O775" s="6">
        <v>-5.9378960485209263E-2</v>
      </c>
      <c r="P775" s="8">
        <v>82.7</v>
      </c>
      <c r="Q775" s="6">
        <v>49.5</v>
      </c>
      <c r="R775" s="10">
        <v>100.21980000000001</v>
      </c>
      <c r="S775" s="10">
        <v>100.59910000000001</v>
      </c>
    </row>
    <row r="776" spans="1:19" x14ac:dyDescent="0.45">
      <c r="A776" s="1">
        <f t="shared" si="11"/>
        <v>41274</v>
      </c>
      <c r="B776" s="6">
        <v>16239.138000000001</v>
      </c>
      <c r="C776" s="6">
        <v>16932.900000000001</v>
      </c>
      <c r="D776" s="8">
        <v>0</v>
      </c>
      <c r="E776" s="13">
        <v>97.554605787770498</v>
      </c>
      <c r="F776" s="12">
        <v>231.72499999999999</v>
      </c>
      <c r="G776" s="6">
        <v>7.9000000000000001E-2</v>
      </c>
      <c r="H776" s="10">
        <v>0.76954099999999992</v>
      </c>
      <c r="I776" s="8">
        <v>201.5</v>
      </c>
      <c r="J776" s="11">
        <v>1.6000000000000001E-3</v>
      </c>
      <c r="K776" s="9">
        <v>7.000000000000001E-4</v>
      </c>
      <c r="L776" s="6">
        <v>8.9999999999999998E-4</v>
      </c>
      <c r="M776" s="11">
        <v>1.8999999999999998E-3</v>
      </c>
      <c r="N776" s="6">
        <v>1.4538206686391579E-2</v>
      </c>
      <c r="O776" s="6">
        <v>-5.9378960485209263E-2</v>
      </c>
      <c r="P776" s="8">
        <v>72.900000000000006</v>
      </c>
      <c r="Q776" s="6">
        <v>50.4</v>
      </c>
      <c r="R776" s="10">
        <v>101.0522</v>
      </c>
      <c r="S776" s="10">
        <v>100.9542</v>
      </c>
    </row>
    <row r="777" spans="1:19" x14ac:dyDescent="0.45">
      <c r="A777" s="1">
        <f t="shared" si="11"/>
        <v>41305</v>
      </c>
      <c r="B777" s="6">
        <v>16382.964</v>
      </c>
      <c r="C777" s="6">
        <v>17069.599999999999</v>
      </c>
      <c r="D777" s="8">
        <v>0.4</v>
      </c>
      <c r="E777" s="13">
        <v>97.747840872173697</v>
      </c>
      <c r="F777" s="12">
        <v>232.22900000000001</v>
      </c>
      <c r="G777" s="6">
        <v>0.08</v>
      </c>
      <c r="H777" s="10">
        <v>0.76739599999999997</v>
      </c>
      <c r="I777" s="8">
        <v>202.5</v>
      </c>
      <c r="J777" s="11">
        <v>1.4000000000000002E-3</v>
      </c>
      <c r="K777" s="9">
        <v>7.000000000000001E-4</v>
      </c>
      <c r="L777" s="6">
        <v>7.9999999999999993E-4</v>
      </c>
      <c r="M777" s="11">
        <v>2E-3</v>
      </c>
      <c r="N777" s="6">
        <v>1.1443970567558703E-2</v>
      </c>
      <c r="O777" s="6">
        <v>8.1314734967427478E-3</v>
      </c>
      <c r="P777" s="8">
        <v>73.8</v>
      </c>
      <c r="Q777" s="6">
        <v>52.3</v>
      </c>
      <c r="R777" s="10">
        <v>100.7283</v>
      </c>
      <c r="S777" s="10">
        <v>100.82040000000001</v>
      </c>
    </row>
    <row r="778" spans="1:19" x14ac:dyDescent="0.45">
      <c r="A778" s="1">
        <f t="shared" si="11"/>
        <v>41333</v>
      </c>
      <c r="B778" s="6">
        <v>16382.964</v>
      </c>
      <c r="C778" s="6">
        <v>17069.599999999999</v>
      </c>
      <c r="D778" s="8">
        <v>0</v>
      </c>
      <c r="E778" s="13">
        <v>98.278604488285595</v>
      </c>
      <c r="F778" s="12">
        <v>232.56899999999999</v>
      </c>
      <c r="G778" s="6">
        <v>7.6999999999999999E-2</v>
      </c>
      <c r="H778" s="10">
        <v>0.77071600000000007</v>
      </c>
      <c r="I778" s="8">
        <v>204.3</v>
      </c>
      <c r="J778" s="11">
        <v>1.5E-3</v>
      </c>
      <c r="K778" s="9">
        <v>1E-3</v>
      </c>
      <c r="L778" s="6">
        <v>7.000000000000001E-4</v>
      </c>
      <c r="M778" s="11">
        <v>1.7000000000000001E-3</v>
      </c>
      <c r="N778" s="6">
        <v>1.1443970567558703E-2</v>
      </c>
      <c r="O778" s="6">
        <v>8.1314734967427478E-3</v>
      </c>
      <c r="P778" s="8">
        <v>77.599999999999994</v>
      </c>
      <c r="Q778" s="6">
        <v>53.1</v>
      </c>
      <c r="R778" s="10">
        <v>101.23690000000001</v>
      </c>
      <c r="S778" s="10">
        <v>101.3995</v>
      </c>
    </row>
    <row r="779" spans="1:19" x14ac:dyDescent="0.45">
      <c r="A779" s="1">
        <f t="shared" si="11"/>
        <v>41364</v>
      </c>
      <c r="B779" s="6">
        <v>16382.964</v>
      </c>
      <c r="C779" s="6">
        <v>17069.599999999999</v>
      </c>
      <c r="D779" s="8">
        <v>0</v>
      </c>
      <c r="E779" s="13">
        <v>98.002253002949104</v>
      </c>
      <c r="F779" s="12">
        <v>232.79400000000001</v>
      </c>
      <c r="G779" s="6">
        <v>7.4999999999999997E-2</v>
      </c>
      <c r="H779" s="10">
        <v>0.77281599999999995</v>
      </c>
      <c r="I779" s="8">
        <v>204</v>
      </c>
      <c r="J779" s="11">
        <v>1.4000000000000002E-3</v>
      </c>
      <c r="K779" s="9">
        <v>8.9999999999999998E-4</v>
      </c>
      <c r="L779" s="6">
        <v>8.0000000000000015E-4</v>
      </c>
      <c r="M779" s="11">
        <v>1.6999999999999999E-3</v>
      </c>
      <c r="N779" s="6">
        <v>1.1443970567558703E-2</v>
      </c>
      <c r="O779" s="6">
        <v>8.1314734967427478E-3</v>
      </c>
      <c r="P779" s="8">
        <v>78.599999999999994</v>
      </c>
      <c r="Q779" s="6">
        <v>51.5</v>
      </c>
      <c r="R779" s="10">
        <v>101.15900000000001</v>
      </c>
      <c r="S779" s="10">
        <v>101.81140000000001</v>
      </c>
    </row>
    <row r="780" spans="1:19" x14ac:dyDescent="0.45">
      <c r="A780" s="1">
        <f t="shared" si="11"/>
        <v>41394</v>
      </c>
      <c r="B780" s="6">
        <v>16403.18</v>
      </c>
      <c r="C780" s="6">
        <v>17193.3</v>
      </c>
      <c r="D780" s="8">
        <v>-0.1</v>
      </c>
      <c r="E780" s="13">
        <v>97.797626330600707</v>
      </c>
      <c r="F780" s="12">
        <v>232.83199999999999</v>
      </c>
      <c r="G780" s="6">
        <v>7.5999999999999998E-2</v>
      </c>
      <c r="H780" s="10">
        <v>0.77053700000000003</v>
      </c>
      <c r="I780" s="8">
        <v>203.5</v>
      </c>
      <c r="J780" s="11">
        <v>1.5E-3</v>
      </c>
      <c r="K780" s="9">
        <v>5.9999999999999995E-4</v>
      </c>
      <c r="L780" s="6">
        <v>5.0000000000000012E-4</v>
      </c>
      <c r="M780" s="11">
        <v>1.7000000000000001E-3</v>
      </c>
      <c r="N780" s="6">
        <v>7.6091849732163111E-3</v>
      </c>
      <c r="O780" s="6">
        <v>-5.5087737665253326E-3</v>
      </c>
      <c r="P780" s="8">
        <v>76.400000000000006</v>
      </c>
      <c r="Q780" s="6">
        <v>50</v>
      </c>
      <c r="R780" s="10">
        <v>100.76220000000001</v>
      </c>
      <c r="S780" s="10">
        <v>101.63639999999999</v>
      </c>
    </row>
    <row r="781" spans="1:19" x14ac:dyDescent="0.45">
      <c r="A781" s="1">
        <f t="shared" si="11"/>
        <v>41425</v>
      </c>
      <c r="B781" s="6">
        <v>16403.18</v>
      </c>
      <c r="C781" s="6">
        <v>17193.3</v>
      </c>
      <c r="D781" s="8">
        <v>0.3</v>
      </c>
      <c r="E781" s="13">
        <v>97.838129754405799</v>
      </c>
      <c r="F781" s="12">
        <v>232.99600000000001</v>
      </c>
      <c r="G781" s="6">
        <v>7.4999999999999997E-2</v>
      </c>
      <c r="H781" s="10">
        <v>0.77049299999999998</v>
      </c>
      <c r="I781" s="8">
        <v>204.1</v>
      </c>
      <c r="J781" s="11">
        <v>1.1000000000000001E-3</v>
      </c>
      <c r="K781" s="9">
        <v>4.0000000000000002E-4</v>
      </c>
      <c r="L781" s="6">
        <v>1.0000000000000002E-3</v>
      </c>
      <c r="M781" s="11">
        <v>2.0999999999999999E-3</v>
      </c>
      <c r="N781" s="6">
        <v>7.6091849732163111E-3</v>
      </c>
      <c r="O781" s="6">
        <v>-5.5087737665253326E-3</v>
      </c>
      <c r="P781" s="8">
        <v>84.5</v>
      </c>
      <c r="Q781" s="6">
        <v>50</v>
      </c>
      <c r="R781" s="10">
        <v>101.04689999999999</v>
      </c>
      <c r="S781" s="10">
        <v>101.74760000000001</v>
      </c>
    </row>
    <row r="782" spans="1:19" x14ac:dyDescent="0.45">
      <c r="A782" s="1">
        <f t="shared" si="11"/>
        <v>41455</v>
      </c>
      <c r="B782" s="6">
        <v>16403.18</v>
      </c>
      <c r="C782" s="6">
        <v>17193.3</v>
      </c>
      <c r="D782" s="8">
        <v>0</v>
      </c>
      <c r="E782" s="13">
        <v>98.071024441284806</v>
      </c>
      <c r="F782" s="12">
        <v>233.35</v>
      </c>
      <c r="G782" s="6">
        <v>7.4999999999999997E-2</v>
      </c>
      <c r="H782" s="10">
        <v>0.77123999999999993</v>
      </c>
      <c r="I782" s="8">
        <v>204.3</v>
      </c>
      <c r="J782" s="11">
        <v>8.9999999999999998E-4</v>
      </c>
      <c r="K782" s="9">
        <v>5.0000000000000001E-4</v>
      </c>
      <c r="L782" s="6">
        <v>1E-3</v>
      </c>
      <c r="M782" s="11">
        <v>2.8E-3</v>
      </c>
      <c r="N782" s="6">
        <v>7.6091849732163111E-3</v>
      </c>
      <c r="O782" s="6">
        <v>-5.5087737665253326E-3</v>
      </c>
      <c r="P782" s="8">
        <v>84.1</v>
      </c>
      <c r="Q782" s="6">
        <v>52.5</v>
      </c>
      <c r="R782" s="10">
        <v>101.30549999999999</v>
      </c>
      <c r="S782" s="10">
        <v>101.95489999999999</v>
      </c>
    </row>
    <row r="783" spans="1:19" x14ac:dyDescent="0.45">
      <c r="A783" s="1">
        <f t="shared" si="11"/>
        <v>41486</v>
      </c>
      <c r="B783" s="6">
        <v>16531.685000000001</v>
      </c>
      <c r="C783" s="6">
        <v>17360.599999999999</v>
      </c>
      <c r="D783" s="8">
        <v>0.1</v>
      </c>
      <c r="E783" s="13">
        <v>98.262993793694093</v>
      </c>
      <c r="F783" s="12">
        <v>233.88</v>
      </c>
      <c r="G783" s="6">
        <v>7.2999999999999995E-2</v>
      </c>
      <c r="H783" s="10">
        <v>0.76720600000000005</v>
      </c>
      <c r="I783" s="8">
        <v>204.4</v>
      </c>
      <c r="J783" s="11">
        <v>8.9999999999999998E-4</v>
      </c>
      <c r="K783" s="9">
        <v>4.0000000000000002E-4</v>
      </c>
      <c r="L783" s="6">
        <v>7.000000000000001E-4</v>
      </c>
      <c r="M783" s="11">
        <v>3.0000000000000001E-3</v>
      </c>
      <c r="N783" s="6">
        <v>1.372469845512252E-2</v>
      </c>
      <c r="O783" s="6">
        <v>8.0576708178288787E-3</v>
      </c>
      <c r="P783" s="8">
        <v>85.1</v>
      </c>
      <c r="Q783" s="6">
        <v>54.9</v>
      </c>
      <c r="R783" s="10">
        <v>100.2932</v>
      </c>
      <c r="S783" s="10">
        <v>101.5204</v>
      </c>
    </row>
    <row r="784" spans="1:19" x14ac:dyDescent="0.45">
      <c r="A784" s="1">
        <f t="shared" si="11"/>
        <v>41517</v>
      </c>
      <c r="B784" s="6">
        <v>16531.685000000001</v>
      </c>
      <c r="C784" s="6">
        <v>17360.599999999999</v>
      </c>
      <c r="D784" s="8">
        <v>0.1</v>
      </c>
      <c r="E784" s="13">
        <v>98.497576123231596</v>
      </c>
      <c r="F784" s="12">
        <v>234.33600000000001</v>
      </c>
      <c r="G784" s="6">
        <v>7.2000000000000008E-2</v>
      </c>
      <c r="H784" s="10">
        <v>0.77157700000000007</v>
      </c>
      <c r="I784" s="8">
        <v>204.2</v>
      </c>
      <c r="J784" s="11">
        <v>8.0000000000000004E-4</v>
      </c>
      <c r="K784" s="9">
        <v>4.0000000000000002E-4</v>
      </c>
      <c r="L784" s="6">
        <v>8.9999999999999998E-4</v>
      </c>
      <c r="M784" s="11">
        <v>3.1999999999999997E-3</v>
      </c>
      <c r="N784" s="6">
        <v>1.372469845512252E-2</v>
      </c>
      <c r="O784" s="6">
        <v>8.0576708178288787E-3</v>
      </c>
      <c r="P784" s="8">
        <v>82.1</v>
      </c>
      <c r="Q784" s="6">
        <v>56.3</v>
      </c>
      <c r="R784" s="10">
        <v>101.19499999999999</v>
      </c>
      <c r="S784" s="10">
        <v>102.19070000000001</v>
      </c>
    </row>
    <row r="785" spans="1:19" x14ac:dyDescent="0.45">
      <c r="A785" s="1">
        <f t="shared" si="11"/>
        <v>41547</v>
      </c>
      <c r="B785" s="6">
        <v>16531.685000000001</v>
      </c>
      <c r="C785" s="6">
        <v>17360.599999999999</v>
      </c>
      <c r="D785" s="8">
        <v>0.3</v>
      </c>
      <c r="E785" s="13">
        <v>98.534704261719597</v>
      </c>
      <c r="F785" s="12">
        <v>234.7</v>
      </c>
      <c r="G785" s="6">
        <v>7.2000000000000008E-2</v>
      </c>
      <c r="H785" s="10">
        <v>0.77488200000000007</v>
      </c>
      <c r="I785" s="8">
        <v>203.9</v>
      </c>
      <c r="J785" s="11">
        <v>8.0000000000000004E-4</v>
      </c>
      <c r="K785" s="9">
        <v>2.0000000000000001E-4</v>
      </c>
      <c r="L785" s="6">
        <v>8.0000000000000004E-4</v>
      </c>
      <c r="M785" s="11">
        <v>3.8E-3</v>
      </c>
      <c r="N785" s="6">
        <v>1.372469845512252E-2</v>
      </c>
      <c r="O785" s="6">
        <v>8.0576708178288787E-3</v>
      </c>
      <c r="P785" s="8">
        <v>77.5</v>
      </c>
      <c r="Q785" s="6">
        <v>56</v>
      </c>
      <c r="R785" s="10">
        <v>101.2834</v>
      </c>
      <c r="S785" s="10">
        <v>102.717</v>
      </c>
    </row>
    <row r="786" spans="1:19" x14ac:dyDescent="0.45">
      <c r="A786" s="1">
        <f t="shared" si="11"/>
        <v>41578</v>
      </c>
      <c r="B786" s="6">
        <v>16663.649000000001</v>
      </c>
      <c r="C786" s="6">
        <v>17531.7</v>
      </c>
      <c r="D786" s="8">
        <v>0.3</v>
      </c>
      <c r="E786" s="13">
        <v>98.587443094799099</v>
      </c>
      <c r="F786" s="12">
        <v>234.92099999999999</v>
      </c>
      <c r="G786" s="6">
        <v>7.2000000000000008E-2</v>
      </c>
      <c r="H786" s="10">
        <v>0.77287400000000006</v>
      </c>
      <c r="I786" s="8">
        <v>202.5</v>
      </c>
      <c r="J786" s="11">
        <v>8.9999999999999998E-4</v>
      </c>
      <c r="K786" s="9">
        <v>5.0000000000000001E-4</v>
      </c>
      <c r="L786" s="6">
        <v>5.0000000000000001E-4</v>
      </c>
      <c r="M786" s="11">
        <v>2.9000000000000002E-3</v>
      </c>
      <c r="N786" s="6">
        <v>1.9292994974817044E-2</v>
      </c>
      <c r="O786" s="6">
        <v>1.9337771009086395E-2</v>
      </c>
      <c r="P786" s="8">
        <v>73.2</v>
      </c>
      <c r="Q786" s="6">
        <v>56.6</v>
      </c>
      <c r="R786" s="10">
        <v>101.41630000000001</v>
      </c>
      <c r="S786" s="10">
        <v>102.5371</v>
      </c>
    </row>
    <row r="787" spans="1:19" x14ac:dyDescent="0.45">
      <c r="A787" s="1">
        <f t="shared" si="11"/>
        <v>41608</v>
      </c>
      <c r="B787" s="6">
        <v>16663.649000000001</v>
      </c>
      <c r="C787" s="6">
        <v>17531.7</v>
      </c>
      <c r="D787" s="8">
        <v>0.4</v>
      </c>
      <c r="E787" s="13">
        <v>98.769286591257199</v>
      </c>
      <c r="F787" s="12">
        <v>235.35900000000001</v>
      </c>
      <c r="G787" s="6">
        <v>6.9000000000000006E-2</v>
      </c>
      <c r="H787" s="10">
        <v>0.77449400000000002</v>
      </c>
      <c r="I787" s="8">
        <v>201.2</v>
      </c>
      <c r="J787" s="11">
        <v>8.0000000000000004E-4</v>
      </c>
      <c r="K787" s="9">
        <v>7.000000000000001E-4</v>
      </c>
      <c r="L787" s="6">
        <v>5.9999999999999984E-4</v>
      </c>
      <c r="M787" s="11">
        <v>2.3E-3</v>
      </c>
      <c r="N787" s="6">
        <v>1.9292994974817044E-2</v>
      </c>
      <c r="O787" s="6">
        <v>1.9337771009086395E-2</v>
      </c>
      <c r="P787" s="8">
        <v>75.099999999999994</v>
      </c>
      <c r="Q787" s="6">
        <v>57</v>
      </c>
      <c r="R787" s="10">
        <v>101.4165</v>
      </c>
      <c r="S787" s="10">
        <v>102.8379</v>
      </c>
    </row>
    <row r="788" spans="1:19" x14ac:dyDescent="0.45">
      <c r="A788" s="1">
        <f t="shared" si="11"/>
        <v>41639</v>
      </c>
      <c r="B788" s="6">
        <v>16663.649000000001</v>
      </c>
      <c r="C788" s="6">
        <v>17531.7</v>
      </c>
      <c r="D788" s="8">
        <v>0.1</v>
      </c>
      <c r="E788" s="13">
        <v>99.030449292666802</v>
      </c>
      <c r="F788" s="12">
        <v>235.75899999999999</v>
      </c>
      <c r="G788" s="6">
        <v>6.7000000000000004E-2</v>
      </c>
      <c r="H788" s="10">
        <v>0.7761920000000001</v>
      </c>
      <c r="I788" s="8">
        <v>202</v>
      </c>
      <c r="J788" s="11">
        <v>8.9999999999999998E-4</v>
      </c>
      <c r="K788" s="9">
        <v>7.000000000000001E-4</v>
      </c>
      <c r="L788" s="6">
        <v>5.9999999999999984E-4</v>
      </c>
      <c r="M788" s="11">
        <v>2.7000000000000001E-3</v>
      </c>
      <c r="N788" s="6">
        <v>1.9292994974817044E-2</v>
      </c>
      <c r="O788" s="6">
        <v>1.9337771009086395E-2</v>
      </c>
      <c r="P788" s="8">
        <v>82.5</v>
      </c>
      <c r="Q788" s="6">
        <v>56.5</v>
      </c>
      <c r="R788" s="10">
        <v>101.3819</v>
      </c>
      <c r="S788" s="10">
        <v>103.1504</v>
      </c>
    </row>
    <row r="789" spans="1:19" x14ac:dyDescent="0.45">
      <c r="A789" s="1">
        <f t="shared" si="11"/>
        <v>41670</v>
      </c>
      <c r="B789" s="6">
        <v>16616.54</v>
      </c>
      <c r="C789" s="6">
        <v>17671.400000000001</v>
      </c>
      <c r="D789" s="8">
        <v>-0.3</v>
      </c>
      <c r="E789" s="13">
        <v>99.270516460844604</v>
      </c>
      <c r="F789" s="12">
        <v>235.96100000000001</v>
      </c>
      <c r="G789" s="6">
        <v>6.6000000000000003E-2</v>
      </c>
      <c r="H789" s="10">
        <v>0.77229500000000006</v>
      </c>
      <c r="I789" s="8">
        <v>203.8</v>
      </c>
      <c r="J789" s="11">
        <v>7.000000000000001E-4</v>
      </c>
      <c r="K789" s="9">
        <v>4.0000000000000002E-4</v>
      </c>
      <c r="L789" s="6">
        <v>6.0000000000000006E-4</v>
      </c>
      <c r="M789" s="11">
        <v>3.5000000000000001E-3</v>
      </c>
      <c r="N789" s="6">
        <v>7.735436920674083E-3</v>
      </c>
      <c r="O789" s="6">
        <v>2.0079563588623422E-2</v>
      </c>
      <c r="P789" s="8">
        <v>81.2</v>
      </c>
      <c r="Q789" s="6">
        <v>51.3</v>
      </c>
      <c r="R789" s="10">
        <v>100.1818</v>
      </c>
      <c r="S789" s="10">
        <v>102.7216</v>
      </c>
    </row>
    <row r="790" spans="1:19" x14ac:dyDescent="0.45">
      <c r="A790" s="1">
        <f t="shared" si="11"/>
        <v>41698</v>
      </c>
      <c r="B790" s="6">
        <v>16616.54</v>
      </c>
      <c r="C790" s="6">
        <v>17671.400000000001</v>
      </c>
      <c r="D790" s="8">
        <v>0.6</v>
      </c>
      <c r="E790" s="13">
        <v>99.379791322985199</v>
      </c>
      <c r="F790" s="12">
        <v>236.185</v>
      </c>
      <c r="G790" s="6">
        <v>6.7000000000000004E-2</v>
      </c>
      <c r="H790" s="10">
        <v>0.77813100000000002</v>
      </c>
      <c r="I790" s="8">
        <v>205.7</v>
      </c>
      <c r="J790" s="11">
        <v>7.000000000000001E-4</v>
      </c>
      <c r="K790" s="9">
        <v>5.0000000000000001E-4</v>
      </c>
      <c r="L790" s="6">
        <v>6.9999999999999988E-4</v>
      </c>
      <c r="M790" s="11">
        <v>2.8E-3</v>
      </c>
      <c r="N790" s="6">
        <v>7.735436920674083E-3</v>
      </c>
      <c r="O790" s="6">
        <v>2.0079563588623422E-2</v>
      </c>
      <c r="P790" s="8">
        <v>81.599999999999994</v>
      </c>
      <c r="Q790" s="6">
        <v>54.3</v>
      </c>
      <c r="R790" s="10">
        <v>101.24420000000001</v>
      </c>
      <c r="S790" s="10">
        <v>103.5917</v>
      </c>
    </row>
    <row r="791" spans="1:19" x14ac:dyDescent="0.45">
      <c r="A791" s="1">
        <f t="shared" ref="A791:A854" si="12">EOMONTH(A790,1)</f>
        <v>41729</v>
      </c>
      <c r="B791" s="6">
        <v>16616.54</v>
      </c>
      <c r="C791" s="6">
        <v>17671.400000000001</v>
      </c>
      <c r="D791" s="8">
        <v>0.4</v>
      </c>
      <c r="E791" s="13">
        <v>99.5827303526751</v>
      </c>
      <c r="F791" s="12">
        <v>236.625</v>
      </c>
      <c r="G791" s="6">
        <v>6.7000000000000004E-2</v>
      </c>
      <c r="H791" s="10">
        <v>0.78486999999999996</v>
      </c>
      <c r="I791" s="8">
        <v>207</v>
      </c>
      <c r="J791" s="11">
        <v>8.0000000000000004E-4</v>
      </c>
      <c r="K791" s="9">
        <v>5.0000000000000001E-4</v>
      </c>
      <c r="L791" s="6">
        <v>7.9999999999999993E-4</v>
      </c>
      <c r="M791" s="11">
        <v>3.5000000000000001E-3</v>
      </c>
      <c r="N791" s="6">
        <v>7.735436920674083E-3</v>
      </c>
      <c r="O791" s="6">
        <v>2.0079563588623422E-2</v>
      </c>
      <c r="P791" s="8">
        <v>80</v>
      </c>
      <c r="Q791" s="6">
        <v>54.4</v>
      </c>
      <c r="R791" s="10">
        <v>102.136</v>
      </c>
      <c r="S791" s="10">
        <v>104.5889</v>
      </c>
    </row>
    <row r="792" spans="1:19" x14ac:dyDescent="0.45">
      <c r="A792" s="1">
        <f t="shared" si="12"/>
        <v>41759</v>
      </c>
      <c r="B792" s="6">
        <v>16841.474999999999</v>
      </c>
      <c r="C792" s="6">
        <v>17855.3</v>
      </c>
      <c r="D792" s="8">
        <v>0.4</v>
      </c>
      <c r="E792" s="13">
        <v>99.768371045114904</v>
      </c>
      <c r="F792" s="12">
        <v>237.072</v>
      </c>
      <c r="G792" s="6">
        <v>6.2E-2</v>
      </c>
      <c r="H792" s="10">
        <v>0.78442299999999998</v>
      </c>
      <c r="I792" s="8">
        <v>208.3</v>
      </c>
      <c r="J792" s="11">
        <v>8.9999999999999998E-4</v>
      </c>
      <c r="K792" s="9">
        <v>2.9999999999999997E-4</v>
      </c>
      <c r="L792" s="6">
        <v>8.0000000000000015E-4</v>
      </c>
      <c r="M792" s="11">
        <v>3.8999999999999998E-3</v>
      </c>
      <c r="N792" s="6">
        <v>2.7996001187322535E-2</v>
      </c>
      <c r="O792" s="6">
        <v>-1.2045387083947064E-2</v>
      </c>
      <c r="P792" s="8">
        <v>84.1</v>
      </c>
      <c r="Q792" s="6">
        <v>55.3</v>
      </c>
      <c r="R792" s="10">
        <v>101.98520000000001</v>
      </c>
      <c r="S792" s="10">
        <v>104.6371</v>
      </c>
    </row>
    <row r="793" spans="1:19" x14ac:dyDescent="0.45">
      <c r="A793" s="1">
        <f t="shared" si="12"/>
        <v>41790</v>
      </c>
      <c r="B793" s="6">
        <v>16841.474999999999</v>
      </c>
      <c r="C793" s="6">
        <v>17855.3</v>
      </c>
      <c r="D793" s="8">
        <v>0.2</v>
      </c>
      <c r="E793" s="13">
        <v>99.958230844200997</v>
      </c>
      <c r="F793" s="12">
        <v>237.529</v>
      </c>
      <c r="G793" s="6">
        <v>6.3E-2</v>
      </c>
      <c r="H793" s="10">
        <v>0.78637699999999999</v>
      </c>
      <c r="I793" s="8">
        <v>208</v>
      </c>
      <c r="J793" s="11">
        <v>8.9999999999999998E-4</v>
      </c>
      <c r="K793" s="9">
        <v>2.9999999999999997E-4</v>
      </c>
      <c r="L793" s="6">
        <v>7.000000000000001E-4</v>
      </c>
      <c r="M793" s="11">
        <v>3.6000000000000003E-3</v>
      </c>
      <c r="N793" s="6">
        <v>2.7996001187322535E-2</v>
      </c>
      <c r="O793" s="6">
        <v>-1.2045387083947064E-2</v>
      </c>
      <c r="P793" s="8">
        <v>81.900000000000006</v>
      </c>
      <c r="Q793" s="6">
        <v>55.6</v>
      </c>
      <c r="R793" s="10">
        <v>102.2936</v>
      </c>
      <c r="S793" s="10">
        <v>105.01519999999999</v>
      </c>
    </row>
    <row r="794" spans="1:19" x14ac:dyDescent="0.45">
      <c r="A794" s="1">
        <f t="shared" si="12"/>
        <v>41820</v>
      </c>
      <c r="B794" s="6">
        <v>16841.474999999999</v>
      </c>
      <c r="C794" s="6">
        <v>17855.3</v>
      </c>
      <c r="D794" s="8">
        <v>0.4</v>
      </c>
      <c r="E794" s="13">
        <v>100.090288882232</v>
      </c>
      <c r="F794" s="12">
        <v>237.83699999999999</v>
      </c>
      <c r="G794" s="6">
        <v>6.0999999999999999E-2</v>
      </c>
      <c r="H794" s="10">
        <v>0.78835800000000011</v>
      </c>
      <c r="I794" s="8">
        <v>208.3</v>
      </c>
      <c r="J794" s="11">
        <v>1E-3</v>
      </c>
      <c r="K794" s="9">
        <v>4.0000000000000002E-4</v>
      </c>
      <c r="L794" s="6">
        <v>7.000000000000001E-4</v>
      </c>
      <c r="M794" s="11">
        <v>4.1000000000000003E-3</v>
      </c>
      <c r="N794" s="6">
        <v>2.7996001187322535E-2</v>
      </c>
      <c r="O794" s="6">
        <v>-1.2045387083947064E-2</v>
      </c>
      <c r="P794" s="8">
        <v>82.5</v>
      </c>
      <c r="Q794" s="6">
        <v>55.7</v>
      </c>
      <c r="R794" s="10">
        <v>102.65560000000001</v>
      </c>
      <c r="S794" s="10">
        <v>105.4081</v>
      </c>
    </row>
    <row r="795" spans="1:19" x14ac:dyDescent="0.45">
      <c r="A795" s="1">
        <f t="shared" si="12"/>
        <v>41851</v>
      </c>
      <c r="B795" s="6">
        <v>17047.098000000002</v>
      </c>
      <c r="C795" s="6">
        <v>18022.2</v>
      </c>
      <c r="D795" s="8">
        <v>0.2</v>
      </c>
      <c r="E795" s="13">
        <v>100.20293902969</v>
      </c>
      <c r="F795" s="12">
        <v>238.19499999999999</v>
      </c>
      <c r="G795" s="6">
        <v>6.2E-2</v>
      </c>
      <c r="H795" s="10">
        <v>0.78887399999999996</v>
      </c>
      <c r="I795" s="8">
        <v>208</v>
      </c>
      <c r="J795" s="11">
        <v>8.9999999999999998E-4</v>
      </c>
      <c r="K795" s="9">
        <v>2.9999999999999997E-4</v>
      </c>
      <c r="L795" s="6">
        <v>8.9999999999999998E-4</v>
      </c>
      <c r="M795" s="11">
        <v>4.8000000000000004E-3</v>
      </c>
      <c r="N795" s="6">
        <v>1.5914427761316598E-2</v>
      </c>
      <c r="O795" s="6">
        <v>5.1359989346472677E-3</v>
      </c>
      <c r="P795" s="8">
        <v>81.8</v>
      </c>
      <c r="Q795" s="6">
        <v>56.4</v>
      </c>
      <c r="R795" s="10">
        <v>103.14700000000001</v>
      </c>
      <c r="S795" s="10">
        <v>105.6157</v>
      </c>
    </row>
    <row r="796" spans="1:19" x14ac:dyDescent="0.45">
      <c r="A796" s="1">
        <f t="shared" si="12"/>
        <v>41882</v>
      </c>
      <c r="B796" s="6">
        <v>17047.098000000002</v>
      </c>
      <c r="C796" s="6">
        <v>18022.2</v>
      </c>
      <c r="D796" s="8">
        <v>0.7</v>
      </c>
      <c r="E796" s="13">
        <v>100.186906424434</v>
      </c>
      <c r="F796" s="12">
        <v>238.405</v>
      </c>
      <c r="G796" s="6">
        <v>6.0999999999999999E-2</v>
      </c>
      <c r="H796" s="10">
        <v>0.78690799999999994</v>
      </c>
      <c r="I796" s="8">
        <v>207</v>
      </c>
      <c r="J796" s="11">
        <v>8.9999999999999998E-4</v>
      </c>
      <c r="K796" s="9">
        <v>2.9999999999999997E-4</v>
      </c>
      <c r="L796" s="6">
        <v>6.0000000000000006E-4</v>
      </c>
      <c r="M796" s="11">
        <v>4.3999999999999994E-3</v>
      </c>
      <c r="N796" s="6">
        <v>1.5914427761316598E-2</v>
      </c>
      <c r="O796" s="6">
        <v>5.1359989346472677E-3</v>
      </c>
      <c r="P796" s="8">
        <v>82.5</v>
      </c>
      <c r="Q796" s="6">
        <v>58.1</v>
      </c>
      <c r="R796" s="10">
        <v>102.6082</v>
      </c>
      <c r="S796" s="10">
        <v>105.4986</v>
      </c>
    </row>
    <row r="797" spans="1:19" x14ac:dyDescent="0.45">
      <c r="A797" s="1">
        <f t="shared" si="12"/>
        <v>41912</v>
      </c>
      <c r="B797" s="6">
        <v>17047.098000000002</v>
      </c>
      <c r="C797" s="6">
        <v>18022.2</v>
      </c>
      <c r="D797" s="8">
        <v>0.1</v>
      </c>
      <c r="E797" s="13">
        <v>100.194078905732</v>
      </c>
      <c r="F797" s="12">
        <v>238.786</v>
      </c>
      <c r="G797" s="6">
        <v>5.9000000000000004E-2</v>
      </c>
      <c r="H797" s="10">
        <v>0.78817999999999999</v>
      </c>
      <c r="I797" s="8">
        <v>206.4</v>
      </c>
      <c r="J797" s="11">
        <v>8.9999999999999998E-4</v>
      </c>
      <c r="K797" s="9">
        <v>2.0000000000000001E-4</v>
      </c>
      <c r="L797" s="6">
        <v>1.0999999999999998E-3</v>
      </c>
      <c r="M797" s="11">
        <v>5.4999999999999997E-3</v>
      </c>
      <c r="N797" s="6">
        <v>1.5914427761316598E-2</v>
      </c>
      <c r="O797" s="6">
        <v>5.1359989346472677E-3</v>
      </c>
      <c r="P797" s="8">
        <v>84.6</v>
      </c>
      <c r="Q797" s="6">
        <v>56.1</v>
      </c>
      <c r="R797" s="10">
        <v>102.6413</v>
      </c>
      <c r="S797" s="10">
        <v>105.8138</v>
      </c>
    </row>
    <row r="798" spans="1:19" x14ac:dyDescent="0.45">
      <c r="A798" s="1">
        <f t="shared" si="12"/>
        <v>41943</v>
      </c>
      <c r="B798" s="6">
        <v>17143.038</v>
      </c>
      <c r="C798" s="6">
        <v>18119.099999999999</v>
      </c>
      <c r="D798" s="8">
        <v>0.6</v>
      </c>
      <c r="E798" s="13">
        <v>100.174249104495</v>
      </c>
      <c r="F798" s="12">
        <v>239.191</v>
      </c>
      <c r="G798" s="6">
        <v>5.7000000000000002E-2</v>
      </c>
      <c r="H798" s="10">
        <v>0.78728700000000007</v>
      </c>
      <c r="I798" s="8">
        <v>203.4</v>
      </c>
      <c r="J798" s="11">
        <v>8.9999999999999998E-4</v>
      </c>
      <c r="K798" s="9">
        <v>2.0000000000000001E-4</v>
      </c>
      <c r="L798" s="6">
        <v>9.0000000000000008E-4</v>
      </c>
      <c r="M798" s="11">
        <v>4.3000000000000009E-3</v>
      </c>
      <c r="N798" s="6">
        <v>1.3918737685646641E-2</v>
      </c>
      <c r="O798" s="6">
        <v>-6.1023505582506861E-2</v>
      </c>
      <c r="P798" s="8">
        <v>86.9</v>
      </c>
      <c r="Q798" s="6">
        <v>57.9</v>
      </c>
      <c r="R798" s="10">
        <v>102.56359999999999</v>
      </c>
      <c r="S798" s="10">
        <v>105.8357</v>
      </c>
    </row>
    <row r="799" spans="1:19" x14ac:dyDescent="0.45">
      <c r="A799" s="1">
        <f t="shared" si="12"/>
        <v>41973</v>
      </c>
      <c r="B799" s="6">
        <v>17143.038</v>
      </c>
      <c r="C799" s="6">
        <v>18119.099999999999</v>
      </c>
      <c r="D799" s="8">
        <v>0.3</v>
      </c>
      <c r="E799" s="13">
        <v>99.985655037402395</v>
      </c>
      <c r="F799" s="12">
        <v>239.458</v>
      </c>
      <c r="G799" s="6">
        <v>5.7999999999999996E-2</v>
      </c>
      <c r="H799" s="10">
        <v>0.79242800000000002</v>
      </c>
      <c r="I799" s="8">
        <v>200.9</v>
      </c>
      <c r="J799" s="11">
        <v>8.9999999999999998E-4</v>
      </c>
      <c r="K799" s="9">
        <v>2.0000000000000001E-4</v>
      </c>
      <c r="L799" s="6">
        <v>1.0999999999999998E-3</v>
      </c>
      <c r="M799" s="11">
        <v>5.1000000000000004E-3</v>
      </c>
      <c r="N799" s="6">
        <v>1.3918737685646641E-2</v>
      </c>
      <c r="O799" s="6">
        <v>-6.1023505582506861E-2</v>
      </c>
      <c r="P799" s="8">
        <v>88.8</v>
      </c>
      <c r="Q799" s="6">
        <v>57.6</v>
      </c>
      <c r="R799" s="10">
        <v>103.4288</v>
      </c>
      <c r="S799" s="10">
        <v>106.6634</v>
      </c>
    </row>
    <row r="800" spans="1:19" x14ac:dyDescent="0.45">
      <c r="A800" s="1">
        <f t="shared" si="12"/>
        <v>42004</v>
      </c>
      <c r="B800" s="6">
        <v>17143.038</v>
      </c>
      <c r="C800" s="6">
        <v>18119.099999999999</v>
      </c>
      <c r="D800" s="8">
        <v>0.3</v>
      </c>
      <c r="E800" s="13">
        <v>99.677238341553604</v>
      </c>
      <c r="F800" s="12">
        <v>239.584</v>
      </c>
      <c r="G800" s="6">
        <v>5.5999999999999994E-2</v>
      </c>
      <c r="H800" s="10">
        <v>0.79032200000000008</v>
      </c>
      <c r="I800" s="8">
        <v>197</v>
      </c>
      <c r="J800" s="11">
        <v>1.1999999999999999E-3</v>
      </c>
      <c r="K800" s="9">
        <v>2.9999999999999997E-4</v>
      </c>
      <c r="L800" s="6">
        <v>2.2000000000000001E-3</v>
      </c>
      <c r="M800" s="11">
        <v>6.1000000000000004E-3</v>
      </c>
      <c r="N800" s="6">
        <v>1.3918737685646641E-2</v>
      </c>
      <c r="O800" s="6">
        <v>-6.1023505582506861E-2</v>
      </c>
      <c r="P800" s="8">
        <v>93.6</v>
      </c>
      <c r="Q800" s="6">
        <v>55.1</v>
      </c>
      <c r="R800" s="10">
        <v>103.1127</v>
      </c>
      <c r="S800" s="10">
        <v>106.5085</v>
      </c>
    </row>
    <row r="801" spans="1:19" x14ac:dyDescent="0.45">
      <c r="A801" s="1">
        <f t="shared" si="12"/>
        <v>42035</v>
      </c>
      <c r="B801" s="6">
        <v>17277.580000000002</v>
      </c>
      <c r="C801" s="6">
        <v>18188.7</v>
      </c>
      <c r="D801" s="8">
        <v>0.3</v>
      </c>
      <c r="E801" s="13">
        <v>99.030027382002103</v>
      </c>
      <c r="F801" s="12">
        <v>239.82499999999999</v>
      </c>
      <c r="G801" s="6">
        <v>5.7000000000000002E-2</v>
      </c>
      <c r="H801" s="10">
        <v>0.78551000000000004</v>
      </c>
      <c r="I801" s="8">
        <v>192</v>
      </c>
      <c r="J801" s="11">
        <v>1.1000000000000001E-3</v>
      </c>
      <c r="K801" s="9">
        <v>2.9999999999999997E-4</v>
      </c>
      <c r="L801" s="6">
        <v>1.5E-3</v>
      </c>
      <c r="M801" s="11">
        <v>5.2000000000000006E-3</v>
      </c>
      <c r="N801" s="6">
        <v>1.3438563503713844E-2</v>
      </c>
      <c r="O801" s="6">
        <v>-2.2368173646274882E-2</v>
      </c>
      <c r="P801" s="8">
        <v>98.1</v>
      </c>
      <c r="Q801" s="6">
        <v>53.5</v>
      </c>
      <c r="R801" s="10">
        <v>102.67700000000001</v>
      </c>
      <c r="S801" s="10">
        <v>105.9806</v>
      </c>
    </row>
    <row r="802" spans="1:19" x14ac:dyDescent="0.45">
      <c r="A802" s="1">
        <f t="shared" si="12"/>
        <v>42063</v>
      </c>
      <c r="B802" s="6">
        <v>17277.580000000002</v>
      </c>
      <c r="C802" s="6">
        <v>18188.7</v>
      </c>
      <c r="D802" s="8">
        <v>0.2</v>
      </c>
      <c r="E802" s="13">
        <v>99.248577106283506</v>
      </c>
      <c r="F802" s="12">
        <v>240.14099999999999</v>
      </c>
      <c r="G802" s="6">
        <v>5.5E-2</v>
      </c>
      <c r="H802" s="10">
        <v>0.780783</v>
      </c>
      <c r="I802" s="8">
        <v>191.1</v>
      </c>
      <c r="J802" s="11">
        <v>1.1000000000000001E-3</v>
      </c>
      <c r="K802" s="9">
        <v>2.0000000000000001E-4</v>
      </c>
      <c r="L802" s="6">
        <v>2E-3</v>
      </c>
      <c r="M802" s="11">
        <v>6.0000000000000001E-3</v>
      </c>
      <c r="N802" s="6">
        <v>1.3438563503713844E-2</v>
      </c>
      <c r="O802" s="6">
        <v>-2.2368173646274882E-2</v>
      </c>
      <c r="P802" s="8">
        <v>95.4</v>
      </c>
      <c r="Q802" s="6">
        <v>52.9</v>
      </c>
      <c r="R802" s="10">
        <v>101.95699999999999</v>
      </c>
      <c r="S802" s="10">
        <v>105.4425</v>
      </c>
    </row>
    <row r="803" spans="1:19" x14ac:dyDescent="0.45">
      <c r="A803" s="1">
        <f t="shared" si="12"/>
        <v>42094</v>
      </c>
      <c r="B803" s="6">
        <v>17277.580000000002</v>
      </c>
      <c r="C803" s="6">
        <v>18188.7</v>
      </c>
      <c r="D803" s="8">
        <v>0.2</v>
      </c>
      <c r="E803" s="13">
        <v>99.573026407388497</v>
      </c>
      <c r="F803" s="12">
        <v>240.739</v>
      </c>
      <c r="G803" s="6">
        <v>5.4000000000000006E-2</v>
      </c>
      <c r="H803" s="10">
        <v>0.77794700000000006</v>
      </c>
      <c r="I803" s="8">
        <v>191.5</v>
      </c>
      <c r="J803" s="11">
        <v>1.1000000000000001E-3</v>
      </c>
      <c r="K803" s="9">
        <v>2.9999999999999997E-4</v>
      </c>
      <c r="L803" s="6">
        <v>2.3E-3</v>
      </c>
      <c r="M803" s="11">
        <v>6.1000000000000004E-3</v>
      </c>
      <c r="N803" s="6">
        <v>1.3438563503713844E-2</v>
      </c>
      <c r="O803" s="6">
        <v>-2.2368173646274882E-2</v>
      </c>
      <c r="P803" s="8">
        <v>93</v>
      </c>
      <c r="Q803" s="6">
        <v>51.5</v>
      </c>
      <c r="R803" s="10">
        <v>102.26300000000001</v>
      </c>
      <c r="S803" s="10">
        <v>105.1464</v>
      </c>
    </row>
    <row r="804" spans="1:19" x14ac:dyDescent="0.45">
      <c r="A804" s="1">
        <f t="shared" si="12"/>
        <v>42124</v>
      </c>
      <c r="B804" s="6">
        <v>17405.669000000002</v>
      </c>
      <c r="C804" s="6">
        <v>18378</v>
      </c>
      <c r="D804" s="8">
        <v>0.3</v>
      </c>
      <c r="E804" s="13">
        <v>99.636734917748498</v>
      </c>
      <c r="F804" s="12">
        <v>241.33699999999999</v>
      </c>
      <c r="G804" s="6">
        <v>5.4000000000000006E-2</v>
      </c>
      <c r="H804" s="10">
        <v>0.77277799999999996</v>
      </c>
      <c r="I804" s="8">
        <v>190.9</v>
      </c>
      <c r="J804" s="11">
        <v>1.1999999999999999E-3</v>
      </c>
      <c r="K804" s="9">
        <v>2.0000000000000001E-4</v>
      </c>
      <c r="L804" s="6">
        <v>2.1999999999999997E-3</v>
      </c>
      <c r="M804" s="11">
        <v>5.2000000000000006E-3</v>
      </c>
      <c r="N804" s="6">
        <v>2.9042605288932419E-2</v>
      </c>
      <c r="O804" s="6">
        <v>9.0550114267058442E-3</v>
      </c>
      <c r="P804" s="8">
        <v>95.9</v>
      </c>
      <c r="Q804" s="6">
        <v>51.5</v>
      </c>
      <c r="R804" s="10">
        <v>102.13160000000001</v>
      </c>
      <c r="S804" s="10">
        <v>104.52719999999999</v>
      </c>
    </row>
    <row r="805" spans="1:19" x14ac:dyDescent="0.45">
      <c r="A805" s="1">
        <f t="shared" si="12"/>
        <v>42155</v>
      </c>
      <c r="B805" s="6">
        <v>17405.669000000002</v>
      </c>
      <c r="C805" s="6">
        <v>18378</v>
      </c>
      <c r="D805" s="8">
        <v>0.4</v>
      </c>
      <c r="E805" s="13">
        <v>99.981857841420606</v>
      </c>
      <c r="F805" s="12">
        <v>241.62799999999999</v>
      </c>
      <c r="G805" s="6">
        <v>5.5999999999999994E-2</v>
      </c>
      <c r="H805" s="10">
        <v>0.76893900000000004</v>
      </c>
      <c r="I805" s="8">
        <v>193.4</v>
      </c>
      <c r="J805" s="11">
        <v>1.1999999999999999E-3</v>
      </c>
      <c r="K805" s="9">
        <v>2.0000000000000001E-4</v>
      </c>
      <c r="L805" s="6">
        <v>2.3999999999999998E-3</v>
      </c>
      <c r="M805" s="11">
        <v>5.8999999999999999E-3</v>
      </c>
      <c r="N805" s="6">
        <v>2.9042605288932419E-2</v>
      </c>
      <c r="O805" s="6">
        <v>9.0550114267058442E-3</v>
      </c>
      <c r="P805" s="8">
        <v>90.7</v>
      </c>
      <c r="Q805" s="6">
        <v>52.8</v>
      </c>
      <c r="R805" s="10">
        <v>102.0859</v>
      </c>
      <c r="S805" s="10">
        <v>104.0742</v>
      </c>
    </row>
    <row r="806" spans="1:19" x14ac:dyDescent="0.45">
      <c r="A806" s="1">
        <f t="shared" si="12"/>
        <v>42185</v>
      </c>
      <c r="B806" s="6">
        <v>17405.669000000002</v>
      </c>
      <c r="C806" s="6">
        <v>18378</v>
      </c>
      <c r="D806" s="8">
        <v>0.1</v>
      </c>
      <c r="E806" s="13">
        <v>100.28141441331201</v>
      </c>
      <c r="F806" s="12">
        <v>242.036</v>
      </c>
      <c r="G806" s="6">
        <v>5.2999999999999999E-2</v>
      </c>
      <c r="H806" s="10">
        <v>0.76591100000000001</v>
      </c>
      <c r="I806" s="8">
        <v>194.8</v>
      </c>
      <c r="J806" s="11">
        <v>1.2999999999999999E-3</v>
      </c>
      <c r="K806" s="9">
        <v>2.0000000000000001E-4</v>
      </c>
      <c r="L806" s="6">
        <v>2.6000000000000003E-3</v>
      </c>
      <c r="M806" s="11">
        <v>6.7000000000000002E-3</v>
      </c>
      <c r="N806" s="6">
        <v>2.9042605288932419E-2</v>
      </c>
      <c r="O806" s="6">
        <v>9.0550114267058442E-3</v>
      </c>
      <c r="P806" s="8">
        <v>96.1</v>
      </c>
      <c r="Q806" s="6">
        <v>53.5</v>
      </c>
      <c r="R806" s="10">
        <v>101.6587</v>
      </c>
      <c r="S806" s="10">
        <v>103.7174</v>
      </c>
    </row>
    <row r="807" spans="1:19" x14ac:dyDescent="0.45">
      <c r="A807" s="1">
        <f t="shared" si="12"/>
        <v>42216</v>
      </c>
      <c r="B807" s="6">
        <v>17463.222000000002</v>
      </c>
      <c r="C807" s="6">
        <v>18515.3</v>
      </c>
      <c r="D807" s="8">
        <v>0.4</v>
      </c>
      <c r="E807" s="13">
        <v>100.437099448563</v>
      </c>
      <c r="F807" s="12">
        <v>242.50399999999999</v>
      </c>
      <c r="G807" s="6">
        <v>5.2000000000000005E-2</v>
      </c>
      <c r="H807" s="10">
        <v>0.77008700000000008</v>
      </c>
      <c r="I807" s="8">
        <v>193.9</v>
      </c>
      <c r="J807" s="11">
        <v>1.2999999999999999E-3</v>
      </c>
      <c r="K807" s="9">
        <v>2.9999999999999997E-4</v>
      </c>
      <c r="L807" s="6">
        <v>3.0000000000000001E-3</v>
      </c>
      <c r="M807" s="11">
        <v>6.4000000000000003E-3</v>
      </c>
      <c r="N807" s="6">
        <v>5.6850820672632906E-3</v>
      </c>
      <c r="O807" s="6">
        <v>4.6600109098961402E-2</v>
      </c>
      <c r="P807" s="8">
        <v>93.1</v>
      </c>
      <c r="Q807" s="6">
        <v>52.7</v>
      </c>
      <c r="R807" s="10">
        <v>102.32299999999999</v>
      </c>
      <c r="S807" s="10">
        <v>104.32429999999999</v>
      </c>
    </row>
    <row r="808" spans="1:19" x14ac:dyDescent="0.45">
      <c r="A808" s="1">
        <f t="shared" si="12"/>
        <v>42247</v>
      </c>
      <c r="B808" s="6">
        <v>17463.222000000002</v>
      </c>
      <c r="C808" s="6">
        <v>18515.3</v>
      </c>
      <c r="D808" s="8">
        <v>0.2</v>
      </c>
      <c r="E808" s="13">
        <v>100.426551681947</v>
      </c>
      <c r="F808" s="12">
        <v>242.79</v>
      </c>
      <c r="G808" s="6">
        <v>5.0999999999999997E-2</v>
      </c>
      <c r="H808" s="10">
        <v>0.76864500000000002</v>
      </c>
      <c r="I808" s="8">
        <v>191.9</v>
      </c>
      <c r="J808" s="11">
        <v>1.4000000000000002E-3</v>
      </c>
      <c r="K808" s="9">
        <v>7.000000000000001E-4</v>
      </c>
      <c r="L808" s="6">
        <v>3.2000000000000002E-3</v>
      </c>
      <c r="M808" s="11">
        <v>6.2999999999999992E-3</v>
      </c>
      <c r="N808" s="6">
        <v>5.6850820672632906E-3</v>
      </c>
      <c r="O808" s="6">
        <v>4.6600109098961402E-2</v>
      </c>
      <c r="P808" s="8">
        <v>91.9</v>
      </c>
      <c r="Q808" s="6">
        <v>51.1</v>
      </c>
      <c r="R808" s="10">
        <v>102.0213</v>
      </c>
      <c r="S808" s="10">
        <v>104.1621</v>
      </c>
    </row>
    <row r="809" spans="1:19" x14ac:dyDescent="0.45">
      <c r="A809" s="1">
        <f t="shared" si="12"/>
        <v>42277</v>
      </c>
      <c r="B809" s="6">
        <v>17463.222000000002</v>
      </c>
      <c r="C809" s="6">
        <v>18515.3</v>
      </c>
      <c r="D809" s="8">
        <v>0.1</v>
      </c>
      <c r="E809" s="13">
        <v>100.20631431500701</v>
      </c>
      <c r="F809" s="12">
        <v>243.32400000000001</v>
      </c>
      <c r="G809" s="6">
        <v>0.05</v>
      </c>
      <c r="H809" s="10">
        <v>0.76560899999999998</v>
      </c>
      <c r="I809" s="8">
        <v>189.1</v>
      </c>
      <c r="J809" s="11">
        <v>1.4000000000000002E-3</v>
      </c>
      <c r="K809" s="9">
        <v>2.0000000000000001E-4</v>
      </c>
      <c r="L809" s="6">
        <v>3.0999999999999999E-3</v>
      </c>
      <c r="M809" s="11">
        <v>6.8999999999999999E-3</v>
      </c>
      <c r="N809" s="6">
        <v>5.6850820672632906E-3</v>
      </c>
      <c r="O809" s="6">
        <v>4.6600109098961402E-2</v>
      </c>
      <c r="P809" s="8">
        <v>87.2</v>
      </c>
      <c r="Q809" s="6">
        <v>50.2</v>
      </c>
      <c r="R809" s="10">
        <v>101.6204</v>
      </c>
      <c r="S809" s="10">
        <v>103.77679999999999</v>
      </c>
    </row>
    <row r="810" spans="1:19" x14ac:dyDescent="0.45">
      <c r="A810" s="1">
        <f t="shared" si="12"/>
        <v>42308</v>
      </c>
      <c r="B810" s="6">
        <v>17468.901999999998</v>
      </c>
      <c r="C810" s="6">
        <v>18603.900000000001</v>
      </c>
      <c r="D810" s="8">
        <v>0</v>
      </c>
      <c r="E810" s="13">
        <v>100.322339747782</v>
      </c>
      <c r="F810" s="12">
        <v>243.786</v>
      </c>
      <c r="G810" s="6">
        <v>0.05</v>
      </c>
      <c r="H810" s="10">
        <v>0.76264100000000001</v>
      </c>
      <c r="I810" s="8">
        <v>187.5</v>
      </c>
      <c r="J810" s="11">
        <v>1.1999999999999999E-3</v>
      </c>
      <c r="K810" s="9">
        <v>2.0000000000000001E-4</v>
      </c>
      <c r="L810" s="6">
        <v>3.2000000000000002E-3</v>
      </c>
      <c r="M810" s="11">
        <v>6.2000000000000006E-3</v>
      </c>
      <c r="N810" s="6">
        <v>2.332537801213724E-2</v>
      </c>
      <c r="O810" s="6">
        <v>-3.1374496745306089E-2</v>
      </c>
      <c r="P810" s="8">
        <v>90</v>
      </c>
      <c r="Q810" s="6">
        <v>49.4</v>
      </c>
      <c r="R810" s="10">
        <v>101.5941</v>
      </c>
      <c r="S810" s="10">
        <v>103.3976</v>
      </c>
    </row>
    <row r="811" spans="1:19" x14ac:dyDescent="0.45">
      <c r="A811" s="1">
        <f t="shared" si="12"/>
        <v>42338</v>
      </c>
      <c r="B811" s="6">
        <v>17468.901999999998</v>
      </c>
      <c r="C811" s="6">
        <v>18603.900000000001</v>
      </c>
      <c r="D811" s="8">
        <v>0.2</v>
      </c>
      <c r="E811" s="13">
        <v>100.421488753971</v>
      </c>
      <c r="F811" s="12">
        <v>244.33</v>
      </c>
      <c r="G811" s="6">
        <v>5.0999999999999997E-2</v>
      </c>
      <c r="H811" s="10">
        <v>0.75722599999999995</v>
      </c>
      <c r="I811" s="8">
        <v>185.7</v>
      </c>
      <c r="J811" s="11">
        <v>1.1999999999999999E-3</v>
      </c>
      <c r="K811" s="9">
        <v>1.1999999999999999E-3</v>
      </c>
      <c r="L811" s="6">
        <v>3.9000000000000007E-3</v>
      </c>
      <c r="M811" s="11">
        <v>7.6000000000000009E-3</v>
      </c>
      <c r="N811" s="6">
        <v>2.332537801213724E-2</v>
      </c>
      <c r="O811" s="6">
        <v>-3.1374496745306089E-2</v>
      </c>
      <c r="P811" s="8">
        <v>91.3</v>
      </c>
      <c r="Q811" s="6">
        <v>48.4</v>
      </c>
      <c r="R811" s="10">
        <v>101.2991</v>
      </c>
      <c r="S811" s="10">
        <v>102.6866</v>
      </c>
    </row>
    <row r="812" spans="1:19" x14ac:dyDescent="0.45">
      <c r="A812" s="1">
        <f t="shared" si="12"/>
        <v>42369</v>
      </c>
      <c r="B812" s="6">
        <v>17468.901999999998</v>
      </c>
      <c r="C812" s="6">
        <v>18603.900000000001</v>
      </c>
      <c r="D812" s="8">
        <v>0.3</v>
      </c>
      <c r="E812" s="13">
        <v>100.337528531709</v>
      </c>
      <c r="F812" s="12">
        <v>244.61</v>
      </c>
      <c r="G812" s="6">
        <v>0.05</v>
      </c>
      <c r="H812" s="10">
        <v>0.75273100000000004</v>
      </c>
      <c r="I812" s="8">
        <v>183.5</v>
      </c>
      <c r="J812" s="11">
        <v>2.3999999999999998E-3</v>
      </c>
      <c r="K812" s="9">
        <v>2.3E-3</v>
      </c>
      <c r="L812" s="6">
        <v>4.2000000000000006E-3</v>
      </c>
      <c r="M812" s="11">
        <v>7.4999999999999997E-3</v>
      </c>
      <c r="N812" s="6">
        <v>2.332537801213724E-2</v>
      </c>
      <c r="O812" s="6">
        <v>-3.1374496745306089E-2</v>
      </c>
      <c r="P812" s="8">
        <v>92.6</v>
      </c>
      <c r="Q812" s="6">
        <v>48</v>
      </c>
      <c r="R812" s="10">
        <v>100.99930000000001</v>
      </c>
      <c r="S812" s="10">
        <v>102.1014</v>
      </c>
    </row>
    <row r="813" spans="1:19" x14ac:dyDescent="0.45">
      <c r="A813" s="1">
        <f t="shared" si="12"/>
        <v>42400</v>
      </c>
      <c r="B813" s="6">
        <v>17556.839</v>
      </c>
      <c r="C813" s="6">
        <v>18675.8</v>
      </c>
      <c r="D813" s="8">
        <v>0.2</v>
      </c>
      <c r="E813" s="13">
        <v>100.34427910234299</v>
      </c>
      <c r="F813" s="12">
        <v>245.108</v>
      </c>
      <c r="G813" s="6">
        <v>4.9000000000000002E-2</v>
      </c>
      <c r="H813" s="10">
        <v>0.75880300000000001</v>
      </c>
      <c r="I813" s="8">
        <v>182.6</v>
      </c>
      <c r="J813" s="11">
        <v>3.4000000000000002E-3</v>
      </c>
      <c r="K813" s="9">
        <v>2.5999999999999999E-3</v>
      </c>
      <c r="L813" s="6">
        <v>2.0999999999999994E-3</v>
      </c>
      <c r="M813" s="11">
        <v>6.4000000000000012E-3</v>
      </c>
      <c r="N813" s="6">
        <v>1.6809507490977631E-2</v>
      </c>
      <c r="O813" s="6">
        <v>7.0308634703734251E-3</v>
      </c>
      <c r="P813" s="8">
        <v>92</v>
      </c>
      <c r="Q813" s="6">
        <v>48.2</v>
      </c>
      <c r="R813" s="10">
        <v>101.706</v>
      </c>
      <c r="S813" s="10">
        <v>102.9525</v>
      </c>
    </row>
    <row r="814" spans="1:19" x14ac:dyDescent="0.45">
      <c r="A814" s="1">
        <f t="shared" si="12"/>
        <v>42429</v>
      </c>
      <c r="B814" s="6">
        <v>17556.839</v>
      </c>
      <c r="C814" s="6">
        <v>18675.8</v>
      </c>
      <c r="D814" s="8">
        <v>0.6</v>
      </c>
      <c r="E814" s="13">
        <v>100.19070362041499</v>
      </c>
      <c r="F814" s="12">
        <v>245.684</v>
      </c>
      <c r="G814" s="6">
        <v>4.9000000000000002E-2</v>
      </c>
      <c r="H814" s="10">
        <v>0.75318700000000005</v>
      </c>
      <c r="I814" s="8">
        <v>181.3</v>
      </c>
      <c r="J814" s="11">
        <v>3.8E-3</v>
      </c>
      <c r="K814" s="9">
        <v>3.0999999999999999E-3</v>
      </c>
      <c r="L814" s="6">
        <v>3.0999999999999999E-3</v>
      </c>
      <c r="M814" s="11">
        <v>4.2000000000000006E-3</v>
      </c>
      <c r="N814" s="6">
        <v>1.6809507490977631E-2</v>
      </c>
      <c r="O814" s="6">
        <v>7.0308634703734251E-3</v>
      </c>
      <c r="P814" s="8">
        <v>91.7</v>
      </c>
      <c r="Q814" s="6">
        <v>49.7</v>
      </c>
      <c r="R814" s="10">
        <v>101.11060000000001</v>
      </c>
      <c r="S814" s="10">
        <v>102.2225</v>
      </c>
    </row>
    <row r="815" spans="1:19" x14ac:dyDescent="0.45">
      <c r="A815" s="1">
        <f t="shared" si="12"/>
        <v>42460</v>
      </c>
      <c r="B815" s="6">
        <v>17556.839</v>
      </c>
      <c r="C815" s="6">
        <v>18675.8</v>
      </c>
      <c r="D815" s="8">
        <v>-0.2</v>
      </c>
      <c r="E815" s="13">
        <v>100.43077078859299</v>
      </c>
      <c r="F815" s="12">
        <v>245.98599999999999</v>
      </c>
      <c r="G815" s="6">
        <v>0.05</v>
      </c>
      <c r="H815" s="10">
        <v>0.74697000000000002</v>
      </c>
      <c r="I815" s="8">
        <v>182.1</v>
      </c>
      <c r="J815" s="11">
        <v>3.5999999999999999E-3</v>
      </c>
      <c r="K815" s="9">
        <v>2.8999999999999998E-3</v>
      </c>
      <c r="L815" s="6">
        <v>3.0000000000000001E-3</v>
      </c>
      <c r="M815" s="11">
        <v>5.9000000000000007E-3</v>
      </c>
      <c r="N815" s="6">
        <v>1.6809507490977631E-2</v>
      </c>
      <c r="O815" s="6">
        <v>7.0308634703734251E-3</v>
      </c>
      <c r="P815" s="8">
        <v>91</v>
      </c>
      <c r="Q815" s="6">
        <v>51.7</v>
      </c>
      <c r="R815" s="10">
        <v>100.95950000000001</v>
      </c>
      <c r="S815" s="10">
        <v>101.41549999999999</v>
      </c>
    </row>
    <row r="816" spans="1:19" x14ac:dyDescent="0.45">
      <c r="A816" s="1">
        <f t="shared" si="12"/>
        <v>42490</v>
      </c>
      <c r="B816" s="6">
        <v>17639.417000000001</v>
      </c>
      <c r="C816" s="6">
        <v>18879.3</v>
      </c>
      <c r="D816" s="8">
        <v>0.4</v>
      </c>
      <c r="E816" s="13">
        <v>100.763658302991</v>
      </c>
      <c r="F816" s="12">
        <v>246.477</v>
      </c>
      <c r="G816" s="6">
        <v>0.05</v>
      </c>
      <c r="H816" s="10">
        <v>0.74740899999999999</v>
      </c>
      <c r="I816" s="8">
        <v>183.2</v>
      </c>
      <c r="J816" s="11">
        <v>3.7000000000000002E-3</v>
      </c>
      <c r="K816" s="9">
        <v>2.3E-3</v>
      </c>
      <c r="L816" s="6">
        <v>3.3000000000000008E-3</v>
      </c>
      <c r="M816" s="11">
        <v>5.4000000000000003E-3</v>
      </c>
      <c r="N816" s="6">
        <v>2.8128161531412711E-2</v>
      </c>
      <c r="O816" s="6">
        <v>2.032919652741362E-2</v>
      </c>
      <c r="P816" s="8">
        <v>89</v>
      </c>
      <c r="Q816" s="6">
        <v>50.7</v>
      </c>
      <c r="R816" s="10">
        <v>100.5583</v>
      </c>
      <c r="S816" s="10">
        <v>101.5167</v>
      </c>
    </row>
    <row r="817" spans="1:19" x14ac:dyDescent="0.45">
      <c r="A817" s="1">
        <f t="shared" si="12"/>
        <v>42521</v>
      </c>
      <c r="B817" s="6">
        <v>17639.417000000001</v>
      </c>
      <c r="C817" s="6">
        <v>18879.3</v>
      </c>
      <c r="D817" s="8">
        <v>0.2</v>
      </c>
      <c r="E817" s="13">
        <v>101.032415396364</v>
      </c>
      <c r="F817" s="12">
        <v>247.018</v>
      </c>
      <c r="G817" s="6">
        <v>4.8000000000000001E-2</v>
      </c>
      <c r="H817" s="10">
        <v>0.74642700000000006</v>
      </c>
      <c r="I817" s="8">
        <v>185.3</v>
      </c>
      <c r="J817" s="11">
        <v>3.7000000000000002E-3</v>
      </c>
      <c r="K817" s="9">
        <v>2.7000000000000001E-3</v>
      </c>
      <c r="L817" s="6">
        <v>4.1000000000000003E-3</v>
      </c>
      <c r="M817" s="11">
        <v>5.4999999999999988E-3</v>
      </c>
      <c r="N817" s="6">
        <v>2.8128161531412711E-2</v>
      </c>
      <c r="O817" s="6">
        <v>2.032919652741362E-2</v>
      </c>
      <c r="P817" s="8">
        <v>94.7</v>
      </c>
      <c r="Q817" s="6">
        <v>51</v>
      </c>
      <c r="R817" s="10">
        <v>100.5821</v>
      </c>
      <c r="S817" s="10">
        <v>101.4298</v>
      </c>
    </row>
    <row r="818" spans="1:19" x14ac:dyDescent="0.45">
      <c r="A818" s="1">
        <f t="shared" si="12"/>
        <v>42551</v>
      </c>
      <c r="B818" s="6">
        <v>17639.417000000001</v>
      </c>
      <c r="C818" s="6">
        <v>18879.3</v>
      </c>
      <c r="D818" s="8">
        <v>0.5</v>
      </c>
      <c r="E818" s="13">
        <v>101.329018593603</v>
      </c>
      <c r="F818" s="12">
        <v>247.43100000000001</v>
      </c>
      <c r="G818" s="6">
        <v>4.9000000000000002E-2</v>
      </c>
      <c r="H818" s="10">
        <v>0.74932399999999999</v>
      </c>
      <c r="I818" s="8">
        <v>187.6</v>
      </c>
      <c r="J818" s="11">
        <v>3.8E-3</v>
      </c>
      <c r="K818" s="9">
        <v>2.7000000000000001E-3</v>
      </c>
      <c r="L818" s="6">
        <v>1.8000000000000004E-3</v>
      </c>
      <c r="M818" s="11">
        <v>4.5999999999999999E-3</v>
      </c>
      <c r="N818" s="6">
        <v>2.8128161531412711E-2</v>
      </c>
      <c r="O818" s="6">
        <v>2.032919652741362E-2</v>
      </c>
      <c r="P818" s="8">
        <v>93.5</v>
      </c>
      <c r="Q818" s="6">
        <v>52.8</v>
      </c>
      <c r="R818" s="10">
        <v>100.8661</v>
      </c>
      <c r="S818" s="10">
        <v>101.8747</v>
      </c>
    </row>
    <row r="819" spans="1:19" x14ac:dyDescent="0.45">
      <c r="A819" s="1">
        <f t="shared" si="12"/>
        <v>42582</v>
      </c>
      <c r="B819" s="6">
        <v>17735.074000000001</v>
      </c>
      <c r="C819" s="6">
        <v>19025.7</v>
      </c>
      <c r="D819" s="8">
        <v>0</v>
      </c>
      <c r="E819" s="13">
        <v>101.321846112304</v>
      </c>
      <c r="F819" s="12">
        <v>247.76300000000001</v>
      </c>
      <c r="G819" s="6">
        <v>4.8000000000000001E-2</v>
      </c>
      <c r="H819" s="10">
        <v>0.75081299999999995</v>
      </c>
      <c r="I819" s="8">
        <v>187.7</v>
      </c>
      <c r="J819" s="11">
        <v>3.9000000000000003E-3</v>
      </c>
      <c r="K819" s="9">
        <v>3.0000000000000001E-3</v>
      </c>
      <c r="L819" s="6">
        <v>2E-3</v>
      </c>
      <c r="M819" s="11">
        <v>3.7000000000000002E-3</v>
      </c>
      <c r="N819" s="6">
        <v>3.0904565929243077E-2</v>
      </c>
      <c r="O819" s="6">
        <v>2.9178374514472527E-2</v>
      </c>
      <c r="P819" s="8">
        <v>90</v>
      </c>
      <c r="Q819" s="6">
        <v>52.3</v>
      </c>
      <c r="R819" s="10">
        <v>101.1049</v>
      </c>
      <c r="S819" s="10">
        <v>102.13249999999999</v>
      </c>
    </row>
    <row r="820" spans="1:19" x14ac:dyDescent="0.45">
      <c r="A820" s="1">
        <f t="shared" si="12"/>
        <v>42613</v>
      </c>
      <c r="B820" s="6">
        <v>17735.074000000001</v>
      </c>
      <c r="C820" s="6">
        <v>19025.7</v>
      </c>
      <c r="D820" s="8">
        <v>0.1</v>
      </c>
      <c r="E820" s="13">
        <v>101.51254973272</v>
      </c>
      <c r="F820" s="12">
        <v>248.38399999999999</v>
      </c>
      <c r="G820" s="6">
        <v>4.9000000000000002E-2</v>
      </c>
      <c r="H820" s="10">
        <v>0.749718</v>
      </c>
      <c r="I820" s="8">
        <v>186.6</v>
      </c>
      <c r="J820" s="11">
        <v>4.0000000000000001E-3</v>
      </c>
      <c r="K820" s="9">
        <v>3.0000000000000001E-3</v>
      </c>
      <c r="L820" s="6">
        <v>3.0999999999999995E-3</v>
      </c>
      <c r="M820" s="11">
        <v>4.4000000000000003E-3</v>
      </c>
      <c r="N820" s="6">
        <v>3.0904565929243077E-2</v>
      </c>
      <c r="O820" s="6">
        <v>2.9178374514472527E-2</v>
      </c>
      <c r="P820" s="8">
        <v>89.8</v>
      </c>
      <c r="Q820" s="6">
        <v>49.4</v>
      </c>
      <c r="R820" s="10">
        <v>100.73390000000001</v>
      </c>
      <c r="S820" s="10">
        <v>102.0407</v>
      </c>
    </row>
    <row r="821" spans="1:19" x14ac:dyDescent="0.45">
      <c r="A821" s="1">
        <f t="shared" si="12"/>
        <v>42643</v>
      </c>
      <c r="B821" s="6">
        <v>17735.074000000001</v>
      </c>
      <c r="C821" s="6">
        <v>19025.7</v>
      </c>
      <c r="D821" s="8">
        <v>0.4</v>
      </c>
      <c r="E821" s="13">
        <v>101.701987621141</v>
      </c>
      <c r="F821" s="12">
        <v>248.74199999999999</v>
      </c>
      <c r="G821" s="6">
        <v>0.05</v>
      </c>
      <c r="H821" s="10">
        <v>0.74934600000000007</v>
      </c>
      <c r="I821" s="8">
        <v>186.9</v>
      </c>
      <c r="J821" s="11">
        <v>4.0000000000000001E-3</v>
      </c>
      <c r="K821" s="9">
        <v>2.8999999999999998E-3</v>
      </c>
      <c r="L821" s="6">
        <v>3.0000000000000001E-3</v>
      </c>
      <c r="M821" s="11">
        <v>4.8000000000000004E-3</v>
      </c>
      <c r="N821" s="6">
        <v>3.0904565929243077E-2</v>
      </c>
      <c r="O821" s="6">
        <v>2.9178374514472527E-2</v>
      </c>
      <c r="P821" s="8">
        <v>91.2</v>
      </c>
      <c r="Q821" s="6">
        <v>51.7</v>
      </c>
      <c r="R821" s="10">
        <v>101.12690000000001</v>
      </c>
      <c r="S821" s="10">
        <v>102.04770000000001</v>
      </c>
    </row>
    <row r="822" spans="1:19" x14ac:dyDescent="0.45">
      <c r="A822" s="1">
        <f t="shared" si="12"/>
        <v>42674</v>
      </c>
      <c r="B822" s="6">
        <v>17824.231</v>
      </c>
      <c r="C822" s="6">
        <v>19212.599999999999</v>
      </c>
      <c r="D822" s="8">
        <v>0.1</v>
      </c>
      <c r="E822" s="13">
        <v>101.97201044650799</v>
      </c>
      <c r="F822" s="12">
        <v>249.10300000000001</v>
      </c>
      <c r="G822" s="6">
        <v>4.9000000000000002E-2</v>
      </c>
      <c r="H822" s="10">
        <v>0.75041300000000011</v>
      </c>
      <c r="I822" s="8">
        <v>186.7</v>
      </c>
      <c r="J822" s="11">
        <v>4.0000000000000001E-3</v>
      </c>
      <c r="K822" s="9">
        <v>3.3E-3</v>
      </c>
      <c r="L822" s="6">
        <v>3.3E-3</v>
      </c>
      <c r="M822" s="11">
        <v>5.0999999999999995E-3</v>
      </c>
      <c r="N822" s="6">
        <v>1.8891144353184893E-2</v>
      </c>
      <c r="O822" s="6">
        <v>-1.6252303176040723E-2</v>
      </c>
      <c r="P822" s="8">
        <v>87.2</v>
      </c>
      <c r="Q822" s="6">
        <v>52</v>
      </c>
      <c r="R822" s="10">
        <v>101.43470000000001</v>
      </c>
      <c r="S822" s="10">
        <v>102.24850000000001</v>
      </c>
    </row>
    <row r="823" spans="1:19" x14ac:dyDescent="0.45">
      <c r="A823" s="1">
        <f t="shared" si="12"/>
        <v>42704</v>
      </c>
      <c r="B823" s="6">
        <v>17824.231</v>
      </c>
      <c r="C823" s="6">
        <v>19212.599999999999</v>
      </c>
      <c r="D823" s="8">
        <v>0.2</v>
      </c>
      <c r="E823" s="13">
        <v>102.114616251155</v>
      </c>
      <c r="F823" s="12">
        <v>249.59899999999999</v>
      </c>
      <c r="G823" s="6">
        <v>4.7E-2</v>
      </c>
      <c r="H823" s="10">
        <v>0.74858500000000006</v>
      </c>
      <c r="I823" s="8">
        <v>186.3</v>
      </c>
      <c r="J823" s="11">
        <v>4.0999999999999995E-3</v>
      </c>
      <c r="K823" s="9">
        <v>4.5000000000000005E-3</v>
      </c>
      <c r="L823" s="6">
        <v>3.4999999999999996E-3</v>
      </c>
      <c r="M823" s="11">
        <v>5.2999999999999992E-3</v>
      </c>
      <c r="N823" s="6">
        <v>1.8891144353184893E-2</v>
      </c>
      <c r="O823" s="6">
        <v>-1.6252303176040723E-2</v>
      </c>
      <c r="P823" s="8">
        <v>93.8</v>
      </c>
      <c r="Q823" s="6">
        <v>53.5</v>
      </c>
      <c r="R823" s="10">
        <v>101.51779999999999</v>
      </c>
      <c r="S823" s="10">
        <v>102.05070000000001</v>
      </c>
    </row>
    <row r="824" spans="1:19" x14ac:dyDescent="0.45">
      <c r="A824" s="1">
        <f t="shared" si="12"/>
        <v>42735</v>
      </c>
      <c r="B824" s="6">
        <v>17824.231</v>
      </c>
      <c r="C824" s="6">
        <v>19212.599999999999</v>
      </c>
      <c r="D824" s="8">
        <v>0.4</v>
      </c>
      <c r="E824" s="13">
        <v>102.42809587497899</v>
      </c>
      <c r="F824" s="12">
        <v>250.029</v>
      </c>
      <c r="G824" s="6">
        <v>4.7E-2</v>
      </c>
      <c r="H824" s="10">
        <v>0.75468199999999996</v>
      </c>
      <c r="I824" s="8">
        <v>188.2</v>
      </c>
      <c r="J824" s="11">
        <v>5.4000000000000003E-3</v>
      </c>
      <c r="K824" s="9">
        <v>5.1000000000000004E-3</v>
      </c>
      <c r="L824" s="6">
        <v>3.4000000000000002E-3</v>
      </c>
      <c r="M824" s="11">
        <v>6.8999999999999999E-3</v>
      </c>
      <c r="N824" s="6">
        <v>1.8891144353184893E-2</v>
      </c>
      <c r="O824" s="6">
        <v>-1.6252303176040723E-2</v>
      </c>
      <c r="P824" s="8">
        <v>98.2</v>
      </c>
      <c r="Q824" s="6">
        <v>54.5</v>
      </c>
      <c r="R824" s="10">
        <v>101.88079999999999</v>
      </c>
      <c r="S824" s="10">
        <v>102.9281</v>
      </c>
    </row>
    <row r="825" spans="1:19" x14ac:dyDescent="0.45">
      <c r="A825" s="1">
        <f t="shared" si="12"/>
        <v>42766</v>
      </c>
      <c r="B825" s="6">
        <v>17925.256000000001</v>
      </c>
      <c r="C825" s="6">
        <v>19388.900000000001</v>
      </c>
      <c r="D825" s="8">
        <v>0.1</v>
      </c>
      <c r="E825" s="13">
        <v>102.853381824932</v>
      </c>
      <c r="F825" s="12">
        <v>250.62899999999999</v>
      </c>
      <c r="G825" s="6">
        <v>4.7E-2</v>
      </c>
      <c r="H825" s="10">
        <v>0.75519199999999997</v>
      </c>
      <c r="I825" s="8">
        <v>190.7</v>
      </c>
      <c r="J825" s="11">
        <v>6.5000000000000006E-3</v>
      </c>
      <c r="K825" s="9">
        <v>5.1000000000000004E-3</v>
      </c>
      <c r="L825" s="6">
        <v>3.2999999999999991E-3</v>
      </c>
      <c r="M825" s="11">
        <v>6.9999999999999993E-3</v>
      </c>
      <c r="N825" s="6">
        <v>2.7253789539375621E-2</v>
      </c>
      <c r="O825" s="6">
        <v>1.4051132348921289E-2</v>
      </c>
      <c r="P825" s="8">
        <v>98.5</v>
      </c>
      <c r="Q825" s="6">
        <v>56</v>
      </c>
      <c r="R825" s="10">
        <v>102.4892</v>
      </c>
      <c r="S825" s="10">
        <v>103.03660000000001</v>
      </c>
    </row>
    <row r="826" spans="1:19" x14ac:dyDescent="0.45">
      <c r="A826" s="1">
        <f t="shared" si="12"/>
        <v>42794</v>
      </c>
      <c r="B826" s="6">
        <v>17925.256000000001</v>
      </c>
      <c r="C826" s="6">
        <v>19388.900000000001</v>
      </c>
      <c r="D826" s="8">
        <v>0</v>
      </c>
      <c r="E826" s="13">
        <v>102.929747655231</v>
      </c>
      <c r="F826" s="12">
        <v>251.065</v>
      </c>
      <c r="G826" s="6">
        <v>4.7E-2</v>
      </c>
      <c r="H826" s="10">
        <v>0.75209800000000004</v>
      </c>
      <c r="I826" s="8">
        <v>191.6</v>
      </c>
      <c r="J826" s="11">
        <v>6.6E-3</v>
      </c>
      <c r="K826" s="9">
        <v>5.1999999999999998E-3</v>
      </c>
      <c r="L826" s="6">
        <v>3.6000000000000008E-3</v>
      </c>
      <c r="M826" s="11">
        <v>6.8000000000000005E-3</v>
      </c>
      <c r="N826" s="6">
        <v>2.7253789539375621E-2</v>
      </c>
      <c r="O826" s="6">
        <v>1.4051132348921289E-2</v>
      </c>
      <c r="P826" s="8">
        <v>96.3</v>
      </c>
      <c r="Q826" s="6">
        <v>57.6</v>
      </c>
      <c r="R826" s="10">
        <v>102.4152</v>
      </c>
      <c r="S826" s="10">
        <v>102.64790000000001</v>
      </c>
    </row>
    <row r="827" spans="1:19" x14ac:dyDescent="0.45">
      <c r="A827" s="1">
        <f t="shared" si="12"/>
        <v>42825</v>
      </c>
      <c r="B827" s="6">
        <v>17925.256000000001</v>
      </c>
      <c r="C827" s="6">
        <v>19388.900000000001</v>
      </c>
      <c r="D827" s="8">
        <v>0.5</v>
      </c>
      <c r="E827" s="13">
        <v>102.840302594329</v>
      </c>
      <c r="F827" s="12">
        <v>250.87299999999999</v>
      </c>
      <c r="G827" s="6">
        <v>4.4000000000000004E-2</v>
      </c>
      <c r="H827" s="10">
        <v>0.75698999999999994</v>
      </c>
      <c r="I827" s="8">
        <v>191.5</v>
      </c>
      <c r="J827" s="11">
        <v>7.9000000000000008E-3</v>
      </c>
      <c r="K827" s="9">
        <v>7.4000000000000003E-3</v>
      </c>
      <c r="L827" s="6">
        <v>2.8999999999999998E-3</v>
      </c>
      <c r="M827" s="11">
        <v>5.7000000000000002E-3</v>
      </c>
      <c r="N827" s="6">
        <v>2.7253789539375621E-2</v>
      </c>
      <c r="O827" s="6">
        <v>1.4051132348921289E-2</v>
      </c>
      <c r="P827" s="8">
        <v>96.9</v>
      </c>
      <c r="Q827" s="6">
        <v>56.6</v>
      </c>
      <c r="R827" s="10">
        <v>102.1635</v>
      </c>
      <c r="S827" s="10">
        <v>103.343</v>
      </c>
    </row>
    <row r="828" spans="1:19" x14ac:dyDescent="0.45">
      <c r="A828" s="1">
        <f t="shared" si="12"/>
        <v>42855</v>
      </c>
      <c r="B828" s="6">
        <v>18021.047999999999</v>
      </c>
      <c r="C828" s="6">
        <v>19529</v>
      </c>
      <c r="D828" s="8">
        <v>0.1</v>
      </c>
      <c r="E828" s="13">
        <v>102.96771961504901</v>
      </c>
      <c r="F828" s="12">
        <v>251.10599999999999</v>
      </c>
      <c r="G828" s="6">
        <v>4.4000000000000004E-2</v>
      </c>
      <c r="H828" s="10">
        <v>0.76364299999999996</v>
      </c>
      <c r="I828" s="8">
        <v>193</v>
      </c>
      <c r="J828" s="11">
        <v>9.0000000000000011E-3</v>
      </c>
      <c r="K828" s="9">
        <v>8.0000000000000002E-3</v>
      </c>
      <c r="L828" s="6">
        <v>2.700000000000001E-3</v>
      </c>
      <c r="M828" s="11">
        <v>4.3999999999999994E-3</v>
      </c>
      <c r="N828" s="6">
        <v>3.162798914434943E-2</v>
      </c>
      <c r="O828" s="6">
        <v>7.2752829125915302E-3</v>
      </c>
      <c r="P828" s="8">
        <v>97</v>
      </c>
      <c r="Q828" s="6">
        <v>55.3</v>
      </c>
      <c r="R828" s="10">
        <v>103.3416</v>
      </c>
      <c r="S828" s="10">
        <v>104.27209999999999</v>
      </c>
    </row>
    <row r="829" spans="1:19" x14ac:dyDescent="0.45">
      <c r="A829" s="1">
        <f t="shared" si="12"/>
        <v>42886</v>
      </c>
      <c r="B829" s="6">
        <v>18021.047999999999</v>
      </c>
      <c r="C829" s="6">
        <v>19529</v>
      </c>
      <c r="D829" s="8">
        <v>0.1</v>
      </c>
      <c r="E829" s="13">
        <v>102.93016956589599</v>
      </c>
      <c r="F829" s="12">
        <v>251.33</v>
      </c>
      <c r="G829" s="6">
        <v>4.4000000000000004E-2</v>
      </c>
      <c r="H829" s="10">
        <v>0.76454800000000001</v>
      </c>
      <c r="I829" s="8">
        <v>192.8</v>
      </c>
      <c r="J829" s="11">
        <v>9.1000000000000004E-3</v>
      </c>
      <c r="K829" s="9">
        <v>8.8999999999999999E-3</v>
      </c>
      <c r="L829" s="6">
        <v>2.7999999999999987E-3</v>
      </c>
      <c r="M829" s="11">
        <v>4.1000000000000012E-3</v>
      </c>
      <c r="N829" s="6">
        <v>3.162798914434943E-2</v>
      </c>
      <c r="O829" s="6">
        <v>7.2752829125915302E-3</v>
      </c>
      <c r="P829" s="8">
        <v>97.1</v>
      </c>
      <c r="Q829" s="6">
        <v>55.5</v>
      </c>
      <c r="R829" s="10">
        <v>103.1555</v>
      </c>
      <c r="S829" s="10">
        <v>104.41289999999999</v>
      </c>
    </row>
    <row r="830" spans="1:19" x14ac:dyDescent="0.45">
      <c r="A830" s="1">
        <f t="shared" si="12"/>
        <v>42916</v>
      </c>
      <c r="B830" s="6">
        <v>18021.047999999999</v>
      </c>
      <c r="C830" s="6">
        <v>19529</v>
      </c>
      <c r="D830" s="8">
        <v>0.3</v>
      </c>
      <c r="E830" s="13">
        <v>103.022989912116</v>
      </c>
      <c r="F830" s="12">
        <v>251.68899999999999</v>
      </c>
      <c r="G830" s="6">
        <v>4.2999999999999997E-2</v>
      </c>
      <c r="H830" s="10">
        <v>0.76569399999999999</v>
      </c>
      <c r="I830" s="8">
        <v>193.6</v>
      </c>
      <c r="J830" s="11">
        <v>1.04E-2</v>
      </c>
      <c r="K830" s="9">
        <v>9.7999999999999997E-3</v>
      </c>
      <c r="L830" s="6">
        <v>2.5999999999999999E-3</v>
      </c>
      <c r="M830" s="11">
        <v>3.6000000000000008E-3</v>
      </c>
      <c r="N830" s="6">
        <v>3.162798914434943E-2</v>
      </c>
      <c r="O830" s="6">
        <v>7.2752829125915302E-3</v>
      </c>
      <c r="P830" s="8">
        <v>95</v>
      </c>
      <c r="Q830" s="6">
        <v>56.7</v>
      </c>
      <c r="R830" s="10">
        <v>103.27930000000001</v>
      </c>
      <c r="S830" s="10">
        <v>104.5849</v>
      </c>
    </row>
    <row r="831" spans="1:19" x14ac:dyDescent="0.45">
      <c r="A831" s="1">
        <f t="shared" si="12"/>
        <v>42947</v>
      </c>
      <c r="B831" s="6">
        <v>18163.558000000001</v>
      </c>
      <c r="C831" s="6">
        <v>19719.099999999999</v>
      </c>
      <c r="D831" s="8">
        <v>0.1</v>
      </c>
      <c r="E831" s="13">
        <v>103.11074733036</v>
      </c>
      <c r="F831" s="12">
        <v>251.99199999999999</v>
      </c>
      <c r="G831" s="6">
        <v>4.2999999999999997E-2</v>
      </c>
      <c r="H831" s="10">
        <v>0.76527699999999999</v>
      </c>
      <c r="I831" s="8">
        <v>193.5</v>
      </c>
      <c r="J831" s="11">
        <v>1.15E-2</v>
      </c>
      <c r="K831" s="9">
        <v>1.0700000000000001E-2</v>
      </c>
      <c r="L831" s="6">
        <v>1.599999999999999E-3</v>
      </c>
      <c r="M831" s="11">
        <v>2.9999999999999992E-3</v>
      </c>
      <c r="N831" s="6">
        <v>1.9056498521737807E-2</v>
      </c>
      <c r="O831" s="6">
        <v>2.9346724749101129E-2</v>
      </c>
      <c r="P831" s="8">
        <v>93.4</v>
      </c>
      <c r="Q831" s="6">
        <v>56.5</v>
      </c>
      <c r="R831" s="10">
        <v>103.1101</v>
      </c>
      <c r="S831" s="10">
        <v>104.5427</v>
      </c>
    </row>
    <row r="832" spans="1:19" x14ac:dyDescent="0.45">
      <c r="A832" s="1">
        <f t="shared" si="12"/>
        <v>42978</v>
      </c>
      <c r="B832" s="6">
        <v>18163.558000000001</v>
      </c>
      <c r="C832" s="6">
        <v>19719.099999999999</v>
      </c>
      <c r="D832" s="8">
        <v>0.1</v>
      </c>
      <c r="E832" s="13">
        <v>103.493420303185</v>
      </c>
      <c r="F832" s="12">
        <v>252.58</v>
      </c>
      <c r="G832" s="6">
        <v>4.4000000000000004E-2</v>
      </c>
      <c r="H832" s="10">
        <v>0.76152900000000001</v>
      </c>
      <c r="I832" s="8">
        <v>193.8</v>
      </c>
      <c r="J832" s="11">
        <v>1.1599999999999999E-2</v>
      </c>
      <c r="K832" s="9">
        <v>1.01E-2</v>
      </c>
      <c r="L832" s="6">
        <v>2.2000000000000006E-3</v>
      </c>
      <c r="M832" s="11">
        <v>3.3000000000000008E-3</v>
      </c>
      <c r="N832" s="6">
        <v>1.9056498521737807E-2</v>
      </c>
      <c r="O832" s="6">
        <v>2.9346724749101129E-2</v>
      </c>
      <c r="P832" s="8">
        <v>96.8</v>
      </c>
      <c r="Q832" s="6">
        <v>59.3</v>
      </c>
      <c r="R832" s="10">
        <v>102.8276</v>
      </c>
      <c r="S832" s="10">
        <v>104.0475</v>
      </c>
    </row>
    <row r="833" spans="1:19" x14ac:dyDescent="0.45">
      <c r="A833" s="1">
        <f t="shared" si="12"/>
        <v>43008</v>
      </c>
      <c r="B833" s="6">
        <v>18163.558000000001</v>
      </c>
      <c r="C833" s="6">
        <v>19719.099999999999</v>
      </c>
      <c r="D833" s="8">
        <v>0.6</v>
      </c>
      <c r="E833" s="13">
        <v>103.966382158242</v>
      </c>
      <c r="F833" s="12">
        <v>252.97900000000001</v>
      </c>
      <c r="G833" s="6">
        <v>4.2000000000000003E-2</v>
      </c>
      <c r="H833" s="10">
        <v>0.76137500000000002</v>
      </c>
      <c r="I833" s="8">
        <v>194.8</v>
      </c>
      <c r="J833" s="11">
        <v>1.15E-2</v>
      </c>
      <c r="K833" s="9">
        <v>1.03E-2</v>
      </c>
      <c r="L833" s="6">
        <v>2.8000000000000004E-3</v>
      </c>
      <c r="M833" s="11">
        <v>3.4999999999999996E-3</v>
      </c>
      <c r="N833" s="6">
        <v>1.9056498521737807E-2</v>
      </c>
      <c r="O833" s="6">
        <v>2.9346724749101129E-2</v>
      </c>
      <c r="P833" s="8">
        <v>95.1</v>
      </c>
      <c r="Q833" s="6">
        <v>60.2</v>
      </c>
      <c r="R833" s="10">
        <v>102.7012</v>
      </c>
      <c r="S833" s="10">
        <v>104.0502</v>
      </c>
    </row>
    <row r="834" spans="1:19" x14ac:dyDescent="0.45">
      <c r="A834" s="1">
        <f t="shared" si="12"/>
        <v>43039</v>
      </c>
      <c r="B834" s="6">
        <v>18322.464</v>
      </c>
      <c r="C834" s="6">
        <v>19929.400000000001</v>
      </c>
      <c r="D834" s="8">
        <v>0.2</v>
      </c>
      <c r="E834" s="13">
        <v>104.037685060565</v>
      </c>
      <c r="F834" s="12">
        <v>253.53399999999999</v>
      </c>
      <c r="G834" s="6">
        <v>4.0999999999999995E-2</v>
      </c>
      <c r="H834" s="10">
        <v>0.77268400000000004</v>
      </c>
      <c r="I834" s="8">
        <v>194.9</v>
      </c>
      <c r="J834" s="11">
        <v>1.15E-2</v>
      </c>
      <c r="K834" s="9">
        <v>1.0700000000000001E-2</v>
      </c>
      <c r="L834" s="6">
        <v>3.599999999999999E-3</v>
      </c>
      <c r="M834" s="11">
        <v>4.7999999999999987E-3</v>
      </c>
      <c r="N834" s="6">
        <v>3.8128343050969925E-2</v>
      </c>
      <c r="O834" s="6">
        <v>-3.6600951358294782E-2</v>
      </c>
      <c r="P834" s="8">
        <v>100.7</v>
      </c>
      <c r="Q834" s="6">
        <v>58.5</v>
      </c>
      <c r="R834" s="10">
        <v>104.09310000000001</v>
      </c>
      <c r="S834" s="10">
        <v>105.62869999999999</v>
      </c>
    </row>
    <row r="835" spans="1:19" x14ac:dyDescent="0.45">
      <c r="A835" s="1">
        <f t="shared" si="12"/>
        <v>43069</v>
      </c>
      <c r="B835" s="6">
        <v>18322.464</v>
      </c>
      <c r="C835" s="6">
        <v>19929.400000000001</v>
      </c>
      <c r="D835" s="8">
        <v>0.4</v>
      </c>
      <c r="E835" s="13">
        <v>104.352008505719</v>
      </c>
      <c r="F835" s="12">
        <v>253.887</v>
      </c>
      <c r="G835" s="6">
        <v>4.2000000000000003E-2</v>
      </c>
      <c r="H835" s="10">
        <v>0.77648399999999995</v>
      </c>
      <c r="I835" s="8">
        <v>195.9</v>
      </c>
      <c r="J835" s="11">
        <v>1.1599999999999999E-2</v>
      </c>
      <c r="K835" s="9">
        <v>1.23E-2</v>
      </c>
      <c r="L835" s="6">
        <v>3.9000000000000024E-3</v>
      </c>
      <c r="M835" s="11">
        <v>4.7000000000000011E-3</v>
      </c>
      <c r="N835" s="6">
        <v>3.8128343050969925E-2</v>
      </c>
      <c r="O835" s="6">
        <v>-3.6600951358294782E-2</v>
      </c>
      <c r="P835" s="8">
        <v>98.5</v>
      </c>
      <c r="Q835" s="6">
        <v>58.2</v>
      </c>
      <c r="R835" s="10">
        <v>104.4259</v>
      </c>
      <c r="S835" s="10">
        <v>106.193</v>
      </c>
    </row>
    <row r="836" spans="1:19" x14ac:dyDescent="0.45">
      <c r="A836" s="1">
        <f t="shared" si="12"/>
        <v>43100</v>
      </c>
      <c r="B836" s="6">
        <v>18322.464</v>
      </c>
      <c r="C836" s="6">
        <v>19929.400000000001</v>
      </c>
      <c r="D836" s="8">
        <v>0.4</v>
      </c>
      <c r="E836" s="13">
        <v>104.592075673897</v>
      </c>
      <c r="F836" s="12">
        <v>254.44499999999999</v>
      </c>
      <c r="G836" s="6">
        <v>4.0999999999999995E-2</v>
      </c>
      <c r="H836" s="10">
        <v>0.77857100000000001</v>
      </c>
      <c r="I836" s="8">
        <v>196.3</v>
      </c>
      <c r="J836" s="11">
        <v>1.3000000000000001E-2</v>
      </c>
      <c r="K836" s="9">
        <v>1.32E-2</v>
      </c>
      <c r="L836" s="6">
        <v>4.4000000000000011E-3</v>
      </c>
      <c r="M836" s="11">
        <v>5.1999999999999998E-3</v>
      </c>
      <c r="N836" s="6">
        <v>3.8128343050969925E-2</v>
      </c>
      <c r="O836" s="6">
        <v>-3.6600951358294782E-2</v>
      </c>
      <c r="P836" s="8">
        <v>95.9</v>
      </c>
      <c r="Q836" s="6">
        <v>59.3</v>
      </c>
      <c r="R836" s="10">
        <v>104.4342</v>
      </c>
      <c r="S836" s="10">
        <v>106.536</v>
      </c>
    </row>
    <row r="837" spans="1:19" x14ac:dyDescent="0.45">
      <c r="A837" s="1">
        <f t="shared" si="12"/>
        <v>43131</v>
      </c>
      <c r="B837" s="6">
        <v>18438.254000000001</v>
      </c>
      <c r="C837" s="6">
        <v>20121.2</v>
      </c>
      <c r="D837" s="8">
        <v>-0.1</v>
      </c>
      <c r="E837" s="13">
        <v>105.00681385723399</v>
      </c>
      <c r="F837" s="12">
        <v>255.21799999999999</v>
      </c>
      <c r="G837" s="6">
        <v>4.0999999999999995E-2</v>
      </c>
      <c r="H837" s="10">
        <v>0.77607899999999996</v>
      </c>
      <c r="I837" s="8">
        <v>197.9</v>
      </c>
      <c r="J837" s="11">
        <v>1.41E-2</v>
      </c>
      <c r="K837" s="9">
        <v>1.41E-2</v>
      </c>
      <c r="L837" s="6">
        <v>4.8999999999999998E-3</v>
      </c>
      <c r="M837" s="11">
        <v>6.1999999999999989E-3</v>
      </c>
      <c r="N837" s="6">
        <v>2.2515456334612251E-2</v>
      </c>
      <c r="O837" s="6">
        <v>2.864391785778184E-2</v>
      </c>
      <c r="P837" s="8">
        <v>95.7</v>
      </c>
      <c r="Q837" s="6">
        <v>59.1</v>
      </c>
      <c r="R837" s="10">
        <v>104.0461</v>
      </c>
      <c r="S837" s="10">
        <v>106.2655</v>
      </c>
    </row>
    <row r="838" spans="1:19" x14ac:dyDescent="0.45">
      <c r="A838" s="1">
        <f t="shared" si="12"/>
        <v>43159</v>
      </c>
      <c r="B838" s="6">
        <v>18438.254000000001</v>
      </c>
      <c r="C838" s="6">
        <v>20121.2</v>
      </c>
      <c r="D838" s="8">
        <v>-0.1</v>
      </c>
      <c r="E838" s="13">
        <v>105.21144052958201</v>
      </c>
      <c r="F838" s="12">
        <v>255.66200000000001</v>
      </c>
      <c r="G838" s="6">
        <v>4.0999999999999995E-2</v>
      </c>
      <c r="H838" s="10">
        <v>0.77817800000000004</v>
      </c>
      <c r="I838" s="8">
        <v>199.3</v>
      </c>
      <c r="J838" s="11">
        <v>1.4199999999999999E-2</v>
      </c>
      <c r="K838" s="9">
        <v>1.5700000000000002E-2</v>
      </c>
      <c r="L838" s="6">
        <v>4.9999999999999975E-3</v>
      </c>
      <c r="M838" s="11">
        <v>6.0999999999999978E-3</v>
      </c>
      <c r="N838" s="6">
        <v>2.2515456334612251E-2</v>
      </c>
      <c r="O838" s="6">
        <v>2.864391785778184E-2</v>
      </c>
      <c r="P838" s="8">
        <v>99.7</v>
      </c>
      <c r="Q838" s="6">
        <v>60.7</v>
      </c>
      <c r="R838" s="10">
        <v>105.16670000000001</v>
      </c>
      <c r="S838" s="10">
        <v>106.64190000000001</v>
      </c>
    </row>
    <row r="839" spans="1:19" x14ac:dyDescent="0.45">
      <c r="A839" s="1">
        <f t="shared" si="12"/>
        <v>43190</v>
      </c>
      <c r="B839" s="6">
        <v>18438.254000000001</v>
      </c>
      <c r="C839" s="6">
        <v>20121.2</v>
      </c>
      <c r="D839" s="8">
        <v>0.3</v>
      </c>
      <c r="E839" s="13">
        <v>105.26586700532</v>
      </c>
      <c r="F839" s="12">
        <v>256.14400000000001</v>
      </c>
      <c r="G839" s="6">
        <v>0.04</v>
      </c>
      <c r="H839" s="10">
        <v>0.78185599999999988</v>
      </c>
      <c r="I839" s="8">
        <v>199.3</v>
      </c>
      <c r="J839" s="11">
        <v>1.5100000000000001E-2</v>
      </c>
      <c r="K839" s="9">
        <v>1.7000000000000001E-2</v>
      </c>
      <c r="L839" s="6">
        <v>3.6999999999999984E-3</v>
      </c>
      <c r="M839" s="11">
        <v>5.7999999999999961E-3</v>
      </c>
      <c r="N839" s="6">
        <v>2.2515456334612251E-2</v>
      </c>
      <c r="O839" s="6">
        <v>2.864391785778184E-2</v>
      </c>
      <c r="P839" s="8">
        <v>101.4</v>
      </c>
      <c r="Q839" s="6">
        <v>59.3</v>
      </c>
      <c r="R839" s="10">
        <v>105.22620000000001</v>
      </c>
      <c r="S839" s="10">
        <v>107.25190000000001</v>
      </c>
    </row>
    <row r="840" spans="1:19" x14ac:dyDescent="0.45">
      <c r="A840" s="1">
        <f t="shared" si="12"/>
        <v>43220</v>
      </c>
      <c r="B840" s="6">
        <v>18598.134999999998</v>
      </c>
      <c r="C840" s="6">
        <v>20369.900000000001</v>
      </c>
      <c r="D840" s="8">
        <v>0.4</v>
      </c>
      <c r="E840" s="13">
        <v>105.459102089723</v>
      </c>
      <c r="F840" s="12">
        <v>256.42</v>
      </c>
      <c r="G840" s="6">
        <v>3.9E-2</v>
      </c>
      <c r="H840" s="10">
        <v>0.788045</v>
      </c>
      <c r="I840" s="8">
        <v>200.3</v>
      </c>
      <c r="J840" s="11">
        <v>1.6899999999999998E-2</v>
      </c>
      <c r="K840" s="9">
        <v>1.7600000000000001E-2</v>
      </c>
      <c r="L840" s="6">
        <v>4.8000000000000022E-3</v>
      </c>
      <c r="M840" s="11">
        <v>6.1999999999999972E-3</v>
      </c>
      <c r="N840" s="6">
        <v>2.5122411008399646E-2</v>
      </c>
      <c r="O840" s="6">
        <v>2.8342799915561684E-2</v>
      </c>
      <c r="P840" s="8">
        <v>98.8</v>
      </c>
      <c r="Q840" s="6">
        <v>57.9</v>
      </c>
      <c r="R840" s="10">
        <v>105.7471</v>
      </c>
      <c r="S840" s="10">
        <v>108.2223</v>
      </c>
    </row>
    <row r="841" spans="1:19" x14ac:dyDescent="0.45">
      <c r="A841" s="1">
        <f t="shared" si="12"/>
        <v>43251</v>
      </c>
      <c r="B841" s="6">
        <v>18598.134999999998</v>
      </c>
      <c r="C841" s="6">
        <v>20369.900000000001</v>
      </c>
      <c r="D841" s="8">
        <v>0.4</v>
      </c>
      <c r="E841" s="13">
        <v>105.750220448322</v>
      </c>
      <c r="F841" s="12">
        <v>256.90600000000001</v>
      </c>
      <c r="G841" s="6">
        <v>3.7999999999999999E-2</v>
      </c>
      <c r="H841" s="10">
        <v>0.7807940000000001</v>
      </c>
      <c r="I841" s="8">
        <v>203.2</v>
      </c>
      <c r="J841" s="11">
        <v>1.7000000000000001E-2</v>
      </c>
      <c r="K841" s="9">
        <v>1.8600000000000002E-2</v>
      </c>
      <c r="L841" s="6">
        <v>3.6999999999999984E-3</v>
      </c>
      <c r="M841" s="11">
        <v>6.4999999999999954E-3</v>
      </c>
      <c r="N841" s="6">
        <v>2.5122411008399646E-2</v>
      </c>
      <c r="O841" s="6">
        <v>2.8342799915561684E-2</v>
      </c>
      <c r="P841" s="8">
        <v>98</v>
      </c>
      <c r="Q841" s="6">
        <v>58.7</v>
      </c>
      <c r="R841" s="10">
        <v>104.965</v>
      </c>
      <c r="S841" s="10">
        <v>107.3639</v>
      </c>
    </row>
    <row r="842" spans="1:19" x14ac:dyDescent="0.45">
      <c r="A842" s="1">
        <f t="shared" si="12"/>
        <v>43281</v>
      </c>
      <c r="B842" s="6">
        <v>18598.134999999998</v>
      </c>
      <c r="C842" s="6">
        <v>20369.900000000001</v>
      </c>
      <c r="D842" s="8">
        <v>0.2</v>
      </c>
      <c r="E842" s="13">
        <v>105.956112852665</v>
      </c>
      <c r="F842" s="12">
        <v>257.327</v>
      </c>
      <c r="G842" s="6">
        <v>0.04</v>
      </c>
      <c r="H842" s="10">
        <v>0.78553099999999998</v>
      </c>
      <c r="I842" s="8">
        <v>204.2</v>
      </c>
      <c r="J842" s="11">
        <v>1.8200000000000001E-2</v>
      </c>
      <c r="K842" s="9">
        <v>1.9E-2</v>
      </c>
      <c r="L842" s="6">
        <v>4.3000000000000017E-3</v>
      </c>
      <c r="M842" s="11">
        <v>6.3E-3</v>
      </c>
      <c r="N842" s="6">
        <v>2.5122411008399646E-2</v>
      </c>
      <c r="O842" s="6">
        <v>2.8342799915561684E-2</v>
      </c>
      <c r="P842" s="8">
        <v>98.2</v>
      </c>
      <c r="Q842" s="6">
        <v>60</v>
      </c>
      <c r="R842" s="10">
        <v>105.79130000000001</v>
      </c>
      <c r="S842" s="10">
        <v>108.1707</v>
      </c>
    </row>
    <row r="843" spans="1:19" x14ac:dyDescent="0.45">
      <c r="A843" s="1">
        <f t="shared" si="12"/>
        <v>43312</v>
      </c>
      <c r="B843" s="6">
        <v>18732.72</v>
      </c>
      <c r="C843" s="6">
        <v>20562.3</v>
      </c>
      <c r="D843" s="8">
        <v>0.4</v>
      </c>
      <c r="E843" s="13">
        <v>106.151457490391</v>
      </c>
      <c r="F843" s="12">
        <v>257.87599999999998</v>
      </c>
      <c r="G843" s="6">
        <v>3.9E-2</v>
      </c>
      <c r="H843" s="10">
        <v>0.78779399999999999</v>
      </c>
      <c r="I843" s="8">
        <v>204.3</v>
      </c>
      <c r="J843" s="11">
        <v>1.9099999999999999E-2</v>
      </c>
      <c r="K843" s="9">
        <v>1.9599999999999999E-2</v>
      </c>
      <c r="L843" s="6">
        <v>4.7999999999999987E-3</v>
      </c>
      <c r="M843" s="11">
        <v>6.4999999999999988E-3</v>
      </c>
      <c r="N843" s="6">
        <v>2.5260792810142835E-2</v>
      </c>
      <c r="O843" s="6">
        <v>-4.5849588810590258E-2</v>
      </c>
      <c r="P843" s="8">
        <v>97.9</v>
      </c>
      <c r="Q843" s="6">
        <v>58.4</v>
      </c>
      <c r="R843" s="10">
        <v>106.24120000000001</v>
      </c>
      <c r="S843" s="10">
        <v>108.652</v>
      </c>
    </row>
    <row r="844" spans="1:19" x14ac:dyDescent="0.45">
      <c r="A844" s="1">
        <f t="shared" si="12"/>
        <v>43343</v>
      </c>
      <c r="B844" s="6">
        <v>18732.72</v>
      </c>
      <c r="C844" s="6">
        <v>20562.3</v>
      </c>
      <c r="D844" s="8">
        <v>0.3</v>
      </c>
      <c r="E844" s="13">
        <v>106.27043629781799</v>
      </c>
      <c r="F844" s="12">
        <v>258.08699999999999</v>
      </c>
      <c r="G844" s="6">
        <v>3.7999999999999999E-2</v>
      </c>
      <c r="H844" s="10">
        <v>0.79281000000000001</v>
      </c>
      <c r="I844" s="8">
        <v>203.4</v>
      </c>
      <c r="J844" s="11">
        <v>1.9099999999999999E-2</v>
      </c>
      <c r="K844" s="9">
        <v>2.0299999999999999E-2</v>
      </c>
      <c r="L844" s="6">
        <v>4.3000000000000017E-3</v>
      </c>
      <c r="M844" s="11">
        <v>6.1000000000000013E-3</v>
      </c>
      <c r="N844" s="6">
        <v>2.5260792810142835E-2</v>
      </c>
      <c r="O844" s="6">
        <v>-4.5849588810590258E-2</v>
      </c>
      <c r="P844" s="8">
        <v>96.2</v>
      </c>
      <c r="Q844" s="6">
        <v>60.8</v>
      </c>
      <c r="R844" s="10">
        <v>106.7033</v>
      </c>
      <c r="S844" s="10">
        <v>109.52460000000001</v>
      </c>
    </row>
    <row r="845" spans="1:19" x14ac:dyDescent="0.45">
      <c r="A845" s="1">
        <f t="shared" si="12"/>
        <v>43373</v>
      </c>
      <c r="B845" s="6">
        <v>18732.72</v>
      </c>
      <c r="C845" s="6">
        <v>20562.3</v>
      </c>
      <c r="D845" s="8">
        <v>0</v>
      </c>
      <c r="E845" s="13">
        <v>106.325706594886</v>
      </c>
      <c r="F845" s="12">
        <v>258.49599999999998</v>
      </c>
      <c r="G845" s="6">
        <v>3.7000000000000005E-2</v>
      </c>
      <c r="H845" s="10">
        <v>0.79253799999999996</v>
      </c>
      <c r="I845" s="8">
        <v>203.6</v>
      </c>
      <c r="J845" s="11">
        <v>1.95E-2</v>
      </c>
      <c r="K845" s="9">
        <v>2.1299999999999999E-2</v>
      </c>
      <c r="L845" s="6">
        <v>4.5999999999999999E-3</v>
      </c>
      <c r="M845" s="11">
        <v>6.3999999999999994E-3</v>
      </c>
      <c r="N845" s="6">
        <v>2.5260792810142835E-2</v>
      </c>
      <c r="O845" s="6">
        <v>-4.5849588810590258E-2</v>
      </c>
      <c r="P845" s="8">
        <v>100.1</v>
      </c>
      <c r="Q845" s="6">
        <v>59.5</v>
      </c>
      <c r="R845" s="10">
        <v>106.71</v>
      </c>
      <c r="S845" s="10">
        <v>109.67489999999999</v>
      </c>
    </row>
    <row r="846" spans="1:19" x14ac:dyDescent="0.45">
      <c r="A846" s="1">
        <f t="shared" si="12"/>
        <v>43404</v>
      </c>
      <c r="B846" s="6">
        <v>18783.547999999999</v>
      </c>
      <c r="C846" s="6">
        <v>20752.099999999999</v>
      </c>
      <c r="D846" s="8">
        <v>0.4</v>
      </c>
      <c r="E846" s="13">
        <v>106.65648455596001</v>
      </c>
      <c r="F846" s="12">
        <v>259.00200000000001</v>
      </c>
      <c r="G846" s="6">
        <v>3.7999999999999999E-2</v>
      </c>
      <c r="H846" s="10">
        <v>0.79288899999999995</v>
      </c>
      <c r="I846" s="8">
        <v>204.6</v>
      </c>
      <c r="J846" s="11">
        <v>2.1899999999999999E-2</v>
      </c>
      <c r="K846" s="9">
        <v>2.2499999999999999E-2</v>
      </c>
      <c r="L846" s="6">
        <v>4.4000000000000011E-3</v>
      </c>
      <c r="M846" s="11">
        <v>6.1000000000000013E-3</v>
      </c>
      <c r="N846" s="6">
        <v>2.1755244047590366E-2</v>
      </c>
      <c r="O846" s="6">
        <v>-7.8435435449906287E-3</v>
      </c>
      <c r="P846" s="8">
        <v>98.6</v>
      </c>
      <c r="Q846" s="6">
        <v>57.5</v>
      </c>
      <c r="R846" s="10">
        <v>106.6054</v>
      </c>
      <c r="S846" s="10">
        <v>109.9165</v>
      </c>
    </row>
    <row r="847" spans="1:19" x14ac:dyDescent="0.45">
      <c r="A847" s="1">
        <f t="shared" si="12"/>
        <v>43434</v>
      </c>
      <c r="B847" s="6">
        <v>18783.547999999999</v>
      </c>
      <c r="C847" s="6">
        <v>20752.099999999999</v>
      </c>
      <c r="D847" s="8">
        <v>0.3</v>
      </c>
      <c r="E847" s="13">
        <v>106.642139593362</v>
      </c>
      <c r="F847" s="12">
        <v>259.61</v>
      </c>
      <c r="G847" s="6">
        <v>3.7000000000000005E-2</v>
      </c>
      <c r="H847" s="10">
        <v>0.79572500000000002</v>
      </c>
      <c r="I847" s="8">
        <v>202.3</v>
      </c>
      <c r="J847" s="11">
        <v>2.2000000000000002E-2</v>
      </c>
      <c r="K847" s="9">
        <v>2.3300000000000001E-2</v>
      </c>
      <c r="L847" s="6">
        <v>3.7000000000000019E-3</v>
      </c>
      <c r="M847" s="11">
        <v>5.2999999999999992E-3</v>
      </c>
      <c r="N847" s="6">
        <v>2.1755244047590366E-2</v>
      </c>
      <c r="O847" s="6">
        <v>-7.8435435449906287E-3</v>
      </c>
      <c r="P847" s="8">
        <v>97.5</v>
      </c>
      <c r="Q847" s="6">
        <v>58.8</v>
      </c>
      <c r="R847" s="10">
        <v>106.81010000000001</v>
      </c>
      <c r="S847" s="10">
        <v>110.5067</v>
      </c>
    </row>
    <row r="848" spans="1:19" x14ac:dyDescent="0.45">
      <c r="A848" s="1">
        <f t="shared" si="12"/>
        <v>43465</v>
      </c>
      <c r="B848" s="6">
        <v>18783.547999999999</v>
      </c>
      <c r="C848" s="6">
        <v>20752.099999999999</v>
      </c>
      <c r="D848" s="8">
        <v>-0.9</v>
      </c>
      <c r="E848" s="13">
        <v>106.626528898771</v>
      </c>
      <c r="F848" s="12">
        <v>260.07799999999997</v>
      </c>
      <c r="G848" s="6">
        <v>3.9E-2</v>
      </c>
      <c r="H848" s="10">
        <v>0.79462500000000003</v>
      </c>
      <c r="I848" s="8">
        <v>201</v>
      </c>
      <c r="J848" s="11">
        <v>2.2700000000000001E-2</v>
      </c>
      <c r="K848" s="9">
        <v>2.3700000000000002E-2</v>
      </c>
      <c r="L848" s="6">
        <v>2.5999999999999981E-3</v>
      </c>
      <c r="M848" s="11">
        <v>3.0999999999999986E-3</v>
      </c>
      <c r="N848" s="6">
        <v>2.1755244047590366E-2</v>
      </c>
      <c r="O848" s="6">
        <v>-7.8435435449906287E-3</v>
      </c>
      <c r="P848" s="8">
        <v>98.3</v>
      </c>
      <c r="Q848" s="6">
        <v>54.3</v>
      </c>
      <c r="R848" s="10">
        <v>107.49630000000001</v>
      </c>
      <c r="S848" s="10">
        <v>110.55159999999999</v>
      </c>
    </row>
    <row r="849" spans="1:19" x14ac:dyDescent="0.45">
      <c r="A849" s="1">
        <f t="shared" si="12"/>
        <v>43496</v>
      </c>
      <c r="B849" s="6">
        <v>18927.280999999999</v>
      </c>
      <c r="C849" s="6">
        <v>20904.7</v>
      </c>
      <c r="D849" s="8">
        <v>0.6</v>
      </c>
      <c r="E849" s="13">
        <v>106.605433365539</v>
      </c>
      <c r="F849" s="12">
        <v>260.70100000000002</v>
      </c>
      <c r="G849" s="6">
        <v>0.04</v>
      </c>
      <c r="H849" s="10">
        <v>0.79004599999999991</v>
      </c>
      <c r="I849" s="8">
        <v>199.1</v>
      </c>
      <c r="J849" s="14">
        <v>2.4E-2</v>
      </c>
      <c r="K849" s="15">
        <v>2.3700000000000002E-2</v>
      </c>
      <c r="L849" s="6">
        <v>1.799999999999996E-3</v>
      </c>
      <c r="M849" s="11">
        <v>1.6999999999999967E-3</v>
      </c>
      <c r="N849" s="6">
        <v>1.5463747386951261E-2</v>
      </c>
      <c r="O849" s="6">
        <v>-6.9613292704511429E-2</v>
      </c>
      <c r="P849" s="8">
        <v>91.2</v>
      </c>
      <c r="Q849" s="6">
        <v>56.6</v>
      </c>
      <c r="R849" s="10">
        <v>106.879</v>
      </c>
      <c r="S849" s="10">
        <v>110.1185</v>
      </c>
    </row>
    <row r="850" spans="1:19" x14ac:dyDescent="0.45">
      <c r="A850" s="1">
        <f t="shared" si="12"/>
        <v>43524</v>
      </c>
      <c r="B850" s="6">
        <v>18927.280999999999</v>
      </c>
      <c r="C850" s="6">
        <v>20904.7</v>
      </c>
      <c r="D850" s="8">
        <v>-0.2</v>
      </c>
      <c r="E850" s="13">
        <v>106.791074057979</v>
      </c>
      <c r="F850" s="12">
        <v>260.98899999999998</v>
      </c>
      <c r="G850" s="6">
        <v>3.7999999999999999E-2</v>
      </c>
      <c r="H850" s="10">
        <v>0.78458399999999995</v>
      </c>
      <c r="I850" s="8">
        <v>199.2</v>
      </c>
      <c r="J850" s="14">
        <v>2.4E-2</v>
      </c>
      <c r="K850" s="15">
        <v>2.3900000000000001E-2</v>
      </c>
      <c r="L850" s="6">
        <v>1.4999999999999979E-3</v>
      </c>
      <c r="M850" s="11">
        <v>1.1000000000000003E-3</v>
      </c>
      <c r="N850" s="6">
        <v>1.5463747386951261E-2</v>
      </c>
      <c r="O850" s="6">
        <v>-6.9613292704511429E-2</v>
      </c>
      <c r="P850" s="8">
        <v>93.8</v>
      </c>
      <c r="Q850" s="6">
        <v>54.2</v>
      </c>
      <c r="R850" s="10">
        <v>106.32040000000001</v>
      </c>
      <c r="S850" s="10">
        <v>109.56310000000001</v>
      </c>
    </row>
    <row r="851" spans="1:19" x14ac:dyDescent="0.45">
      <c r="A851" s="1">
        <f t="shared" si="12"/>
        <v>43555</v>
      </c>
      <c r="B851" s="6">
        <v>18927.280999999999</v>
      </c>
      <c r="C851" s="6">
        <v>20904.7</v>
      </c>
      <c r="D851" s="8">
        <v>0.8</v>
      </c>
      <c r="E851" s="13">
        <v>107.227751595877</v>
      </c>
      <c r="F851" s="12">
        <v>261.37400000000002</v>
      </c>
      <c r="G851" s="6">
        <v>3.7999999999999999E-2</v>
      </c>
      <c r="H851" s="10">
        <v>0.78398600000000007</v>
      </c>
      <c r="I851" s="8">
        <v>200.8</v>
      </c>
      <c r="J851" s="14">
        <v>2.41E-2</v>
      </c>
      <c r="K851" s="15">
        <v>2.4E-2</v>
      </c>
      <c r="L851" s="6">
        <v>0</v>
      </c>
      <c r="M851" s="11">
        <v>9.9999999999999395E-5</v>
      </c>
      <c r="N851" s="6">
        <v>1.5463747386951261E-2</v>
      </c>
      <c r="O851" s="6">
        <v>-6.9613292704511429E-2</v>
      </c>
      <c r="P851" s="8">
        <v>98.4</v>
      </c>
      <c r="Q851" s="6">
        <v>55.3</v>
      </c>
      <c r="R851" s="10">
        <v>106.3014</v>
      </c>
      <c r="S851" s="10">
        <v>109.6811</v>
      </c>
    </row>
    <row r="852" spans="1:19" x14ac:dyDescent="0.45">
      <c r="A852" s="1">
        <f t="shared" si="12"/>
        <v>43585</v>
      </c>
      <c r="B852" s="6">
        <v>19021.86</v>
      </c>
      <c r="C852" s="6">
        <v>21109.3</v>
      </c>
      <c r="D852" s="8">
        <v>0.4</v>
      </c>
      <c r="E852" s="13">
        <v>107.569499234232</v>
      </c>
      <c r="F852" s="12">
        <v>261.73500000000001</v>
      </c>
      <c r="G852" s="6">
        <v>3.6000000000000004E-2</v>
      </c>
      <c r="H852" s="10">
        <v>0.77764300000000008</v>
      </c>
      <c r="I852" s="8">
        <v>202.1</v>
      </c>
      <c r="J852" s="14">
        <v>2.4199999999999999E-2</v>
      </c>
      <c r="K852" s="15">
        <v>2.3799999999999998E-2</v>
      </c>
      <c r="L852" s="6">
        <v>1.0000000000000286E-4</v>
      </c>
      <c r="M852" s="11">
        <v>-4.0000000000000105E-4</v>
      </c>
      <c r="N852" s="6">
        <v>3.166651665379714E-2</v>
      </c>
      <c r="O852" s="6">
        <v>-7.0425357543831392E-3</v>
      </c>
      <c r="P852" s="8">
        <v>97.2</v>
      </c>
      <c r="Q852" s="6">
        <v>52.8</v>
      </c>
      <c r="R852" s="10">
        <v>105.3737</v>
      </c>
      <c r="S852" s="10">
        <v>108.9888</v>
      </c>
    </row>
    <row r="853" spans="1:19" x14ac:dyDescent="0.45">
      <c r="A853" s="1">
        <f t="shared" si="12"/>
        <v>43616</v>
      </c>
      <c r="B853" s="6">
        <v>19021.86</v>
      </c>
      <c r="C853" s="6">
        <v>21109.3</v>
      </c>
      <c r="D853" s="8">
        <v>0.3</v>
      </c>
      <c r="E853" s="13">
        <v>107.65261563516501</v>
      </c>
      <c r="F853" s="12">
        <v>262.03199999999998</v>
      </c>
      <c r="G853" s="6">
        <v>3.6000000000000004E-2</v>
      </c>
      <c r="H853" s="10">
        <v>0.77812799999999993</v>
      </c>
      <c r="I853" s="8">
        <v>201.7</v>
      </c>
      <c r="J853" s="14">
        <v>2.3900000000000001E-2</v>
      </c>
      <c r="K853" s="15">
        <v>2.35E-2</v>
      </c>
      <c r="L853" s="6">
        <v>-1.4000000000000019E-3</v>
      </c>
      <c r="M853" s="11">
        <v>-1.4000000000000019E-3</v>
      </c>
      <c r="N853" s="6">
        <v>3.166651665379714E-2</v>
      </c>
      <c r="O853" s="6">
        <v>-7.0425357543831392E-3</v>
      </c>
      <c r="P853" s="8">
        <v>100</v>
      </c>
      <c r="Q853" s="6">
        <v>52.1</v>
      </c>
      <c r="R853" s="10">
        <v>105.5408</v>
      </c>
      <c r="S853" s="10">
        <v>109.2508</v>
      </c>
    </row>
    <row r="854" spans="1:19" x14ac:dyDescent="0.45">
      <c r="A854" s="1">
        <f t="shared" si="12"/>
        <v>43646</v>
      </c>
      <c r="B854" s="6">
        <v>19021.86</v>
      </c>
      <c r="C854" s="6">
        <v>21109.3</v>
      </c>
      <c r="D854" s="8">
        <v>0.2</v>
      </c>
      <c r="E854" s="13">
        <v>107.71590223486101</v>
      </c>
      <c r="F854" s="12">
        <v>262.803</v>
      </c>
      <c r="G854" s="6">
        <v>3.7000000000000005E-2</v>
      </c>
      <c r="H854" s="10">
        <v>0.77716300000000005</v>
      </c>
      <c r="I854" s="8">
        <v>200.3</v>
      </c>
      <c r="J854" s="14">
        <v>2.3799999999999998E-2</v>
      </c>
      <c r="K854" s="15">
        <v>2.1700000000000001E-2</v>
      </c>
      <c r="L854" s="6">
        <v>-2.5000000000000022E-3</v>
      </c>
      <c r="M854" s="11">
        <v>-3.599999999999999E-3</v>
      </c>
      <c r="N854" s="6">
        <v>3.166651665379714E-2</v>
      </c>
      <c r="O854" s="6">
        <v>-7.0425357543831392E-3</v>
      </c>
      <c r="P854" s="8">
        <v>98.2</v>
      </c>
      <c r="Q854" s="6">
        <v>51.7</v>
      </c>
      <c r="R854" s="10">
        <v>106.12520000000001</v>
      </c>
      <c r="S854" s="10">
        <v>109.3078</v>
      </c>
    </row>
    <row r="855" spans="1:19" x14ac:dyDescent="0.45">
      <c r="A855" s="1">
        <f t="shared" ref="A855:A918" si="13">EOMONTH(A854,1)</f>
        <v>43677</v>
      </c>
      <c r="B855" s="6">
        <v>19021.86</v>
      </c>
      <c r="C855" s="6">
        <v>21317.9</v>
      </c>
      <c r="D855" s="8">
        <v>0.3</v>
      </c>
      <c r="E855" s="13">
        <v>108.077057763789</v>
      </c>
      <c r="F855" s="12">
        <v>263.56900000000002</v>
      </c>
      <c r="G855" s="6">
        <v>3.7000000000000005E-2</v>
      </c>
      <c r="H855" s="10">
        <v>0.77437700000000009</v>
      </c>
      <c r="I855" s="8">
        <v>201</v>
      </c>
      <c r="J855" s="14">
        <v>2.4E-2</v>
      </c>
      <c r="K855" s="15">
        <v>2.1000000000000001E-2</v>
      </c>
      <c r="L855" s="6">
        <v>-1.0000000000000009E-3</v>
      </c>
      <c r="M855" s="11">
        <v>-2.6000000000000016E-3</v>
      </c>
      <c r="N855" s="6" t="e">
        <v>#N/A</v>
      </c>
      <c r="O855" s="6" t="e">
        <v>#N/A</v>
      </c>
      <c r="P855" s="8">
        <v>98.4</v>
      </c>
      <c r="Q855" s="6">
        <v>51.2</v>
      </c>
      <c r="R855" s="10">
        <v>105.7517</v>
      </c>
      <c r="S855" s="10">
        <v>109.1045</v>
      </c>
    </row>
    <row r="856" spans="1:19" x14ac:dyDescent="0.45">
      <c r="A856" s="1">
        <f t="shared" si="13"/>
        <v>43708</v>
      </c>
      <c r="B856" s="6" t="e">
        <v>#N/A</v>
      </c>
      <c r="C856" s="6">
        <v>21317.9</v>
      </c>
      <c r="D856" s="8">
        <v>0.1</v>
      </c>
      <c r="E856" s="13">
        <v>108.135703346173</v>
      </c>
      <c r="F856" s="12">
        <v>264.245</v>
      </c>
      <c r="G856" s="6">
        <v>3.7000000000000005E-2</v>
      </c>
      <c r="H856" s="10">
        <v>0.77899499999999999</v>
      </c>
      <c r="I856" s="8">
        <v>199.3</v>
      </c>
      <c r="J856" s="14">
        <v>2.1299999999999999E-2</v>
      </c>
      <c r="K856" s="15">
        <v>1.95E-2</v>
      </c>
      <c r="L856" s="6">
        <v>-1.8999999999999989E-3</v>
      </c>
      <c r="M856" s="11">
        <v>-3.7999999999999978E-3</v>
      </c>
      <c r="N856" s="6" t="e">
        <v>#N/A</v>
      </c>
      <c r="O856" s="6" t="e">
        <v>#N/A</v>
      </c>
      <c r="P856" s="8">
        <v>89.8</v>
      </c>
      <c r="Q856" s="6">
        <v>49.1</v>
      </c>
      <c r="R856" s="10">
        <v>106.3511</v>
      </c>
      <c r="S856" s="10">
        <v>109.9431</v>
      </c>
    </row>
    <row r="857" spans="1:19" x14ac:dyDescent="0.45">
      <c r="A857" s="1">
        <f t="shared" si="13"/>
        <v>43738</v>
      </c>
      <c r="B857" s="6" t="e">
        <v>#N/A</v>
      </c>
      <c r="C857" s="6">
        <v>21317.9</v>
      </c>
      <c r="D857" s="6" t="e">
        <f>NA()</f>
        <v>#N/A</v>
      </c>
      <c r="E857" s="7" t="e">
        <v>#N/A</v>
      </c>
      <c r="F857" s="12">
        <v>264.59500000000003</v>
      </c>
      <c r="G857" s="6">
        <v>3.5000000000000003E-2</v>
      </c>
      <c r="H857" s="10">
        <v>0.77466299999999999</v>
      </c>
      <c r="I857" s="8">
        <v>198.2</v>
      </c>
      <c r="J857" s="14">
        <v>2.0400000000000001E-2</v>
      </c>
      <c r="K857" s="15">
        <v>1.89E-2</v>
      </c>
      <c r="L857" s="6">
        <v>-1.3999999999999985E-3</v>
      </c>
      <c r="M857" s="11">
        <v>-2.3999999999999994E-3</v>
      </c>
      <c r="N857" s="6" t="e">
        <v>#N/A</v>
      </c>
      <c r="O857" s="6" t="e">
        <v>#N/A</v>
      </c>
      <c r="P857" s="6" t="e">
        <v>#N/A</v>
      </c>
      <c r="Q857" s="6">
        <v>47.8</v>
      </c>
      <c r="R857" s="10">
        <v>105.8387</v>
      </c>
      <c r="S857" s="10">
        <v>109.51739999999999</v>
      </c>
    </row>
    <row r="858" spans="1:19" x14ac:dyDescent="0.45">
      <c r="A858" s="1">
        <f t="shared" si="13"/>
        <v>43769</v>
      </c>
      <c r="B858" s="6" t="e">
        <v>#N/A</v>
      </c>
      <c r="C858" s="6">
        <v>21538.2</v>
      </c>
      <c r="D858" s="6" t="e">
        <f>NA()</f>
        <v>#N/A</v>
      </c>
      <c r="E858" s="7" t="e">
        <v>#N/A</v>
      </c>
      <c r="F858" s="6" t="e">
        <v>#N/A</v>
      </c>
      <c r="G858" s="6" t="e">
        <v>#N/A</v>
      </c>
      <c r="H858" s="6" t="e">
        <v>#N/A</v>
      </c>
      <c r="I858" s="6">
        <f>197.4</f>
        <v>197.4</v>
      </c>
      <c r="J858" s="6" t="e">
        <v>#N/A</v>
      </c>
      <c r="K858" s="6" t="e">
        <v>#N/A</v>
      </c>
      <c r="L858" s="6" t="e">
        <v>#N/A</v>
      </c>
      <c r="M858" s="6" t="e">
        <v>#N/A</v>
      </c>
      <c r="N858" s="6" t="e">
        <v>#N/A</v>
      </c>
      <c r="O858" s="6" t="e">
        <v>#N/A</v>
      </c>
      <c r="P858" s="6" t="e">
        <v>#N/A</v>
      </c>
      <c r="Q858" s="6" t="e">
        <f>NA()</f>
        <v>#N/A</v>
      </c>
      <c r="R858" s="6" t="e">
        <f>NA()</f>
        <v>#N/A</v>
      </c>
      <c r="S858" s="6" t="e">
        <f>NA()</f>
        <v>#N/A</v>
      </c>
    </row>
    <row r="859" spans="1:19" x14ac:dyDescent="0.45">
      <c r="A859" s="1">
        <f t="shared" si="13"/>
        <v>43799</v>
      </c>
      <c r="B859" s="6" t="e">
        <v>#N/A</v>
      </c>
      <c r="C859" s="6">
        <v>21538.2</v>
      </c>
      <c r="D859" s="6" t="e">
        <f>NA()</f>
        <v>#N/A</v>
      </c>
      <c r="E859" s="7" t="e">
        <v>#N/A</v>
      </c>
      <c r="F859" s="6" t="e">
        <v>#N/A</v>
      </c>
      <c r="G859" s="6" t="e">
        <v>#N/A</v>
      </c>
      <c r="H859" s="6" t="e">
        <v>#N/A</v>
      </c>
      <c r="I859" s="6" t="e">
        <v>#N/A</v>
      </c>
      <c r="J859" s="6" t="e">
        <v>#N/A</v>
      </c>
      <c r="K859" s="6" t="e">
        <v>#N/A</v>
      </c>
      <c r="L859" s="6" t="e">
        <v>#N/A</v>
      </c>
      <c r="M859" s="6" t="e">
        <v>#N/A</v>
      </c>
      <c r="N859" s="6" t="e">
        <v>#N/A</v>
      </c>
      <c r="O859" s="6" t="e">
        <v>#N/A</v>
      </c>
      <c r="P859" s="6" t="e">
        <v>#N/A</v>
      </c>
      <c r="Q859" s="6" t="e">
        <f>NA()</f>
        <v>#N/A</v>
      </c>
      <c r="R859" s="6" t="e">
        <f>NA()</f>
        <v>#N/A</v>
      </c>
      <c r="S859" s="6" t="e">
        <f>NA()</f>
        <v>#N/A</v>
      </c>
    </row>
    <row r="860" spans="1:19" x14ac:dyDescent="0.45">
      <c r="A860" s="1">
        <f t="shared" si="13"/>
        <v>43830</v>
      </c>
      <c r="B860" s="6" t="e">
        <v>#N/A</v>
      </c>
      <c r="C860" s="6">
        <v>21538.2</v>
      </c>
      <c r="D860" s="6" t="e">
        <f>NA()</f>
        <v>#N/A</v>
      </c>
      <c r="E860" s="7" t="e">
        <v>#N/A</v>
      </c>
      <c r="F860" s="6" t="e">
        <v>#N/A</v>
      </c>
      <c r="G860" s="6" t="e">
        <v>#N/A</v>
      </c>
      <c r="H860" s="6" t="e">
        <v>#N/A</v>
      </c>
      <c r="I860" s="6" t="e">
        <v>#N/A</v>
      </c>
      <c r="J860" s="6" t="e">
        <v>#N/A</v>
      </c>
      <c r="K860" s="6" t="e">
        <v>#N/A</v>
      </c>
      <c r="L860" s="6" t="e">
        <v>#N/A</v>
      </c>
      <c r="M860" s="6" t="e">
        <v>#N/A</v>
      </c>
      <c r="N860" s="6" t="e">
        <v>#N/A</v>
      </c>
      <c r="O860" s="6" t="e">
        <v>#N/A</v>
      </c>
      <c r="P860" s="6" t="e">
        <v>#N/A</v>
      </c>
      <c r="Q860" s="6" t="e">
        <f>NA()</f>
        <v>#N/A</v>
      </c>
      <c r="R860" s="6" t="e">
        <f>NA()</f>
        <v>#N/A</v>
      </c>
      <c r="S860" s="6" t="e">
        <f>NA()</f>
        <v>#N/A</v>
      </c>
    </row>
    <row r="861" spans="1:19" x14ac:dyDescent="0.45">
      <c r="A861" s="1">
        <f t="shared" si="13"/>
        <v>43861</v>
      </c>
      <c r="B861" s="6" t="e">
        <v>#N/A</v>
      </c>
      <c r="C861" s="6">
        <v>21756.400000000001</v>
      </c>
      <c r="D861" s="6" t="e">
        <f>NA()</f>
        <v>#N/A</v>
      </c>
      <c r="E861" s="7" t="e">
        <v>#N/A</v>
      </c>
      <c r="F861" s="6" t="e">
        <v>#N/A</v>
      </c>
      <c r="G861" s="6" t="e">
        <v>#N/A</v>
      </c>
      <c r="H861" s="6" t="e">
        <v>#N/A</v>
      </c>
      <c r="I861" s="6" t="e">
        <v>#N/A</v>
      </c>
      <c r="J861" s="6" t="e">
        <v>#N/A</v>
      </c>
      <c r="K861" s="6" t="e">
        <v>#N/A</v>
      </c>
      <c r="L861" s="6" t="e">
        <v>#N/A</v>
      </c>
      <c r="M861" s="6" t="e">
        <v>#N/A</v>
      </c>
      <c r="N861" s="6" t="e">
        <v>#N/A</v>
      </c>
      <c r="O861" s="6" t="e">
        <v>#N/A</v>
      </c>
      <c r="P861" s="6" t="e">
        <v>#N/A</v>
      </c>
      <c r="Q861" s="6" t="e">
        <f>NA()</f>
        <v>#N/A</v>
      </c>
      <c r="R861" s="6" t="e">
        <f>NA()</f>
        <v>#N/A</v>
      </c>
      <c r="S861" s="6" t="e">
        <f>NA()</f>
        <v>#N/A</v>
      </c>
    </row>
    <row r="862" spans="1:19" x14ac:dyDescent="0.45">
      <c r="A862" s="1">
        <f t="shared" si="13"/>
        <v>43890</v>
      </c>
      <c r="B862" s="6" t="e">
        <v>#N/A</v>
      </c>
      <c r="C862" s="6">
        <v>21756.400000000001</v>
      </c>
      <c r="D862" s="6" t="e">
        <f>NA()</f>
        <v>#N/A</v>
      </c>
      <c r="E862" s="7" t="e">
        <v>#N/A</v>
      </c>
      <c r="F862" s="6" t="e">
        <v>#N/A</v>
      </c>
      <c r="G862" s="6" t="e">
        <v>#N/A</v>
      </c>
      <c r="H862" s="6" t="e">
        <v>#N/A</v>
      </c>
      <c r="I862" s="6" t="e">
        <v>#N/A</v>
      </c>
      <c r="J862" s="6" t="e">
        <v>#N/A</v>
      </c>
      <c r="K862" s="6" t="e">
        <v>#N/A</v>
      </c>
      <c r="L862" s="6" t="e">
        <v>#N/A</v>
      </c>
      <c r="M862" s="6" t="e">
        <v>#N/A</v>
      </c>
      <c r="N862" s="6" t="e">
        <v>#N/A</v>
      </c>
      <c r="O862" s="6" t="e">
        <v>#N/A</v>
      </c>
      <c r="P862" s="6" t="e">
        <v>#N/A</v>
      </c>
      <c r="Q862" s="6" t="e">
        <f>NA()</f>
        <v>#N/A</v>
      </c>
      <c r="R862" s="6" t="e">
        <f>NA()</f>
        <v>#N/A</v>
      </c>
      <c r="S862" s="6" t="e">
        <f>NA()</f>
        <v>#N/A</v>
      </c>
    </row>
    <row r="863" spans="1:19" x14ac:dyDescent="0.45">
      <c r="A863" s="1">
        <f t="shared" si="13"/>
        <v>43921</v>
      </c>
      <c r="B863" s="6" t="e">
        <v>#N/A</v>
      </c>
      <c r="C863" s="6">
        <v>21756.400000000001</v>
      </c>
      <c r="D863" s="6" t="e">
        <f>NA()</f>
        <v>#N/A</v>
      </c>
      <c r="E863" s="7" t="e">
        <v>#N/A</v>
      </c>
      <c r="F863" s="6" t="e">
        <v>#N/A</v>
      </c>
      <c r="G863" s="6" t="e">
        <v>#N/A</v>
      </c>
      <c r="H863" s="6" t="e">
        <v>#N/A</v>
      </c>
      <c r="I863" s="6" t="e">
        <v>#N/A</v>
      </c>
      <c r="J863" s="6" t="e">
        <v>#N/A</v>
      </c>
      <c r="K863" s="6" t="e">
        <v>#N/A</v>
      </c>
      <c r="L863" s="6" t="e">
        <v>#N/A</v>
      </c>
      <c r="M863" s="6" t="e">
        <v>#N/A</v>
      </c>
      <c r="N863" s="6" t="e">
        <v>#N/A</v>
      </c>
      <c r="O863" s="6" t="e">
        <v>#N/A</v>
      </c>
      <c r="P863" s="6" t="e">
        <v>#N/A</v>
      </c>
      <c r="Q863" s="6" t="e">
        <f>NA()</f>
        <v>#N/A</v>
      </c>
      <c r="R863" s="6" t="e">
        <f>NA()</f>
        <v>#N/A</v>
      </c>
      <c r="S863" s="6" t="e">
        <f>NA()</f>
        <v>#N/A</v>
      </c>
    </row>
    <row r="864" spans="1:19" x14ac:dyDescent="0.45">
      <c r="A864" s="1">
        <f t="shared" si="13"/>
        <v>43951</v>
      </c>
      <c r="B864" s="6" t="e">
        <v>#N/A</v>
      </c>
      <c r="C864" s="6">
        <v>21961.9</v>
      </c>
      <c r="D864" s="6" t="e">
        <f>NA()</f>
        <v>#N/A</v>
      </c>
      <c r="E864" s="7" t="e">
        <v>#N/A</v>
      </c>
      <c r="F864" s="6" t="e">
        <v>#N/A</v>
      </c>
      <c r="G864" s="6" t="e">
        <v>#N/A</v>
      </c>
      <c r="H864" s="6" t="e">
        <v>#N/A</v>
      </c>
      <c r="I864" s="6" t="e">
        <v>#N/A</v>
      </c>
      <c r="J864" s="6" t="e">
        <v>#N/A</v>
      </c>
      <c r="K864" s="6" t="e">
        <v>#N/A</v>
      </c>
      <c r="L864" s="6" t="e">
        <v>#N/A</v>
      </c>
      <c r="M864" s="6" t="e">
        <v>#N/A</v>
      </c>
      <c r="N864" s="6" t="e">
        <v>#N/A</v>
      </c>
      <c r="O864" s="6" t="e">
        <v>#N/A</v>
      </c>
      <c r="P864" s="6" t="e">
        <v>#N/A</v>
      </c>
      <c r="Q864" s="6" t="e">
        <f>NA()</f>
        <v>#N/A</v>
      </c>
      <c r="R864" s="6" t="e">
        <f>NA()</f>
        <v>#N/A</v>
      </c>
      <c r="S864" s="6" t="e">
        <f>NA()</f>
        <v>#N/A</v>
      </c>
    </row>
    <row r="865" spans="1:19" x14ac:dyDescent="0.45">
      <c r="A865" s="1">
        <f t="shared" si="13"/>
        <v>43982</v>
      </c>
      <c r="B865" s="6" t="e">
        <v>#N/A</v>
      </c>
      <c r="C865" s="6">
        <v>21961.9</v>
      </c>
      <c r="D865" s="6" t="e">
        <f>NA()</f>
        <v>#N/A</v>
      </c>
      <c r="E865" s="7" t="e">
        <v>#N/A</v>
      </c>
      <c r="F865" s="6" t="e">
        <v>#N/A</v>
      </c>
      <c r="G865" s="6" t="e">
        <v>#N/A</v>
      </c>
      <c r="H865" s="6" t="e">
        <v>#N/A</v>
      </c>
      <c r="I865" s="6" t="e">
        <v>#N/A</v>
      </c>
      <c r="J865" s="6" t="e">
        <v>#N/A</v>
      </c>
      <c r="K865" s="6" t="e">
        <v>#N/A</v>
      </c>
      <c r="L865" s="6" t="e">
        <v>#N/A</v>
      </c>
      <c r="M865" s="6" t="e">
        <v>#N/A</v>
      </c>
      <c r="N865" s="6" t="e">
        <v>#N/A</v>
      </c>
      <c r="O865" s="6" t="e">
        <v>#N/A</v>
      </c>
      <c r="P865" s="6" t="e">
        <v>#N/A</v>
      </c>
      <c r="Q865" s="6" t="e">
        <f>NA()</f>
        <v>#N/A</v>
      </c>
      <c r="R865" s="6" t="e">
        <f>NA()</f>
        <v>#N/A</v>
      </c>
      <c r="S865" s="6" t="e">
        <f>NA()</f>
        <v>#N/A</v>
      </c>
    </row>
    <row r="866" spans="1:19" x14ac:dyDescent="0.45">
      <c r="A866" s="1">
        <f t="shared" si="13"/>
        <v>44012</v>
      </c>
      <c r="B866" s="6" t="e">
        <v>#N/A</v>
      </c>
      <c r="C866" s="6">
        <v>21961.9</v>
      </c>
      <c r="D866" s="6" t="e">
        <f>NA()</f>
        <v>#N/A</v>
      </c>
      <c r="E866" s="7" t="e">
        <v>#N/A</v>
      </c>
      <c r="F866" s="6" t="e">
        <v>#N/A</v>
      </c>
      <c r="G866" s="6" t="e">
        <v>#N/A</v>
      </c>
      <c r="H866" s="6" t="e">
        <v>#N/A</v>
      </c>
      <c r="I866" s="6" t="e">
        <v>#N/A</v>
      </c>
      <c r="J866" s="6" t="e">
        <v>#N/A</v>
      </c>
      <c r="K866" s="6" t="e">
        <v>#N/A</v>
      </c>
      <c r="L866" s="6" t="e">
        <v>#N/A</v>
      </c>
      <c r="M866" s="6" t="e">
        <v>#N/A</v>
      </c>
      <c r="N866" s="6" t="e">
        <v>#N/A</v>
      </c>
      <c r="O866" s="6" t="e">
        <v>#N/A</v>
      </c>
      <c r="P866" s="6" t="e">
        <v>#N/A</v>
      </c>
      <c r="Q866" s="6" t="e">
        <f>NA()</f>
        <v>#N/A</v>
      </c>
      <c r="R866" s="6" t="e">
        <f>NA()</f>
        <v>#N/A</v>
      </c>
      <c r="S866" s="6" t="e">
        <f>NA()</f>
        <v>#N/A</v>
      </c>
    </row>
    <row r="867" spans="1:19" x14ac:dyDescent="0.45">
      <c r="A867" s="1">
        <f t="shared" si="13"/>
        <v>44043</v>
      </c>
      <c r="B867" s="6" t="e">
        <v>#N/A</v>
      </c>
      <c r="C867" s="6">
        <v>22189.7</v>
      </c>
      <c r="D867" s="6" t="e">
        <f>NA()</f>
        <v>#N/A</v>
      </c>
      <c r="E867" s="7" t="e">
        <v>#N/A</v>
      </c>
      <c r="F867" s="6" t="e">
        <v>#N/A</v>
      </c>
      <c r="G867" s="6" t="e">
        <v>#N/A</v>
      </c>
      <c r="H867" s="6" t="e">
        <v>#N/A</v>
      </c>
      <c r="I867" s="6" t="e">
        <v>#N/A</v>
      </c>
      <c r="J867" s="6" t="e">
        <v>#N/A</v>
      </c>
      <c r="K867" s="6" t="e">
        <v>#N/A</v>
      </c>
      <c r="L867" s="6" t="e">
        <v>#N/A</v>
      </c>
      <c r="M867" s="6" t="e">
        <v>#N/A</v>
      </c>
      <c r="N867" s="6" t="e">
        <v>#N/A</v>
      </c>
      <c r="O867" s="6" t="e">
        <v>#N/A</v>
      </c>
      <c r="P867" s="6" t="e">
        <v>#N/A</v>
      </c>
      <c r="Q867" s="6" t="e">
        <f>NA()</f>
        <v>#N/A</v>
      </c>
      <c r="R867" s="6" t="e">
        <f>NA()</f>
        <v>#N/A</v>
      </c>
      <c r="S867" s="6" t="e">
        <f>NA()</f>
        <v>#N/A</v>
      </c>
    </row>
    <row r="868" spans="1:19" x14ac:dyDescent="0.45">
      <c r="A868" s="1">
        <f t="shared" si="13"/>
        <v>44074</v>
      </c>
      <c r="B868" s="6" t="e">
        <v>#N/A</v>
      </c>
      <c r="C868" s="6">
        <v>22189.7</v>
      </c>
      <c r="D868" s="6" t="e">
        <f>NA()</f>
        <v>#N/A</v>
      </c>
      <c r="E868" s="7" t="e">
        <v>#N/A</v>
      </c>
      <c r="F868" s="6" t="e">
        <v>#N/A</v>
      </c>
      <c r="G868" s="6" t="e">
        <v>#N/A</v>
      </c>
      <c r="H868" s="6" t="e">
        <v>#N/A</v>
      </c>
      <c r="I868" s="6" t="e">
        <v>#N/A</v>
      </c>
      <c r="J868" s="6" t="e">
        <v>#N/A</v>
      </c>
      <c r="K868" s="6" t="e">
        <v>#N/A</v>
      </c>
      <c r="L868" s="6" t="e">
        <v>#N/A</v>
      </c>
      <c r="M868" s="6" t="e">
        <v>#N/A</v>
      </c>
      <c r="N868" s="6" t="e">
        <v>#N/A</v>
      </c>
      <c r="O868" s="6" t="e">
        <v>#N/A</v>
      </c>
      <c r="P868" s="6" t="e">
        <v>#N/A</v>
      </c>
      <c r="Q868" s="6" t="e">
        <f>NA()</f>
        <v>#N/A</v>
      </c>
      <c r="R868" s="6" t="e">
        <f>NA()</f>
        <v>#N/A</v>
      </c>
      <c r="S868" s="6" t="e">
        <f>NA()</f>
        <v>#N/A</v>
      </c>
    </row>
    <row r="869" spans="1:19" x14ac:dyDescent="0.45">
      <c r="A869" s="1">
        <f t="shared" si="13"/>
        <v>44104</v>
      </c>
      <c r="B869" s="6" t="e">
        <v>#N/A</v>
      </c>
      <c r="C869" s="6">
        <v>22189.7</v>
      </c>
      <c r="D869" s="6" t="e">
        <f>NA()</f>
        <v>#N/A</v>
      </c>
      <c r="E869" s="7" t="e">
        <v>#N/A</v>
      </c>
      <c r="F869" s="6" t="e">
        <v>#N/A</v>
      </c>
      <c r="G869" s="6" t="e">
        <v>#N/A</v>
      </c>
      <c r="H869" s="6" t="e">
        <v>#N/A</v>
      </c>
      <c r="I869" s="6" t="e">
        <v>#N/A</v>
      </c>
      <c r="J869" s="6" t="e">
        <v>#N/A</v>
      </c>
      <c r="K869" s="6" t="e">
        <v>#N/A</v>
      </c>
      <c r="L869" s="6" t="e">
        <v>#N/A</v>
      </c>
      <c r="M869" s="6" t="e">
        <v>#N/A</v>
      </c>
      <c r="N869" s="6" t="e">
        <v>#N/A</v>
      </c>
      <c r="O869" s="6" t="e">
        <v>#N/A</v>
      </c>
      <c r="P869" s="6" t="e">
        <v>#N/A</v>
      </c>
      <c r="Q869" s="6" t="e">
        <f>NA()</f>
        <v>#N/A</v>
      </c>
      <c r="R869" s="6" t="e">
        <f>NA()</f>
        <v>#N/A</v>
      </c>
      <c r="S869" s="6" t="e">
        <f>NA()</f>
        <v>#N/A</v>
      </c>
    </row>
    <row r="870" spans="1:19" x14ac:dyDescent="0.45">
      <c r="A870" s="1">
        <f t="shared" si="13"/>
        <v>44135</v>
      </c>
      <c r="B870" s="6" t="e">
        <v>#N/A</v>
      </c>
      <c r="C870" s="6">
        <v>22416.9</v>
      </c>
      <c r="D870" s="6" t="e">
        <f>NA()</f>
        <v>#N/A</v>
      </c>
      <c r="E870" s="7" t="e">
        <v>#N/A</v>
      </c>
      <c r="F870" s="6" t="e">
        <v>#N/A</v>
      </c>
      <c r="G870" s="6" t="e">
        <v>#N/A</v>
      </c>
      <c r="H870" s="6" t="e">
        <v>#N/A</v>
      </c>
      <c r="I870" s="6" t="e">
        <v>#N/A</v>
      </c>
      <c r="J870" s="6" t="e">
        <v>#N/A</v>
      </c>
      <c r="K870" s="6" t="e">
        <v>#N/A</v>
      </c>
      <c r="L870" s="6" t="e">
        <v>#N/A</v>
      </c>
      <c r="M870" s="6" t="e">
        <v>#N/A</v>
      </c>
      <c r="N870" s="6" t="e">
        <v>#N/A</v>
      </c>
      <c r="O870" s="6" t="e">
        <v>#N/A</v>
      </c>
      <c r="P870" s="6" t="e">
        <v>#N/A</v>
      </c>
      <c r="Q870" s="6" t="e">
        <f>NA()</f>
        <v>#N/A</v>
      </c>
      <c r="R870" s="6" t="e">
        <f>NA()</f>
        <v>#N/A</v>
      </c>
      <c r="S870" s="6" t="e">
        <f>NA()</f>
        <v>#N/A</v>
      </c>
    </row>
    <row r="871" spans="1:19" x14ac:dyDescent="0.45">
      <c r="A871" s="1">
        <f t="shared" si="13"/>
        <v>44165</v>
      </c>
      <c r="B871" s="6" t="e">
        <v>#N/A</v>
      </c>
      <c r="C871" s="6">
        <v>22416.9</v>
      </c>
      <c r="D871" s="6" t="e">
        <f>NA()</f>
        <v>#N/A</v>
      </c>
      <c r="E871" s="7" t="e">
        <v>#N/A</v>
      </c>
      <c r="F871" s="6" t="e">
        <v>#N/A</v>
      </c>
      <c r="G871" s="6" t="e">
        <v>#N/A</v>
      </c>
      <c r="H871" s="6" t="e">
        <v>#N/A</v>
      </c>
      <c r="I871" s="6" t="e">
        <v>#N/A</v>
      </c>
      <c r="J871" s="6" t="e">
        <v>#N/A</v>
      </c>
      <c r="K871" s="6" t="e">
        <v>#N/A</v>
      </c>
      <c r="L871" s="6" t="e">
        <v>#N/A</v>
      </c>
      <c r="M871" s="6" t="e">
        <v>#N/A</v>
      </c>
      <c r="N871" s="6" t="e">
        <v>#N/A</v>
      </c>
      <c r="O871" s="6" t="e">
        <v>#N/A</v>
      </c>
      <c r="P871" s="6" t="e">
        <v>#N/A</v>
      </c>
      <c r="Q871" s="6" t="e">
        <f>NA()</f>
        <v>#N/A</v>
      </c>
      <c r="R871" s="6" t="e">
        <f>NA()</f>
        <v>#N/A</v>
      </c>
      <c r="S871" s="6" t="e">
        <f>NA()</f>
        <v>#N/A</v>
      </c>
    </row>
    <row r="872" spans="1:19" x14ac:dyDescent="0.45">
      <c r="A872" s="1">
        <f t="shared" si="13"/>
        <v>44196</v>
      </c>
      <c r="B872" s="6" t="e">
        <v>#N/A</v>
      </c>
      <c r="C872" s="6">
        <v>22416.9</v>
      </c>
      <c r="D872" s="6" t="e">
        <f>NA()</f>
        <v>#N/A</v>
      </c>
      <c r="E872" s="7" t="e">
        <v>#N/A</v>
      </c>
      <c r="F872" s="6" t="e">
        <v>#N/A</v>
      </c>
      <c r="G872" s="6" t="e">
        <v>#N/A</v>
      </c>
      <c r="H872" s="6" t="e">
        <v>#N/A</v>
      </c>
      <c r="I872" s="6" t="e">
        <v>#N/A</v>
      </c>
      <c r="J872" s="6" t="e">
        <v>#N/A</v>
      </c>
      <c r="K872" s="6" t="e">
        <v>#N/A</v>
      </c>
      <c r="L872" s="6" t="e">
        <v>#N/A</v>
      </c>
      <c r="M872" s="6" t="e">
        <v>#N/A</v>
      </c>
      <c r="N872" s="6" t="e">
        <v>#N/A</v>
      </c>
      <c r="O872" s="6" t="e">
        <v>#N/A</v>
      </c>
      <c r="P872" s="6" t="e">
        <v>#N/A</v>
      </c>
      <c r="Q872" s="6" t="e">
        <f>NA()</f>
        <v>#N/A</v>
      </c>
      <c r="R872" s="6" t="e">
        <f>NA()</f>
        <v>#N/A</v>
      </c>
      <c r="S872" s="6" t="e">
        <f>NA()</f>
        <v>#N/A</v>
      </c>
    </row>
    <row r="873" spans="1:19" x14ac:dyDescent="0.45">
      <c r="A873" s="1">
        <f t="shared" si="13"/>
        <v>44227</v>
      </c>
      <c r="B873" s="6" t="e">
        <v>#N/A</v>
      </c>
      <c r="C873" s="6" t="e">
        <v>#N/A</v>
      </c>
      <c r="D873" s="6" t="e">
        <f>NA()</f>
        <v>#N/A</v>
      </c>
      <c r="E873" s="7" t="e">
        <v>#N/A</v>
      </c>
      <c r="F873" s="6" t="e">
        <v>#N/A</v>
      </c>
      <c r="G873" s="6" t="e">
        <v>#N/A</v>
      </c>
      <c r="H873" s="6" t="e">
        <v>#N/A</v>
      </c>
      <c r="I873" s="6" t="e">
        <v>#N/A</v>
      </c>
      <c r="J873" s="6" t="e">
        <v>#N/A</v>
      </c>
      <c r="K873" s="6" t="e">
        <v>#N/A</v>
      </c>
      <c r="L873" s="6" t="e">
        <v>#N/A</v>
      </c>
      <c r="M873" s="6" t="e">
        <v>#N/A</v>
      </c>
      <c r="N873" s="6" t="e">
        <v>#N/A</v>
      </c>
      <c r="O873" s="6" t="e">
        <v>#N/A</v>
      </c>
      <c r="P873" s="6" t="e">
        <v>#N/A</v>
      </c>
      <c r="Q873" s="6" t="e">
        <f>NA()</f>
        <v>#N/A</v>
      </c>
      <c r="R873" s="6" t="e">
        <f>NA()</f>
        <v>#N/A</v>
      </c>
      <c r="S873" s="6" t="e">
        <f>NA()</f>
        <v>#N/A</v>
      </c>
    </row>
    <row r="874" spans="1:19" x14ac:dyDescent="0.45">
      <c r="A874" s="1">
        <f t="shared" si="13"/>
        <v>44255</v>
      </c>
      <c r="B874" s="6" t="e">
        <v>#N/A</v>
      </c>
      <c r="C874" s="6" t="e">
        <v>#N/A</v>
      </c>
      <c r="D874" s="6" t="e">
        <f>NA()</f>
        <v>#N/A</v>
      </c>
      <c r="E874" s="7" t="e">
        <v>#N/A</v>
      </c>
      <c r="F874" s="6" t="e">
        <v>#N/A</v>
      </c>
      <c r="G874" s="6" t="e">
        <v>#N/A</v>
      </c>
      <c r="H874" s="6" t="e">
        <v>#N/A</v>
      </c>
      <c r="I874" s="6" t="e">
        <v>#N/A</v>
      </c>
      <c r="J874" s="6" t="e">
        <v>#N/A</v>
      </c>
      <c r="K874" s="6" t="e">
        <v>#N/A</v>
      </c>
      <c r="L874" s="6" t="e">
        <v>#N/A</v>
      </c>
      <c r="M874" s="6" t="e">
        <v>#N/A</v>
      </c>
      <c r="N874" s="6" t="e">
        <v>#N/A</v>
      </c>
      <c r="O874" s="6" t="e">
        <v>#N/A</v>
      </c>
      <c r="P874" s="6" t="e">
        <v>#N/A</v>
      </c>
      <c r="Q874" s="6" t="e">
        <f>NA()</f>
        <v>#N/A</v>
      </c>
      <c r="R874" s="6" t="e">
        <f>NA()</f>
        <v>#N/A</v>
      </c>
      <c r="S874" s="6" t="e">
        <f>NA()</f>
        <v>#N/A</v>
      </c>
    </row>
    <row r="875" spans="1:19" x14ac:dyDescent="0.45">
      <c r="A875" s="1">
        <f t="shared" si="13"/>
        <v>44286</v>
      </c>
      <c r="B875" s="6" t="e">
        <v>#N/A</v>
      </c>
      <c r="C875" s="6" t="e">
        <v>#N/A</v>
      </c>
      <c r="D875" s="6" t="e">
        <f>NA()</f>
        <v>#N/A</v>
      </c>
      <c r="E875" s="7" t="e">
        <v>#N/A</v>
      </c>
      <c r="F875" s="6" t="e">
        <v>#N/A</v>
      </c>
      <c r="G875" s="6" t="e">
        <v>#N/A</v>
      </c>
      <c r="H875" s="6" t="e">
        <v>#N/A</v>
      </c>
      <c r="I875" s="6" t="e">
        <v>#N/A</v>
      </c>
      <c r="J875" s="6" t="e">
        <v>#N/A</v>
      </c>
      <c r="K875" s="6" t="e">
        <v>#N/A</v>
      </c>
      <c r="L875" s="6" t="e">
        <v>#N/A</v>
      </c>
      <c r="M875" s="6" t="e">
        <v>#N/A</v>
      </c>
      <c r="N875" s="6" t="e">
        <v>#N/A</v>
      </c>
      <c r="O875" s="6" t="e">
        <v>#N/A</v>
      </c>
      <c r="P875" s="6" t="e">
        <v>#N/A</v>
      </c>
      <c r="Q875" s="6" t="e">
        <f>NA()</f>
        <v>#N/A</v>
      </c>
      <c r="R875" s="6" t="e">
        <f>NA()</f>
        <v>#N/A</v>
      </c>
      <c r="S875" s="6" t="e">
        <f>NA()</f>
        <v>#N/A</v>
      </c>
    </row>
    <row r="876" spans="1:19" x14ac:dyDescent="0.45">
      <c r="A876" s="1">
        <f t="shared" si="13"/>
        <v>44316</v>
      </c>
      <c r="B876" s="6" t="e">
        <v>#N/A</v>
      </c>
      <c r="C876" s="6" t="e">
        <v>#N/A</v>
      </c>
      <c r="D876" s="6" t="e">
        <f>NA()</f>
        <v>#N/A</v>
      </c>
      <c r="E876" s="7" t="e">
        <v>#N/A</v>
      </c>
      <c r="F876" s="6" t="e">
        <v>#N/A</v>
      </c>
      <c r="G876" s="6" t="e">
        <v>#N/A</v>
      </c>
      <c r="H876" s="6" t="e">
        <v>#N/A</v>
      </c>
      <c r="I876" s="6" t="e">
        <v>#N/A</v>
      </c>
      <c r="J876" s="6" t="e">
        <v>#N/A</v>
      </c>
      <c r="K876" s="6" t="e">
        <v>#N/A</v>
      </c>
      <c r="L876" s="6" t="e">
        <v>#N/A</v>
      </c>
      <c r="M876" s="6" t="e">
        <v>#N/A</v>
      </c>
      <c r="N876" s="6" t="e">
        <v>#N/A</v>
      </c>
      <c r="O876" s="6" t="e">
        <v>#N/A</v>
      </c>
      <c r="P876" s="6" t="e">
        <v>#N/A</v>
      </c>
      <c r="Q876" s="6" t="e">
        <f>NA()</f>
        <v>#N/A</v>
      </c>
      <c r="R876" s="6" t="e">
        <f>NA()</f>
        <v>#N/A</v>
      </c>
      <c r="S876" s="6" t="e">
        <f>NA()</f>
        <v>#N/A</v>
      </c>
    </row>
    <row r="877" spans="1:19" x14ac:dyDescent="0.45">
      <c r="A877" s="1">
        <f t="shared" si="13"/>
        <v>44347</v>
      </c>
      <c r="B877" s="6" t="e">
        <v>#N/A</v>
      </c>
      <c r="C877" s="6" t="e">
        <v>#N/A</v>
      </c>
      <c r="D877" s="6" t="e">
        <f>NA()</f>
        <v>#N/A</v>
      </c>
      <c r="E877" s="7" t="e">
        <v>#N/A</v>
      </c>
      <c r="F877" s="6" t="e">
        <v>#N/A</v>
      </c>
      <c r="G877" s="6" t="e">
        <v>#N/A</v>
      </c>
      <c r="H877" s="6" t="e">
        <v>#N/A</v>
      </c>
      <c r="I877" s="6" t="e">
        <v>#N/A</v>
      </c>
      <c r="J877" s="6" t="e">
        <v>#N/A</v>
      </c>
      <c r="K877" s="6" t="e">
        <v>#N/A</v>
      </c>
      <c r="L877" s="6" t="e">
        <v>#N/A</v>
      </c>
      <c r="M877" s="6" t="e">
        <v>#N/A</v>
      </c>
      <c r="N877" s="6" t="e">
        <v>#N/A</v>
      </c>
      <c r="O877" s="6" t="e">
        <v>#N/A</v>
      </c>
      <c r="P877" s="6" t="e">
        <v>#N/A</v>
      </c>
      <c r="Q877" s="6" t="e">
        <f>NA()</f>
        <v>#N/A</v>
      </c>
      <c r="R877" s="6" t="e">
        <f>NA()</f>
        <v>#N/A</v>
      </c>
      <c r="S877" s="6" t="e">
        <f>NA()</f>
        <v>#N/A</v>
      </c>
    </row>
    <row r="878" spans="1:19" x14ac:dyDescent="0.45">
      <c r="A878" s="1">
        <f t="shared" si="13"/>
        <v>44377</v>
      </c>
      <c r="B878" s="6" t="e">
        <v>#N/A</v>
      </c>
      <c r="C878" s="6" t="e">
        <v>#N/A</v>
      </c>
      <c r="D878" s="6" t="e">
        <f>NA()</f>
        <v>#N/A</v>
      </c>
      <c r="E878" s="7" t="e">
        <v>#N/A</v>
      </c>
      <c r="F878" s="6" t="e">
        <v>#N/A</v>
      </c>
      <c r="G878" s="6" t="e">
        <v>#N/A</v>
      </c>
      <c r="H878" s="6" t="e">
        <v>#N/A</v>
      </c>
      <c r="I878" s="6" t="e">
        <v>#N/A</v>
      </c>
      <c r="J878" s="6" t="e">
        <v>#N/A</v>
      </c>
      <c r="K878" s="6" t="e">
        <v>#N/A</v>
      </c>
      <c r="L878" s="6" t="e">
        <v>#N/A</v>
      </c>
      <c r="M878" s="6" t="e">
        <v>#N/A</v>
      </c>
      <c r="N878" s="6" t="e">
        <v>#N/A</v>
      </c>
      <c r="O878" s="6" t="e">
        <v>#N/A</v>
      </c>
      <c r="P878" s="6" t="e">
        <v>#N/A</v>
      </c>
      <c r="Q878" s="6" t="e">
        <f>NA()</f>
        <v>#N/A</v>
      </c>
      <c r="R878" s="6" t="e">
        <f>NA()</f>
        <v>#N/A</v>
      </c>
      <c r="S878" s="6" t="e">
        <f>NA()</f>
        <v>#N/A</v>
      </c>
    </row>
    <row r="879" spans="1:19" x14ac:dyDescent="0.45">
      <c r="A879" s="1">
        <f t="shared" si="13"/>
        <v>44408</v>
      </c>
      <c r="B879" s="6" t="e">
        <v>#N/A</v>
      </c>
      <c r="C879" s="6" t="e">
        <v>#N/A</v>
      </c>
      <c r="D879" s="6" t="e">
        <f>NA()</f>
        <v>#N/A</v>
      </c>
      <c r="E879" s="7" t="e">
        <v>#N/A</v>
      </c>
      <c r="F879" s="6" t="e">
        <v>#N/A</v>
      </c>
      <c r="G879" s="6" t="e">
        <v>#N/A</v>
      </c>
      <c r="H879" s="6" t="e">
        <v>#N/A</v>
      </c>
      <c r="I879" s="6" t="e">
        <v>#N/A</v>
      </c>
      <c r="J879" s="6" t="e">
        <v>#N/A</v>
      </c>
      <c r="K879" s="6" t="e">
        <v>#N/A</v>
      </c>
      <c r="L879" s="6" t="e">
        <v>#N/A</v>
      </c>
      <c r="M879" s="6" t="e">
        <v>#N/A</v>
      </c>
      <c r="N879" s="6" t="e">
        <v>#N/A</v>
      </c>
      <c r="O879" s="6" t="e">
        <v>#N/A</v>
      </c>
      <c r="P879" s="6" t="e">
        <v>#N/A</v>
      </c>
      <c r="Q879" s="6" t="e">
        <f>NA()</f>
        <v>#N/A</v>
      </c>
      <c r="R879" s="6" t="e">
        <f>NA()</f>
        <v>#N/A</v>
      </c>
      <c r="S879" s="6" t="e">
        <f>NA()</f>
        <v>#N/A</v>
      </c>
    </row>
    <row r="880" spans="1:19" x14ac:dyDescent="0.45">
      <c r="A880" s="1">
        <f t="shared" si="13"/>
        <v>44439</v>
      </c>
      <c r="B880" s="6" t="e">
        <v>#N/A</v>
      </c>
      <c r="C880" s="6" t="e">
        <v>#N/A</v>
      </c>
      <c r="D880" s="6" t="e">
        <f>NA()</f>
        <v>#N/A</v>
      </c>
      <c r="E880" s="7" t="e">
        <v>#N/A</v>
      </c>
      <c r="F880" s="6" t="e">
        <v>#N/A</v>
      </c>
      <c r="G880" s="6" t="e">
        <v>#N/A</v>
      </c>
      <c r="H880" s="6" t="e">
        <v>#N/A</v>
      </c>
      <c r="I880" s="6" t="e">
        <v>#N/A</v>
      </c>
      <c r="J880" s="6" t="e">
        <v>#N/A</v>
      </c>
      <c r="K880" s="6" t="e">
        <v>#N/A</v>
      </c>
      <c r="L880" s="6" t="e">
        <v>#N/A</v>
      </c>
      <c r="M880" s="6" t="e">
        <v>#N/A</v>
      </c>
      <c r="N880" s="6" t="e">
        <v>#N/A</v>
      </c>
      <c r="O880" s="6" t="e">
        <v>#N/A</v>
      </c>
      <c r="P880" s="6" t="e">
        <v>#N/A</v>
      </c>
      <c r="Q880" s="6" t="e">
        <f>NA()</f>
        <v>#N/A</v>
      </c>
      <c r="R880" s="6" t="e">
        <f>NA()</f>
        <v>#N/A</v>
      </c>
      <c r="S880" s="6" t="e">
        <f>NA()</f>
        <v>#N/A</v>
      </c>
    </row>
    <row r="881" spans="1:19" x14ac:dyDescent="0.45">
      <c r="A881" s="1">
        <f t="shared" si="13"/>
        <v>44469</v>
      </c>
      <c r="B881" s="6" t="e">
        <v>#N/A</v>
      </c>
      <c r="C881" s="6" t="e">
        <v>#N/A</v>
      </c>
      <c r="D881" s="6" t="e">
        <f>NA()</f>
        <v>#N/A</v>
      </c>
      <c r="E881" s="7" t="e">
        <v>#N/A</v>
      </c>
      <c r="F881" s="6" t="e">
        <v>#N/A</v>
      </c>
      <c r="G881" s="6" t="e">
        <v>#N/A</v>
      </c>
      <c r="H881" s="6" t="e">
        <v>#N/A</v>
      </c>
      <c r="I881" s="6" t="e">
        <v>#N/A</v>
      </c>
      <c r="J881" s="6" t="e">
        <v>#N/A</v>
      </c>
      <c r="K881" s="6" t="e">
        <v>#N/A</v>
      </c>
      <c r="L881" s="6" t="e">
        <v>#N/A</v>
      </c>
      <c r="M881" s="6" t="e">
        <v>#N/A</v>
      </c>
      <c r="N881" s="6" t="e">
        <v>#N/A</v>
      </c>
      <c r="O881" s="6" t="e">
        <v>#N/A</v>
      </c>
      <c r="P881" s="6" t="e">
        <v>#N/A</v>
      </c>
      <c r="Q881" s="6" t="e">
        <f>NA()</f>
        <v>#N/A</v>
      </c>
      <c r="R881" s="6" t="e">
        <f>NA()</f>
        <v>#N/A</v>
      </c>
      <c r="S881" s="6" t="e">
        <f>NA()</f>
        <v>#N/A</v>
      </c>
    </row>
    <row r="882" spans="1:19" x14ac:dyDescent="0.45">
      <c r="A882" s="1">
        <f t="shared" si="13"/>
        <v>44500</v>
      </c>
      <c r="B882" s="6" t="e">
        <v>#N/A</v>
      </c>
      <c r="C882" s="6" t="e">
        <v>#N/A</v>
      </c>
      <c r="D882" s="6" t="e">
        <f>NA()</f>
        <v>#N/A</v>
      </c>
      <c r="E882" s="7" t="e">
        <v>#N/A</v>
      </c>
      <c r="F882" s="6" t="e">
        <v>#N/A</v>
      </c>
      <c r="G882" s="6" t="e">
        <v>#N/A</v>
      </c>
      <c r="H882" s="6" t="e">
        <v>#N/A</v>
      </c>
      <c r="I882" s="6" t="e">
        <v>#N/A</v>
      </c>
      <c r="J882" s="6" t="e">
        <v>#N/A</v>
      </c>
      <c r="K882" s="6" t="e">
        <v>#N/A</v>
      </c>
      <c r="L882" s="6" t="e">
        <v>#N/A</v>
      </c>
      <c r="M882" s="6" t="e">
        <v>#N/A</v>
      </c>
      <c r="N882" s="6" t="e">
        <v>#N/A</v>
      </c>
      <c r="O882" s="6" t="e">
        <v>#N/A</v>
      </c>
      <c r="P882" s="6" t="e">
        <v>#N/A</v>
      </c>
      <c r="Q882" s="6" t="e">
        <f>NA()</f>
        <v>#N/A</v>
      </c>
      <c r="R882" s="6" t="e">
        <f>NA()</f>
        <v>#N/A</v>
      </c>
      <c r="S882" s="6" t="e">
        <f>NA()</f>
        <v>#N/A</v>
      </c>
    </row>
    <row r="883" spans="1:19" x14ac:dyDescent="0.45">
      <c r="A883" s="1">
        <f t="shared" si="13"/>
        <v>44530</v>
      </c>
      <c r="B883" s="6" t="e">
        <v>#N/A</v>
      </c>
      <c r="C883" s="6" t="e">
        <v>#N/A</v>
      </c>
      <c r="D883" s="6" t="e">
        <f>NA()</f>
        <v>#N/A</v>
      </c>
      <c r="E883" s="7" t="e">
        <v>#N/A</v>
      </c>
      <c r="F883" s="6" t="e">
        <v>#N/A</v>
      </c>
      <c r="G883" s="6" t="e">
        <v>#N/A</v>
      </c>
      <c r="H883" s="6" t="e">
        <v>#N/A</v>
      </c>
      <c r="I883" s="6" t="e">
        <v>#N/A</v>
      </c>
      <c r="J883" s="6" t="e">
        <v>#N/A</v>
      </c>
      <c r="K883" s="6" t="e">
        <v>#N/A</v>
      </c>
      <c r="L883" s="6" t="e">
        <v>#N/A</v>
      </c>
      <c r="M883" s="6" t="e">
        <v>#N/A</v>
      </c>
      <c r="N883" s="6" t="e">
        <v>#N/A</v>
      </c>
      <c r="O883" s="6" t="e">
        <v>#N/A</v>
      </c>
      <c r="P883" s="6" t="e">
        <v>#N/A</v>
      </c>
      <c r="Q883" s="6" t="e">
        <f>NA()</f>
        <v>#N/A</v>
      </c>
      <c r="R883" s="6" t="e">
        <f>NA()</f>
        <v>#N/A</v>
      </c>
      <c r="S883" s="6" t="e">
        <f>NA()</f>
        <v>#N/A</v>
      </c>
    </row>
    <row r="884" spans="1:19" x14ac:dyDescent="0.45">
      <c r="A884" s="1">
        <f t="shared" si="13"/>
        <v>44561</v>
      </c>
      <c r="B884" s="6" t="e">
        <v>#N/A</v>
      </c>
      <c r="C884" s="6" t="e">
        <v>#N/A</v>
      </c>
      <c r="D884" s="6" t="e">
        <f>NA()</f>
        <v>#N/A</v>
      </c>
      <c r="E884" s="7" t="e">
        <v>#N/A</v>
      </c>
      <c r="F884" s="6" t="e">
        <v>#N/A</v>
      </c>
      <c r="G884" s="6" t="e">
        <v>#N/A</v>
      </c>
      <c r="H884" s="6" t="e">
        <v>#N/A</v>
      </c>
      <c r="I884" s="6" t="e">
        <v>#N/A</v>
      </c>
      <c r="J884" s="6" t="e">
        <v>#N/A</v>
      </c>
      <c r="K884" s="6" t="e">
        <v>#N/A</v>
      </c>
      <c r="L884" s="6" t="e">
        <v>#N/A</v>
      </c>
      <c r="M884" s="6" t="e">
        <v>#N/A</v>
      </c>
      <c r="N884" s="6" t="e">
        <v>#N/A</v>
      </c>
      <c r="O884" s="6" t="e">
        <v>#N/A</v>
      </c>
      <c r="P884" s="6" t="e">
        <v>#N/A</v>
      </c>
      <c r="Q884" s="6" t="e">
        <f>NA()</f>
        <v>#N/A</v>
      </c>
      <c r="R884" s="6" t="e">
        <f>NA()</f>
        <v>#N/A</v>
      </c>
      <c r="S884" s="6" t="e">
        <f>NA()</f>
        <v>#N/A</v>
      </c>
    </row>
    <row r="885" spans="1:19" x14ac:dyDescent="0.45">
      <c r="A885" s="1">
        <f t="shared" si="13"/>
        <v>44592</v>
      </c>
      <c r="B885" s="6" t="e">
        <v>#N/A</v>
      </c>
      <c r="C885" s="6" t="e">
        <v>#N/A</v>
      </c>
      <c r="D885" s="6" t="e">
        <f>NA()</f>
        <v>#N/A</v>
      </c>
      <c r="E885" s="7" t="e">
        <v>#N/A</v>
      </c>
      <c r="F885" s="6" t="e">
        <v>#N/A</v>
      </c>
      <c r="G885" s="6" t="e">
        <v>#N/A</v>
      </c>
      <c r="H885" s="6" t="e">
        <v>#N/A</v>
      </c>
      <c r="I885" s="6" t="e">
        <v>#N/A</v>
      </c>
      <c r="J885" s="6" t="e">
        <v>#N/A</v>
      </c>
      <c r="K885" s="6" t="e">
        <v>#N/A</v>
      </c>
      <c r="L885" s="6" t="e">
        <v>#N/A</v>
      </c>
      <c r="M885" s="6" t="e">
        <v>#N/A</v>
      </c>
      <c r="N885" s="6" t="e">
        <v>#N/A</v>
      </c>
      <c r="O885" s="6" t="e">
        <v>#N/A</v>
      </c>
      <c r="P885" s="6" t="e">
        <v>#N/A</v>
      </c>
      <c r="Q885" s="6" t="e">
        <f>NA()</f>
        <v>#N/A</v>
      </c>
      <c r="R885" s="6" t="e">
        <f>NA()</f>
        <v>#N/A</v>
      </c>
      <c r="S885" s="6" t="e">
        <f>NA()</f>
        <v>#N/A</v>
      </c>
    </row>
    <row r="886" spans="1:19" x14ac:dyDescent="0.45">
      <c r="A886" s="1">
        <f t="shared" si="13"/>
        <v>44620</v>
      </c>
      <c r="B886" s="6" t="e">
        <v>#N/A</v>
      </c>
      <c r="C886" s="6" t="e">
        <v>#N/A</v>
      </c>
      <c r="D886" s="6" t="e">
        <f>NA()</f>
        <v>#N/A</v>
      </c>
      <c r="E886" s="7" t="e">
        <v>#N/A</v>
      </c>
      <c r="F886" s="6" t="e">
        <v>#N/A</v>
      </c>
      <c r="G886" s="6" t="e">
        <v>#N/A</v>
      </c>
      <c r="H886" s="6" t="e">
        <v>#N/A</v>
      </c>
      <c r="I886" s="6" t="e">
        <v>#N/A</v>
      </c>
      <c r="J886" s="6" t="e">
        <v>#N/A</v>
      </c>
      <c r="K886" s="6" t="e">
        <v>#N/A</v>
      </c>
      <c r="L886" s="6" t="e">
        <v>#N/A</v>
      </c>
      <c r="M886" s="6" t="e">
        <v>#N/A</v>
      </c>
      <c r="N886" s="6" t="e">
        <v>#N/A</v>
      </c>
      <c r="O886" s="6" t="e">
        <v>#N/A</v>
      </c>
      <c r="P886" s="6" t="e">
        <v>#N/A</v>
      </c>
      <c r="Q886" s="6" t="e">
        <f>NA()</f>
        <v>#N/A</v>
      </c>
      <c r="R886" s="6" t="e">
        <f>NA()</f>
        <v>#N/A</v>
      </c>
      <c r="S886" s="6" t="e">
        <f>NA()</f>
        <v>#N/A</v>
      </c>
    </row>
    <row r="887" spans="1:19" x14ac:dyDescent="0.45">
      <c r="A887" s="1">
        <f t="shared" si="13"/>
        <v>44651</v>
      </c>
      <c r="B887" s="6" t="e">
        <v>#N/A</v>
      </c>
      <c r="C887" s="6" t="e">
        <v>#N/A</v>
      </c>
      <c r="D887" s="6" t="e">
        <f>NA()</f>
        <v>#N/A</v>
      </c>
      <c r="E887" s="7" t="e">
        <v>#N/A</v>
      </c>
      <c r="F887" s="6" t="e">
        <v>#N/A</v>
      </c>
      <c r="G887" s="6" t="e">
        <v>#N/A</v>
      </c>
      <c r="H887" s="6" t="e">
        <v>#N/A</v>
      </c>
      <c r="I887" s="6" t="e">
        <v>#N/A</v>
      </c>
      <c r="J887" s="6" t="e">
        <v>#N/A</v>
      </c>
      <c r="K887" s="6" t="e">
        <v>#N/A</v>
      </c>
      <c r="L887" s="6" t="e">
        <v>#N/A</v>
      </c>
      <c r="M887" s="6" t="e">
        <v>#N/A</v>
      </c>
      <c r="N887" s="6" t="e">
        <v>#N/A</v>
      </c>
      <c r="O887" s="6" t="e">
        <v>#N/A</v>
      </c>
      <c r="P887" s="6" t="e">
        <v>#N/A</v>
      </c>
      <c r="Q887" s="6" t="e">
        <f>NA()</f>
        <v>#N/A</v>
      </c>
      <c r="R887" s="6" t="e">
        <f>NA()</f>
        <v>#N/A</v>
      </c>
      <c r="S887" s="6" t="e">
        <f>NA()</f>
        <v>#N/A</v>
      </c>
    </row>
    <row r="888" spans="1:19" x14ac:dyDescent="0.45">
      <c r="A888" s="1">
        <f t="shared" si="13"/>
        <v>44681</v>
      </c>
      <c r="B888" s="6" t="e">
        <v>#N/A</v>
      </c>
      <c r="C888" s="6" t="e">
        <v>#N/A</v>
      </c>
      <c r="D888" s="6" t="e">
        <f>NA()</f>
        <v>#N/A</v>
      </c>
      <c r="E888" s="7" t="e">
        <v>#N/A</v>
      </c>
      <c r="F888" s="6" t="e">
        <v>#N/A</v>
      </c>
      <c r="G888" s="6" t="e">
        <v>#N/A</v>
      </c>
      <c r="H888" s="6" t="e">
        <v>#N/A</v>
      </c>
      <c r="I888" s="6" t="e">
        <v>#N/A</v>
      </c>
      <c r="J888" s="6" t="e">
        <v>#N/A</v>
      </c>
      <c r="K888" s="6" t="e">
        <v>#N/A</v>
      </c>
      <c r="L888" s="6" t="e">
        <v>#N/A</v>
      </c>
      <c r="M888" s="6" t="e">
        <v>#N/A</v>
      </c>
      <c r="N888" s="6" t="e">
        <v>#N/A</v>
      </c>
      <c r="O888" s="6" t="e">
        <v>#N/A</v>
      </c>
      <c r="P888" s="6" t="e">
        <v>#N/A</v>
      </c>
      <c r="Q888" s="6" t="e">
        <f>NA()</f>
        <v>#N/A</v>
      </c>
      <c r="R888" s="6" t="e">
        <f>NA()</f>
        <v>#N/A</v>
      </c>
      <c r="S888" s="6" t="e">
        <f>NA()</f>
        <v>#N/A</v>
      </c>
    </row>
    <row r="889" spans="1:19" x14ac:dyDescent="0.45">
      <c r="A889" s="1">
        <f t="shared" si="13"/>
        <v>44712</v>
      </c>
      <c r="B889" s="6" t="e">
        <v>#N/A</v>
      </c>
      <c r="C889" s="6" t="e">
        <v>#N/A</v>
      </c>
      <c r="D889" s="6" t="e">
        <f>NA()</f>
        <v>#N/A</v>
      </c>
      <c r="E889" s="7" t="e">
        <v>#N/A</v>
      </c>
      <c r="F889" s="6" t="e">
        <v>#N/A</v>
      </c>
      <c r="G889" s="6" t="e">
        <v>#N/A</v>
      </c>
      <c r="H889" s="6" t="e">
        <v>#N/A</v>
      </c>
      <c r="I889" s="6" t="e">
        <v>#N/A</v>
      </c>
      <c r="J889" s="6" t="e">
        <v>#N/A</v>
      </c>
      <c r="K889" s="6" t="e">
        <v>#N/A</v>
      </c>
      <c r="L889" s="6" t="e">
        <v>#N/A</v>
      </c>
      <c r="M889" s="6" t="e">
        <v>#N/A</v>
      </c>
      <c r="N889" s="6" t="e">
        <v>#N/A</v>
      </c>
      <c r="O889" s="6" t="e">
        <v>#N/A</v>
      </c>
      <c r="P889" s="6" t="e">
        <v>#N/A</v>
      </c>
      <c r="Q889" s="6" t="e">
        <f>NA()</f>
        <v>#N/A</v>
      </c>
      <c r="R889" s="6" t="e">
        <f>NA()</f>
        <v>#N/A</v>
      </c>
      <c r="S889" s="6" t="e">
        <f>NA()</f>
        <v>#N/A</v>
      </c>
    </row>
    <row r="890" spans="1:19" x14ac:dyDescent="0.45">
      <c r="A890" s="1">
        <f t="shared" si="13"/>
        <v>44742</v>
      </c>
      <c r="B890" s="6" t="e">
        <v>#N/A</v>
      </c>
      <c r="C890" s="6" t="e">
        <v>#N/A</v>
      </c>
      <c r="D890" s="6" t="e">
        <f>NA()</f>
        <v>#N/A</v>
      </c>
      <c r="E890" s="7" t="e">
        <v>#N/A</v>
      </c>
      <c r="F890" s="6" t="e">
        <v>#N/A</v>
      </c>
      <c r="G890" s="6" t="e">
        <v>#N/A</v>
      </c>
      <c r="H890" s="6" t="e">
        <v>#N/A</v>
      </c>
      <c r="I890" s="6" t="e">
        <v>#N/A</v>
      </c>
      <c r="J890" s="6" t="e">
        <v>#N/A</v>
      </c>
      <c r="K890" s="6" t="e">
        <v>#N/A</v>
      </c>
      <c r="L890" s="6" t="e">
        <v>#N/A</v>
      </c>
      <c r="M890" s="6" t="e">
        <v>#N/A</v>
      </c>
      <c r="N890" s="6" t="e">
        <v>#N/A</v>
      </c>
      <c r="O890" s="6" t="e">
        <v>#N/A</v>
      </c>
      <c r="P890" s="6" t="e">
        <v>#N/A</v>
      </c>
      <c r="Q890" s="6" t="e">
        <f>NA()</f>
        <v>#N/A</v>
      </c>
      <c r="R890" s="6" t="e">
        <f>NA()</f>
        <v>#N/A</v>
      </c>
      <c r="S890" s="6" t="e">
        <f>NA()</f>
        <v>#N/A</v>
      </c>
    </row>
    <row r="891" spans="1:19" x14ac:dyDescent="0.45">
      <c r="A891" s="1">
        <f t="shared" si="13"/>
        <v>44773</v>
      </c>
      <c r="B891" s="6" t="e">
        <v>#N/A</v>
      </c>
      <c r="C891" s="6" t="e">
        <v>#N/A</v>
      </c>
      <c r="D891" s="6" t="e">
        <f>NA()</f>
        <v>#N/A</v>
      </c>
      <c r="E891" s="7" t="e">
        <v>#N/A</v>
      </c>
      <c r="F891" s="6" t="e">
        <v>#N/A</v>
      </c>
      <c r="G891" s="6" t="e">
        <v>#N/A</v>
      </c>
      <c r="H891" s="6" t="e">
        <v>#N/A</v>
      </c>
      <c r="I891" s="6" t="e">
        <v>#N/A</v>
      </c>
      <c r="J891" s="6" t="e">
        <v>#N/A</v>
      </c>
      <c r="K891" s="6" t="e">
        <v>#N/A</v>
      </c>
      <c r="L891" s="6" t="e">
        <v>#N/A</v>
      </c>
      <c r="M891" s="6" t="e">
        <v>#N/A</v>
      </c>
      <c r="N891" s="6" t="e">
        <v>#N/A</v>
      </c>
      <c r="O891" s="6" t="e">
        <v>#N/A</v>
      </c>
      <c r="P891" s="6" t="e">
        <v>#N/A</v>
      </c>
      <c r="Q891" s="6" t="e">
        <f>NA()</f>
        <v>#N/A</v>
      </c>
      <c r="R891" s="6" t="e">
        <f>NA()</f>
        <v>#N/A</v>
      </c>
      <c r="S891" s="6" t="e">
        <f>NA()</f>
        <v>#N/A</v>
      </c>
    </row>
    <row r="892" spans="1:19" x14ac:dyDescent="0.45">
      <c r="A892" s="1">
        <f t="shared" si="13"/>
        <v>44804</v>
      </c>
      <c r="B892" s="6" t="e">
        <v>#N/A</v>
      </c>
      <c r="C892" s="6" t="e">
        <v>#N/A</v>
      </c>
      <c r="D892" s="6" t="e">
        <f>NA()</f>
        <v>#N/A</v>
      </c>
      <c r="E892" s="7" t="e">
        <v>#N/A</v>
      </c>
      <c r="F892" s="6" t="e">
        <v>#N/A</v>
      </c>
      <c r="G892" s="6" t="e">
        <v>#N/A</v>
      </c>
      <c r="H892" s="6" t="e">
        <v>#N/A</v>
      </c>
      <c r="I892" s="6" t="e">
        <v>#N/A</v>
      </c>
      <c r="J892" s="6" t="e">
        <v>#N/A</v>
      </c>
      <c r="K892" s="6" t="e">
        <v>#N/A</v>
      </c>
      <c r="L892" s="6" t="e">
        <v>#N/A</v>
      </c>
      <c r="M892" s="6" t="e">
        <v>#N/A</v>
      </c>
      <c r="N892" s="6" t="e">
        <v>#N/A</v>
      </c>
      <c r="O892" s="6" t="e">
        <v>#N/A</v>
      </c>
      <c r="P892" s="6" t="e">
        <v>#N/A</v>
      </c>
      <c r="Q892" s="6" t="e">
        <f>NA()</f>
        <v>#N/A</v>
      </c>
      <c r="R892" s="6" t="e">
        <f>NA()</f>
        <v>#N/A</v>
      </c>
      <c r="S892" s="6" t="e">
        <f>NA()</f>
        <v>#N/A</v>
      </c>
    </row>
    <row r="893" spans="1:19" x14ac:dyDescent="0.45">
      <c r="A893" s="1">
        <f t="shared" si="13"/>
        <v>44834</v>
      </c>
      <c r="B893" s="6" t="e">
        <v>#N/A</v>
      </c>
      <c r="C893" s="6" t="e">
        <v>#N/A</v>
      </c>
      <c r="D893" s="6" t="e">
        <f>NA()</f>
        <v>#N/A</v>
      </c>
      <c r="E893" s="7" t="e">
        <v>#N/A</v>
      </c>
      <c r="F893" s="6" t="e">
        <v>#N/A</v>
      </c>
      <c r="G893" s="6" t="e">
        <v>#N/A</v>
      </c>
      <c r="H893" s="6" t="e">
        <v>#N/A</v>
      </c>
      <c r="I893" s="6" t="e">
        <v>#N/A</v>
      </c>
      <c r="J893" s="6" t="e">
        <v>#N/A</v>
      </c>
      <c r="K893" s="6" t="e">
        <v>#N/A</v>
      </c>
      <c r="L893" s="6" t="e">
        <v>#N/A</v>
      </c>
      <c r="M893" s="6" t="e">
        <v>#N/A</v>
      </c>
      <c r="N893" s="6" t="e">
        <v>#N/A</v>
      </c>
      <c r="O893" s="6" t="e">
        <v>#N/A</v>
      </c>
      <c r="P893" s="6" t="e">
        <v>#N/A</v>
      </c>
      <c r="Q893" s="6" t="e">
        <f>NA()</f>
        <v>#N/A</v>
      </c>
      <c r="R893" s="6" t="e">
        <f>NA()</f>
        <v>#N/A</v>
      </c>
      <c r="S893" s="6" t="e">
        <f>NA()</f>
        <v>#N/A</v>
      </c>
    </row>
    <row r="894" spans="1:19" x14ac:dyDescent="0.45">
      <c r="A894" s="1">
        <f t="shared" si="13"/>
        <v>44865</v>
      </c>
      <c r="B894" s="6" t="e">
        <v>#N/A</v>
      </c>
      <c r="C894" s="6" t="e">
        <v>#N/A</v>
      </c>
      <c r="D894" s="6" t="e">
        <f>NA()</f>
        <v>#N/A</v>
      </c>
      <c r="E894" s="7" t="e">
        <v>#N/A</v>
      </c>
      <c r="F894" s="6" t="e">
        <v>#N/A</v>
      </c>
      <c r="G894" s="6" t="e">
        <v>#N/A</v>
      </c>
      <c r="H894" s="6" t="e">
        <v>#N/A</v>
      </c>
      <c r="I894" s="6" t="e">
        <v>#N/A</v>
      </c>
      <c r="J894" s="6" t="e">
        <v>#N/A</v>
      </c>
      <c r="K894" s="6" t="e">
        <v>#N/A</v>
      </c>
      <c r="L894" s="6" t="e">
        <v>#N/A</v>
      </c>
      <c r="M894" s="6" t="e">
        <v>#N/A</v>
      </c>
      <c r="N894" s="6" t="e">
        <v>#N/A</v>
      </c>
      <c r="O894" s="6" t="e">
        <v>#N/A</v>
      </c>
      <c r="P894" s="6" t="e">
        <v>#N/A</v>
      </c>
      <c r="Q894" s="6" t="e">
        <f>NA()</f>
        <v>#N/A</v>
      </c>
      <c r="R894" s="6" t="e">
        <f>NA()</f>
        <v>#N/A</v>
      </c>
      <c r="S894" s="6" t="e">
        <f>NA()</f>
        <v>#N/A</v>
      </c>
    </row>
    <row r="895" spans="1:19" x14ac:dyDescent="0.45">
      <c r="A895" s="1">
        <f t="shared" si="13"/>
        <v>44895</v>
      </c>
      <c r="B895" s="6" t="e">
        <v>#N/A</v>
      </c>
      <c r="C895" s="6" t="e">
        <v>#N/A</v>
      </c>
      <c r="D895" s="6" t="e">
        <f>NA()</f>
        <v>#N/A</v>
      </c>
      <c r="E895" s="7" t="e">
        <v>#N/A</v>
      </c>
      <c r="F895" s="6" t="e">
        <v>#N/A</v>
      </c>
      <c r="G895" s="6" t="e">
        <v>#N/A</v>
      </c>
      <c r="H895" s="6" t="e">
        <v>#N/A</v>
      </c>
      <c r="I895" s="6" t="e">
        <v>#N/A</v>
      </c>
      <c r="J895" s="6" t="e">
        <v>#N/A</v>
      </c>
      <c r="K895" s="6" t="e">
        <v>#N/A</v>
      </c>
      <c r="L895" s="6" t="e">
        <v>#N/A</v>
      </c>
      <c r="M895" s="6" t="e">
        <v>#N/A</v>
      </c>
      <c r="N895" s="6" t="e">
        <v>#N/A</v>
      </c>
      <c r="O895" s="6" t="e">
        <v>#N/A</v>
      </c>
      <c r="P895" s="6" t="e">
        <v>#N/A</v>
      </c>
      <c r="Q895" s="6" t="e">
        <f>NA()</f>
        <v>#N/A</v>
      </c>
      <c r="R895" s="6" t="e">
        <f>NA()</f>
        <v>#N/A</v>
      </c>
      <c r="S895" s="6" t="e">
        <f>NA()</f>
        <v>#N/A</v>
      </c>
    </row>
    <row r="896" spans="1:19" x14ac:dyDescent="0.45">
      <c r="A896" s="1">
        <f t="shared" si="13"/>
        <v>44926</v>
      </c>
      <c r="B896" s="6" t="e">
        <v>#N/A</v>
      </c>
      <c r="C896" s="6" t="e">
        <v>#N/A</v>
      </c>
      <c r="D896" s="6" t="e">
        <f>NA()</f>
        <v>#N/A</v>
      </c>
      <c r="E896" s="7" t="e">
        <v>#N/A</v>
      </c>
      <c r="F896" s="6" t="e">
        <v>#N/A</v>
      </c>
      <c r="G896" s="6" t="e">
        <v>#N/A</v>
      </c>
      <c r="H896" s="6" t="e">
        <v>#N/A</v>
      </c>
      <c r="I896" s="6" t="e">
        <v>#N/A</v>
      </c>
      <c r="J896" s="6" t="e">
        <v>#N/A</v>
      </c>
      <c r="K896" s="6" t="e">
        <v>#N/A</v>
      </c>
      <c r="L896" s="6" t="e">
        <v>#N/A</v>
      </c>
      <c r="M896" s="6" t="e">
        <v>#N/A</v>
      </c>
      <c r="N896" s="6" t="e">
        <v>#N/A</v>
      </c>
      <c r="O896" s="6" t="e">
        <v>#N/A</v>
      </c>
      <c r="P896" s="6" t="e">
        <v>#N/A</v>
      </c>
      <c r="Q896" s="6" t="e">
        <f>NA()</f>
        <v>#N/A</v>
      </c>
      <c r="R896" s="6" t="e">
        <f>NA()</f>
        <v>#N/A</v>
      </c>
      <c r="S896" s="6" t="e">
        <f>NA()</f>
        <v>#N/A</v>
      </c>
    </row>
    <row r="897" spans="1:19" x14ac:dyDescent="0.45">
      <c r="A897" s="1">
        <f t="shared" si="13"/>
        <v>44957</v>
      </c>
      <c r="B897" s="6" t="e">
        <v>#N/A</v>
      </c>
      <c r="C897" s="6" t="e">
        <v>#N/A</v>
      </c>
      <c r="D897" s="6" t="e">
        <f>NA()</f>
        <v>#N/A</v>
      </c>
      <c r="E897" s="7" t="e">
        <v>#N/A</v>
      </c>
      <c r="F897" s="6" t="e">
        <v>#N/A</v>
      </c>
      <c r="G897" s="6" t="e">
        <v>#N/A</v>
      </c>
      <c r="H897" s="6" t="e">
        <v>#N/A</v>
      </c>
      <c r="I897" s="6" t="e">
        <v>#N/A</v>
      </c>
      <c r="J897" s="6" t="e">
        <v>#N/A</v>
      </c>
      <c r="K897" s="6" t="e">
        <v>#N/A</v>
      </c>
      <c r="L897" s="6" t="e">
        <v>#N/A</v>
      </c>
      <c r="M897" s="6" t="e">
        <v>#N/A</v>
      </c>
      <c r="N897" s="6" t="e">
        <v>#N/A</v>
      </c>
      <c r="O897" s="6" t="e">
        <v>#N/A</v>
      </c>
      <c r="P897" s="6" t="e">
        <v>#N/A</v>
      </c>
      <c r="Q897" s="6" t="e">
        <f>NA()</f>
        <v>#N/A</v>
      </c>
      <c r="R897" s="6" t="e">
        <f>NA()</f>
        <v>#N/A</v>
      </c>
      <c r="S897" s="6" t="e">
        <f>NA()</f>
        <v>#N/A</v>
      </c>
    </row>
    <row r="898" spans="1:19" x14ac:dyDescent="0.45">
      <c r="A898" s="1">
        <f t="shared" si="13"/>
        <v>44985</v>
      </c>
      <c r="B898" s="6" t="e">
        <v>#N/A</v>
      </c>
      <c r="C898" s="6" t="e">
        <v>#N/A</v>
      </c>
      <c r="D898" s="6" t="e">
        <f>NA()</f>
        <v>#N/A</v>
      </c>
      <c r="E898" s="7" t="e">
        <v>#N/A</v>
      </c>
      <c r="F898" s="6" t="e">
        <v>#N/A</v>
      </c>
      <c r="G898" s="6" t="e">
        <v>#N/A</v>
      </c>
      <c r="H898" s="6" t="e">
        <v>#N/A</v>
      </c>
      <c r="I898" s="6" t="e">
        <v>#N/A</v>
      </c>
      <c r="J898" s="6" t="e">
        <v>#N/A</v>
      </c>
      <c r="K898" s="6" t="e">
        <v>#N/A</v>
      </c>
      <c r="L898" s="6" t="e">
        <v>#N/A</v>
      </c>
      <c r="M898" s="6" t="e">
        <v>#N/A</v>
      </c>
      <c r="N898" s="6" t="e">
        <v>#N/A</v>
      </c>
      <c r="O898" s="6" t="e">
        <v>#N/A</v>
      </c>
      <c r="P898" s="6" t="e">
        <v>#N/A</v>
      </c>
      <c r="Q898" s="6" t="e">
        <f>NA()</f>
        <v>#N/A</v>
      </c>
      <c r="R898" s="6" t="e">
        <f>NA()</f>
        <v>#N/A</v>
      </c>
      <c r="S898" s="6" t="e">
        <f>NA()</f>
        <v>#N/A</v>
      </c>
    </row>
    <row r="899" spans="1:19" x14ac:dyDescent="0.45">
      <c r="A899" s="1">
        <f t="shared" si="13"/>
        <v>45016</v>
      </c>
      <c r="B899" s="6" t="e">
        <v>#N/A</v>
      </c>
      <c r="C899" s="6" t="e">
        <v>#N/A</v>
      </c>
      <c r="D899" s="6" t="e">
        <f>NA()</f>
        <v>#N/A</v>
      </c>
      <c r="E899" s="7" t="e">
        <v>#N/A</v>
      </c>
      <c r="F899" s="6" t="e">
        <v>#N/A</v>
      </c>
      <c r="G899" s="6" t="e">
        <v>#N/A</v>
      </c>
      <c r="H899" s="6" t="e">
        <v>#N/A</v>
      </c>
      <c r="I899" s="6" t="e">
        <v>#N/A</v>
      </c>
      <c r="J899" s="6" t="e">
        <v>#N/A</v>
      </c>
      <c r="K899" s="6" t="e">
        <v>#N/A</v>
      </c>
      <c r="L899" s="6" t="e">
        <v>#N/A</v>
      </c>
      <c r="M899" s="6" t="e">
        <v>#N/A</v>
      </c>
      <c r="N899" s="6" t="e">
        <v>#N/A</v>
      </c>
      <c r="O899" s="6" t="e">
        <v>#N/A</v>
      </c>
      <c r="P899" s="6" t="e">
        <v>#N/A</v>
      </c>
      <c r="Q899" s="6" t="e">
        <f>NA()</f>
        <v>#N/A</v>
      </c>
      <c r="R899" s="6" t="e">
        <f>NA()</f>
        <v>#N/A</v>
      </c>
      <c r="S899" s="6" t="e">
        <f>NA()</f>
        <v>#N/A</v>
      </c>
    </row>
    <row r="900" spans="1:19" x14ac:dyDescent="0.45">
      <c r="A900" s="1">
        <f t="shared" si="13"/>
        <v>45046</v>
      </c>
      <c r="B900" s="6" t="e">
        <v>#N/A</v>
      </c>
      <c r="C900" s="6" t="e">
        <v>#N/A</v>
      </c>
      <c r="D900" s="6" t="e">
        <f>NA()</f>
        <v>#N/A</v>
      </c>
      <c r="E900" s="7" t="e">
        <v>#N/A</v>
      </c>
      <c r="F900" s="6" t="e">
        <v>#N/A</v>
      </c>
      <c r="G900" s="6" t="e">
        <v>#N/A</v>
      </c>
      <c r="H900" s="6" t="e">
        <v>#N/A</v>
      </c>
      <c r="I900" s="6" t="e">
        <v>#N/A</v>
      </c>
      <c r="J900" s="6" t="e">
        <v>#N/A</v>
      </c>
      <c r="K900" s="6" t="e">
        <v>#N/A</v>
      </c>
      <c r="L900" s="6" t="e">
        <v>#N/A</v>
      </c>
      <c r="M900" s="6" t="e">
        <v>#N/A</v>
      </c>
      <c r="N900" s="6" t="e">
        <v>#N/A</v>
      </c>
      <c r="O900" s="6" t="e">
        <v>#N/A</v>
      </c>
      <c r="P900" s="6" t="e">
        <v>#N/A</v>
      </c>
      <c r="Q900" s="6" t="e">
        <f>NA()</f>
        <v>#N/A</v>
      </c>
      <c r="R900" s="6" t="e">
        <f>NA()</f>
        <v>#N/A</v>
      </c>
      <c r="S900" s="6" t="e">
        <f>NA()</f>
        <v>#N/A</v>
      </c>
    </row>
    <row r="901" spans="1:19" x14ac:dyDescent="0.45">
      <c r="A901" s="1">
        <f t="shared" si="13"/>
        <v>45077</v>
      </c>
      <c r="B901" s="6" t="e">
        <v>#N/A</v>
      </c>
      <c r="C901" s="6" t="e">
        <v>#N/A</v>
      </c>
      <c r="D901" s="6" t="e">
        <f>NA()</f>
        <v>#N/A</v>
      </c>
      <c r="E901" s="7" t="e">
        <v>#N/A</v>
      </c>
      <c r="F901" s="6" t="e">
        <v>#N/A</v>
      </c>
      <c r="G901" s="6" t="e">
        <v>#N/A</v>
      </c>
      <c r="H901" s="6" t="e">
        <v>#N/A</v>
      </c>
      <c r="I901" s="6" t="e">
        <v>#N/A</v>
      </c>
      <c r="J901" s="6" t="e">
        <v>#N/A</v>
      </c>
      <c r="K901" s="6" t="e">
        <v>#N/A</v>
      </c>
      <c r="L901" s="6" t="e">
        <v>#N/A</v>
      </c>
      <c r="M901" s="6" t="e">
        <v>#N/A</v>
      </c>
      <c r="N901" s="6" t="e">
        <v>#N/A</v>
      </c>
      <c r="O901" s="6" t="e">
        <v>#N/A</v>
      </c>
      <c r="P901" s="6" t="e">
        <v>#N/A</v>
      </c>
      <c r="Q901" s="6" t="e">
        <f>NA()</f>
        <v>#N/A</v>
      </c>
      <c r="R901" s="6" t="e">
        <f>NA()</f>
        <v>#N/A</v>
      </c>
      <c r="S901" s="6" t="e">
        <f>NA()</f>
        <v>#N/A</v>
      </c>
    </row>
    <row r="902" spans="1:19" x14ac:dyDescent="0.45">
      <c r="A902" s="1">
        <f t="shared" si="13"/>
        <v>45107</v>
      </c>
      <c r="B902" s="6" t="e">
        <v>#N/A</v>
      </c>
      <c r="C902" s="6" t="e">
        <v>#N/A</v>
      </c>
      <c r="D902" s="6" t="e">
        <f>NA()</f>
        <v>#N/A</v>
      </c>
      <c r="E902" s="7" t="e">
        <v>#N/A</v>
      </c>
      <c r="F902" s="6" t="e">
        <v>#N/A</v>
      </c>
      <c r="G902" s="6" t="e">
        <v>#N/A</v>
      </c>
      <c r="H902" s="6" t="e">
        <v>#N/A</v>
      </c>
      <c r="I902" s="6" t="e">
        <v>#N/A</v>
      </c>
      <c r="J902" s="6" t="e">
        <v>#N/A</v>
      </c>
      <c r="K902" s="6" t="e">
        <v>#N/A</v>
      </c>
      <c r="L902" s="6" t="e">
        <v>#N/A</v>
      </c>
      <c r="M902" s="6" t="e">
        <v>#N/A</v>
      </c>
      <c r="N902" s="6" t="e">
        <v>#N/A</v>
      </c>
      <c r="O902" s="6" t="e">
        <v>#N/A</v>
      </c>
      <c r="P902" s="6" t="e">
        <v>#N/A</v>
      </c>
      <c r="Q902" s="6" t="e">
        <f>NA()</f>
        <v>#N/A</v>
      </c>
      <c r="R902" s="6" t="e">
        <f>NA()</f>
        <v>#N/A</v>
      </c>
      <c r="S902" s="6" t="e">
        <f>NA()</f>
        <v>#N/A</v>
      </c>
    </row>
    <row r="903" spans="1:19" x14ac:dyDescent="0.45">
      <c r="A903" s="1">
        <f t="shared" si="13"/>
        <v>45138</v>
      </c>
      <c r="B903" s="6" t="e">
        <v>#N/A</v>
      </c>
      <c r="C903" s="6" t="e">
        <v>#N/A</v>
      </c>
      <c r="D903" s="6" t="e">
        <f>NA()</f>
        <v>#N/A</v>
      </c>
      <c r="E903" s="7" t="e">
        <v>#N/A</v>
      </c>
      <c r="F903" s="6" t="e">
        <v>#N/A</v>
      </c>
      <c r="G903" s="6" t="e">
        <v>#N/A</v>
      </c>
      <c r="H903" s="6" t="e">
        <v>#N/A</v>
      </c>
      <c r="I903" s="6" t="e">
        <v>#N/A</v>
      </c>
      <c r="J903" s="6" t="e">
        <v>#N/A</v>
      </c>
      <c r="K903" s="6" t="e">
        <v>#N/A</v>
      </c>
      <c r="L903" s="6" t="e">
        <v>#N/A</v>
      </c>
      <c r="M903" s="6" t="e">
        <v>#N/A</v>
      </c>
      <c r="N903" s="6" t="e">
        <v>#N/A</v>
      </c>
      <c r="O903" s="6" t="e">
        <v>#N/A</v>
      </c>
      <c r="P903" s="6" t="e">
        <v>#N/A</v>
      </c>
      <c r="Q903" s="6" t="e">
        <f>NA()</f>
        <v>#N/A</v>
      </c>
      <c r="R903" s="6" t="e">
        <f>NA()</f>
        <v>#N/A</v>
      </c>
      <c r="S903" s="6" t="e">
        <f>NA()</f>
        <v>#N/A</v>
      </c>
    </row>
    <row r="904" spans="1:19" x14ac:dyDescent="0.45">
      <c r="A904" s="1">
        <f t="shared" si="13"/>
        <v>45169</v>
      </c>
      <c r="B904" s="6" t="e">
        <v>#N/A</v>
      </c>
      <c r="C904" s="6" t="e">
        <v>#N/A</v>
      </c>
      <c r="D904" s="6" t="e">
        <f>NA()</f>
        <v>#N/A</v>
      </c>
      <c r="E904" s="7" t="e">
        <v>#N/A</v>
      </c>
      <c r="F904" s="6" t="e">
        <v>#N/A</v>
      </c>
      <c r="G904" s="6" t="e">
        <v>#N/A</v>
      </c>
      <c r="H904" s="6" t="e">
        <v>#N/A</v>
      </c>
      <c r="I904" s="6" t="e">
        <v>#N/A</v>
      </c>
      <c r="J904" s="6" t="e">
        <v>#N/A</v>
      </c>
      <c r="K904" s="6" t="e">
        <v>#N/A</v>
      </c>
      <c r="L904" s="6" t="e">
        <v>#N/A</v>
      </c>
      <c r="M904" s="6" t="e">
        <v>#N/A</v>
      </c>
      <c r="N904" s="6" t="e">
        <v>#N/A</v>
      </c>
      <c r="O904" s="6" t="e">
        <v>#N/A</v>
      </c>
      <c r="P904" s="6" t="e">
        <v>#N/A</v>
      </c>
      <c r="Q904" s="6" t="e">
        <f>NA()</f>
        <v>#N/A</v>
      </c>
      <c r="R904" s="6" t="e">
        <f>NA()</f>
        <v>#N/A</v>
      </c>
      <c r="S904" s="6" t="e">
        <f>NA()</f>
        <v>#N/A</v>
      </c>
    </row>
    <row r="905" spans="1:19" x14ac:dyDescent="0.45">
      <c r="A905" s="1">
        <f t="shared" si="13"/>
        <v>45199</v>
      </c>
      <c r="B905" s="6" t="e">
        <v>#N/A</v>
      </c>
      <c r="C905" s="6" t="e">
        <v>#N/A</v>
      </c>
      <c r="D905" s="6" t="e">
        <f>NA()</f>
        <v>#N/A</v>
      </c>
      <c r="E905" s="7" t="e">
        <v>#N/A</v>
      </c>
      <c r="F905" s="6" t="e">
        <v>#N/A</v>
      </c>
      <c r="G905" s="6" t="e">
        <v>#N/A</v>
      </c>
      <c r="H905" s="6" t="e">
        <v>#N/A</v>
      </c>
      <c r="I905" s="6" t="e">
        <v>#N/A</v>
      </c>
      <c r="J905" s="6" t="e">
        <v>#N/A</v>
      </c>
      <c r="K905" s="6" t="e">
        <v>#N/A</v>
      </c>
      <c r="L905" s="6" t="e">
        <v>#N/A</v>
      </c>
      <c r="M905" s="6" t="e">
        <v>#N/A</v>
      </c>
      <c r="N905" s="6" t="e">
        <v>#N/A</v>
      </c>
      <c r="O905" s="6" t="e">
        <v>#N/A</v>
      </c>
      <c r="P905" s="6" t="e">
        <v>#N/A</v>
      </c>
      <c r="Q905" s="6" t="e">
        <f>NA()</f>
        <v>#N/A</v>
      </c>
      <c r="R905" s="6" t="e">
        <f>NA()</f>
        <v>#N/A</v>
      </c>
      <c r="S905" s="6" t="e">
        <f>NA()</f>
        <v>#N/A</v>
      </c>
    </row>
    <row r="906" spans="1:19" x14ac:dyDescent="0.45">
      <c r="A906" s="1">
        <f t="shared" si="13"/>
        <v>45230</v>
      </c>
      <c r="B906" s="6" t="e">
        <v>#N/A</v>
      </c>
      <c r="C906" s="6" t="e">
        <v>#N/A</v>
      </c>
      <c r="D906" s="6" t="e">
        <f>NA()</f>
        <v>#N/A</v>
      </c>
      <c r="E906" s="7" t="e">
        <v>#N/A</v>
      </c>
      <c r="F906" s="6" t="e">
        <v>#N/A</v>
      </c>
      <c r="G906" s="6" t="e">
        <v>#N/A</v>
      </c>
      <c r="H906" s="6" t="e">
        <v>#N/A</v>
      </c>
      <c r="I906" s="6" t="e">
        <v>#N/A</v>
      </c>
      <c r="J906" s="6" t="e">
        <v>#N/A</v>
      </c>
      <c r="K906" s="6" t="e">
        <v>#N/A</v>
      </c>
      <c r="L906" s="6" t="e">
        <v>#N/A</v>
      </c>
      <c r="M906" s="6" t="e">
        <v>#N/A</v>
      </c>
      <c r="N906" s="6" t="e">
        <v>#N/A</v>
      </c>
      <c r="O906" s="6" t="e">
        <v>#N/A</v>
      </c>
      <c r="P906" s="6" t="e">
        <v>#N/A</v>
      </c>
      <c r="Q906" s="6" t="e">
        <f>NA()</f>
        <v>#N/A</v>
      </c>
      <c r="R906" s="6" t="e">
        <f>NA()</f>
        <v>#N/A</v>
      </c>
      <c r="S906" s="6" t="e">
        <f>NA()</f>
        <v>#N/A</v>
      </c>
    </row>
    <row r="907" spans="1:19" x14ac:dyDescent="0.45">
      <c r="A907" s="1">
        <f t="shared" si="13"/>
        <v>45260</v>
      </c>
      <c r="B907" s="6" t="e">
        <v>#N/A</v>
      </c>
      <c r="C907" s="6" t="e">
        <v>#N/A</v>
      </c>
      <c r="D907" s="6" t="e">
        <f>NA()</f>
        <v>#N/A</v>
      </c>
      <c r="E907" s="7" t="e">
        <v>#N/A</v>
      </c>
      <c r="F907" s="6" t="e">
        <v>#N/A</v>
      </c>
      <c r="G907" s="6" t="e">
        <v>#N/A</v>
      </c>
      <c r="H907" s="6" t="e">
        <v>#N/A</v>
      </c>
      <c r="I907" s="6" t="e">
        <v>#N/A</v>
      </c>
      <c r="J907" s="6" t="e">
        <v>#N/A</v>
      </c>
      <c r="K907" s="6" t="e">
        <v>#N/A</v>
      </c>
      <c r="L907" s="6" t="e">
        <v>#N/A</v>
      </c>
      <c r="M907" s="6" t="e">
        <v>#N/A</v>
      </c>
      <c r="N907" s="6" t="e">
        <v>#N/A</v>
      </c>
      <c r="O907" s="6" t="e">
        <v>#N/A</v>
      </c>
      <c r="P907" s="6" t="e">
        <v>#N/A</v>
      </c>
      <c r="Q907" s="6" t="e">
        <f>NA()</f>
        <v>#N/A</v>
      </c>
      <c r="R907" s="6" t="e">
        <f>NA()</f>
        <v>#N/A</v>
      </c>
      <c r="S907" s="6" t="e">
        <f>NA()</f>
        <v>#N/A</v>
      </c>
    </row>
    <row r="908" spans="1:19" x14ac:dyDescent="0.45">
      <c r="A908" s="1">
        <f t="shared" si="13"/>
        <v>45291</v>
      </c>
      <c r="B908" s="6" t="e">
        <v>#N/A</v>
      </c>
      <c r="C908" s="6" t="e">
        <v>#N/A</v>
      </c>
      <c r="D908" s="6" t="e">
        <f>NA()</f>
        <v>#N/A</v>
      </c>
      <c r="E908" s="7" t="e">
        <v>#N/A</v>
      </c>
      <c r="F908" s="6" t="e">
        <v>#N/A</v>
      </c>
      <c r="G908" s="6" t="e">
        <v>#N/A</v>
      </c>
      <c r="H908" s="6" t="e">
        <v>#N/A</v>
      </c>
      <c r="I908" s="6" t="e">
        <v>#N/A</v>
      </c>
      <c r="J908" s="6" t="e">
        <v>#N/A</v>
      </c>
      <c r="K908" s="6" t="e">
        <v>#N/A</v>
      </c>
      <c r="L908" s="6" t="e">
        <v>#N/A</v>
      </c>
      <c r="M908" s="6" t="e">
        <v>#N/A</v>
      </c>
      <c r="N908" s="6" t="e">
        <v>#N/A</v>
      </c>
      <c r="O908" s="6" t="e">
        <v>#N/A</v>
      </c>
      <c r="P908" s="6" t="e">
        <v>#N/A</v>
      </c>
      <c r="Q908" s="6" t="e">
        <f>NA()</f>
        <v>#N/A</v>
      </c>
      <c r="R908" s="6" t="e">
        <f>NA()</f>
        <v>#N/A</v>
      </c>
      <c r="S908" s="6" t="e">
        <f>NA()</f>
        <v>#N/A</v>
      </c>
    </row>
    <row r="909" spans="1:19" x14ac:dyDescent="0.45">
      <c r="A909" s="1">
        <f t="shared" si="13"/>
        <v>45322</v>
      </c>
      <c r="B909" s="6" t="e">
        <v>#N/A</v>
      </c>
      <c r="C909" s="6" t="e">
        <v>#N/A</v>
      </c>
      <c r="D909" s="6" t="e">
        <f>NA()</f>
        <v>#N/A</v>
      </c>
      <c r="E909" s="7" t="e">
        <v>#N/A</v>
      </c>
      <c r="F909" s="6" t="e">
        <v>#N/A</v>
      </c>
      <c r="G909" s="6" t="e">
        <v>#N/A</v>
      </c>
      <c r="H909" s="6" t="e">
        <v>#N/A</v>
      </c>
      <c r="I909" s="6" t="e">
        <v>#N/A</v>
      </c>
      <c r="J909" s="6" t="e">
        <v>#N/A</v>
      </c>
      <c r="K909" s="6" t="e">
        <v>#N/A</v>
      </c>
      <c r="L909" s="6" t="e">
        <v>#N/A</v>
      </c>
      <c r="M909" s="6" t="e">
        <v>#N/A</v>
      </c>
      <c r="N909" s="6" t="e">
        <v>#N/A</v>
      </c>
      <c r="O909" s="6" t="e">
        <v>#N/A</v>
      </c>
      <c r="P909" s="6" t="e">
        <v>#N/A</v>
      </c>
      <c r="Q909" s="6" t="e">
        <f>NA()</f>
        <v>#N/A</v>
      </c>
      <c r="R909" s="6" t="e">
        <f>NA()</f>
        <v>#N/A</v>
      </c>
      <c r="S909" s="6" t="e">
        <f>NA()</f>
        <v>#N/A</v>
      </c>
    </row>
    <row r="910" spans="1:19" x14ac:dyDescent="0.45">
      <c r="A910" s="1">
        <f t="shared" si="13"/>
        <v>45351</v>
      </c>
      <c r="B910" s="6" t="e">
        <v>#N/A</v>
      </c>
      <c r="C910" s="6" t="e">
        <v>#N/A</v>
      </c>
      <c r="D910" s="6" t="e">
        <f>NA()</f>
        <v>#N/A</v>
      </c>
      <c r="E910" s="7" t="e">
        <v>#N/A</v>
      </c>
      <c r="F910" s="6" t="e">
        <v>#N/A</v>
      </c>
      <c r="G910" s="6" t="e">
        <v>#N/A</v>
      </c>
      <c r="H910" s="6" t="e">
        <v>#N/A</v>
      </c>
      <c r="I910" s="6" t="e">
        <v>#N/A</v>
      </c>
      <c r="J910" s="6" t="e">
        <v>#N/A</v>
      </c>
      <c r="K910" s="6" t="e">
        <v>#N/A</v>
      </c>
      <c r="L910" s="6" t="e">
        <v>#N/A</v>
      </c>
      <c r="M910" s="6" t="e">
        <v>#N/A</v>
      </c>
      <c r="N910" s="6" t="e">
        <v>#N/A</v>
      </c>
      <c r="O910" s="6" t="e">
        <v>#N/A</v>
      </c>
      <c r="P910" s="6" t="e">
        <v>#N/A</v>
      </c>
      <c r="Q910" s="6" t="e">
        <f>NA()</f>
        <v>#N/A</v>
      </c>
      <c r="R910" s="6" t="e">
        <f>NA()</f>
        <v>#N/A</v>
      </c>
      <c r="S910" s="6" t="e">
        <f>NA()</f>
        <v>#N/A</v>
      </c>
    </row>
    <row r="911" spans="1:19" x14ac:dyDescent="0.45">
      <c r="A911" s="1">
        <f t="shared" si="13"/>
        <v>45382</v>
      </c>
      <c r="B911" s="6" t="e">
        <v>#N/A</v>
      </c>
      <c r="C911" s="6" t="e">
        <v>#N/A</v>
      </c>
      <c r="D911" s="6" t="e">
        <f>NA()</f>
        <v>#N/A</v>
      </c>
      <c r="E911" s="7" t="e">
        <v>#N/A</v>
      </c>
      <c r="F911" s="6" t="e">
        <v>#N/A</v>
      </c>
      <c r="G911" s="6" t="e">
        <v>#N/A</v>
      </c>
      <c r="H911" s="6" t="e">
        <v>#N/A</v>
      </c>
      <c r="I911" s="6" t="e">
        <v>#N/A</v>
      </c>
      <c r="J911" s="6" t="e">
        <v>#N/A</v>
      </c>
      <c r="K911" s="6" t="e">
        <v>#N/A</v>
      </c>
      <c r="L911" s="6" t="e">
        <v>#N/A</v>
      </c>
      <c r="M911" s="6" t="e">
        <v>#N/A</v>
      </c>
      <c r="N911" s="6" t="e">
        <v>#N/A</v>
      </c>
      <c r="O911" s="6" t="e">
        <v>#N/A</v>
      </c>
      <c r="P911" s="6" t="e">
        <v>#N/A</v>
      </c>
      <c r="Q911" s="6" t="e">
        <f>NA()</f>
        <v>#N/A</v>
      </c>
      <c r="R911" s="6" t="e">
        <f>NA()</f>
        <v>#N/A</v>
      </c>
      <c r="S911" s="6" t="e">
        <f>NA()</f>
        <v>#N/A</v>
      </c>
    </row>
    <row r="912" spans="1:19" x14ac:dyDescent="0.45">
      <c r="A912" s="1">
        <f t="shared" si="13"/>
        <v>45412</v>
      </c>
      <c r="B912" s="6" t="e">
        <v>#N/A</v>
      </c>
      <c r="C912" s="6" t="e">
        <v>#N/A</v>
      </c>
      <c r="D912" s="6" t="e">
        <f>NA()</f>
        <v>#N/A</v>
      </c>
      <c r="E912" s="7" t="e">
        <v>#N/A</v>
      </c>
      <c r="F912" s="6" t="e">
        <v>#N/A</v>
      </c>
      <c r="G912" s="6" t="e">
        <v>#N/A</v>
      </c>
      <c r="H912" s="6" t="e">
        <v>#N/A</v>
      </c>
      <c r="I912" s="6" t="e">
        <v>#N/A</v>
      </c>
      <c r="J912" s="6" t="e">
        <v>#N/A</v>
      </c>
      <c r="K912" s="6" t="e">
        <v>#N/A</v>
      </c>
      <c r="L912" s="6" t="e">
        <v>#N/A</v>
      </c>
      <c r="M912" s="6" t="e">
        <v>#N/A</v>
      </c>
      <c r="N912" s="6" t="e">
        <v>#N/A</v>
      </c>
      <c r="O912" s="6" t="e">
        <v>#N/A</v>
      </c>
      <c r="P912" s="6" t="e">
        <v>#N/A</v>
      </c>
      <c r="Q912" s="6" t="e">
        <f>NA()</f>
        <v>#N/A</v>
      </c>
      <c r="R912" s="6" t="e">
        <f>NA()</f>
        <v>#N/A</v>
      </c>
      <c r="S912" s="6" t="e">
        <f>NA()</f>
        <v>#N/A</v>
      </c>
    </row>
    <row r="913" spans="1:19" x14ac:dyDescent="0.45">
      <c r="A913" s="1">
        <f t="shared" si="13"/>
        <v>45443</v>
      </c>
      <c r="B913" s="6" t="e">
        <v>#N/A</v>
      </c>
      <c r="C913" s="6" t="e">
        <v>#N/A</v>
      </c>
      <c r="D913" s="6" t="e">
        <f>NA()</f>
        <v>#N/A</v>
      </c>
      <c r="E913" s="7" t="e">
        <v>#N/A</v>
      </c>
      <c r="F913" s="6" t="e">
        <v>#N/A</v>
      </c>
      <c r="G913" s="6" t="e">
        <v>#N/A</v>
      </c>
      <c r="H913" s="6" t="e">
        <v>#N/A</v>
      </c>
      <c r="I913" s="6" t="e">
        <v>#N/A</v>
      </c>
      <c r="J913" s="6" t="e">
        <v>#N/A</v>
      </c>
      <c r="K913" s="6" t="e">
        <v>#N/A</v>
      </c>
      <c r="L913" s="6" t="e">
        <v>#N/A</v>
      </c>
      <c r="M913" s="6" t="e">
        <v>#N/A</v>
      </c>
      <c r="N913" s="6" t="e">
        <v>#N/A</v>
      </c>
      <c r="O913" s="6" t="e">
        <v>#N/A</v>
      </c>
      <c r="P913" s="6" t="e">
        <v>#N/A</v>
      </c>
      <c r="Q913" s="6" t="e">
        <f>NA()</f>
        <v>#N/A</v>
      </c>
      <c r="R913" s="6" t="e">
        <f>NA()</f>
        <v>#N/A</v>
      </c>
      <c r="S913" s="6" t="e">
        <f>NA()</f>
        <v>#N/A</v>
      </c>
    </row>
    <row r="914" spans="1:19" x14ac:dyDescent="0.45">
      <c r="A914" s="1">
        <f t="shared" si="13"/>
        <v>45473</v>
      </c>
      <c r="B914" s="6" t="e">
        <v>#N/A</v>
      </c>
      <c r="C914" s="6" t="e">
        <v>#N/A</v>
      </c>
      <c r="D914" s="6" t="e">
        <f>NA()</f>
        <v>#N/A</v>
      </c>
      <c r="E914" s="7" t="e">
        <v>#N/A</v>
      </c>
      <c r="F914" s="6" t="e">
        <v>#N/A</v>
      </c>
      <c r="G914" s="6" t="e">
        <v>#N/A</v>
      </c>
      <c r="H914" s="6" t="e">
        <v>#N/A</v>
      </c>
      <c r="I914" s="6" t="e">
        <v>#N/A</v>
      </c>
      <c r="J914" s="6" t="e">
        <v>#N/A</v>
      </c>
      <c r="K914" s="6" t="e">
        <v>#N/A</v>
      </c>
      <c r="L914" s="6" t="e">
        <v>#N/A</v>
      </c>
      <c r="M914" s="6" t="e">
        <v>#N/A</v>
      </c>
      <c r="N914" s="6" t="e">
        <v>#N/A</v>
      </c>
      <c r="O914" s="6" t="e">
        <v>#N/A</v>
      </c>
      <c r="P914" s="6" t="e">
        <v>#N/A</v>
      </c>
      <c r="Q914" s="6" t="e">
        <f>NA()</f>
        <v>#N/A</v>
      </c>
      <c r="R914" s="6" t="e">
        <f>NA()</f>
        <v>#N/A</v>
      </c>
      <c r="S914" s="6" t="e">
        <f>NA()</f>
        <v>#N/A</v>
      </c>
    </row>
    <row r="915" spans="1:19" x14ac:dyDescent="0.45">
      <c r="A915" s="1">
        <f t="shared" si="13"/>
        <v>45504</v>
      </c>
      <c r="B915" s="6" t="e">
        <v>#N/A</v>
      </c>
      <c r="C915" s="6" t="e">
        <v>#N/A</v>
      </c>
      <c r="D915" s="6" t="e">
        <f>NA()</f>
        <v>#N/A</v>
      </c>
      <c r="E915" s="7" t="e">
        <v>#N/A</v>
      </c>
      <c r="F915" s="6" t="e">
        <v>#N/A</v>
      </c>
      <c r="G915" s="6" t="e">
        <v>#N/A</v>
      </c>
      <c r="H915" s="6" t="e">
        <v>#N/A</v>
      </c>
      <c r="I915" s="6" t="e">
        <v>#N/A</v>
      </c>
      <c r="J915" s="6" t="e">
        <v>#N/A</v>
      </c>
      <c r="K915" s="6" t="e">
        <v>#N/A</v>
      </c>
      <c r="L915" s="6" t="e">
        <v>#N/A</v>
      </c>
      <c r="M915" s="6" t="e">
        <v>#N/A</v>
      </c>
      <c r="N915" s="6" t="e">
        <v>#N/A</v>
      </c>
      <c r="O915" s="6" t="e">
        <v>#N/A</v>
      </c>
      <c r="P915" s="6" t="e">
        <v>#N/A</v>
      </c>
      <c r="Q915" s="6" t="e">
        <f>NA()</f>
        <v>#N/A</v>
      </c>
      <c r="R915" s="6" t="e">
        <f>NA()</f>
        <v>#N/A</v>
      </c>
      <c r="S915" s="6" t="e">
        <f>NA()</f>
        <v>#N/A</v>
      </c>
    </row>
    <row r="916" spans="1:19" x14ac:dyDescent="0.45">
      <c r="A916" s="1">
        <f t="shared" si="13"/>
        <v>45535</v>
      </c>
      <c r="B916" s="6" t="e">
        <v>#N/A</v>
      </c>
      <c r="C916" s="6" t="e">
        <v>#N/A</v>
      </c>
      <c r="D916" s="6" t="e">
        <f>NA()</f>
        <v>#N/A</v>
      </c>
      <c r="E916" s="7" t="e">
        <v>#N/A</v>
      </c>
      <c r="F916" s="6" t="e">
        <v>#N/A</v>
      </c>
      <c r="G916" s="6" t="e">
        <v>#N/A</v>
      </c>
      <c r="H916" s="6" t="e">
        <v>#N/A</v>
      </c>
      <c r="I916" s="6" t="e">
        <v>#N/A</v>
      </c>
      <c r="J916" s="6" t="e">
        <v>#N/A</v>
      </c>
      <c r="K916" s="6" t="e">
        <v>#N/A</v>
      </c>
      <c r="L916" s="6" t="e">
        <v>#N/A</v>
      </c>
      <c r="M916" s="6" t="e">
        <v>#N/A</v>
      </c>
      <c r="N916" s="6" t="e">
        <v>#N/A</v>
      </c>
      <c r="O916" s="6" t="e">
        <v>#N/A</v>
      </c>
      <c r="P916" s="6" t="e">
        <v>#N/A</v>
      </c>
      <c r="Q916" s="6" t="e">
        <f>NA()</f>
        <v>#N/A</v>
      </c>
      <c r="R916" s="6" t="e">
        <f>NA()</f>
        <v>#N/A</v>
      </c>
      <c r="S916" s="6" t="e">
        <f>NA()</f>
        <v>#N/A</v>
      </c>
    </row>
    <row r="917" spans="1:19" x14ac:dyDescent="0.45">
      <c r="A917" s="1">
        <f t="shared" si="13"/>
        <v>45565</v>
      </c>
      <c r="B917" s="6" t="e">
        <v>#N/A</v>
      </c>
      <c r="C917" s="6" t="e">
        <v>#N/A</v>
      </c>
      <c r="D917" s="6" t="e">
        <f>NA()</f>
        <v>#N/A</v>
      </c>
      <c r="E917" s="7" t="e">
        <v>#N/A</v>
      </c>
      <c r="F917" s="6" t="e">
        <v>#N/A</v>
      </c>
      <c r="G917" s="6" t="e">
        <v>#N/A</v>
      </c>
      <c r="H917" s="6" t="e">
        <v>#N/A</v>
      </c>
      <c r="I917" s="6" t="e">
        <v>#N/A</v>
      </c>
      <c r="J917" s="6" t="e">
        <v>#N/A</v>
      </c>
      <c r="K917" s="6" t="e">
        <v>#N/A</v>
      </c>
      <c r="L917" s="6" t="e">
        <v>#N/A</v>
      </c>
      <c r="M917" s="6" t="e">
        <v>#N/A</v>
      </c>
      <c r="N917" s="6" t="e">
        <v>#N/A</v>
      </c>
      <c r="O917" s="6" t="e">
        <v>#N/A</v>
      </c>
      <c r="P917" s="6" t="e">
        <v>#N/A</v>
      </c>
      <c r="Q917" s="6" t="e">
        <f>NA()</f>
        <v>#N/A</v>
      </c>
      <c r="R917" s="6" t="e">
        <f>NA()</f>
        <v>#N/A</v>
      </c>
      <c r="S917" s="6" t="e">
        <f>NA()</f>
        <v>#N/A</v>
      </c>
    </row>
    <row r="918" spans="1:19" x14ac:dyDescent="0.45">
      <c r="A918" s="1">
        <f t="shared" si="13"/>
        <v>45596</v>
      </c>
      <c r="B918" s="6" t="e">
        <v>#N/A</v>
      </c>
      <c r="C918" s="6" t="e">
        <v>#N/A</v>
      </c>
      <c r="D918" s="6" t="e">
        <f>NA()</f>
        <v>#N/A</v>
      </c>
      <c r="E918" s="7" t="e">
        <v>#N/A</v>
      </c>
      <c r="F918" s="6" t="e">
        <v>#N/A</v>
      </c>
      <c r="G918" s="6" t="e">
        <v>#N/A</v>
      </c>
      <c r="H918" s="6" t="e">
        <v>#N/A</v>
      </c>
      <c r="I918" s="6" t="e">
        <v>#N/A</v>
      </c>
      <c r="J918" s="6" t="e">
        <v>#N/A</v>
      </c>
      <c r="K918" s="6" t="e">
        <v>#N/A</v>
      </c>
      <c r="L918" s="6" t="e">
        <v>#N/A</v>
      </c>
      <c r="M918" s="6" t="e">
        <v>#N/A</v>
      </c>
      <c r="N918" s="6" t="e">
        <v>#N/A</v>
      </c>
      <c r="O918" s="6" t="e">
        <v>#N/A</v>
      </c>
      <c r="P918" s="6" t="e">
        <v>#N/A</v>
      </c>
      <c r="Q918" s="6" t="e">
        <f>NA()</f>
        <v>#N/A</v>
      </c>
      <c r="R918" s="6" t="e">
        <f>NA()</f>
        <v>#N/A</v>
      </c>
      <c r="S918" s="6" t="e">
        <f>NA()</f>
        <v>#N/A</v>
      </c>
    </row>
    <row r="919" spans="1:19" x14ac:dyDescent="0.45">
      <c r="A919" s="1">
        <f t="shared" ref="A919:A982" si="14">EOMONTH(A918,1)</f>
        <v>45626</v>
      </c>
      <c r="B919" s="6" t="e">
        <v>#N/A</v>
      </c>
      <c r="C919" s="6" t="e">
        <v>#N/A</v>
      </c>
      <c r="D919" s="6" t="e">
        <f>NA()</f>
        <v>#N/A</v>
      </c>
      <c r="E919" s="7" t="e">
        <v>#N/A</v>
      </c>
      <c r="F919" s="6" t="e">
        <v>#N/A</v>
      </c>
      <c r="G919" s="6" t="e">
        <v>#N/A</v>
      </c>
      <c r="H919" s="6" t="e">
        <v>#N/A</v>
      </c>
      <c r="I919" s="6" t="e">
        <v>#N/A</v>
      </c>
      <c r="J919" s="6" t="e">
        <v>#N/A</v>
      </c>
      <c r="K919" s="6" t="e">
        <v>#N/A</v>
      </c>
      <c r="L919" s="6" t="e">
        <v>#N/A</v>
      </c>
      <c r="M919" s="6" t="e">
        <v>#N/A</v>
      </c>
      <c r="N919" s="6" t="e">
        <v>#N/A</v>
      </c>
      <c r="O919" s="6" t="e">
        <v>#N/A</v>
      </c>
      <c r="P919" s="6" t="e">
        <v>#N/A</v>
      </c>
      <c r="Q919" s="6" t="e">
        <f>NA()</f>
        <v>#N/A</v>
      </c>
      <c r="R919" s="6" t="e">
        <f>NA()</f>
        <v>#N/A</v>
      </c>
      <c r="S919" s="6" t="e">
        <f>NA()</f>
        <v>#N/A</v>
      </c>
    </row>
    <row r="920" spans="1:19" x14ac:dyDescent="0.45">
      <c r="A920" s="1">
        <f t="shared" si="14"/>
        <v>45657</v>
      </c>
      <c r="B920" s="6" t="e">
        <v>#N/A</v>
      </c>
      <c r="C920" s="6" t="e">
        <v>#N/A</v>
      </c>
      <c r="D920" s="6" t="e">
        <f>NA()</f>
        <v>#N/A</v>
      </c>
      <c r="E920" s="7" t="e">
        <v>#N/A</v>
      </c>
      <c r="F920" s="6" t="e">
        <v>#N/A</v>
      </c>
      <c r="G920" s="6" t="e">
        <v>#N/A</v>
      </c>
      <c r="H920" s="6" t="e">
        <v>#N/A</v>
      </c>
      <c r="I920" s="6" t="e">
        <v>#N/A</v>
      </c>
      <c r="J920" s="6" t="e">
        <v>#N/A</v>
      </c>
      <c r="K920" s="6" t="e">
        <v>#N/A</v>
      </c>
      <c r="L920" s="6" t="e">
        <v>#N/A</v>
      </c>
      <c r="M920" s="6" t="e">
        <v>#N/A</v>
      </c>
      <c r="N920" s="6" t="e">
        <v>#N/A</v>
      </c>
      <c r="O920" s="6" t="e">
        <v>#N/A</v>
      </c>
      <c r="P920" s="6" t="e">
        <v>#N/A</v>
      </c>
      <c r="Q920" s="6" t="e">
        <f>NA()</f>
        <v>#N/A</v>
      </c>
      <c r="R920" s="6" t="e">
        <f>NA()</f>
        <v>#N/A</v>
      </c>
      <c r="S920" s="6" t="e">
        <f>NA()</f>
        <v>#N/A</v>
      </c>
    </row>
    <row r="921" spans="1:19" x14ac:dyDescent="0.45">
      <c r="A921" s="1">
        <f t="shared" si="14"/>
        <v>45688</v>
      </c>
      <c r="B921" s="6" t="e">
        <v>#N/A</v>
      </c>
      <c r="C921" s="6" t="e">
        <v>#N/A</v>
      </c>
      <c r="D921" s="6" t="e">
        <f>NA()</f>
        <v>#N/A</v>
      </c>
      <c r="E921" s="7" t="e">
        <v>#N/A</v>
      </c>
      <c r="F921" s="6" t="e">
        <v>#N/A</v>
      </c>
      <c r="G921" s="6" t="e">
        <v>#N/A</v>
      </c>
      <c r="H921" s="6" t="e">
        <v>#N/A</v>
      </c>
      <c r="I921" s="6" t="e">
        <v>#N/A</v>
      </c>
      <c r="J921" s="6" t="e">
        <v>#N/A</v>
      </c>
      <c r="K921" s="6" t="e">
        <v>#N/A</v>
      </c>
      <c r="L921" s="6" t="e">
        <v>#N/A</v>
      </c>
      <c r="M921" s="6" t="e">
        <v>#N/A</v>
      </c>
      <c r="N921" s="6" t="e">
        <v>#N/A</v>
      </c>
      <c r="O921" s="6" t="e">
        <v>#N/A</v>
      </c>
      <c r="P921" s="6" t="e">
        <v>#N/A</v>
      </c>
      <c r="Q921" s="6" t="e">
        <f>NA()</f>
        <v>#N/A</v>
      </c>
      <c r="R921" s="6" t="e">
        <f>NA()</f>
        <v>#N/A</v>
      </c>
      <c r="S921" s="6" t="e">
        <f>NA()</f>
        <v>#N/A</v>
      </c>
    </row>
    <row r="922" spans="1:19" x14ac:dyDescent="0.45">
      <c r="A922" s="1">
        <f t="shared" si="14"/>
        <v>45716</v>
      </c>
      <c r="B922" s="6" t="e">
        <v>#N/A</v>
      </c>
      <c r="C922" s="6" t="e">
        <v>#N/A</v>
      </c>
      <c r="D922" s="6" t="e">
        <f>NA()</f>
        <v>#N/A</v>
      </c>
      <c r="E922" s="7" t="e">
        <v>#N/A</v>
      </c>
      <c r="F922" s="6" t="e">
        <v>#N/A</v>
      </c>
      <c r="G922" s="6" t="e">
        <v>#N/A</v>
      </c>
      <c r="H922" s="6" t="e">
        <v>#N/A</v>
      </c>
      <c r="I922" s="6" t="e">
        <v>#N/A</v>
      </c>
      <c r="J922" s="6" t="e">
        <v>#N/A</v>
      </c>
      <c r="K922" s="6" t="e">
        <v>#N/A</v>
      </c>
      <c r="L922" s="6" t="e">
        <v>#N/A</v>
      </c>
      <c r="M922" s="6" t="e">
        <v>#N/A</v>
      </c>
      <c r="N922" s="6" t="e">
        <v>#N/A</v>
      </c>
      <c r="O922" s="6" t="e">
        <v>#N/A</v>
      </c>
      <c r="P922" s="6" t="e">
        <v>#N/A</v>
      </c>
      <c r="Q922" s="6" t="e">
        <f>NA()</f>
        <v>#N/A</v>
      </c>
      <c r="R922" s="6" t="e">
        <f>NA()</f>
        <v>#N/A</v>
      </c>
      <c r="S922" s="6" t="e">
        <f>NA()</f>
        <v>#N/A</v>
      </c>
    </row>
    <row r="923" spans="1:19" x14ac:dyDescent="0.45">
      <c r="A923" s="1">
        <f t="shared" si="14"/>
        <v>45747</v>
      </c>
      <c r="B923" s="6" t="e">
        <v>#N/A</v>
      </c>
      <c r="C923" s="6" t="e">
        <v>#N/A</v>
      </c>
      <c r="D923" s="6" t="e">
        <f>NA()</f>
        <v>#N/A</v>
      </c>
      <c r="E923" s="7" t="e">
        <v>#N/A</v>
      </c>
      <c r="F923" s="6" t="e">
        <v>#N/A</v>
      </c>
      <c r="G923" s="6" t="e">
        <v>#N/A</v>
      </c>
      <c r="H923" s="6" t="e">
        <v>#N/A</v>
      </c>
      <c r="I923" s="6" t="e">
        <v>#N/A</v>
      </c>
      <c r="J923" s="6" t="e">
        <v>#N/A</v>
      </c>
      <c r="K923" s="6" t="e">
        <v>#N/A</v>
      </c>
      <c r="L923" s="6" t="e">
        <v>#N/A</v>
      </c>
      <c r="M923" s="6" t="e">
        <v>#N/A</v>
      </c>
      <c r="N923" s="6" t="e">
        <v>#N/A</v>
      </c>
      <c r="O923" s="6" t="e">
        <v>#N/A</v>
      </c>
      <c r="P923" s="6" t="e">
        <v>#N/A</v>
      </c>
      <c r="Q923" s="6" t="e">
        <f>NA()</f>
        <v>#N/A</v>
      </c>
      <c r="R923" s="6" t="e">
        <f>NA()</f>
        <v>#N/A</v>
      </c>
      <c r="S923" s="6" t="e">
        <f>NA()</f>
        <v>#N/A</v>
      </c>
    </row>
    <row r="924" spans="1:19" x14ac:dyDescent="0.45">
      <c r="A924" s="1">
        <f t="shared" si="14"/>
        <v>45777</v>
      </c>
      <c r="B924" s="6" t="e">
        <v>#N/A</v>
      </c>
      <c r="C924" s="6" t="e">
        <v>#N/A</v>
      </c>
      <c r="D924" s="6" t="e">
        <f>NA()</f>
        <v>#N/A</v>
      </c>
      <c r="E924" s="7" t="e">
        <v>#N/A</v>
      </c>
      <c r="F924" s="6" t="e">
        <v>#N/A</v>
      </c>
      <c r="G924" s="6" t="e">
        <v>#N/A</v>
      </c>
      <c r="H924" s="6" t="e">
        <v>#N/A</v>
      </c>
      <c r="I924" s="6" t="e">
        <v>#N/A</v>
      </c>
      <c r="J924" s="6" t="e">
        <v>#N/A</v>
      </c>
      <c r="K924" s="6" t="e">
        <v>#N/A</v>
      </c>
      <c r="L924" s="6" t="e">
        <v>#N/A</v>
      </c>
      <c r="M924" s="6" t="e">
        <v>#N/A</v>
      </c>
      <c r="N924" s="6" t="e">
        <v>#N/A</v>
      </c>
      <c r="O924" s="6" t="e">
        <v>#N/A</v>
      </c>
      <c r="P924" s="6" t="e">
        <v>#N/A</v>
      </c>
      <c r="Q924" s="6" t="e">
        <f>NA()</f>
        <v>#N/A</v>
      </c>
      <c r="R924" s="6" t="e">
        <f>NA()</f>
        <v>#N/A</v>
      </c>
      <c r="S924" s="6" t="e">
        <f>NA()</f>
        <v>#N/A</v>
      </c>
    </row>
    <row r="925" spans="1:19" x14ac:dyDescent="0.45">
      <c r="A925" s="1">
        <f t="shared" si="14"/>
        <v>45808</v>
      </c>
      <c r="B925" s="6" t="e">
        <v>#N/A</v>
      </c>
      <c r="C925" s="6" t="e">
        <v>#N/A</v>
      </c>
      <c r="D925" s="6" t="e">
        <f>NA()</f>
        <v>#N/A</v>
      </c>
      <c r="E925" s="7" t="e">
        <v>#N/A</v>
      </c>
      <c r="F925" s="6" t="e">
        <v>#N/A</v>
      </c>
      <c r="G925" s="6" t="e">
        <v>#N/A</v>
      </c>
      <c r="H925" s="6" t="e">
        <v>#N/A</v>
      </c>
      <c r="I925" s="6" t="e">
        <v>#N/A</v>
      </c>
      <c r="J925" s="6" t="e">
        <v>#N/A</v>
      </c>
      <c r="K925" s="6" t="e">
        <v>#N/A</v>
      </c>
      <c r="L925" s="6" t="e">
        <v>#N/A</v>
      </c>
      <c r="M925" s="6" t="e">
        <v>#N/A</v>
      </c>
      <c r="N925" s="6" t="e">
        <v>#N/A</v>
      </c>
      <c r="O925" s="6" t="e">
        <v>#N/A</v>
      </c>
      <c r="P925" s="6" t="e">
        <v>#N/A</v>
      </c>
      <c r="Q925" s="6" t="e">
        <f>NA()</f>
        <v>#N/A</v>
      </c>
      <c r="R925" s="6" t="e">
        <f>NA()</f>
        <v>#N/A</v>
      </c>
      <c r="S925" s="6" t="e">
        <f>NA()</f>
        <v>#N/A</v>
      </c>
    </row>
    <row r="926" spans="1:19" x14ac:dyDescent="0.45">
      <c r="A926" s="1">
        <f t="shared" si="14"/>
        <v>45838</v>
      </c>
      <c r="B926" s="6" t="e">
        <v>#N/A</v>
      </c>
      <c r="C926" s="6" t="e">
        <v>#N/A</v>
      </c>
      <c r="D926" s="6" t="e">
        <f>NA()</f>
        <v>#N/A</v>
      </c>
      <c r="E926" s="7" t="e">
        <v>#N/A</v>
      </c>
      <c r="F926" s="6" t="e">
        <v>#N/A</v>
      </c>
      <c r="G926" s="6" t="e">
        <v>#N/A</v>
      </c>
      <c r="H926" s="6" t="e">
        <v>#N/A</v>
      </c>
      <c r="I926" s="6" t="e">
        <v>#N/A</v>
      </c>
      <c r="J926" s="6" t="e">
        <v>#N/A</v>
      </c>
      <c r="K926" s="6" t="e">
        <v>#N/A</v>
      </c>
      <c r="L926" s="6" t="e">
        <v>#N/A</v>
      </c>
      <c r="M926" s="6" t="e">
        <v>#N/A</v>
      </c>
      <c r="N926" s="6" t="e">
        <v>#N/A</v>
      </c>
      <c r="O926" s="6" t="e">
        <v>#N/A</v>
      </c>
      <c r="P926" s="6" t="e">
        <v>#N/A</v>
      </c>
      <c r="Q926" s="6" t="e">
        <f>NA()</f>
        <v>#N/A</v>
      </c>
      <c r="R926" s="6" t="e">
        <f>NA()</f>
        <v>#N/A</v>
      </c>
      <c r="S926" s="6" t="e">
        <f>NA()</f>
        <v>#N/A</v>
      </c>
    </row>
    <row r="927" spans="1:19" x14ac:dyDescent="0.45">
      <c r="A927" s="1">
        <f t="shared" si="14"/>
        <v>45869</v>
      </c>
      <c r="B927" s="6" t="e">
        <v>#N/A</v>
      </c>
      <c r="C927" s="6" t="e">
        <v>#N/A</v>
      </c>
      <c r="D927" s="6" t="e">
        <f>NA()</f>
        <v>#N/A</v>
      </c>
      <c r="E927" s="7" t="e">
        <v>#N/A</v>
      </c>
      <c r="F927" s="6" t="e">
        <v>#N/A</v>
      </c>
      <c r="G927" s="6" t="e">
        <v>#N/A</v>
      </c>
      <c r="H927" s="6" t="e">
        <v>#N/A</v>
      </c>
      <c r="I927" s="6" t="e">
        <v>#N/A</v>
      </c>
      <c r="J927" s="6" t="e">
        <v>#N/A</v>
      </c>
      <c r="K927" s="6" t="e">
        <v>#N/A</v>
      </c>
      <c r="L927" s="6" t="e">
        <v>#N/A</v>
      </c>
      <c r="M927" s="6" t="e">
        <v>#N/A</v>
      </c>
      <c r="N927" s="6" t="e">
        <v>#N/A</v>
      </c>
      <c r="O927" s="6" t="e">
        <v>#N/A</v>
      </c>
      <c r="P927" s="6" t="e">
        <v>#N/A</v>
      </c>
      <c r="Q927" s="6" t="e">
        <f>NA()</f>
        <v>#N/A</v>
      </c>
      <c r="R927" s="6" t="e">
        <f>NA()</f>
        <v>#N/A</v>
      </c>
      <c r="S927" s="6" t="e">
        <f>NA()</f>
        <v>#N/A</v>
      </c>
    </row>
    <row r="928" spans="1:19" x14ac:dyDescent="0.45">
      <c r="A928" s="1">
        <f t="shared" si="14"/>
        <v>45900</v>
      </c>
      <c r="B928" s="6" t="e">
        <v>#N/A</v>
      </c>
      <c r="C928" s="6" t="e">
        <v>#N/A</v>
      </c>
      <c r="D928" s="6" t="e">
        <f>NA()</f>
        <v>#N/A</v>
      </c>
      <c r="E928" s="7" t="e">
        <v>#N/A</v>
      </c>
      <c r="F928" s="6" t="e">
        <v>#N/A</v>
      </c>
      <c r="G928" s="6" t="e">
        <v>#N/A</v>
      </c>
      <c r="H928" s="6" t="e">
        <v>#N/A</v>
      </c>
      <c r="I928" s="6" t="e">
        <v>#N/A</v>
      </c>
      <c r="J928" s="6" t="e">
        <v>#N/A</v>
      </c>
      <c r="K928" s="6" t="e">
        <v>#N/A</v>
      </c>
      <c r="L928" s="6" t="e">
        <v>#N/A</v>
      </c>
      <c r="M928" s="6" t="e">
        <v>#N/A</v>
      </c>
      <c r="N928" s="6" t="e">
        <v>#N/A</v>
      </c>
      <c r="O928" s="6" t="e">
        <v>#N/A</v>
      </c>
      <c r="P928" s="6" t="e">
        <v>#N/A</v>
      </c>
      <c r="Q928" s="6" t="e">
        <f>NA()</f>
        <v>#N/A</v>
      </c>
      <c r="R928" s="6" t="e">
        <f>NA()</f>
        <v>#N/A</v>
      </c>
      <c r="S928" s="6" t="e">
        <f>NA()</f>
        <v>#N/A</v>
      </c>
    </row>
    <row r="929" spans="1:19" x14ac:dyDescent="0.45">
      <c r="A929" s="1">
        <f t="shared" si="14"/>
        <v>45930</v>
      </c>
      <c r="B929" s="6" t="e">
        <v>#N/A</v>
      </c>
      <c r="C929" s="6" t="e">
        <v>#N/A</v>
      </c>
      <c r="D929" s="6" t="e">
        <f>NA()</f>
        <v>#N/A</v>
      </c>
      <c r="E929" s="7" t="e">
        <v>#N/A</v>
      </c>
      <c r="F929" s="6" t="e">
        <v>#N/A</v>
      </c>
      <c r="G929" s="6" t="e">
        <v>#N/A</v>
      </c>
      <c r="H929" s="6" t="e">
        <v>#N/A</v>
      </c>
      <c r="I929" s="6" t="e">
        <v>#N/A</v>
      </c>
      <c r="J929" s="6" t="e">
        <v>#N/A</v>
      </c>
      <c r="K929" s="6" t="e">
        <v>#N/A</v>
      </c>
      <c r="L929" s="6" t="e">
        <v>#N/A</v>
      </c>
      <c r="M929" s="6" t="e">
        <v>#N/A</v>
      </c>
      <c r="N929" s="6" t="e">
        <v>#N/A</v>
      </c>
      <c r="O929" s="6" t="e">
        <v>#N/A</v>
      </c>
      <c r="P929" s="6" t="e">
        <v>#N/A</v>
      </c>
      <c r="Q929" s="6" t="e">
        <f>NA()</f>
        <v>#N/A</v>
      </c>
      <c r="R929" s="6" t="e">
        <f>NA()</f>
        <v>#N/A</v>
      </c>
      <c r="S929" s="6" t="e">
        <f>NA()</f>
        <v>#N/A</v>
      </c>
    </row>
    <row r="930" spans="1:19" x14ac:dyDescent="0.45">
      <c r="A930" s="1">
        <f t="shared" si="14"/>
        <v>45961</v>
      </c>
      <c r="B930" s="6" t="e">
        <v>#N/A</v>
      </c>
      <c r="C930" s="6" t="e">
        <v>#N/A</v>
      </c>
      <c r="D930" s="6" t="e">
        <f>NA()</f>
        <v>#N/A</v>
      </c>
      <c r="E930" s="7" t="e">
        <v>#N/A</v>
      </c>
      <c r="F930" s="6" t="e">
        <v>#N/A</v>
      </c>
      <c r="G930" s="6" t="e">
        <v>#N/A</v>
      </c>
      <c r="H930" s="6" t="e">
        <v>#N/A</v>
      </c>
      <c r="I930" s="6" t="e">
        <v>#N/A</v>
      </c>
      <c r="J930" s="6" t="e">
        <v>#N/A</v>
      </c>
      <c r="K930" s="6" t="e">
        <v>#N/A</v>
      </c>
      <c r="L930" s="6" t="e">
        <v>#N/A</v>
      </c>
      <c r="M930" s="6" t="e">
        <v>#N/A</v>
      </c>
      <c r="N930" s="6" t="e">
        <v>#N/A</v>
      </c>
      <c r="O930" s="6" t="e">
        <v>#N/A</v>
      </c>
      <c r="P930" s="6" t="e">
        <v>#N/A</v>
      </c>
      <c r="Q930" s="6" t="e">
        <f>NA()</f>
        <v>#N/A</v>
      </c>
      <c r="R930" s="6" t="e">
        <f>NA()</f>
        <v>#N/A</v>
      </c>
      <c r="S930" s="6" t="e">
        <f>NA()</f>
        <v>#N/A</v>
      </c>
    </row>
    <row r="931" spans="1:19" x14ac:dyDescent="0.45">
      <c r="A931" s="1">
        <f t="shared" si="14"/>
        <v>45991</v>
      </c>
      <c r="B931" s="6" t="e">
        <v>#N/A</v>
      </c>
      <c r="C931" s="6" t="e">
        <v>#N/A</v>
      </c>
      <c r="D931" s="6" t="e">
        <f>NA()</f>
        <v>#N/A</v>
      </c>
      <c r="E931" s="7" t="e">
        <v>#N/A</v>
      </c>
      <c r="F931" s="6" t="e">
        <v>#N/A</v>
      </c>
      <c r="G931" s="6" t="e">
        <v>#N/A</v>
      </c>
      <c r="H931" s="6" t="e">
        <v>#N/A</v>
      </c>
      <c r="I931" s="6" t="e">
        <v>#N/A</v>
      </c>
      <c r="J931" s="6" t="e">
        <v>#N/A</v>
      </c>
      <c r="K931" s="6" t="e">
        <v>#N/A</v>
      </c>
      <c r="L931" s="6" t="e">
        <v>#N/A</v>
      </c>
      <c r="M931" s="6" t="e">
        <v>#N/A</v>
      </c>
      <c r="N931" s="6" t="e">
        <v>#N/A</v>
      </c>
      <c r="O931" s="6" t="e">
        <v>#N/A</v>
      </c>
      <c r="P931" s="6" t="e">
        <v>#N/A</v>
      </c>
      <c r="Q931" s="6" t="e">
        <f>NA()</f>
        <v>#N/A</v>
      </c>
      <c r="R931" s="6" t="e">
        <f>NA()</f>
        <v>#N/A</v>
      </c>
      <c r="S931" s="6" t="e">
        <f>NA()</f>
        <v>#N/A</v>
      </c>
    </row>
    <row r="932" spans="1:19" x14ac:dyDescent="0.45">
      <c r="A932" s="1">
        <f t="shared" si="14"/>
        <v>46022</v>
      </c>
      <c r="B932" s="6" t="e">
        <v>#N/A</v>
      </c>
      <c r="C932" s="6" t="e">
        <v>#N/A</v>
      </c>
      <c r="D932" s="6" t="e">
        <f>NA()</f>
        <v>#N/A</v>
      </c>
      <c r="E932" s="7" t="e">
        <v>#N/A</v>
      </c>
      <c r="F932" s="6" t="e">
        <v>#N/A</v>
      </c>
      <c r="G932" s="6" t="e">
        <v>#N/A</v>
      </c>
      <c r="H932" s="6" t="e">
        <v>#N/A</v>
      </c>
      <c r="I932" s="6" t="e">
        <v>#N/A</v>
      </c>
      <c r="J932" s="6" t="e">
        <v>#N/A</v>
      </c>
      <c r="K932" s="6" t="e">
        <v>#N/A</v>
      </c>
      <c r="L932" s="6" t="e">
        <v>#N/A</v>
      </c>
      <c r="M932" s="6" t="e">
        <v>#N/A</v>
      </c>
      <c r="N932" s="6" t="e">
        <v>#N/A</v>
      </c>
      <c r="O932" s="6" t="e">
        <v>#N/A</v>
      </c>
      <c r="P932" s="6" t="e">
        <v>#N/A</v>
      </c>
      <c r="Q932" s="6" t="e">
        <f>NA()</f>
        <v>#N/A</v>
      </c>
      <c r="R932" s="6" t="e">
        <f>NA()</f>
        <v>#N/A</v>
      </c>
      <c r="S932" s="6" t="e">
        <f>NA()</f>
        <v>#N/A</v>
      </c>
    </row>
    <row r="933" spans="1:19" x14ac:dyDescent="0.45">
      <c r="A933" s="1">
        <f t="shared" si="14"/>
        <v>46053</v>
      </c>
      <c r="B933" s="6" t="e">
        <v>#N/A</v>
      </c>
      <c r="C933" s="6" t="e">
        <v>#N/A</v>
      </c>
      <c r="D933" s="6" t="e">
        <f>NA()</f>
        <v>#N/A</v>
      </c>
      <c r="E933" s="7" t="e">
        <v>#N/A</v>
      </c>
      <c r="F933" s="6" t="e">
        <v>#N/A</v>
      </c>
      <c r="G933" s="6" t="e">
        <v>#N/A</v>
      </c>
      <c r="H933" s="6" t="e">
        <v>#N/A</v>
      </c>
      <c r="I933" s="6" t="e">
        <v>#N/A</v>
      </c>
      <c r="J933" s="6" t="e">
        <v>#N/A</v>
      </c>
      <c r="K933" s="6" t="e">
        <v>#N/A</v>
      </c>
      <c r="L933" s="6" t="e">
        <v>#N/A</v>
      </c>
      <c r="M933" s="6" t="e">
        <v>#N/A</v>
      </c>
      <c r="N933" s="6" t="e">
        <v>#N/A</v>
      </c>
      <c r="O933" s="6" t="e">
        <v>#N/A</v>
      </c>
      <c r="P933" s="6" t="e">
        <v>#N/A</v>
      </c>
      <c r="Q933" s="6" t="e">
        <f>NA()</f>
        <v>#N/A</v>
      </c>
      <c r="R933" s="6" t="e">
        <f>NA()</f>
        <v>#N/A</v>
      </c>
      <c r="S933" s="6" t="e">
        <f>NA()</f>
        <v>#N/A</v>
      </c>
    </row>
    <row r="934" spans="1:19" x14ac:dyDescent="0.45">
      <c r="A934" s="1">
        <f t="shared" si="14"/>
        <v>46081</v>
      </c>
      <c r="B934" s="6" t="e">
        <v>#N/A</v>
      </c>
      <c r="C934" s="6" t="e">
        <v>#N/A</v>
      </c>
      <c r="D934" s="6" t="e">
        <f>NA()</f>
        <v>#N/A</v>
      </c>
      <c r="E934" s="7" t="e">
        <v>#N/A</v>
      </c>
      <c r="F934" s="6" t="e">
        <v>#N/A</v>
      </c>
      <c r="G934" s="6" t="e">
        <v>#N/A</v>
      </c>
      <c r="H934" s="6" t="e">
        <v>#N/A</v>
      </c>
      <c r="I934" s="6" t="e">
        <v>#N/A</v>
      </c>
      <c r="J934" s="6" t="e">
        <v>#N/A</v>
      </c>
      <c r="K934" s="6" t="e">
        <v>#N/A</v>
      </c>
      <c r="L934" s="6" t="e">
        <v>#N/A</v>
      </c>
      <c r="M934" s="6" t="e">
        <v>#N/A</v>
      </c>
      <c r="N934" s="6" t="e">
        <v>#N/A</v>
      </c>
      <c r="O934" s="6" t="e">
        <v>#N/A</v>
      </c>
      <c r="P934" s="6" t="e">
        <v>#N/A</v>
      </c>
      <c r="Q934" s="6" t="e">
        <f>NA()</f>
        <v>#N/A</v>
      </c>
      <c r="R934" s="6" t="e">
        <f>NA()</f>
        <v>#N/A</v>
      </c>
      <c r="S934" s="6" t="e">
        <f>NA()</f>
        <v>#N/A</v>
      </c>
    </row>
    <row r="935" spans="1:19" x14ac:dyDescent="0.45">
      <c r="A935" s="1">
        <f t="shared" si="14"/>
        <v>46112</v>
      </c>
      <c r="B935" s="6" t="e">
        <v>#N/A</v>
      </c>
      <c r="C935" s="6" t="e">
        <v>#N/A</v>
      </c>
      <c r="D935" s="6" t="e">
        <f>NA()</f>
        <v>#N/A</v>
      </c>
      <c r="E935" s="7" t="e">
        <v>#N/A</v>
      </c>
      <c r="F935" s="6" t="e">
        <v>#N/A</v>
      </c>
      <c r="G935" s="6" t="e">
        <v>#N/A</v>
      </c>
      <c r="H935" s="6" t="e">
        <v>#N/A</v>
      </c>
      <c r="I935" s="6" t="e">
        <v>#N/A</v>
      </c>
      <c r="J935" s="6" t="e">
        <v>#N/A</v>
      </c>
      <c r="K935" s="6" t="e">
        <v>#N/A</v>
      </c>
      <c r="L935" s="6" t="e">
        <v>#N/A</v>
      </c>
      <c r="M935" s="6" t="e">
        <v>#N/A</v>
      </c>
      <c r="N935" s="6" t="e">
        <v>#N/A</v>
      </c>
      <c r="O935" s="6" t="e">
        <v>#N/A</v>
      </c>
      <c r="P935" s="6" t="e">
        <v>#N/A</v>
      </c>
      <c r="Q935" s="6" t="e">
        <f>NA()</f>
        <v>#N/A</v>
      </c>
      <c r="R935" s="6" t="e">
        <f>NA()</f>
        <v>#N/A</v>
      </c>
      <c r="S935" s="6" t="e">
        <f>NA()</f>
        <v>#N/A</v>
      </c>
    </row>
    <row r="936" spans="1:19" x14ac:dyDescent="0.45">
      <c r="A936" s="1">
        <f t="shared" si="14"/>
        <v>46142</v>
      </c>
      <c r="B936" s="6" t="e">
        <v>#N/A</v>
      </c>
      <c r="C936" s="6" t="e">
        <v>#N/A</v>
      </c>
      <c r="D936" s="6" t="e">
        <f>NA()</f>
        <v>#N/A</v>
      </c>
      <c r="E936" s="7" t="e">
        <v>#N/A</v>
      </c>
      <c r="F936" s="6" t="e">
        <v>#N/A</v>
      </c>
      <c r="G936" s="6" t="e">
        <v>#N/A</v>
      </c>
      <c r="H936" s="6" t="e">
        <v>#N/A</v>
      </c>
      <c r="I936" s="6" t="e">
        <v>#N/A</v>
      </c>
      <c r="J936" s="6" t="e">
        <v>#N/A</v>
      </c>
      <c r="K936" s="6" t="e">
        <v>#N/A</v>
      </c>
      <c r="L936" s="6" t="e">
        <v>#N/A</v>
      </c>
      <c r="M936" s="6" t="e">
        <v>#N/A</v>
      </c>
      <c r="N936" s="6" t="e">
        <v>#N/A</v>
      </c>
      <c r="O936" s="6" t="e">
        <v>#N/A</v>
      </c>
      <c r="P936" s="6" t="e">
        <v>#N/A</v>
      </c>
      <c r="Q936" s="6" t="e">
        <f>NA()</f>
        <v>#N/A</v>
      </c>
      <c r="R936" s="6" t="e">
        <f>NA()</f>
        <v>#N/A</v>
      </c>
      <c r="S936" s="6" t="e">
        <f>NA()</f>
        <v>#N/A</v>
      </c>
    </row>
    <row r="937" spans="1:19" x14ac:dyDescent="0.45">
      <c r="A937" s="1">
        <f t="shared" si="14"/>
        <v>46173</v>
      </c>
      <c r="B937" s="6" t="e">
        <v>#N/A</v>
      </c>
      <c r="C937" s="6" t="e">
        <v>#N/A</v>
      </c>
      <c r="D937" s="6" t="e">
        <f>NA()</f>
        <v>#N/A</v>
      </c>
      <c r="E937" s="7" t="e">
        <v>#N/A</v>
      </c>
      <c r="F937" s="6" t="e">
        <v>#N/A</v>
      </c>
      <c r="G937" s="6" t="e">
        <v>#N/A</v>
      </c>
      <c r="H937" s="6" t="e">
        <v>#N/A</v>
      </c>
      <c r="I937" s="6" t="e">
        <v>#N/A</v>
      </c>
      <c r="J937" s="6" t="e">
        <v>#N/A</v>
      </c>
      <c r="K937" s="6" t="e">
        <v>#N/A</v>
      </c>
      <c r="L937" s="6" t="e">
        <v>#N/A</v>
      </c>
      <c r="M937" s="6" t="e">
        <v>#N/A</v>
      </c>
      <c r="N937" s="6" t="e">
        <v>#N/A</v>
      </c>
      <c r="O937" s="6" t="e">
        <v>#N/A</v>
      </c>
      <c r="P937" s="6" t="e">
        <v>#N/A</v>
      </c>
      <c r="Q937" s="6" t="e">
        <f>NA()</f>
        <v>#N/A</v>
      </c>
      <c r="R937" s="6" t="e">
        <f>NA()</f>
        <v>#N/A</v>
      </c>
      <c r="S937" s="6" t="e">
        <f>NA()</f>
        <v>#N/A</v>
      </c>
    </row>
    <row r="938" spans="1:19" x14ac:dyDescent="0.45">
      <c r="A938" s="1">
        <f t="shared" si="14"/>
        <v>46203</v>
      </c>
      <c r="B938" s="6" t="e">
        <v>#N/A</v>
      </c>
      <c r="C938" s="6" t="e">
        <v>#N/A</v>
      </c>
      <c r="D938" s="6" t="e">
        <f>NA()</f>
        <v>#N/A</v>
      </c>
      <c r="E938" s="7" t="e">
        <v>#N/A</v>
      </c>
      <c r="F938" s="6" t="e">
        <v>#N/A</v>
      </c>
      <c r="G938" s="6" t="e">
        <v>#N/A</v>
      </c>
      <c r="H938" s="6" t="e">
        <v>#N/A</v>
      </c>
      <c r="I938" s="6" t="e">
        <v>#N/A</v>
      </c>
      <c r="J938" s="6" t="e">
        <v>#N/A</v>
      </c>
      <c r="K938" s="6" t="e">
        <v>#N/A</v>
      </c>
      <c r="L938" s="6" t="e">
        <v>#N/A</v>
      </c>
      <c r="M938" s="6" t="e">
        <v>#N/A</v>
      </c>
      <c r="N938" s="6" t="e">
        <v>#N/A</v>
      </c>
      <c r="O938" s="6" t="e">
        <v>#N/A</v>
      </c>
      <c r="P938" s="6" t="e">
        <v>#N/A</v>
      </c>
      <c r="Q938" s="6" t="e">
        <f>NA()</f>
        <v>#N/A</v>
      </c>
      <c r="R938" s="6" t="e">
        <f>NA()</f>
        <v>#N/A</v>
      </c>
      <c r="S938" s="6" t="e">
        <f>NA()</f>
        <v>#N/A</v>
      </c>
    </row>
    <row r="939" spans="1:19" x14ac:dyDescent="0.45">
      <c r="A939" s="1">
        <f t="shared" si="14"/>
        <v>46234</v>
      </c>
      <c r="B939" s="6" t="e">
        <v>#N/A</v>
      </c>
      <c r="C939" s="6" t="e">
        <v>#N/A</v>
      </c>
      <c r="D939" s="6" t="e">
        <f>NA()</f>
        <v>#N/A</v>
      </c>
      <c r="E939" s="7" t="e">
        <f>NA()</f>
        <v>#N/A</v>
      </c>
      <c r="F939" s="6" t="e">
        <v>#N/A</v>
      </c>
      <c r="G939" s="6" t="e">
        <v>#N/A</v>
      </c>
      <c r="H939" s="6" t="e">
        <v>#N/A</v>
      </c>
      <c r="I939" s="6" t="e">
        <v>#N/A</v>
      </c>
      <c r="J939" s="6" t="e">
        <v>#N/A</v>
      </c>
      <c r="K939" s="6" t="e">
        <v>#N/A</v>
      </c>
      <c r="L939" s="6" t="e">
        <v>#N/A</v>
      </c>
      <c r="M939" s="6" t="e">
        <v>#N/A</v>
      </c>
      <c r="N939" s="6" t="e">
        <v>#N/A</v>
      </c>
      <c r="O939" s="6" t="e">
        <v>#N/A</v>
      </c>
      <c r="P939" s="6" t="e">
        <v>#N/A</v>
      </c>
      <c r="Q939" s="6" t="e">
        <f>NA()</f>
        <v>#N/A</v>
      </c>
      <c r="R939" s="6" t="e">
        <f>NA()</f>
        <v>#N/A</v>
      </c>
      <c r="S939" s="6" t="e">
        <f>NA()</f>
        <v>#N/A</v>
      </c>
    </row>
    <row r="940" spans="1:19" x14ac:dyDescent="0.45">
      <c r="A940" s="1">
        <f t="shared" si="14"/>
        <v>46265</v>
      </c>
      <c r="B940" s="6" t="e">
        <v>#N/A</v>
      </c>
      <c r="C940" s="6" t="e">
        <v>#N/A</v>
      </c>
      <c r="D940" s="6" t="e">
        <f>NA()</f>
        <v>#N/A</v>
      </c>
      <c r="E940" s="7" t="e">
        <v>#N/A</v>
      </c>
      <c r="F940" s="6" t="e">
        <v>#N/A</v>
      </c>
      <c r="G940" s="6" t="e">
        <v>#N/A</v>
      </c>
      <c r="H940" s="6" t="e">
        <v>#N/A</v>
      </c>
      <c r="I940" s="6" t="e">
        <v>#N/A</v>
      </c>
      <c r="J940" s="6" t="e">
        <v>#N/A</v>
      </c>
      <c r="K940" s="6" t="e">
        <v>#N/A</v>
      </c>
      <c r="L940" s="6" t="e">
        <v>#N/A</v>
      </c>
      <c r="M940" s="6" t="e">
        <v>#N/A</v>
      </c>
      <c r="N940" s="6" t="e">
        <v>#N/A</v>
      </c>
      <c r="O940" s="6" t="e">
        <v>#N/A</v>
      </c>
      <c r="P940" s="6" t="e">
        <v>#N/A</v>
      </c>
      <c r="Q940" s="6" t="e">
        <f>NA()</f>
        <v>#N/A</v>
      </c>
      <c r="R940" s="6" t="e">
        <f>NA()</f>
        <v>#N/A</v>
      </c>
      <c r="S940" s="6" t="e">
        <f>NA()</f>
        <v>#N/A</v>
      </c>
    </row>
    <row r="941" spans="1:19" x14ac:dyDescent="0.45">
      <c r="A941" s="1">
        <f t="shared" si="14"/>
        <v>46295</v>
      </c>
      <c r="B941" s="6" t="e">
        <v>#N/A</v>
      </c>
      <c r="C941" s="6" t="e">
        <v>#N/A</v>
      </c>
      <c r="D941" s="6" t="e">
        <f>NA()</f>
        <v>#N/A</v>
      </c>
      <c r="E941" s="7" t="e">
        <v>#N/A</v>
      </c>
      <c r="F941" s="6" t="e">
        <v>#N/A</v>
      </c>
      <c r="G941" s="6" t="e">
        <v>#N/A</v>
      </c>
      <c r="H941" s="6" t="e">
        <v>#N/A</v>
      </c>
      <c r="I941" s="6" t="e">
        <v>#N/A</v>
      </c>
      <c r="J941" s="6" t="e">
        <v>#N/A</v>
      </c>
      <c r="K941" s="6" t="e">
        <v>#N/A</v>
      </c>
      <c r="L941" s="6" t="e">
        <v>#N/A</v>
      </c>
      <c r="M941" s="6" t="e">
        <v>#N/A</v>
      </c>
      <c r="N941" s="6" t="e">
        <v>#N/A</v>
      </c>
      <c r="O941" s="6" t="e">
        <v>#N/A</v>
      </c>
      <c r="P941" s="6" t="e">
        <v>#N/A</v>
      </c>
      <c r="Q941" s="6" t="e">
        <f>NA()</f>
        <v>#N/A</v>
      </c>
      <c r="R941" s="6" t="e">
        <f>NA()</f>
        <v>#N/A</v>
      </c>
      <c r="S941" s="6" t="e">
        <f>NA()</f>
        <v>#N/A</v>
      </c>
    </row>
    <row r="942" spans="1:19" x14ac:dyDescent="0.45">
      <c r="A942" s="1">
        <f t="shared" si="14"/>
        <v>46326</v>
      </c>
      <c r="B942" s="6" t="e">
        <v>#N/A</v>
      </c>
      <c r="C942" s="6" t="e">
        <v>#N/A</v>
      </c>
      <c r="D942" s="6" t="e">
        <f>NA()</f>
        <v>#N/A</v>
      </c>
      <c r="E942" s="7" t="e">
        <v>#N/A</v>
      </c>
      <c r="F942" s="6" t="e">
        <v>#N/A</v>
      </c>
      <c r="G942" s="6" t="e">
        <v>#N/A</v>
      </c>
      <c r="H942" s="6" t="e">
        <v>#N/A</v>
      </c>
      <c r="I942" s="6" t="e">
        <v>#N/A</v>
      </c>
      <c r="J942" s="6" t="e">
        <v>#N/A</v>
      </c>
      <c r="K942" s="6" t="e">
        <v>#N/A</v>
      </c>
      <c r="L942" s="6" t="e">
        <v>#N/A</v>
      </c>
      <c r="M942" s="6" t="e">
        <v>#N/A</v>
      </c>
      <c r="N942" s="6" t="e">
        <v>#N/A</v>
      </c>
      <c r="O942" s="6" t="e">
        <v>#N/A</v>
      </c>
      <c r="P942" s="6" t="e">
        <v>#N/A</v>
      </c>
      <c r="Q942" s="6" t="e">
        <f>NA()</f>
        <v>#N/A</v>
      </c>
      <c r="R942" s="6" t="e">
        <f>NA()</f>
        <v>#N/A</v>
      </c>
      <c r="S942" s="6" t="e">
        <f>NA()</f>
        <v>#N/A</v>
      </c>
    </row>
    <row r="943" spans="1:19" x14ac:dyDescent="0.45">
      <c r="A943" s="1">
        <f t="shared" si="14"/>
        <v>46356</v>
      </c>
      <c r="B943" s="6" t="e">
        <v>#N/A</v>
      </c>
      <c r="C943" s="6" t="e">
        <v>#N/A</v>
      </c>
      <c r="D943" s="6" t="e">
        <f>NA()</f>
        <v>#N/A</v>
      </c>
      <c r="E943" s="7" t="e">
        <v>#N/A</v>
      </c>
      <c r="F943" s="6" t="e">
        <v>#N/A</v>
      </c>
      <c r="G943" s="6" t="e">
        <v>#N/A</v>
      </c>
      <c r="H943" s="6" t="e">
        <v>#N/A</v>
      </c>
      <c r="I943" s="6" t="e">
        <v>#N/A</v>
      </c>
      <c r="J943" s="6" t="e">
        <v>#N/A</v>
      </c>
      <c r="K943" s="6" t="e">
        <v>#N/A</v>
      </c>
      <c r="L943" s="6" t="e">
        <v>#N/A</v>
      </c>
      <c r="M943" s="6" t="e">
        <v>#N/A</v>
      </c>
      <c r="N943" s="6" t="e">
        <v>#N/A</v>
      </c>
      <c r="O943" s="6" t="e">
        <v>#N/A</v>
      </c>
      <c r="P943" s="6" t="e">
        <v>#N/A</v>
      </c>
      <c r="Q943" s="6" t="e">
        <f>NA()</f>
        <v>#N/A</v>
      </c>
      <c r="R943" s="6" t="e">
        <f>NA()</f>
        <v>#N/A</v>
      </c>
      <c r="S943" s="6" t="e">
        <f>NA()</f>
        <v>#N/A</v>
      </c>
    </row>
    <row r="944" spans="1:19" x14ac:dyDescent="0.45">
      <c r="A944" s="1">
        <f t="shared" si="14"/>
        <v>46387</v>
      </c>
      <c r="B944" s="6" t="e">
        <v>#N/A</v>
      </c>
      <c r="C944" s="6" t="e">
        <v>#N/A</v>
      </c>
      <c r="D944" s="6" t="e">
        <f>NA()</f>
        <v>#N/A</v>
      </c>
      <c r="E944" s="7" t="e">
        <v>#N/A</v>
      </c>
      <c r="F944" s="6" t="e">
        <v>#N/A</v>
      </c>
      <c r="G944" s="6" t="e">
        <v>#N/A</v>
      </c>
      <c r="H944" s="6" t="e">
        <v>#N/A</v>
      </c>
      <c r="I944" s="6" t="e">
        <v>#N/A</v>
      </c>
      <c r="J944" s="6" t="e">
        <v>#N/A</v>
      </c>
      <c r="K944" s="6" t="e">
        <v>#N/A</v>
      </c>
      <c r="L944" s="6" t="e">
        <v>#N/A</v>
      </c>
      <c r="M944" s="6" t="e">
        <v>#N/A</v>
      </c>
      <c r="N944" s="6" t="e">
        <v>#N/A</v>
      </c>
      <c r="O944" s="6" t="e">
        <v>#N/A</v>
      </c>
      <c r="P944" s="6" t="e">
        <v>#N/A</v>
      </c>
      <c r="Q944" s="6" t="e">
        <f>NA()</f>
        <v>#N/A</v>
      </c>
      <c r="R944" s="6" t="e">
        <f>NA()</f>
        <v>#N/A</v>
      </c>
      <c r="S944" s="6" t="e">
        <f>NA()</f>
        <v>#N/A</v>
      </c>
    </row>
    <row r="945" spans="1:19" x14ac:dyDescent="0.45">
      <c r="A945" s="1">
        <f t="shared" si="14"/>
        <v>46418</v>
      </c>
      <c r="B945" s="6" t="e">
        <v>#N/A</v>
      </c>
      <c r="C945" s="6" t="e">
        <v>#N/A</v>
      </c>
      <c r="D945" s="6" t="e">
        <f>NA()</f>
        <v>#N/A</v>
      </c>
      <c r="E945" s="7" t="e">
        <v>#N/A</v>
      </c>
      <c r="F945" s="6" t="e">
        <v>#N/A</v>
      </c>
      <c r="G945" s="6" t="e">
        <v>#N/A</v>
      </c>
      <c r="H945" s="6" t="e">
        <v>#N/A</v>
      </c>
      <c r="I945" s="6" t="e">
        <v>#N/A</v>
      </c>
      <c r="J945" s="6" t="e">
        <v>#N/A</v>
      </c>
      <c r="K945" s="6" t="e">
        <v>#N/A</v>
      </c>
      <c r="L945" s="6" t="e">
        <v>#N/A</v>
      </c>
      <c r="M945" s="6" t="e">
        <v>#N/A</v>
      </c>
      <c r="N945" s="6" t="e">
        <v>#N/A</v>
      </c>
      <c r="O945" s="6" t="e">
        <v>#N/A</v>
      </c>
      <c r="P945" s="6" t="e">
        <v>#N/A</v>
      </c>
      <c r="Q945" s="6" t="e">
        <f>NA()</f>
        <v>#N/A</v>
      </c>
      <c r="R945" s="6" t="e">
        <f>NA()</f>
        <v>#N/A</v>
      </c>
      <c r="S945" s="6" t="e">
        <f>NA()</f>
        <v>#N/A</v>
      </c>
    </row>
    <row r="946" spans="1:19" x14ac:dyDescent="0.45">
      <c r="A946" s="1">
        <f t="shared" si="14"/>
        <v>46446</v>
      </c>
      <c r="B946" s="6" t="e">
        <v>#N/A</v>
      </c>
      <c r="C946" s="6" t="e">
        <v>#N/A</v>
      </c>
      <c r="D946" s="6" t="e">
        <f>NA()</f>
        <v>#N/A</v>
      </c>
      <c r="E946" s="7" t="e">
        <v>#N/A</v>
      </c>
      <c r="F946" s="6" t="e">
        <v>#N/A</v>
      </c>
      <c r="G946" s="6" t="e">
        <v>#N/A</v>
      </c>
      <c r="H946" s="6" t="e">
        <v>#N/A</v>
      </c>
      <c r="I946" s="6" t="e">
        <v>#N/A</v>
      </c>
      <c r="J946" s="6" t="e">
        <v>#N/A</v>
      </c>
      <c r="K946" s="6" t="e">
        <v>#N/A</v>
      </c>
      <c r="L946" s="6" t="e">
        <v>#N/A</v>
      </c>
      <c r="M946" s="6" t="e">
        <v>#N/A</v>
      </c>
      <c r="N946" s="6" t="e">
        <v>#N/A</v>
      </c>
      <c r="O946" s="6" t="e">
        <v>#N/A</v>
      </c>
      <c r="P946" s="6" t="e">
        <v>#N/A</v>
      </c>
      <c r="Q946" s="6" t="e">
        <f>NA()</f>
        <v>#N/A</v>
      </c>
      <c r="R946" s="6" t="e">
        <f>NA()</f>
        <v>#N/A</v>
      </c>
      <c r="S946" s="6" t="e">
        <f>NA()</f>
        <v>#N/A</v>
      </c>
    </row>
    <row r="947" spans="1:19" x14ac:dyDescent="0.45">
      <c r="A947" s="1">
        <f t="shared" si="14"/>
        <v>46477</v>
      </c>
      <c r="B947" s="6" t="e">
        <v>#N/A</v>
      </c>
      <c r="C947" s="6" t="e">
        <v>#N/A</v>
      </c>
      <c r="D947" s="6" t="e">
        <f>NA()</f>
        <v>#N/A</v>
      </c>
      <c r="E947" s="7" t="e">
        <v>#N/A</v>
      </c>
      <c r="F947" s="6" t="e">
        <v>#N/A</v>
      </c>
      <c r="G947" s="6" t="e">
        <v>#N/A</v>
      </c>
      <c r="H947" s="6" t="e">
        <v>#N/A</v>
      </c>
      <c r="I947" s="6" t="e">
        <v>#N/A</v>
      </c>
      <c r="J947" s="6" t="e">
        <v>#N/A</v>
      </c>
      <c r="K947" s="6" t="e">
        <v>#N/A</v>
      </c>
      <c r="L947" s="6" t="e">
        <v>#N/A</v>
      </c>
      <c r="M947" s="6" t="e">
        <v>#N/A</v>
      </c>
      <c r="N947" s="6" t="e">
        <v>#N/A</v>
      </c>
      <c r="O947" s="6" t="e">
        <v>#N/A</v>
      </c>
      <c r="P947" s="6" t="e">
        <v>#N/A</v>
      </c>
      <c r="Q947" s="6" t="e">
        <f>NA()</f>
        <v>#N/A</v>
      </c>
      <c r="R947" s="6" t="e">
        <f>NA()</f>
        <v>#N/A</v>
      </c>
      <c r="S947" s="6" t="e">
        <f>NA()</f>
        <v>#N/A</v>
      </c>
    </row>
    <row r="948" spans="1:19" x14ac:dyDescent="0.45">
      <c r="A948" s="1">
        <f t="shared" si="14"/>
        <v>46507</v>
      </c>
      <c r="B948" s="6" t="e">
        <v>#N/A</v>
      </c>
      <c r="C948" s="6" t="e">
        <v>#N/A</v>
      </c>
      <c r="D948" s="6" t="e">
        <f>NA()</f>
        <v>#N/A</v>
      </c>
      <c r="E948" s="7" t="e">
        <v>#N/A</v>
      </c>
      <c r="F948" s="6" t="e">
        <v>#N/A</v>
      </c>
      <c r="G948" s="6" t="e">
        <v>#N/A</v>
      </c>
      <c r="H948" s="6" t="e">
        <v>#N/A</v>
      </c>
      <c r="I948" s="6" t="e">
        <v>#N/A</v>
      </c>
      <c r="J948" s="6" t="e">
        <v>#N/A</v>
      </c>
      <c r="K948" s="6" t="e">
        <v>#N/A</v>
      </c>
      <c r="L948" s="6" t="e">
        <v>#N/A</v>
      </c>
      <c r="M948" s="6" t="e">
        <v>#N/A</v>
      </c>
      <c r="N948" s="6" t="e">
        <v>#N/A</v>
      </c>
      <c r="O948" s="6" t="e">
        <v>#N/A</v>
      </c>
      <c r="P948" s="6" t="e">
        <v>#N/A</v>
      </c>
      <c r="Q948" s="6" t="e">
        <f>NA()</f>
        <v>#N/A</v>
      </c>
      <c r="R948" s="6" t="e">
        <f>NA()</f>
        <v>#N/A</v>
      </c>
      <c r="S948" s="6" t="e">
        <f>NA()</f>
        <v>#N/A</v>
      </c>
    </row>
    <row r="949" spans="1:19" x14ac:dyDescent="0.45">
      <c r="A949" s="1">
        <f t="shared" si="14"/>
        <v>46538</v>
      </c>
      <c r="B949" s="6" t="e">
        <v>#N/A</v>
      </c>
      <c r="C949" s="6" t="e">
        <v>#N/A</v>
      </c>
      <c r="D949" s="6" t="e">
        <f>NA()</f>
        <v>#N/A</v>
      </c>
      <c r="E949" s="7" t="e">
        <v>#N/A</v>
      </c>
      <c r="F949" s="6" t="e">
        <v>#N/A</v>
      </c>
      <c r="G949" s="6" t="e">
        <v>#N/A</v>
      </c>
      <c r="H949" s="6" t="e">
        <v>#N/A</v>
      </c>
      <c r="I949" s="6" t="e">
        <v>#N/A</v>
      </c>
      <c r="J949" s="6" t="e">
        <v>#N/A</v>
      </c>
      <c r="K949" s="6" t="e">
        <v>#N/A</v>
      </c>
      <c r="L949" s="6" t="e">
        <v>#N/A</v>
      </c>
      <c r="M949" s="6" t="e">
        <v>#N/A</v>
      </c>
      <c r="N949" s="6" t="e">
        <v>#N/A</v>
      </c>
      <c r="O949" s="6" t="e">
        <v>#N/A</v>
      </c>
      <c r="P949" s="6" t="e">
        <v>#N/A</v>
      </c>
      <c r="Q949" s="6" t="e">
        <f>NA()</f>
        <v>#N/A</v>
      </c>
      <c r="R949" s="6" t="e">
        <f>NA()</f>
        <v>#N/A</v>
      </c>
      <c r="S949" s="6" t="e">
        <f>NA()</f>
        <v>#N/A</v>
      </c>
    </row>
    <row r="950" spans="1:19" x14ac:dyDescent="0.45">
      <c r="A950" s="1">
        <f t="shared" si="14"/>
        <v>46568</v>
      </c>
      <c r="B950" s="6" t="e">
        <v>#N/A</v>
      </c>
      <c r="C950" s="6" t="e">
        <v>#N/A</v>
      </c>
      <c r="D950" s="6" t="e">
        <f>NA()</f>
        <v>#N/A</v>
      </c>
      <c r="E950" s="7" t="e">
        <v>#N/A</v>
      </c>
      <c r="F950" s="6" t="e">
        <v>#N/A</v>
      </c>
      <c r="G950" s="6" t="e">
        <v>#N/A</v>
      </c>
      <c r="H950" s="6" t="e">
        <v>#N/A</v>
      </c>
      <c r="I950" s="6" t="e">
        <v>#N/A</v>
      </c>
      <c r="J950" s="6" t="e">
        <v>#N/A</v>
      </c>
      <c r="K950" s="6" t="e">
        <v>#N/A</v>
      </c>
      <c r="L950" s="6" t="e">
        <v>#N/A</v>
      </c>
      <c r="M950" s="6" t="e">
        <v>#N/A</v>
      </c>
      <c r="N950" s="6" t="e">
        <v>#N/A</v>
      </c>
      <c r="O950" s="6" t="e">
        <v>#N/A</v>
      </c>
      <c r="P950" s="6" t="e">
        <v>#N/A</v>
      </c>
      <c r="Q950" s="6" t="e">
        <f>NA()</f>
        <v>#N/A</v>
      </c>
      <c r="R950" s="6" t="e">
        <f>NA()</f>
        <v>#N/A</v>
      </c>
      <c r="S950" s="6" t="e">
        <f>NA()</f>
        <v>#N/A</v>
      </c>
    </row>
    <row r="951" spans="1:19" x14ac:dyDescent="0.45">
      <c r="A951" s="1">
        <f t="shared" si="14"/>
        <v>46599</v>
      </c>
      <c r="B951" s="6" t="e">
        <v>#N/A</v>
      </c>
      <c r="C951" s="6" t="e">
        <v>#N/A</v>
      </c>
      <c r="D951" s="6" t="e">
        <f>NA()</f>
        <v>#N/A</v>
      </c>
      <c r="E951" s="7" t="e">
        <v>#N/A</v>
      </c>
      <c r="F951" s="6" t="e">
        <v>#N/A</v>
      </c>
      <c r="G951" s="6" t="e">
        <v>#N/A</v>
      </c>
      <c r="H951" s="6" t="e">
        <v>#N/A</v>
      </c>
      <c r="I951" s="6" t="e">
        <v>#N/A</v>
      </c>
      <c r="J951" s="6" t="e">
        <v>#N/A</v>
      </c>
      <c r="K951" s="6" t="e">
        <v>#N/A</v>
      </c>
      <c r="L951" s="6" t="e">
        <v>#N/A</v>
      </c>
      <c r="M951" s="6" t="e">
        <v>#N/A</v>
      </c>
      <c r="N951" s="6" t="e">
        <v>#N/A</v>
      </c>
      <c r="O951" s="6" t="e">
        <v>#N/A</v>
      </c>
      <c r="P951" s="6" t="e">
        <v>#N/A</v>
      </c>
      <c r="Q951" s="6" t="e">
        <f>NA()</f>
        <v>#N/A</v>
      </c>
      <c r="R951" s="6" t="e">
        <f>NA()</f>
        <v>#N/A</v>
      </c>
      <c r="S951" s="6" t="e">
        <f>NA()</f>
        <v>#N/A</v>
      </c>
    </row>
    <row r="952" spans="1:19" x14ac:dyDescent="0.45">
      <c r="A952" s="1">
        <f t="shared" si="14"/>
        <v>46630</v>
      </c>
      <c r="B952" s="6" t="e">
        <v>#N/A</v>
      </c>
      <c r="C952" s="6" t="e">
        <v>#N/A</v>
      </c>
      <c r="D952" s="6" t="e">
        <f>NA()</f>
        <v>#N/A</v>
      </c>
      <c r="E952" s="7" t="e">
        <v>#N/A</v>
      </c>
      <c r="F952" s="6" t="e">
        <v>#N/A</v>
      </c>
      <c r="G952" s="6" t="e">
        <v>#N/A</v>
      </c>
      <c r="H952" s="6" t="e">
        <v>#N/A</v>
      </c>
      <c r="I952" s="6" t="e">
        <v>#N/A</v>
      </c>
      <c r="J952" s="6" t="e">
        <v>#N/A</v>
      </c>
      <c r="K952" s="6" t="e">
        <v>#N/A</v>
      </c>
      <c r="L952" s="6" t="e">
        <v>#N/A</v>
      </c>
      <c r="M952" s="6" t="e">
        <v>#N/A</v>
      </c>
      <c r="N952" s="6" t="e">
        <v>#N/A</v>
      </c>
      <c r="O952" s="6" t="e">
        <v>#N/A</v>
      </c>
      <c r="P952" s="6" t="e">
        <v>#N/A</v>
      </c>
      <c r="Q952" s="6" t="e">
        <f>NA()</f>
        <v>#N/A</v>
      </c>
      <c r="R952" s="6" t="e">
        <f>NA()</f>
        <v>#N/A</v>
      </c>
      <c r="S952" s="6" t="e">
        <f>NA()</f>
        <v>#N/A</v>
      </c>
    </row>
    <row r="953" spans="1:19" x14ac:dyDescent="0.45">
      <c r="A953" s="1">
        <f t="shared" si="14"/>
        <v>46660</v>
      </c>
      <c r="B953" s="6" t="e">
        <v>#N/A</v>
      </c>
      <c r="C953" s="6" t="e">
        <v>#N/A</v>
      </c>
      <c r="D953" s="6" t="e">
        <f>NA()</f>
        <v>#N/A</v>
      </c>
      <c r="E953" s="7" t="e">
        <v>#N/A</v>
      </c>
      <c r="F953" s="6" t="e">
        <v>#N/A</v>
      </c>
      <c r="G953" s="6" t="e">
        <v>#N/A</v>
      </c>
      <c r="H953" s="6" t="e">
        <v>#N/A</v>
      </c>
      <c r="I953" s="6" t="e">
        <v>#N/A</v>
      </c>
      <c r="J953" s="6" t="e">
        <v>#N/A</v>
      </c>
      <c r="K953" s="6" t="e">
        <v>#N/A</v>
      </c>
      <c r="L953" s="6" t="e">
        <v>#N/A</v>
      </c>
      <c r="M953" s="6" t="e">
        <v>#N/A</v>
      </c>
      <c r="N953" s="6" t="e">
        <v>#N/A</v>
      </c>
      <c r="O953" s="6" t="e">
        <v>#N/A</v>
      </c>
      <c r="P953" s="6" t="e">
        <v>#N/A</v>
      </c>
      <c r="Q953" s="6" t="e">
        <f>NA()</f>
        <v>#N/A</v>
      </c>
      <c r="R953" s="6" t="e">
        <f>NA()</f>
        <v>#N/A</v>
      </c>
      <c r="S953" s="6" t="e">
        <f>NA()</f>
        <v>#N/A</v>
      </c>
    </row>
    <row r="954" spans="1:19" x14ac:dyDescent="0.45">
      <c r="A954" s="1">
        <f t="shared" si="14"/>
        <v>46691</v>
      </c>
      <c r="B954" s="6" t="e">
        <v>#N/A</v>
      </c>
      <c r="C954" s="6" t="e">
        <v>#N/A</v>
      </c>
      <c r="D954" s="6" t="e">
        <f>NA()</f>
        <v>#N/A</v>
      </c>
      <c r="E954" s="7" t="e">
        <v>#N/A</v>
      </c>
      <c r="F954" s="6" t="e">
        <v>#N/A</v>
      </c>
      <c r="G954" s="6" t="e">
        <v>#N/A</v>
      </c>
      <c r="H954" s="6" t="e">
        <v>#N/A</v>
      </c>
      <c r="I954" s="6" t="e">
        <v>#N/A</v>
      </c>
      <c r="J954" s="6" t="e">
        <v>#N/A</v>
      </c>
      <c r="K954" s="6" t="e">
        <v>#N/A</v>
      </c>
      <c r="L954" s="6" t="e">
        <v>#N/A</v>
      </c>
      <c r="M954" s="6" t="e">
        <v>#N/A</v>
      </c>
      <c r="N954" s="6" t="e">
        <v>#N/A</v>
      </c>
      <c r="O954" s="6" t="e">
        <v>#N/A</v>
      </c>
      <c r="P954" s="6" t="e">
        <v>#N/A</v>
      </c>
      <c r="Q954" s="6" t="e">
        <f>NA()</f>
        <v>#N/A</v>
      </c>
      <c r="R954" s="6" t="e">
        <f>NA()</f>
        <v>#N/A</v>
      </c>
      <c r="S954" s="6" t="e">
        <f>NA()</f>
        <v>#N/A</v>
      </c>
    </row>
    <row r="955" spans="1:19" x14ac:dyDescent="0.45">
      <c r="A955" s="1">
        <f t="shared" si="14"/>
        <v>46721</v>
      </c>
      <c r="B955" s="6" t="e">
        <v>#N/A</v>
      </c>
      <c r="C955" s="6" t="e">
        <v>#N/A</v>
      </c>
      <c r="D955" s="6" t="e">
        <f>NA()</f>
        <v>#N/A</v>
      </c>
      <c r="E955" s="7" t="e">
        <v>#N/A</v>
      </c>
      <c r="F955" s="6" t="e">
        <v>#N/A</v>
      </c>
      <c r="G955" s="6" t="e">
        <v>#N/A</v>
      </c>
      <c r="H955" s="6" t="e">
        <v>#N/A</v>
      </c>
      <c r="I955" s="6" t="e">
        <v>#N/A</v>
      </c>
      <c r="J955" s="6" t="e">
        <v>#N/A</v>
      </c>
      <c r="K955" s="6" t="e">
        <v>#N/A</v>
      </c>
      <c r="L955" s="6" t="e">
        <v>#N/A</v>
      </c>
      <c r="M955" s="6" t="e">
        <v>#N/A</v>
      </c>
      <c r="N955" s="6" t="e">
        <v>#N/A</v>
      </c>
      <c r="O955" s="6" t="e">
        <v>#N/A</v>
      </c>
      <c r="P955" s="6" t="e">
        <v>#N/A</v>
      </c>
      <c r="Q955" s="6" t="e">
        <f>NA()</f>
        <v>#N/A</v>
      </c>
      <c r="R955" s="6" t="e">
        <f>NA()</f>
        <v>#N/A</v>
      </c>
      <c r="S955" s="6" t="e">
        <f>NA()</f>
        <v>#N/A</v>
      </c>
    </row>
    <row r="956" spans="1:19" x14ac:dyDescent="0.45">
      <c r="A956" s="1">
        <f t="shared" si="14"/>
        <v>46752</v>
      </c>
      <c r="B956" s="6" t="e">
        <v>#N/A</v>
      </c>
      <c r="C956" s="6" t="e">
        <v>#N/A</v>
      </c>
      <c r="D956" s="6" t="e">
        <f>NA()</f>
        <v>#N/A</v>
      </c>
      <c r="E956" s="7" t="e">
        <v>#N/A</v>
      </c>
      <c r="F956" s="6" t="e">
        <v>#N/A</v>
      </c>
      <c r="G956" s="6" t="e">
        <v>#N/A</v>
      </c>
      <c r="H956" s="6" t="e">
        <v>#N/A</v>
      </c>
      <c r="I956" s="6" t="e">
        <v>#N/A</v>
      </c>
      <c r="J956" s="6" t="e">
        <v>#N/A</v>
      </c>
      <c r="K956" s="6" t="e">
        <v>#N/A</v>
      </c>
      <c r="L956" s="6" t="e">
        <v>#N/A</v>
      </c>
      <c r="M956" s="6" t="e">
        <v>#N/A</v>
      </c>
      <c r="N956" s="6" t="e">
        <v>#N/A</v>
      </c>
      <c r="O956" s="6" t="e">
        <v>#N/A</v>
      </c>
      <c r="P956" s="6" t="e">
        <v>#N/A</v>
      </c>
      <c r="Q956" s="6" t="e">
        <f>NA()</f>
        <v>#N/A</v>
      </c>
      <c r="R956" s="6" t="e">
        <f>NA()</f>
        <v>#N/A</v>
      </c>
      <c r="S956" s="6" t="e">
        <f>NA()</f>
        <v>#N/A</v>
      </c>
    </row>
    <row r="957" spans="1:19" x14ac:dyDescent="0.45">
      <c r="A957" s="1">
        <f t="shared" si="14"/>
        <v>46783</v>
      </c>
      <c r="B957" s="6" t="e">
        <v>#N/A</v>
      </c>
      <c r="C957" s="6" t="e">
        <v>#N/A</v>
      </c>
      <c r="D957" s="6" t="e">
        <f>NA()</f>
        <v>#N/A</v>
      </c>
      <c r="E957" s="7" t="e">
        <v>#N/A</v>
      </c>
      <c r="F957" s="6" t="e">
        <v>#N/A</v>
      </c>
      <c r="G957" s="6" t="e">
        <v>#N/A</v>
      </c>
      <c r="H957" s="6" t="e">
        <v>#N/A</v>
      </c>
      <c r="I957" s="6" t="e">
        <v>#N/A</v>
      </c>
      <c r="J957" s="6" t="e">
        <v>#N/A</v>
      </c>
      <c r="K957" s="6" t="e">
        <v>#N/A</v>
      </c>
      <c r="L957" s="6" t="e">
        <v>#N/A</v>
      </c>
      <c r="M957" s="6" t="e">
        <v>#N/A</v>
      </c>
      <c r="N957" s="6" t="e">
        <v>#N/A</v>
      </c>
      <c r="O957" s="6" t="e">
        <v>#N/A</v>
      </c>
      <c r="P957" s="6" t="e">
        <v>#N/A</v>
      </c>
      <c r="Q957" s="6" t="e">
        <f>NA()</f>
        <v>#N/A</v>
      </c>
      <c r="R957" s="6" t="e">
        <f>NA()</f>
        <v>#N/A</v>
      </c>
      <c r="S957" s="6" t="e">
        <f>NA()</f>
        <v>#N/A</v>
      </c>
    </row>
    <row r="958" spans="1:19" x14ac:dyDescent="0.45">
      <c r="A958" s="1">
        <f t="shared" si="14"/>
        <v>46812</v>
      </c>
      <c r="B958" s="6" t="e">
        <v>#N/A</v>
      </c>
      <c r="C958" s="6" t="e">
        <v>#N/A</v>
      </c>
      <c r="D958" s="6" t="e">
        <f>NA()</f>
        <v>#N/A</v>
      </c>
      <c r="E958" s="7" t="e">
        <v>#N/A</v>
      </c>
      <c r="F958" s="6" t="e">
        <v>#N/A</v>
      </c>
      <c r="G958" s="6" t="e">
        <v>#N/A</v>
      </c>
      <c r="H958" s="6" t="e">
        <v>#N/A</v>
      </c>
      <c r="I958" s="6" t="e">
        <v>#N/A</v>
      </c>
      <c r="J958" s="6" t="e">
        <v>#N/A</v>
      </c>
      <c r="K958" s="6" t="e">
        <v>#N/A</v>
      </c>
      <c r="L958" s="6" t="e">
        <v>#N/A</v>
      </c>
      <c r="M958" s="6" t="e">
        <v>#N/A</v>
      </c>
      <c r="N958" s="6" t="e">
        <v>#N/A</v>
      </c>
      <c r="O958" s="6" t="e">
        <v>#N/A</v>
      </c>
      <c r="P958" s="6" t="e">
        <v>#N/A</v>
      </c>
      <c r="Q958" s="6" t="e">
        <f>NA()</f>
        <v>#N/A</v>
      </c>
      <c r="R958" s="6" t="e">
        <f>NA()</f>
        <v>#N/A</v>
      </c>
      <c r="S958" s="6" t="e">
        <f>NA()</f>
        <v>#N/A</v>
      </c>
    </row>
    <row r="959" spans="1:19" x14ac:dyDescent="0.45">
      <c r="A959" s="1">
        <f t="shared" si="14"/>
        <v>46843</v>
      </c>
      <c r="B959" s="6" t="e">
        <v>#N/A</v>
      </c>
      <c r="C959" s="6" t="e">
        <v>#N/A</v>
      </c>
      <c r="D959" s="6" t="e">
        <f>NA()</f>
        <v>#N/A</v>
      </c>
      <c r="E959" s="7" t="e">
        <v>#N/A</v>
      </c>
      <c r="F959" s="6" t="e">
        <v>#N/A</v>
      </c>
      <c r="G959" s="6" t="e">
        <v>#N/A</v>
      </c>
      <c r="H959" s="6" t="e">
        <v>#N/A</v>
      </c>
      <c r="I959" s="6" t="e">
        <v>#N/A</v>
      </c>
      <c r="J959" s="6" t="e">
        <v>#N/A</v>
      </c>
      <c r="K959" s="6" t="e">
        <v>#N/A</v>
      </c>
      <c r="L959" s="6" t="e">
        <v>#N/A</v>
      </c>
      <c r="M959" s="6" t="e">
        <v>#N/A</v>
      </c>
      <c r="N959" s="6" t="e">
        <v>#N/A</v>
      </c>
      <c r="O959" s="6" t="e">
        <v>#N/A</v>
      </c>
      <c r="P959" s="6" t="e">
        <v>#N/A</v>
      </c>
      <c r="Q959" s="6" t="e">
        <f>NA()</f>
        <v>#N/A</v>
      </c>
      <c r="R959" s="6" t="e">
        <f>NA()</f>
        <v>#N/A</v>
      </c>
      <c r="S959" s="6" t="e">
        <f>NA()</f>
        <v>#N/A</v>
      </c>
    </row>
    <row r="960" spans="1:19" x14ac:dyDescent="0.45">
      <c r="A960" s="1">
        <f t="shared" si="14"/>
        <v>46873</v>
      </c>
      <c r="B960" s="6" t="e">
        <v>#N/A</v>
      </c>
      <c r="C960" s="6" t="e">
        <v>#N/A</v>
      </c>
      <c r="D960" s="6" t="e">
        <f>NA()</f>
        <v>#N/A</v>
      </c>
      <c r="E960" s="7" t="e">
        <v>#N/A</v>
      </c>
      <c r="F960" s="6" t="e">
        <v>#N/A</v>
      </c>
      <c r="G960" s="6" t="e">
        <v>#N/A</v>
      </c>
      <c r="H960" s="6" t="e">
        <v>#N/A</v>
      </c>
      <c r="I960" s="6" t="e">
        <v>#N/A</v>
      </c>
      <c r="J960" s="6" t="e">
        <v>#N/A</v>
      </c>
      <c r="K960" s="6" t="e">
        <v>#N/A</v>
      </c>
      <c r="L960" s="6" t="e">
        <v>#N/A</v>
      </c>
      <c r="M960" s="6" t="e">
        <v>#N/A</v>
      </c>
      <c r="N960" s="6" t="e">
        <v>#N/A</v>
      </c>
      <c r="O960" s="6" t="e">
        <v>#N/A</v>
      </c>
      <c r="P960" s="6" t="e">
        <v>#N/A</v>
      </c>
      <c r="Q960" s="6" t="e">
        <f>NA()</f>
        <v>#N/A</v>
      </c>
      <c r="R960" s="6" t="e">
        <f>NA()</f>
        <v>#N/A</v>
      </c>
      <c r="S960" s="6" t="e">
        <f>NA()</f>
        <v>#N/A</v>
      </c>
    </row>
    <row r="961" spans="1:19" x14ac:dyDescent="0.45">
      <c r="A961" s="1">
        <f t="shared" si="14"/>
        <v>46904</v>
      </c>
      <c r="B961" s="6" t="e">
        <v>#N/A</v>
      </c>
      <c r="C961" s="6" t="e">
        <v>#N/A</v>
      </c>
      <c r="D961" s="6" t="e">
        <f>NA()</f>
        <v>#N/A</v>
      </c>
      <c r="E961" s="7" t="e">
        <v>#N/A</v>
      </c>
      <c r="F961" s="6" t="e">
        <v>#N/A</v>
      </c>
      <c r="G961" s="6" t="e">
        <v>#N/A</v>
      </c>
      <c r="H961" s="6" t="e">
        <v>#N/A</v>
      </c>
      <c r="I961" s="6" t="e">
        <v>#N/A</v>
      </c>
      <c r="J961" s="6" t="e">
        <v>#N/A</v>
      </c>
      <c r="K961" s="6" t="e">
        <v>#N/A</v>
      </c>
      <c r="L961" s="6" t="e">
        <v>#N/A</v>
      </c>
      <c r="M961" s="6" t="e">
        <v>#N/A</v>
      </c>
      <c r="N961" s="6" t="e">
        <v>#N/A</v>
      </c>
      <c r="O961" s="6" t="e">
        <v>#N/A</v>
      </c>
      <c r="P961" s="6" t="e">
        <v>#N/A</v>
      </c>
      <c r="Q961" s="6" t="e">
        <f>NA()</f>
        <v>#N/A</v>
      </c>
      <c r="R961" s="6" t="e">
        <f>NA()</f>
        <v>#N/A</v>
      </c>
      <c r="S961" s="6" t="e">
        <f>NA()</f>
        <v>#N/A</v>
      </c>
    </row>
    <row r="962" spans="1:19" x14ac:dyDescent="0.45">
      <c r="A962" s="1">
        <f t="shared" si="14"/>
        <v>46934</v>
      </c>
      <c r="B962" s="6" t="e">
        <v>#N/A</v>
      </c>
      <c r="C962" s="6" t="e">
        <v>#N/A</v>
      </c>
      <c r="D962" s="6" t="e">
        <f>NA()</f>
        <v>#N/A</v>
      </c>
      <c r="E962" s="7" t="e">
        <v>#N/A</v>
      </c>
      <c r="F962" s="6" t="e">
        <v>#N/A</v>
      </c>
      <c r="G962" s="6" t="e">
        <v>#N/A</v>
      </c>
      <c r="H962" s="6" t="e">
        <v>#N/A</v>
      </c>
      <c r="I962" s="6" t="e">
        <v>#N/A</v>
      </c>
      <c r="J962" s="6" t="e">
        <v>#N/A</v>
      </c>
      <c r="K962" s="6" t="e">
        <v>#N/A</v>
      </c>
      <c r="L962" s="6" t="e">
        <v>#N/A</v>
      </c>
      <c r="M962" s="6" t="e">
        <v>#N/A</v>
      </c>
      <c r="N962" s="6" t="e">
        <v>#N/A</v>
      </c>
      <c r="O962" s="6" t="e">
        <v>#N/A</v>
      </c>
      <c r="P962" s="6" t="e">
        <v>#N/A</v>
      </c>
      <c r="Q962" s="6" t="e">
        <f>NA()</f>
        <v>#N/A</v>
      </c>
      <c r="R962" s="6" t="e">
        <f>NA()</f>
        <v>#N/A</v>
      </c>
      <c r="S962" s="6" t="e">
        <f>NA()</f>
        <v>#N/A</v>
      </c>
    </row>
    <row r="963" spans="1:19" x14ac:dyDescent="0.45">
      <c r="A963" s="1">
        <f t="shared" si="14"/>
        <v>46965</v>
      </c>
      <c r="B963" s="6" t="e">
        <v>#N/A</v>
      </c>
      <c r="C963" s="6" t="e">
        <v>#N/A</v>
      </c>
      <c r="D963" s="6" t="e">
        <f>NA()</f>
        <v>#N/A</v>
      </c>
      <c r="E963" s="7" t="e">
        <v>#N/A</v>
      </c>
      <c r="F963" s="6" t="e">
        <v>#N/A</v>
      </c>
      <c r="G963" s="6" t="e">
        <v>#N/A</v>
      </c>
      <c r="H963" s="6" t="e">
        <v>#N/A</v>
      </c>
      <c r="I963" s="6" t="e">
        <v>#N/A</v>
      </c>
      <c r="J963" s="6" t="e">
        <v>#N/A</v>
      </c>
      <c r="K963" s="6" t="e">
        <v>#N/A</v>
      </c>
      <c r="L963" s="6" t="e">
        <v>#N/A</v>
      </c>
      <c r="M963" s="6" t="e">
        <v>#N/A</v>
      </c>
      <c r="N963" s="6" t="e">
        <v>#N/A</v>
      </c>
      <c r="O963" s="6" t="e">
        <v>#N/A</v>
      </c>
      <c r="P963" s="6" t="e">
        <v>#N/A</v>
      </c>
      <c r="Q963" s="6" t="e">
        <f>NA()</f>
        <v>#N/A</v>
      </c>
      <c r="R963" s="6" t="e">
        <f>NA()</f>
        <v>#N/A</v>
      </c>
      <c r="S963" s="6" t="e">
        <f>NA()</f>
        <v>#N/A</v>
      </c>
    </row>
    <row r="964" spans="1:19" x14ac:dyDescent="0.45">
      <c r="A964" s="1">
        <f t="shared" si="14"/>
        <v>46996</v>
      </c>
      <c r="B964" s="6" t="e">
        <v>#N/A</v>
      </c>
      <c r="C964" s="6" t="e">
        <v>#N/A</v>
      </c>
      <c r="D964" s="6" t="e">
        <f>NA()</f>
        <v>#N/A</v>
      </c>
      <c r="E964" s="7" t="e">
        <v>#N/A</v>
      </c>
      <c r="F964" s="6" t="e">
        <v>#N/A</v>
      </c>
      <c r="G964" s="6" t="e">
        <v>#N/A</v>
      </c>
      <c r="H964" s="6" t="e">
        <v>#N/A</v>
      </c>
      <c r="I964" s="6" t="e">
        <v>#N/A</v>
      </c>
      <c r="J964" s="6" t="e">
        <v>#N/A</v>
      </c>
      <c r="K964" s="6" t="e">
        <v>#N/A</v>
      </c>
      <c r="L964" s="6" t="e">
        <v>#N/A</v>
      </c>
      <c r="M964" s="6" t="e">
        <v>#N/A</v>
      </c>
      <c r="N964" s="6" t="e">
        <v>#N/A</v>
      </c>
      <c r="O964" s="6" t="e">
        <v>#N/A</v>
      </c>
      <c r="P964" s="6" t="e">
        <v>#N/A</v>
      </c>
      <c r="Q964" s="6" t="e">
        <f>NA()</f>
        <v>#N/A</v>
      </c>
      <c r="R964" s="6" t="e">
        <f>NA()</f>
        <v>#N/A</v>
      </c>
      <c r="S964" s="6" t="e">
        <f>NA()</f>
        <v>#N/A</v>
      </c>
    </row>
    <row r="965" spans="1:19" x14ac:dyDescent="0.45">
      <c r="A965" s="1">
        <f t="shared" si="14"/>
        <v>47026</v>
      </c>
      <c r="B965" s="6" t="e">
        <v>#N/A</v>
      </c>
      <c r="C965" s="6" t="e">
        <v>#N/A</v>
      </c>
      <c r="D965" s="6" t="e">
        <f>NA()</f>
        <v>#N/A</v>
      </c>
      <c r="E965" s="7" t="e">
        <v>#N/A</v>
      </c>
      <c r="F965" s="6" t="e">
        <v>#N/A</v>
      </c>
      <c r="G965" s="6" t="e">
        <v>#N/A</v>
      </c>
      <c r="H965" s="6" t="e">
        <v>#N/A</v>
      </c>
      <c r="I965" s="6" t="e">
        <v>#N/A</v>
      </c>
      <c r="J965" s="6" t="e">
        <v>#N/A</v>
      </c>
      <c r="K965" s="6" t="e">
        <v>#N/A</v>
      </c>
      <c r="L965" s="6" t="e">
        <v>#N/A</v>
      </c>
      <c r="M965" s="6" t="e">
        <v>#N/A</v>
      </c>
      <c r="N965" s="6" t="e">
        <v>#N/A</v>
      </c>
      <c r="O965" s="6" t="e">
        <v>#N/A</v>
      </c>
      <c r="P965" s="6" t="e">
        <v>#N/A</v>
      </c>
      <c r="Q965" s="6" t="e">
        <f>NA()</f>
        <v>#N/A</v>
      </c>
      <c r="R965" s="6" t="e">
        <f>NA()</f>
        <v>#N/A</v>
      </c>
      <c r="S965" s="6" t="e">
        <f>NA()</f>
        <v>#N/A</v>
      </c>
    </row>
    <row r="966" spans="1:19" x14ac:dyDescent="0.45">
      <c r="A966" s="1">
        <f t="shared" si="14"/>
        <v>47057</v>
      </c>
      <c r="B966" s="6" t="e">
        <v>#N/A</v>
      </c>
      <c r="C966" s="6" t="e">
        <v>#N/A</v>
      </c>
      <c r="D966" s="6" t="e">
        <f>NA()</f>
        <v>#N/A</v>
      </c>
      <c r="E966" s="7" t="e">
        <v>#N/A</v>
      </c>
      <c r="F966" s="6" t="e">
        <v>#N/A</v>
      </c>
      <c r="G966" s="6" t="e">
        <v>#N/A</v>
      </c>
      <c r="H966" s="6" t="e">
        <v>#N/A</v>
      </c>
      <c r="I966" s="6" t="e">
        <v>#N/A</v>
      </c>
      <c r="J966" s="6" t="e">
        <v>#N/A</v>
      </c>
      <c r="K966" s="6" t="e">
        <v>#N/A</v>
      </c>
      <c r="L966" s="6" t="e">
        <v>#N/A</v>
      </c>
      <c r="M966" s="6" t="e">
        <v>#N/A</v>
      </c>
      <c r="N966" s="6" t="e">
        <v>#N/A</v>
      </c>
      <c r="O966" s="6" t="e">
        <v>#N/A</v>
      </c>
      <c r="P966" s="6" t="e">
        <v>#N/A</v>
      </c>
      <c r="Q966" s="6" t="e">
        <f>NA()</f>
        <v>#N/A</v>
      </c>
      <c r="R966" s="6" t="e">
        <f>NA()</f>
        <v>#N/A</v>
      </c>
      <c r="S966" s="6" t="e">
        <f>NA()</f>
        <v>#N/A</v>
      </c>
    </row>
    <row r="967" spans="1:19" x14ac:dyDescent="0.45">
      <c r="A967" s="1">
        <f t="shared" si="14"/>
        <v>47087</v>
      </c>
      <c r="B967" s="6" t="e">
        <v>#N/A</v>
      </c>
      <c r="C967" s="6" t="e">
        <v>#N/A</v>
      </c>
      <c r="D967" s="6" t="e">
        <f>NA()</f>
        <v>#N/A</v>
      </c>
      <c r="E967" s="7" t="e">
        <v>#N/A</v>
      </c>
      <c r="F967" s="6" t="e">
        <v>#N/A</v>
      </c>
      <c r="G967" s="6" t="e">
        <v>#N/A</v>
      </c>
      <c r="H967" s="6" t="e">
        <v>#N/A</v>
      </c>
      <c r="I967" s="6" t="e">
        <v>#N/A</v>
      </c>
      <c r="J967" s="6" t="e">
        <v>#N/A</v>
      </c>
      <c r="K967" s="6" t="e">
        <v>#N/A</v>
      </c>
      <c r="L967" s="6" t="e">
        <v>#N/A</v>
      </c>
      <c r="M967" s="6" t="e">
        <v>#N/A</v>
      </c>
      <c r="N967" s="6" t="e">
        <v>#N/A</v>
      </c>
      <c r="O967" s="6" t="e">
        <v>#N/A</v>
      </c>
      <c r="P967" s="6" t="e">
        <v>#N/A</v>
      </c>
      <c r="Q967" s="6" t="e">
        <f>NA()</f>
        <v>#N/A</v>
      </c>
      <c r="R967" s="6" t="e">
        <f>NA()</f>
        <v>#N/A</v>
      </c>
      <c r="S967" s="6" t="e">
        <f>NA()</f>
        <v>#N/A</v>
      </c>
    </row>
    <row r="968" spans="1:19" x14ac:dyDescent="0.45">
      <c r="A968" s="1">
        <f t="shared" si="14"/>
        <v>47118</v>
      </c>
      <c r="B968" s="6" t="e">
        <v>#N/A</v>
      </c>
      <c r="C968" s="6" t="e">
        <v>#N/A</v>
      </c>
      <c r="D968" s="6" t="e">
        <f>NA()</f>
        <v>#N/A</v>
      </c>
      <c r="E968" s="7" t="e">
        <v>#N/A</v>
      </c>
      <c r="F968" s="6" t="e">
        <v>#N/A</v>
      </c>
      <c r="G968" s="6" t="e">
        <v>#N/A</v>
      </c>
      <c r="H968" s="6" t="e">
        <v>#N/A</v>
      </c>
      <c r="I968" s="6" t="e">
        <v>#N/A</v>
      </c>
      <c r="J968" s="6" t="e">
        <v>#N/A</v>
      </c>
      <c r="K968" s="6" t="e">
        <v>#N/A</v>
      </c>
      <c r="L968" s="6" t="e">
        <v>#N/A</v>
      </c>
      <c r="M968" s="6" t="e">
        <v>#N/A</v>
      </c>
      <c r="N968" s="6" t="e">
        <v>#N/A</v>
      </c>
      <c r="O968" s="6" t="e">
        <v>#N/A</v>
      </c>
      <c r="P968" s="6" t="e">
        <v>#N/A</v>
      </c>
      <c r="Q968" s="6" t="e">
        <f>NA()</f>
        <v>#N/A</v>
      </c>
      <c r="R968" s="6" t="e">
        <f>NA()</f>
        <v>#N/A</v>
      </c>
      <c r="S968" s="6" t="e">
        <f>NA()</f>
        <v>#N/A</v>
      </c>
    </row>
    <row r="969" spans="1:19" x14ac:dyDescent="0.45">
      <c r="A969" s="1">
        <f t="shared" si="14"/>
        <v>47149</v>
      </c>
      <c r="B969" s="6" t="e">
        <v>#N/A</v>
      </c>
      <c r="C969" s="6" t="e">
        <v>#N/A</v>
      </c>
      <c r="D969" s="6" t="e">
        <f>NA()</f>
        <v>#N/A</v>
      </c>
      <c r="E969" s="7" t="e">
        <v>#N/A</v>
      </c>
      <c r="F969" s="6" t="e">
        <v>#N/A</v>
      </c>
      <c r="G969" s="6" t="e">
        <v>#N/A</v>
      </c>
      <c r="H969" s="6" t="e">
        <v>#N/A</v>
      </c>
      <c r="I969" s="6" t="e">
        <v>#N/A</v>
      </c>
      <c r="J969" s="6" t="e">
        <v>#N/A</v>
      </c>
      <c r="K969" s="6" t="e">
        <v>#N/A</v>
      </c>
      <c r="L969" s="6" t="e">
        <v>#N/A</v>
      </c>
      <c r="M969" s="6" t="e">
        <v>#N/A</v>
      </c>
      <c r="N969" s="6" t="e">
        <v>#N/A</v>
      </c>
      <c r="O969" s="6" t="e">
        <v>#N/A</v>
      </c>
      <c r="P969" s="6" t="e">
        <v>#N/A</v>
      </c>
      <c r="Q969" s="6" t="e">
        <f>NA()</f>
        <v>#N/A</v>
      </c>
      <c r="R969" s="6" t="e">
        <f>NA()</f>
        <v>#N/A</v>
      </c>
      <c r="S969" s="6" t="e">
        <f>NA()</f>
        <v>#N/A</v>
      </c>
    </row>
    <row r="970" spans="1:19" x14ac:dyDescent="0.45">
      <c r="A970" s="1">
        <f t="shared" si="14"/>
        <v>47177</v>
      </c>
      <c r="B970" s="6" t="e">
        <v>#N/A</v>
      </c>
      <c r="C970" s="6" t="e">
        <v>#N/A</v>
      </c>
      <c r="D970" s="6" t="e">
        <f>NA()</f>
        <v>#N/A</v>
      </c>
      <c r="E970" s="7" t="e">
        <v>#N/A</v>
      </c>
      <c r="F970" s="6" t="e">
        <v>#N/A</v>
      </c>
      <c r="G970" s="6" t="e">
        <v>#N/A</v>
      </c>
      <c r="H970" s="6" t="e">
        <v>#N/A</v>
      </c>
      <c r="I970" s="6" t="e">
        <v>#N/A</v>
      </c>
      <c r="J970" s="6" t="e">
        <v>#N/A</v>
      </c>
      <c r="K970" s="6" t="e">
        <v>#N/A</v>
      </c>
      <c r="L970" s="6" t="e">
        <v>#N/A</v>
      </c>
      <c r="M970" s="6" t="e">
        <v>#N/A</v>
      </c>
      <c r="N970" s="6" t="e">
        <v>#N/A</v>
      </c>
      <c r="O970" s="6" t="e">
        <v>#N/A</v>
      </c>
      <c r="P970" s="6" t="e">
        <v>#N/A</v>
      </c>
      <c r="Q970" s="6" t="e">
        <f>NA()</f>
        <v>#N/A</v>
      </c>
      <c r="R970" s="6" t="e">
        <f>NA()</f>
        <v>#N/A</v>
      </c>
      <c r="S970" s="6" t="e">
        <f>NA()</f>
        <v>#N/A</v>
      </c>
    </row>
    <row r="971" spans="1:19" x14ac:dyDescent="0.45">
      <c r="A971" s="1">
        <f t="shared" si="14"/>
        <v>47208</v>
      </c>
      <c r="B971" s="6" t="e">
        <v>#N/A</v>
      </c>
      <c r="C971" s="6" t="e">
        <v>#N/A</v>
      </c>
      <c r="D971" s="6" t="e">
        <f>NA()</f>
        <v>#N/A</v>
      </c>
      <c r="E971" s="7" t="e">
        <v>#N/A</v>
      </c>
      <c r="F971" s="6" t="e">
        <v>#N/A</v>
      </c>
      <c r="G971" s="6" t="e">
        <v>#N/A</v>
      </c>
      <c r="H971" s="6" t="e">
        <v>#N/A</v>
      </c>
      <c r="I971" s="6" t="e">
        <v>#N/A</v>
      </c>
      <c r="J971" s="6" t="e">
        <v>#N/A</v>
      </c>
      <c r="K971" s="6" t="e">
        <v>#N/A</v>
      </c>
      <c r="L971" s="6" t="e">
        <v>#N/A</v>
      </c>
      <c r="M971" s="6" t="e">
        <v>#N/A</v>
      </c>
      <c r="N971" s="6" t="e">
        <v>#N/A</v>
      </c>
      <c r="O971" s="6" t="e">
        <v>#N/A</v>
      </c>
      <c r="P971" s="6" t="e">
        <v>#N/A</v>
      </c>
      <c r="Q971" s="6" t="e">
        <f>NA()</f>
        <v>#N/A</v>
      </c>
      <c r="R971" s="6" t="e">
        <f>NA()</f>
        <v>#N/A</v>
      </c>
      <c r="S971" s="6" t="e">
        <f>NA()</f>
        <v>#N/A</v>
      </c>
    </row>
    <row r="972" spans="1:19" x14ac:dyDescent="0.45">
      <c r="A972" s="1">
        <f t="shared" si="14"/>
        <v>47238</v>
      </c>
      <c r="B972" s="6" t="e">
        <v>#N/A</v>
      </c>
      <c r="C972" s="6" t="e">
        <v>#N/A</v>
      </c>
      <c r="D972" s="6" t="e">
        <f>NA()</f>
        <v>#N/A</v>
      </c>
      <c r="E972" s="7" t="e">
        <v>#N/A</v>
      </c>
      <c r="F972" s="6" t="e">
        <v>#N/A</v>
      </c>
      <c r="G972" s="6" t="e">
        <v>#N/A</v>
      </c>
      <c r="H972" s="6" t="e">
        <v>#N/A</v>
      </c>
      <c r="I972" s="6" t="e">
        <v>#N/A</v>
      </c>
      <c r="J972" s="6" t="e">
        <v>#N/A</v>
      </c>
      <c r="K972" s="6" t="e">
        <v>#N/A</v>
      </c>
      <c r="L972" s="6" t="e">
        <v>#N/A</v>
      </c>
      <c r="M972" s="6" t="e">
        <v>#N/A</v>
      </c>
      <c r="N972" s="6" t="e">
        <v>#N/A</v>
      </c>
      <c r="O972" s="6" t="e">
        <v>#N/A</v>
      </c>
      <c r="P972" s="6" t="e">
        <v>#N/A</v>
      </c>
      <c r="Q972" s="6" t="e">
        <f>NA()</f>
        <v>#N/A</v>
      </c>
      <c r="R972" s="6" t="e">
        <f>NA()</f>
        <v>#N/A</v>
      </c>
      <c r="S972" s="6" t="e">
        <f>NA()</f>
        <v>#N/A</v>
      </c>
    </row>
    <row r="973" spans="1:19" x14ac:dyDescent="0.45">
      <c r="A973" s="1">
        <f t="shared" si="14"/>
        <v>47269</v>
      </c>
      <c r="B973" s="6" t="e">
        <v>#N/A</v>
      </c>
      <c r="C973" s="6" t="e">
        <v>#N/A</v>
      </c>
      <c r="D973" s="6" t="e">
        <f>NA()</f>
        <v>#N/A</v>
      </c>
      <c r="E973" s="7" t="e">
        <v>#N/A</v>
      </c>
      <c r="F973" s="6" t="e">
        <v>#N/A</v>
      </c>
      <c r="G973" s="6" t="e">
        <v>#N/A</v>
      </c>
      <c r="H973" s="6" t="e">
        <v>#N/A</v>
      </c>
      <c r="I973" s="6" t="e">
        <v>#N/A</v>
      </c>
      <c r="J973" s="6" t="e">
        <v>#N/A</v>
      </c>
      <c r="K973" s="6" t="e">
        <v>#N/A</v>
      </c>
      <c r="L973" s="6" t="e">
        <v>#N/A</v>
      </c>
      <c r="M973" s="6" t="e">
        <v>#N/A</v>
      </c>
      <c r="N973" s="6" t="e">
        <v>#N/A</v>
      </c>
      <c r="O973" s="6" t="e">
        <v>#N/A</v>
      </c>
      <c r="P973" s="6" t="e">
        <v>#N/A</v>
      </c>
      <c r="Q973" s="6" t="e">
        <f>NA()</f>
        <v>#N/A</v>
      </c>
      <c r="R973" s="6" t="e">
        <f>NA()</f>
        <v>#N/A</v>
      </c>
      <c r="S973" s="6" t="e">
        <f>NA()</f>
        <v>#N/A</v>
      </c>
    </row>
    <row r="974" spans="1:19" x14ac:dyDescent="0.45">
      <c r="A974" s="1">
        <f t="shared" si="14"/>
        <v>47299</v>
      </c>
      <c r="B974" s="6" t="e">
        <v>#N/A</v>
      </c>
      <c r="C974" s="6" t="e">
        <v>#N/A</v>
      </c>
      <c r="D974" s="6" t="e">
        <f>NA()</f>
        <v>#N/A</v>
      </c>
      <c r="E974" s="7" t="e">
        <v>#N/A</v>
      </c>
      <c r="F974" s="6" t="e">
        <v>#N/A</v>
      </c>
      <c r="G974" s="6" t="e">
        <v>#N/A</v>
      </c>
      <c r="H974" s="6" t="e">
        <v>#N/A</v>
      </c>
      <c r="I974" s="6" t="e">
        <v>#N/A</v>
      </c>
      <c r="J974" s="6" t="e">
        <v>#N/A</v>
      </c>
      <c r="K974" s="6" t="e">
        <v>#N/A</v>
      </c>
      <c r="L974" s="6" t="e">
        <v>#N/A</v>
      </c>
      <c r="M974" s="6" t="e">
        <v>#N/A</v>
      </c>
      <c r="N974" s="6" t="e">
        <v>#N/A</v>
      </c>
      <c r="O974" s="6" t="e">
        <v>#N/A</v>
      </c>
      <c r="P974" s="6" t="e">
        <v>#N/A</v>
      </c>
      <c r="Q974" s="6" t="e">
        <f>NA()</f>
        <v>#N/A</v>
      </c>
      <c r="R974" s="6" t="e">
        <f>NA()</f>
        <v>#N/A</v>
      </c>
      <c r="S974" s="6" t="e">
        <f>NA()</f>
        <v>#N/A</v>
      </c>
    </row>
    <row r="975" spans="1:19" x14ac:dyDescent="0.45">
      <c r="A975" s="1">
        <f t="shared" si="14"/>
        <v>47330</v>
      </c>
      <c r="B975" s="6" t="e">
        <v>#N/A</v>
      </c>
      <c r="C975" s="6" t="e">
        <v>#N/A</v>
      </c>
      <c r="D975" s="6" t="e">
        <f>NA()</f>
        <v>#N/A</v>
      </c>
      <c r="E975" s="7" t="e">
        <v>#N/A</v>
      </c>
      <c r="F975" s="6" t="e">
        <v>#N/A</v>
      </c>
      <c r="G975" s="6" t="e">
        <v>#N/A</v>
      </c>
      <c r="H975" s="6" t="e">
        <v>#N/A</v>
      </c>
      <c r="I975" s="6" t="e">
        <v>#N/A</v>
      </c>
      <c r="J975" s="6" t="e">
        <v>#N/A</v>
      </c>
      <c r="K975" s="6" t="e">
        <v>#N/A</v>
      </c>
      <c r="L975" s="6" t="e">
        <v>#N/A</v>
      </c>
      <c r="M975" s="6" t="e">
        <v>#N/A</v>
      </c>
      <c r="N975" s="6" t="e">
        <v>#N/A</v>
      </c>
      <c r="O975" s="6" t="e">
        <v>#N/A</v>
      </c>
      <c r="P975" s="6" t="e">
        <v>#N/A</v>
      </c>
      <c r="Q975" s="6" t="e">
        <f>NA()</f>
        <v>#N/A</v>
      </c>
      <c r="R975" s="6" t="e">
        <f>NA()</f>
        <v>#N/A</v>
      </c>
      <c r="S975" s="6" t="e">
        <f>NA()</f>
        <v>#N/A</v>
      </c>
    </row>
    <row r="976" spans="1:19" x14ac:dyDescent="0.45">
      <c r="A976" s="1">
        <f t="shared" si="14"/>
        <v>47361</v>
      </c>
      <c r="B976" s="6" t="e">
        <v>#N/A</v>
      </c>
      <c r="C976" s="6" t="e">
        <v>#N/A</v>
      </c>
      <c r="D976" s="6" t="e">
        <f>NA()</f>
        <v>#N/A</v>
      </c>
      <c r="E976" s="7" t="e">
        <v>#N/A</v>
      </c>
      <c r="F976" s="6" t="e">
        <v>#N/A</v>
      </c>
      <c r="G976" s="6" t="e">
        <v>#N/A</v>
      </c>
      <c r="H976" s="6" t="e">
        <v>#N/A</v>
      </c>
      <c r="I976" s="6" t="e">
        <v>#N/A</v>
      </c>
      <c r="J976" s="6" t="e">
        <v>#N/A</v>
      </c>
      <c r="K976" s="6" t="e">
        <v>#N/A</v>
      </c>
      <c r="L976" s="6" t="e">
        <v>#N/A</v>
      </c>
      <c r="M976" s="6" t="e">
        <v>#N/A</v>
      </c>
      <c r="N976" s="6" t="e">
        <v>#N/A</v>
      </c>
      <c r="O976" s="6" t="e">
        <v>#N/A</v>
      </c>
      <c r="P976" s="6" t="e">
        <v>#N/A</v>
      </c>
      <c r="Q976" s="6" t="e">
        <f>NA()</f>
        <v>#N/A</v>
      </c>
      <c r="R976" s="6" t="e">
        <f>NA()</f>
        <v>#N/A</v>
      </c>
      <c r="S976" s="6" t="e">
        <f>NA()</f>
        <v>#N/A</v>
      </c>
    </row>
    <row r="977" spans="1:19" x14ac:dyDescent="0.45">
      <c r="A977" s="1">
        <f t="shared" si="14"/>
        <v>47391</v>
      </c>
      <c r="B977" s="6" t="e">
        <v>#N/A</v>
      </c>
      <c r="C977" s="6" t="e">
        <v>#N/A</v>
      </c>
      <c r="D977" s="6" t="e">
        <f>NA()</f>
        <v>#N/A</v>
      </c>
      <c r="E977" s="7" t="e">
        <v>#N/A</v>
      </c>
      <c r="F977" s="6" t="e">
        <v>#N/A</v>
      </c>
      <c r="G977" s="6" t="e">
        <v>#N/A</v>
      </c>
      <c r="H977" s="6" t="e">
        <v>#N/A</v>
      </c>
      <c r="I977" s="6" t="e">
        <v>#N/A</v>
      </c>
      <c r="J977" s="6" t="e">
        <v>#N/A</v>
      </c>
      <c r="K977" s="6" t="e">
        <v>#N/A</v>
      </c>
      <c r="L977" s="6" t="e">
        <v>#N/A</v>
      </c>
      <c r="M977" s="6" t="e">
        <v>#N/A</v>
      </c>
      <c r="N977" s="6" t="e">
        <v>#N/A</v>
      </c>
      <c r="O977" s="6" t="e">
        <v>#N/A</v>
      </c>
      <c r="P977" s="6" t="e">
        <v>#N/A</v>
      </c>
      <c r="Q977" s="6" t="e">
        <f>NA()</f>
        <v>#N/A</v>
      </c>
      <c r="R977" s="6" t="e">
        <f>NA()</f>
        <v>#N/A</v>
      </c>
      <c r="S977" s="6" t="e">
        <f>NA()</f>
        <v>#N/A</v>
      </c>
    </row>
    <row r="978" spans="1:19" x14ac:dyDescent="0.45">
      <c r="A978" s="1">
        <f t="shared" si="14"/>
        <v>47422</v>
      </c>
      <c r="B978" s="6" t="e">
        <v>#N/A</v>
      </c>
      <c r="C978" s="6" t="e">
        <v>#N/A</v>
      </c>
      <c r="D978" s="6" t="e">
        <f>NA()</f>
        <v>#N/A</v>
      </c>
      <c r="E978" s="7" t="e">
        <v>#N/A</v>
      </c>
      <c r="F978" s="6" t="e">
        <v>#N/A</v>
      </c>
      <c r="G978" s="6" t="e">
        <v>#N/A</v>
      </c>
      <c r="H978" s="6" t="e">
        <v>#N/A</v>
      </c>
      <c r="I978" s="6" t="e">
        <v>#N/A</v>
      </c>
      <c r="J978" s="6" t="e">
        <v>#N/A</v>
      </c>
      <c r="K978" s="6" t="e">
        <v>#N/A</v>
      </c>
      <c r="L978" s="6" t="e">
        <v>#N/A</v>
      </c>
      <c r="M978" s="6" t="e">
        <v>#N/A</v>
      </c>
      <c r="N978" s="6" t="e">
        <v>#N/A</v>
      </c>
      <c r="O978" s="6" t="e">
        <v>#N/A</v>
      </c>
      <c r="P978" s="6" t="e">
        <v>#N/A</v>
      </c>
      <c r="Q978" s="6" t="e">
        <f>NA()</f>
        <v>#N/A</v>
      </c>
      <c r="R978" s="6" t="e">
        <f>NA()</f>
        <v>#N/A</v>
      </c>
      <c r="S978" s="6" t="e">
        <f>NA()</f>
        <v>#N/A</v>
      </c>
    </row>
    <row r="979" spans="1:19" x14ac:dyDescent="0.45">
      <c r="A979" s="1">
        <f t="shared" si="14"/>
        <v>47452</v>
      </c>
      <c r="B979" s="6" t="e">
        <v>#N/A</v>
      </c>
      <c r="C979" s="6" t="e">
        <v>#N/A</v>
      </c>
      <c r="D979" s="6" t="e">
        <f>NA()</f>
        <v>#N/A</v>
      </c>
      <c r="E979" s="7" t="e">
        <v>#N/A</v>
      </c>
      <c r="F979" s="6" t="e">
        <v>#N/A</v>
      </c>
      <c r="G979" s="6" t="e">
        <v>#N/A</v>
      </c>
      <c r="H979" s="6" t="e">
        <v>#N/A</v>
      </c>
      <c r="I979" s="6" t="e">
        <v>#N/A</v>
      </c>
      <c r="J979" s="6" t="e">
        <v>#N/A</v>
      </c>
      <c r="K979" s="6" t="e">
        <v>#N/A</v>
      </c>
      <c r="L979" s="6" t="e">
        <v>#N/A</v>
      </c>
      <c r="M979" s="6" t="e">
        <v>#N/A</v>
      </c>
      <c r="N979" s="6" t="e">
        <v>#N/A</v>
      </c>
      <c r="O979" s="6" t="e">
        <v>#N/A</v>
      </c>
      <c r="P979" s="6" t="e">
        <v>#N/A</v>
      </c>
      <c r="Q979" s="6" t="e">
        <f>NA()</f>
        <v>#N/A</v>
      </c>
      <c r="R979" s="6" t="e">
        <f>NA()</f>
        <v>#N/A</v>
      </c>
      <c r="S979" s="6" t="e">
        <f>NA()</f>
        <v>#N/A</v>
      </c>
    </row>
    <row r="980" spans="1:19" x14ac:dyDescent="0.45">
      <c r="A980" s="1">
        <f t="shared" si="14"/>
        <v>47483</v>
      </c>
      <c r="B980" s="6" t="e">
        <v>#N/A</v>
      </c>
      <c r="C980" s="6" t="e">
        <v>#N/A</v>
      </c>
      <c r="D980" s="6" t="e">
        <f>NA()</f>
        <v>#N/A</v>
      </c>
      <c r="E980" s="7" t="e">
        <v>#N/A</v>
      </c>
      <c r="F980" s="6" t="e">
        <v>#N/A</v>
      </c>
      <c r="G980" s="6" t="e">
        <v>#N/A</v>
      </c>
      <c r="H980" s="6" t="e">
        <v>#N/A</v>
      </c>
      <c r="I980" s="6" t="e">
        <v>#N/A</v>
      </c>
      <c r="J980" s="6" t="e">
        <v>#N/A</v>
      </c>
      <c r="K980" s="6" t="e">
        <v>#N/A</v>
      </c>
      <c r="L980" s="6" t="e">
        <v>#N/A</v>
      </c>
      <c r="M980" s="6" t="e">
        <v>#N/A</v>
      </c>
      <c r="N980" s="6" t="e">
        <v>#N/A</v>
      </c>
      <c r="O980" s="6" t="e">
        <v>#N/A</v>
      </c>
      <c r="P980" s="6" t="e">
        <v>#N/A</v>
      </c>
      <c r="Q980" s="6" t="e">
        <f>NA()</f>
        <v>#N/A</v>
      </c>
      <c r="R980" s="6" t="e">
        <f>NA()</f>
        <v>#N/A</v>
      </c>
      <c r="S980" s="6" t="e">
        <f>NA()</f>
        <v>#N/A</v>
      </c>
    </row>
    <row r="981" spans="1:19" x14ac:dyDescent="0.45">
      <c r="A981" s="1">
        <f t="shared" si="14"/>
        <v>47514</v>
      </c>
      <c r="B981" s="6" t="e">
        <v>#N/A</v>
      </c>
      <c r="C981" s="6" t="e">
        <v>#N/A</v>
      </c>
      <c r="D981" s="6" t="e">
        <f>NA()</f>
        <v>#N/A</v>
      </c>
      <c r="E981" s="7" t="e">
        <v>#N/A</v>
      </c>
      <c r="F981" s="6" t="e">
        <v>#N/A</v>
      </c>
      <c r="G981" s="6" t="e">
        <v>#N/A</v>
      </c>
      <c r="H981" s="6" t="e">
        <v>#N/A</v>
      </c>
      <c r="I981" s="6" t="e">
        <v>#N/A</v>
      </c>
      <c r="J981" s="6" t="e">
        <v>#N/A</v>
      </c>
      <c r="K981" s="6" t="e">
        <v>#N/A</v>
      </c>
      <c r="L981" s="6" t="e">
        <v>#N/A</v>
      </c>
      <c r="M981" s="6" t="e">
        <v>#N/A</v>
      </c>
      <c r="N981" s="6" t="e">
        <v>#N/A</v>
      </c>
      <c r="O981" s="6" t="e">
        <v>#N/A</v>
      </c>
      <c r="P981" s="6" t="e">
        <v>#N/A</v>
      </c>
      <c r="Q981" s="6" t="e">
        <f>NA()</f>
        <v>#N/A</v>
      </c>
      <c r="R981" s="6" t="e">
        <f>NA()</f>
        <v>#N/A</v>
      </c>
      <c r="S981" s="6" t="e">
        <f>NA()</f>
        <v>#N/A</v>
      </c>
    </row>
    <row r="982" spans="1:19" x14ac:dyDescent="0.45">
      <c r="A982" s="1">
        <f t="shared" si="14"/>
        <v>47542</v>
      </c>
      <c r="B982" s="6" t="e">
        <v>#N/A</v>
      </c>
      <c r="C982" s="6" t="e">
        <v>#N/A</v>
      </c>
      <c r="D982" s="6" t="e">
        <f>NA()</f>
        <v>#N/A</v>
      </c>
      <c r="E982" s="7" t="e">
        <v>#N/A</v>
      </c>
      <c r="F982" s="6" t="e">
        <v>#N/A</v>
      </c>
      <c r="G982" s="6" t="e">
        <v>#N/A</v>
      </c>
      <c r="H982" s="6" t="e">
        <v>#N/A</v>
      </c>
      <c r="I982" s="6" t="e">
        <v>#N/A</v>
      </c>
      <c r="J982" s="6" t="e">
        <v>#N/A</v>
      </c>
      <c r="K982" s="6" t="e">
        <v>#N/A</v>
      </c>
      <c r="L982" s="6" t="e">
        <v>#N/A</v>
      </c>
      <c r="M982" s="6" t="e">
        <v>#N/A</v>
      </c>
      <c r="N982" s="6" t="e">
        <v>#N/A</v>
      </c>
      <c r="O982" s="6" t="e">
        <v>#N/A</v>
      </c>
      <c r="P982" s="6" t="e">
        <v>#N/A</v>
      </c>
      <c r="Q982" s="6" t="e">
        <f>NA()</f>
        <v>#N/A</v>
      </c>
      <c r="R982" s="6" t="e">
        <f>NA()</f>
        <v>#N/A</v>
      </c>
      <c r="S982" s="6" t="e">
        <f>NA()</f>
        <v>#N/A</v>
      </c>
    </row>
    <row r="983" spans="1:19" x14ac:dyDescent="0.45">
      <c r="A983" s="1">
        <f t="shared" ref="A983:A992" si="15">EOMONTH(A982,1)</f>
        <v>47573</v>
      </c>
      <c r="B983" s="6" t="e">
        <v>#N/A</v>
      </c>
      <c r="C983" s="6" t="e">
        <v>#N/A</v>
      </c>
      <c r="D983" s="6" t="e">
        <f>NA()</f>
        <v>#N/A</v>
      </c>
      <c r="E983" s="7" t="e">
        <v>#N/A</v>
      </c>
      <c r="F983" s="6" t="e">
        <v>#N/A</v>
      </c>
      <c r="G983" s="6" t="e">
        <v>#N/A</v>
      </c>
      <c r="H983" s="6" t="e">
        <v>#N/A</v>
      </c>
      <c r="I983" s="6" t="e">
        <v>#N/A</v>
      </c>
      <c r="J983" s="6" t="e">
        <v>#N/A</v>
      </c>
      <c r="K983" s="6" t="e">
        <v>#N/A</v>
      </c>
      <c r="L983" s="6" t="e">
        <v>#N/A</v>
      </c>
      <c r="M983" s="6" t="e">
        <v>#N/A</v>
      </c>
      <c r="N983" s="6" t="e">
        <v>#N/A</v>
      </c>
      <c r="O983" s="6" t="e">
        <v>#N/A</v>
      </c>
      <c r="P983" s="6" t="e">
        <v>#N/A</v>
      </c>
      <c r="Q983" s="6" t="e">
        <f>NA()</f>
        <v>#N/A</v>
      </c>
      <c r="R983" s="6" t="e">
        <f>NA()</f>
        <v>#N/A</v>
      </c>
      <c r="S983" s="6" t="e">
        <f>NA()</f>
        <v>#N/A</v>
      </c>
    </row>
    <row r="984" spans="1:19" x14ac:dyDescent="0.45">
      <c r="A984" s="1">
        <f t="shared" si="15"/>
        <v>47603</v>
      </c>
      <c r="B984" s="6" t="e">
        <v>#N/A</v>
      </c>
      <c r="C984" s="6" t="e">
        <v>#N/A</v>
      </c>
      <c r="D984" s="6" t="e">
        <f>NA()</f>
        <v>#N/A</v>
      </c>
      <c r="E984" s="7" t="e">
        <v>#N/A</v>
      </c>
      <c r="F984" s="6" t="e">
        <v>#N/A</v>
      </c>
      <c r="G984" s="6" t="e">
        <v>#N/A</v>
      </c>
      <c r="H984" s="6" t="e">
        <v>#N/A</v>
      </c>
      <c r="I984" s="6" t="e">
        <v>#N/A</v>
      </c>
      <c r="J984" s="6" t="e">
        <v>#N/A</v>
      </c>
      <c r="K984" s="6" t="e">
        <v>#N/A</v>
      </c>
      <c r="L984" s="6" t="e">
        <v>#N/A</v>
      </c>
      <c r="M984" s="6" t="e">
        <v>#N/A</v>
      </c>
      <c r="N984" s="6" t="e">
        <v>#N/A</v>
      </c>
      <c r="O984" s="6" t="e">
        <v>#N/A</v>
      </c>
      <c r="P984" s="6" t="e">
        <v>#N/A</v>
      </c>
      <c r="Q984" s="6" t="e">
        <f>NA()</f>
        <v>#N/A</v>
      </c>
      <c r="R984" s="6" t="e">
        <f>NA()</f>
        <v>#N/A</v>
      </c>
      <c r="S984" s="6" t="e">
        <f>NA()</f>
        <v>#N/A</v>
      </c>
    </row>
    <row r="985" spans="1:19" x14ac:dyDescent="0.45">
      <c r="A985" s="1">
        <f t="shared" si="15"/>
        <v>47634</v>
      </c>
      <c r="B985" s="6" t="e">
        <v>#N/A</v>
      </c>
      <c r="C985" s="6" t="e">
        <v>#N/A</v>
      </c>
      <c r="D985" s="6" t="e">
        <f>NA()</f>
        <v>#N/A</v>
      </c>
      <c r="E985" s="7" t="e">
        <v>#N/A</v>
      </c>
      <c r="F985" s="6" t="e">
        <v>#N/A</v>
      </c>
      <c r="G985" s="6" t="e">
        <v>#N/A</v>
      </c>
      <c r="H985" s="6" t="e">
        <v>#N/A</v>
      </c>
      <c r="I985" s="6" t="e">
        <v>#N/A</v>
      </c>
      <c r="J985" s="6" t="e">
        <v>#N/A</v>
      </c>
      <c r="K985" s="6" t="e">
        <v>#N/A</v>
      </c>
      <c r="L985" s="6" t="e">
        <v>#N/A</v>
      </c>
      <c r="M985" s="6" t="e">
        <v>#N/A</v>
      </c>
      <c r="N985" s="6" t="e">
        <v>#N/A</v>
      </c>
      <c r="O985" s="6" t="e">
        <v>#N/A</v>
      </c>
      <c r="P985" s="6" t="e">
        <v>#N/A</v>
      </c>
      <c r="Q985" s="6" t="e">
        <f>NA()</f>
        <v>#N/A</v>
      </c>
      <c r="R985" s="6" t="e">
        <f>NA()</f>
        <v>#N/A</v>
      </c>
      <c r="S985" s="6" t="e">
        <f>NA()</f>
        <v>#N/A</v>
      </c>
    </row>
    <row r="986" spans="1:19" x14ac:dyDescent="0.45">
      <c r="A986" s="1">
        <f t="shared" si="15"/>
        <v>47664</v>
      </c>
      <c r="B986" s="6" t="e">
        <v>#N/A</v>
      </c>
      <c r="C986" s="6" t="e">
        <v>#N/A</v>
      </c>
      <c r="D986" s="6" t="e">
        <f>NA()</f>
        <v>#N/A</v>
      </c>
      <c r="E986" s="7" t="e">
        <v>#N/A</v>
      </c>
      <c r="F986" s="6" t="e">
        <v>#N/A</v>
      </c>
      <c r="G986" s="6" t="e">
        <v>#N/A</v>
      </c>
      <c r="H986" s="6" t="e">
        <v>#N/A</v>
      </c>
      <c r="I986" s="6" t="e">
        <v>#N/A</v>
      </c>
      <c r="J986" s="6" t="e">
        <v>#N/A</v>
      </c>
      <c r="K986" s="6" t="e">
        <v>#N/A</v>
      </c>
      <c r="L986" s="6" t="e">
        <v>#N/A</v>
      </c>
      <c r="M986" s="6" t="e">
        <v>#N/A</v>
      </c>
      <c r="N986" s="6" t="e">
        <v>#N/A</v>
      </c>
      <c r="O986" s="6" t="e">
        <v>#N/A</v>
      </c>
      <c r="P986" s="6" t="e">
        <v>#N/A</v>
      </c>
      <c r="Q986" s="6" t="e">
        <f>NA()</f>
        <v>#N/A</v>
      </c>
      <c r="R986" s="6" t="e">
        <f>NA()</f>
        <v>#N/A</v>
      </c>
      <c r="S986" s="6" t="e">
        <f>NA()</f>
        <v>#N/A</v>
      </c>
    </row>
    <row r="987" spans="1:19" x14ac:dyDescent="0.45">
      <c r="A987" s="1">
        <f t="shared" si="15"/>
        <v>47695</v>
      </c>
      <c r="B987" s="6" t="e">
        <v>#N/A</v>
      </c>
      <c r="C987" s="6" t="e">
        <v>#N/A</v>
      </c>
      <c r="D987" s="6" t="e">
        <f>NA()</f>
        <v>#N/A</v>
      </c>
      <c r="E987" s="7" t="e">
        <v>#N/A</v>
      </c>
      <c r="F987" s="6" t="e">
        <v>#N/A</v>
      </c>
      <c r="G987" s="6" t="e">
        <v>#N/A</v>
      </c>
      <c r="H987" s="6" t="e">
        <v>#N/A</v>
      </c>
      <c r="I987" s="6" t="e">
        <v>#N/A</v>
      </c>
      <c r="J987" s="6" t="e">
        <v>#N/A</v>
      </c>
      <c r="K987" s="6" t="e">
        <v>#N/A</v>
      </c>
      <c r="L987" s="6" t="e">
        <v>#N/A</v>
      </c>
      <c r="M987" s="6" t="e">
        <v>#N/A</v>
      </c>
      <c r="N987" s="6" t="e">
        <v>#N/A</v>
      </c>
      <c r="O987" s="6" t="e">
        <v>#N/A</v>
      </c>
      <c r="P987" s="6" t="e">
        <v>#N/A</v>
      </c>
      <c r="Q987" s="6" t="e">
        <f>NA()</f>
        <v>#N/A</v>
      </c>
      <c r="R987" s="6" t="e">
        <f>NA()</f>
        <v>#N/A</v>
      </c>
      <c r="S987" s="6" t="e">
        <f>NA()</f>
        <v>#N/A</v>
      </c>
    </row>
    <row r="988" spans="1:19" x14ac:dyDescent="0.45">
      <c r="A988" s="1">
        <f t="shared" si="15"/>
        <v>47726</v>
      </c>
      <c r="B988" s="6" t="e">
        <v>#N/A</v>
      </c>
      <c r="C988" s="6" t="e">
        <v>#N/A</v>
      </c>
      <c r="D988" s="6" t="e">
        <f>NA()</f>
        <v>#N/A</v>
      </c>
      <c r="E988" s="7" t="e">
        <v>#N/A</v>
      </c>
      <c r="F988" s="6" t="e">
        <v>#N/A</v>
      </c>
      <c r="G988" s="6" t="e">
        <v>#N/A</v>
      </c>
      <c r="H988" s="6" t="e">
        <v>#N/A</v>
      </c>
      <c r="I988" s="6" t="e">
        <v>#N/A</v>
      </c>
      <c r="J988" s="6" t="e">
        <v>#N/A</v>
      </c>
      <c r="K988" s="6" t="e">
        <v>#N/A</v>
      </c>
      <c r="L988" s="6" t="e">
        <v>#N/A</v>
      </c>
      <c r="M988" s="6" t="e">
        <v>#N/A</v>
      </c>
      <c r="N988" s="6" t="e">
        <v>#N/A</v>
      </c>
      <c r="O988" s="6" t="e">
        <v>#N/A</v>
      </c>
      <c r="P988" s="6" t="e">
        <v>#N/A</v>
      </c>
      <c r="Q988" s="6" t="e">
        <f>NA()</f>
        <v>#N/A</v>
      </c>
      <c r="R988" s="6" t="e">
        <f>NA()</f>
        <v>#N/A</v>
      </c>
      <c r="S988" s="6" t="e">
        <f>NA()</f>
        <v>#N/A</v>
      </c>
    </row>
    <row r="989" spans="1:19" x14ac:dyDescent="0.45">
      <c r="A989" s="1">
        <f t="shared" si="15"/>
        <v>47756</v>
      </c>
      <c r="B989" s="6" t="e">
        <v>#N/A</v>
      </c>
      <c r="C989" s="6" t="e">
        <v>#N/A</v>
      </c>
      <c r="D989" s="6" t="e">
        <f>NA()</f>
        <v>#N/A</v>
      </c>
      <c r="E989" s="7" t="e">
        <v>#N/A</v>
      </c>
      <c r="F989" s="6" t="e">
        <v>#N/A</v>
      </c>
      <c r="G989" s="6" t="e">
        <v>#N/A</v>
      </c>
      <c r="H989" s="6" t="e">
        <v>#N/A</v>
      </c>
      <c r="I989" s="6" t="e">
        <v>#N/A</v>
      </c>
      <c r="J989" s="6" t="e">
        <v>#N/A</v>
      </c>
      <c r="K989" s="6" t="e">
        <v>#N/A</v>
      </c>
      <c r="L989" s="6" t="e">
        <v>#N/A</v>
      </c>
      <c r="M989" s="6" t="e">
        <v>#N/A</v>
      </c>
      <c r="N989" s="6" t="e">
        <v>#N/A</v>
      </c>
      <c r="O989" s="6" t="e">
        <v>#N/A</v>
      </c>
      <c r="P989" s="6" t="e">
        <v>#N/A</v>
      </c>
      <c r="Q989" s="6" t="e">
        <f>NA()</f>
        <v>#N/A</v>
      </c>
      <c r="R989" s="6" t="e">
        <f>NA()</f>
        <v>#N/A</v>
      </c>
      <c r="S989" s="6" t="e">
        <f>NA()</f>
        <v>#N/A</v>
      </c>
    </row>
    <row r="990" spans="1:19" x14ac:dyDescent="0.45">
      <c r="A990" s="1">
        <f t="shared" si="15"/>
        <v>47787</v>
      </c>
      <c r="B990" s="6" t="e">
        <v>#N/A</v>
      </c>
      <c r="C990" s="6" t="e">
        <v>#N/A</v>
      </c>
      <c r="D990" s="6" t="e">
        <f>NA()</f>
        <v>#N/A</v>
      </c>
      <c r="E990" s="7" t="e">
        <v>#N/A</v>
      </c>
      <c r="F990" s="6" t="e">
        <v>#N/A</v>
      </c>
      <c r="G990" s="6" t="e">
        <v>#N/A</v>
      </c>
      <c r="H990" s="6" t="e">
        <v>#N/A</v>
      </c>
      <c r="I990" s="6" t="e">
        <v>#N/A</v>
      </c>
      <c r="J990" s="6" t="e">
        <v>#N/A</v>
      </c>
      <c r="K990" s="6" t="e">
        <v>#N/A</v>
      </c>
      <c r="L990" s="6" t="e">
        <v>#N/A</v>
      </c>
      <c r="M990" s="6" t="e">
        <v>#N/A</v>
      </c>
      <c r="N990" s="6" t="e">
        <v>#N/A</v>
      </c>
      <c r="O990" s="6" t="e">
        <v>#N/A</v>
      </c>
      <c r="P990" s="6" t="e">
        <v>#N/A</v>
      </c>
      <c r="Q990" s="6" t="e">
        <f>NA()</f>
        <v>#N/A</v>
      </c>
      <c r="R990" s="6" t="e">
        <f>NA()</f>
        <v>#N/A</v>
      </c>
      <c r="S990" s="6" t="e">
        <f>NA()</f>
        <v>#N/A</v>
      </c>
    </row>
    <row r="991" spans="1:19" x14ac:dyDescent="0.45">
      <c r="A991" s="1">
        <f t="shared" si="15"/>
        <v>47817</v>
      </c>
      <c r="B991" s="6" t="e">
        <v>#N/A</v>
      </c>
      <c r="C991" s="6" t="e">
        <v>#N/A</v>
      </c>
      <c r="D991" s="6" t="e">
        <f>NA()</f>
        <v>#N/A</v>
      </c>
      <c r="E991" s="7" t="e">
        <v>#N/A</v>
      </c>
      <c r="F991" s="6" t="e">
        <v>#N/A</v>
      </c>
      <c r="G991" s="6" t="e">
        <v>#N/A</v>
      </c>
      <c r="H991" s="6" t="e">
        <v>#N/A</v>
      </c>
      <c r="I991" s="6" t="e">
        <v>#N/A</v>
      </c>
      <c r="J991" s="6" t="e">
        <v>#N/A</v>
      </c>
      <c r="K991" s="6" t="e">
        <v>#N/A</v>
      </c>
      <c r="L991" s="6" t="e">
        <v>#N/A</v>
      </c>
      <c r="M991" s="6" t="e">
        <v>#N/A</v>
      </c>
      <c r="N991" s="6" t="e">
        <v>#N/A</v>
      </c>
      <c r="O991" s="6" t="e">
        <v>#N/A</v>
      </c>
      <c r="P991" s="6" t="e">
        <v>#N/A</v>
      </c>
      <c r="Q991" s="6" t="e">
        <f>NA()</f>
        <v>#N/A</v>
      </c>
      <c r="R991" s="6" t="e">
        <f>NA()</f>
        <v>#N/A</v>
      </c>
      <c r="S991" s="6" t="e">
        <f>NA()</f>
        <v>#N/A</v>
      </c>
    </row>
    <row r="992" spans="1:19" x14ac:dyDescent="0.45">
      <c r="A992" s="1">
        <f t="shared" si="15"/>
        <v>47848</v>
      </c>
      <c r="B992" s="6" t="e">
        <v>#N/A</v>
      </c>
      <c r="C992" s="6" t="e">
        <v>#N/A</v>
      </c>
      <c r="D992" s="6" t="e">
        <f>NA()</f>
        <v>#N/A</v>
      </c>
      <c r="E992" s="7" t="e">
        <v>#N/A</v>
      </c>
      <c r="F992" s="6" t="e">
        <v>#N/A</v>
      </c>
      <c r="G992" s="6" t="e">
        <v>#N/A</v>
      </c>
      <c r="H992" s="6" t="e">
        <v>#N/A</v>
      </c>
      <c r="I992" s="6" t="e">
        <v>#N/A</v>
      </c>
      <c r="J992" s="6" t="e">
        <v>#N/A</v>
      </c>
      <c r="K992" s="6" t="e">
        <v>#N/A</v>
      </c>
      <c r="L992" s="6" t="e">
        <v>#N/A</v>
      </c>
      <c r="M992" s="6" t="e">
        <v>#N/A</v>
      </c>
      <c r="N992" s="6" t="e">
        <v>#N/A</v>
      </c>
      <c r="O992" s="6" t="e">
        <v>#N/A</v>
      </c>
      <c r="P992" s="6" t="e">
        <v>#N/A</v>
      </c>
      <c r="Q992" s="6" t="e">
        <f>NA()</f>
        <v>#N/A</v>
      </c>
      <c r="R992" s="6" t="e">
        <f>NA()</f>
        <v>#N/A</v>
      </c>
      <c r="S992" s="6" t="e">
        <f>NA()</f>
        <v>#N/A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 Data</vt:lpstr>
      <vt:lpstr>Economic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miller</dc:creator>
  <cp:lastModifiedBy>Jacob Miller</cp:lastModifiedBy>
  <cp:lastPrinted>2019-10-22T00:58:04Z</cp:lastPrinted>
  <dcterms:created xsi:type="dcterms:W3CDTF">2019-10-20T17:15:40Z</dcterms:created>
  <dcterms:modified xsi:type="dcterms:W3CDTF">2020-09-09T16:05:19Z</dcterms:modified>
</cp:coreProperties>
</file>