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00" windowWidth="38340" windowHeight="18090"/>
  </bookViews>
  <sheets>
    <sheet name="out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G4" i="1" l="1"/>
  <c r="G5" i="1"/>
  <c r="G6" i="1"/>
  <c r="G7" i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3" i="1"/>
  <c r="G2" i="1"/>
  <c r="E5" i="1"/>
  <c r="F5" i="1" s="1"/>
  <c r="E9" i="1"/>
  <c r="F9" i="1" s="1"/>
  <c r="E13" i="1"/>
  <c r="F13" i="1" s="1"/>
  <c r="E17" i="1"/>
  <c r="F17" i="1" s="1"/>
  <c r="E21" i="1"/>
  <c r="F21" i="1" s="1"/>
  <c r="E25" i="1"/>
  <c r="F25" i="1" s="1"/>
  <c r="E29" i="1"/>
  <c r="F29" i="1" s="1"/>
  <c r="E33" i="1"/>
  <c r="F33" i="1" s="1"/>
  <c r="E37" i="1"/>
  <c r="F37" i="1" s="1"/>
  <c r="E41" i="1"/>
  <c r="F41" i="1" s="1"/>
  <c r="E45" i="1"/>
  <c r="F45" i="1" s="1"/>
  <c r="E49" i="1"/>
  <c r="F49" i="1" s="1"/>
  <c r="E53" i="1"/>
  <c r="F53" i="1" s="1"/>
  <c r="E57" i="1"/>
  <c r="F57" i="1" s="1"/>
  <c r="E61" i="1"/>
  <c r="F61" i="1" s="1"/>
  <c r="E65" i="1"/>
  <c r="F65" i="1" s="1"/>
  <c r="E69" i="1"/>
  <c r="F69" i="1" s="1"/>
  <c r="E73" i="1"/>
  <c r="F73" i="1" s="1"/>
  <c r="E77" i="1"/>
  <c r="F77" i="1" s="1"/>
  <c r="E81" i="1"/>
  <c r="F81" i="1" s="1"/>
  <c r="E85" i="1"/>
  <c r="F85" i="1" s="1"/>
  <c r="E89" i="1"/>
  <c r="F89" i="1" s="1"/>
  <c r="E93" i="1"/>
  <c r="F93" i="1" s="1"/>
  <c r="E97" i="1"/>
  <c r="F97" i="1" s="1"/>
  <c r="E101" i="1"/>
  <c r="F101" i="1" s="1"/>
  <c r="E105" i="1"/>
  <c r="F105" i="1" s="1"/>
  <c r="E109" i="1"/>
  <c r="F109" i="1" s="1"/>
  <c r="E113" i="1"/>
  <c r="F113" i="1" s="1"/>
  <c r="E117" i="1"/>
  <c r="F117" i="1" s="1"/>
  <c r="E121" i="1"/>
  <c r="F121" i="1" s="1"/>
  <c r="E125" i="1"/>
  <c r="F125" i="1" s="1"/>
  <c r="E129" i="1"/>
  <c r="F129" i="1" s="1"/>
  <c r="E2" i="1"/>
  <c r="F2" i="1" s="1"/>
  <c r="D3" i="1"/>
  <c r="E3" i="1" s="1"/>
  <c r="F3" i="1" s="1"/>
  <c r="D4" i="1"/>
  <c r="E4" i="1" s="1"/>
  <c r="F4" i="1" s="1"/>
  <c r="D5" i="1"/>
  <c r="D6" i="1"/>
  <c r="E6" i="1" s="1"/>
  <c r="F6" i="1" s="1"/>
  <c r="D7" i="1"/>
  <c r="E7" i="1" s="1"/>
  <c r="F7" i="1" s="1"/>
  <c r="D8" i="1"/>
  <c r="E8" i="1" s="1"/>
  <c r="F8" i="1" s="1"/>
  <c r="D9" i="1"/>
  <c r="D10" i="1"/>
  <c r="E10" i="1" s="1"/>
  <c r="F10" i="1" s="1"/>
  <c r="D11" i="1"/>
  <c r="E11" i="1" s="1"/>
  <c r="F11" i="1" s="1"/>
  <c r="D12" i="1"/>
  <c r="E12" i="1" s="1"/>
  <c r="F12" i="1" s="1"/>
  <c r="D13" i="1"/>
  <c r="D14" i="1"/>
  <c r="E14" i="1" s="1"/>
  <c r="F14" i="1" s="1"/>
  <c r="D15" i="1"/>
  <c r="E15" i="1" s="1"/>
  <c r="F15" i="1" s="1"/>
  <c r="D16" i="1"/>
  <c r="E16" i="1" s="1"/>
  <c r="F16" i="1" s="1"/>
  <c r="D17" i="1"/>
  <c r="D18" i="1"/>
  <c r="E18" i="1" s="1"/>
  <c r="F18" i="1" s="1"/>
  <c r="D19" i="1"/>
  <c r="E19" i="1" s="1"/>
  <c r="F19" i="1" s="1"/>
  <c r="D20" i="1"/>
  <c r="E20" i="1" s="1"/>
  <c r="F20" i="1" s="1"/>
  <c r="D21" i="1"/>
  <c r="D22" i="1"/>
  <c r="E22" i="1" s="1"/>
  <c r="F22" i="1" s="1"/>
  <c r="D23" i="1"/>
  <c r="E23" i="1" s="1"/>
  <c r="F23" i="1" s="1"/>
  <c r="D24" i="1"/>
  <c r="E24" i="1" s="1"/>
  <c r="F24" i="1" s="1"/>
  <c r="D25" i="1"/>
  <c r="D26" i="1"/>
  <c r="E26" i="1" s="1"/>
  <c r="F26" i="1" s="1"/>
  <c r="D27" i="1"/>
  <c r="E27" i="1" s="1"/>
  <c r="F27" i="1" s="1"/>
  <c r="D28" i="1"/>
  <c r="E28" i="1" s="1"/>
  <c r="F28" i="1" s="1"/>
  <c r="D29" i="1"/>
  <c r="D30" i="1"/>
  <c r="E30" i="1" s="1"/>
  <c r="F30" i="1" s="1"/>
  <c r="D31" i="1"/>
  <c r="E31" i="1" s="1"/>
  <c r="F31" i="1" s="1"/>
  <c r="D32" i="1"/>
  <c r="E32" i="1" s="1"/>
  <c r="F32" i="1" s="1"/>
  <c r="D33" i="1"/>
  <c r="D34" i="1"/>
  <c r="E34" i="1" s="1"/>
  <c r="F34" i="1" s="1"/>
  <c r="D35" i="1"/>
  <c r="E35" i="1" s="1"/>
  <c r="F35" i="1" s="1"/>
  <c r="D36" i="1"/>
  <c r="E36" i="1" s="1"/>
  <c r="F36" i="1" s="1"/>
  <c r="D37" i="1"/>
  <c r="D38" i="1"/>
  <c r="E38" i="1" s="1"/>
  <c r="F38" i="1" s="1"/>
  <c r="D39" i="1"/>
  <c r="E39" i="1" s="1"/>
  <c r="F39" i="1" s="1"/>
  <c r="D40" i="1"/>
  <c r="E40" i="1" s="1"/>
  <c r="F40" i="1" s="1"/>
  <c r="D41" i="1"/>
  <c r="D42" i="1"/>
  <c r="E42" i="1" s="1"/>
  <c r="F42" i="1" s="1"/>
  <c r="D43" i="1"/>
  <c r="E43" i="1" s="1"/>
  <c r="F43" i="1" s="1"/>
  <c r="D44" i="1"/>
  <c r="E44" i="1" s="1"/>
  <c r="F44" i="1" s="1"/>
  <c r="D45" i="1"/>
  <c r="D46" i="1"/>
  <c r="E46" i="1" s="1"/>
  <c r="F46" i="1" s="1"/>
  <c r="D47" i="1"/>
  <c r="E47" i="1" s="1"/>
  <c r="F47" i="1" s="1"/>
  <c r="D48" i="1"/>
  <c r="E48" i="1" s="1"/>
  <c r="F48" i="1" s="1"/>
  <c r="D49" i="1"/>
  <c r="D50" i="1"/>
  <c r="E50" i="1" s="1"/>
  <c r="F50" i="1" s="1"/>
  <c r="D51" i="1"/>
  <c r="E51" i="1" s="1"/>
  <c r="F51" i="1" s="1"/>
  <c r="D52" i="1"/>
  <c r="E52" i="1" s="1"/>
  <c r="F52" i="1" s="1"/>
  <c r="D53" i="1"/>
  <c r="D54" i="1"/>
  <c r="E54" i="1" s="1"/>
  <c r="F54" i="1" s="1"/>
  <c r="D55" i="1"/>
  <c r="E55" i="1" s="1"/>
  <c r="F55" i="1" s="1"/>
  <c r="D56" i="1"/>
  <c r="E56" i="1" s="1"/>
  <c r="F56" i="1" s="1"/>
  <c r="D57" i="1"/>
  <c r="D58" i="1"/>
  <c r="E58" i="1" s="1"/>
  <c r="F58" i="1" s="1"/>
  <c r="D59" i="1"/>
  <c r="E59" i="1" s="1"/>
  <c r="F59" i="1" s="1"/>
  <c r="D60" i="1"/>
  <c r="E60" i="1" s="1"/>
  <c r="F60" i="1" s="1"/>
  <c r="D61" i="1"/>
  <c r="D62" i="1"/>
  <c r="E62" i="1" s="1"/>
  <c r="F62" i="1" s="1"/>
  <c r="D63" i="1"/>
  <c r="E63" i="1" s="1"/>
  <c r="F63" i="1" s="1"/>
  <c r="D64" i="1"/>
  <c r="E64" i="1" s="1"/>
  <c r="F64" i="1" s="1"/>
  <c r="D65" i="1"/>
  <c r="D66" i="1"/>
  <c r="E66" i="1" s="1"/>
  <c r="F66" i="1" s="1"/>
  <c r="D67" i="1"/>
  <c r="E67" i="1" s="1"/>
  <c r="F67" i="1" s="1"/>
  <c r="D68" i="1"/>
  <c r="E68" i="1" s="1"/>
  <c r="F68" i="1" s="1"/>
  <c r="D69" i="1"/>
  <c r="D70" i="1"/>
  <c r="E70" i="1" s="1"/>
  <c r="F70" i="1" s="1"/>
  <c r="D71" i="1"/>
  <c r="E71" i="1" s="1"/>
  <c r="F71" i="1" s="1"/>
  <c r="D72" i="1"/>
  <c r="E72" i="1" s="1"/>
  <c r="F72" i="1" s="1"/>
  <c r="D73" i="1"/>
  <c r="D74" i="1"/>
  <c r="E74" i="1" s="1"/>
  <c r="F74" i="1" s="1"/>
  <c r="D75" i="1"/>
  <c r="E75" i="1" s="1"/>
  <c r="F75" i="1" s="1"/>
  <c r="D76" i="1"/>
  <c r="E76" i="1" s="1"/>
  <c r="F76" i="1" s="1"/>
  <c r="D77" i="1"/>
  <c r="D78" i="1"/>
  <c r="E78" i="1" s="1"/>
  <c r="F78" i="1" s="1"/>
  <c r="D79" i="1"/>
  <c r="E79" i="1" s="1"/>
  <c r="F79" i="1" s="1"/>
  <c r="D80" i="1"/>
  <c r="E80" i="1" s="1"/>
  <c r="F80" i="1" s="1"/>
  <c r="D81" i="1"/>
  <c r="D82" i="1"/>
  <c r="E82" i="1" s="1"/>
  <c r="F82" i="1" s="1"/>
  <c r="D83" i="1"/>
  <c r="E83" i="1" s="1"/>
  <c r="F83" i="1" s="1"/>
  <c r="D84" i="1"/>
  <c r="E84" i="1" s="1"/>
  <c r="F84" i="1" s="1"/>
  <c r="D85" i="1"/>
  <c r="D86" i="1"/>
  <c r="E86" i="1" s="1"/>
  <c r="F86" i="1" s="1"/>
  <c r="D87" i="1"/>
  <c r="E87" i="1" s="1"/>
  <c r="F87" i="1" s="1"/>
  <c r="D88" i="1"/>
  <c r="E88" i="1" s="1"/>
  <c r="F88" i="1" s="1"/>
  <c r="D89" i="1"/>
  <c r="D90" i="1"/>
  <c r="E90" i="1" s="1"/>
  <c r="F90" i="1" s="1"/>
  <c r="D91" i="1"/>
  <c r="E91" i="1" s="1"/>
  <c r="F91" i="1" s="1"/>
  <c r="D92" i="1"/>
  <c r="E92" i="1" s="1"/>
  <c r="F92" i="1" s="1"/>
  <c r="D93" i="1"/>
  <c r="D94" i="1"/>
  <c r="E94" i="1" s="1"/>
  <c r="F94" i="1" s="1"/>
  <c r="D95" i="1"/>
  <c r="E95" i="1" s="1"/>
  <c r="F95" i="1" s="1"/>
  <c r="D96" i="1"/>
  <c r="E96" i="1" s="1"/>
  <c r="F96" i="1" s="1"/>
  <c r="D97" i="1"/>
  <c r="D98" i="1"/>
  <c r="E98" i="1" s="1"/>
  <c r="F98" i="1" s="1"/>
  <c r="D99" i="1"/>
  <c r="E99" i="1" s="1"/>
  <c r="F99" i="1" s="1"/>
  <c r="D100" i="1"/>
  <c r="E100" i="1" s="1"/>
  <c r="F100" i="1" s="1"/>
  <c r="D101" i="1"/>
  <c r="D102" i="1"/>
  <c r="E102" i="1" s="1"/>
  <c r="F102" i="1" s="1"/>
  <c r="D103" i="1"/>
  <c r="E103" i="1" s="1"/>
  <c r="F103" i="1" s="1"/>
  <c r="D104" i="1"/>
  <c r="E104" i="1" s="1"/>
  <c r="F104" i="1" s="1"/>
  <c r="D105" i="1"/>
  <c r="D106" i="1"/>
  <c r="E106" i="1" s="1"/>
  <c r="F106" i="1" s="1"/>
  <c r="D107" i="1"/>
  <c r="E107" i="1" s="1"/>
  <c r="F107" i="1" s="1"/>
  <c r="D108" i="1"/>
  <c r="E108" i="1" s="1"/>
  <c r="F108" i="1" s="1"/>
  <c r="D109" i="1"/>
  <c r="D110" i="1"/>
  <c r="E110" i="1" s="1"/>
  <c r="F110" i="1" s="1"/>
  <c r="D111" i="1"/>
  <c r="E111" i="1" s="1"/>
  <c r="F111" i="1" s="1"/>
  <c r="D112" i="1"/>
  <c r="E112" i="1" s="1"/>
  <c r="F112" i="1" s="1"/>
  <c r="D113" i="1"/>
  <c r="D114" i="1"/>
  <c r="E114" i="1" s="1"/>
  <c r="F114" i="1" s="1"/>
  <c r="D115" i="1"/>
  <c r="E115" i="1" s="1"/>
  <c r="F115" i="1" s="1"/>
  <c r="D116" i="1"/>
  <c r="E116" i="1" s="1"/>
  <c r="F116" i="1" s="1"/>
  <c r="D117" i="1"/>
  <c r="D118" i="1"/>
  <c r="E118" i="1" s="1"/>
  <c r="F118" i="1" s="1"/>
  <c r="D119" i="1"/>
  <c r="E119" i="1" s="1"/>
  <c r="F119" i="1" s="1"/>
  <c r="D120" i="1"/>
  <c r="E120" i="1" s="1"/>
  <c r="F120" i="1" s="1"/>
  <c r="D121" i="1"/>
  <c r="D122" i="1"/>
  <c r="E122" i="1" s="1"/>
  <c r="F122" i="1" s="1"/>
  <c r="D123" i="1"/>
  <c r="E123" i="1" s="1"/>
  <c r="F123" i="1" s="1"/>
  <c r="D124" i="1"/>
  <c r="E124" i="1" s="1"/>
  <c r="F124" i="1" s="1"/>
  <c r="D125" i="1"/>
  <c r="D126" i="1"/>
  <c r="E126" i="1" s="1"/>
  <c r="F126" i="1" s="1"/>
  <c r="D127" i="1"/>
  <c r="E127" i="1" s="1"/>
  <c r="F127" i="1" s="1"/>
  <c r="D128" i="1"/>
  <c r="E128" i="1" s="1"/>
  <c r="F128" i="1" s="1"/>
  <c r="D129" i="1"/>
  <c r="D130" i="1"/>
  <c r="E130" i="1" s="1"/>
  <c r="F130" i="1" s="1"/>
  <c r="D131" i="1"/>
  <c r="E131" i="1" s="1"/>
  <c r="F131" i="1" s="1"/>
  <c r="D132" i="1"/>
  <c r="E132" i="1" s="1"/>
  <c r="D2" i="1"/>
  <c r="F133" i="1" l="1"/>
  <c r="H2" i="1"/>
  <c r="I2" i="1" s="1"/>
  <c r="K2" i="1" l="1"/>
  <c r="J2" i="1"/>
</calcChain>
</file>

<file path=xl/sharedStrings.xml><?xml version="1.0" encoding="utf-8"?>
<sst xmlns="http://schemas.openxmlformats.org/spreadsheetml/2006/main" count="11" uniqueCount="11">
  <si>
    <t>Day</t>
  </si>
  <si>
    <t>Actual Close</t>
  </si>
  <si>
    <t>Predicted Close</t>
  </si>
  <si>
    <t>Difference</t>
  </si>
  <si>
    <t>Buy or Sell</t>
  </si>
  <si>
    <t>Number correct</t>
  </si>
  <si>
    <t>Percent Wrong</t>
  </si>
  <si>
    <t>Total % return</t>
  </si>
  <si>
    <t>Total Profit</t>
  </si>
  <si>
    <t>Daily Profit</t>
  </si>
  <si>
    <t>Cumulative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</si>
</sst>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ourier New"/>
      <family val="3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Profits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out!$F$1</c:f>
              <c:strCache>
                <c:ptCount val="1"/>
                <c:pt idx="0">
                  <c:v>Daily Profit</c:v>
                </c:pt>
              </c:strCache>
            </c:strRef>
          </c:tx>
          <c:marker>
            <c:symbol val="none"/>
          </c:marker>
          <c:val>
            <c:numRef>
              <c:f>out!$F$2:$F$133</c:f>
              <c:numCache>
                <c:formatCode>General</c:formatCode>
                <c:ptCount val="132"/>
                <c:pt idx="0">
                  <c:v>-2.0200000000000102</c:v>
                </c:pt>
                <c:pt idx="1">
                  <c:v>4.4099999999999966</c:v>
                </c:pt>
                <c:pt idx="2">
                  <c:v>-0.71000000000000796</c:v>
                </c:pt>
                <c:pt idx="3">
                  <c:v>-2.6200000000000045</c:v>
                </c:pt>
                <c:pt idx="4">
                  <c:v>0.61000000000001364</c:v>
                </c:pt>
                <c:pt idx="5">
                  <c:v>-2.6199999999999761</c:v>
                </c:pt>
                <c:pt idx="6">
                  <c:v>-9.9000000000000057</c:v>
                </c:pt>
                <c:pt idx="7">
                  <c:v>0.23000000000001819</c:v>
                </c:pt>
                <c:pt idx="8">
                  <c:v>19.350000000000023</c:v>
                </c:pt>
                <c:pt idx="9">
                  <c:v>-1.6800000000000068</c:v>
                </c:pt>
                <c:pt idx="10">
                  <c:v>-4.4000000000000057</c:v>
                </c:pt>
                <c:pt idx="11">
                  <c:v>1.5800000000000125</c:v>
                </c:pt>
                <c:pt idx="12">
                  <c:v>7.6800000000000068</c:v>
                </c:pt>
                <c:pt idx="13">
                  <c:v>5.6500000000000057</c:v>
                </c:pt>
                <c:pt idx="14">
                  <c:v>-0.71999999999999886</c:v>
                </c:pt>
                <c:pt idx="15">
                  <c:v>0</c:v>
                </c:pt>
                <c:pt idx="16">
                  <c:v>3.9999999999992042E-2</c:v>
                </c:pt>
                <c:pt idx="17">
                  <c:v>1.5</c:v>
                </c:pt>
                <c:pt idx="18">
                  <c:v>-3.9300000000000068</c:v>
                </c:pt>
                <c:pt idx="19">
                  <c:v>-2.9399999999999977</c:v>
                </c:pt>
                <c:pt idx="20">
                  <c:v>2.289999999999992</c:v>
                </c:pt>
                <c:pt idx="21">
                  <c:v>3.6100000000000136</c:v>
                </c:pt>
                <c:pt idx="22">
                  <c:v>-3.7699999999999818</c:v>
                </c:pt>
                <c:pt idx="23">
                  <c:v>-0.81999999999999318</c:v>
                </c:pt>
                <c:pt idx="24">
                  <c:v>-4.4499999999999886</c:v>
                </c:pt>
                <c:pt idx="25">
                  <c:v>-3.9899999999999807</c:v>
                </c:pt>
                <c:pt idx="26">
                  <c:v>1.3499999999999943</c:v>
                </c:pt>
                <c:pt idx="27">
                  <c:v>1.4199999999999875</c:v>
                </c:pt>
                <c:pt idx="28">
                  <c:v>2.2599999999999909</c:v>
                </c:pt>
                <c:pt idx="29">
                  <c:v>5.4799999999999898</c:v>
                </c:pt>
                <c:pt idx="30">
                  <c:v>-2.8299999999999841</c:v>
                </c:pt>
                <c:pt idx="31">
                  <c:v>-1.7700000000000102</c:v>
                </c:pt>
                <c:pt idx="32">
                  <c:v>-4.5600000000000023</c:v>
                </c:pt>
                <c:pt idx="33">
                  <c:v>-3.0999999999999943</c:v>
                </c:pt>
                <c:pt idx="34">
                  <c:v>1.7600000000000193</c:v>
                </c:pt>
                <c:pt idx="35">
                  <c:v>14.239999999999981</c:v>
                </c:pt>
                <c:pt idx="36">
                  <c:v>11.189999999999998</c:v>
                </c:pt>
                <c:pt idx="37">
                  <c:v>-3.1499999999999773</c:v>
                </c:pt>
                <c:pt idx="38">
                  <c:v>10.589999999999975</c:v>
                </c:pt>
                <c:pt idx="39">
                  <c:v>-3.6499999999999773</c:v>
                </c:pt>
                <c:pt idx="40">
                  <c:v>2.4900000000000091</c:v>
                </c:pt>
                <c:pt idx="41">
                  <c:v>4.039999999999992</c:v>
                </c:pt>
                <c:pt idx="42">
                  <c:v>-1.289999999999992</c:v>
                </c:pt>
                <c:pt idx="43">
                  <c:v>-3.5800000000000125</c:v>
                </c:pt>
                <c:pt idx="44">
                  <c:v>-2.7600000000000193</c:v>
                </c:pt>
                <c:pt idx="45">
                  <c:v>1.3499999999999943</c:v>
                </c:pt>
                <c:pt idx="46">
                  <c:v>-2.1299999999999955</c:v>
                </c:pt>
                <c:pt idx="47">
                  <c:v>-1.0999999999999943</c:v>
                </c:pt>
                <c:pt idx="48">
                  <c:v>1.210000000000008</c:v>
                </c:pt>
                <c:pt idx="49">
                  <c:v>2.5</c:v>
                </c:pt>
                <c:pt idx="50">
                  <c:v>6.0000000000002274E-2</c:v>
                </c:pt>
                <c:pt idx="51">
                  <c:v>0.41999999999998749</c:v>
                </c:pt>
                <c:pt idx="52">
                  <c:v>2.4899999999999807</c:v>
                </c:pt>
                <c:pt idx="53">
                  <c:v>3.0300000000000011</c:v>
                </c:pt>
                <c:pt idx="54">
                  <c:v>-1.9599999999999795</c:v>
                </c:pt>
                <c:pt idx="55">
                  <c:v>2.6599999999999966</c:v>
                </c:pt>
                <c:pt idx="56">
                  <c:v>-1.9899999999999807</c:v>
                </c:pt>
                <c:pt idx="57">
                  <c:v>-0.65999999999999659</c:v>
                </c:pt>
                <c:pt idx="58">
                  <c:v>2.0699999999999932</c:v>
                </c:pt>
                <c:pt idx="59">
                  <c:v>0.24000000000000909</c:v>
                </c:pt>
                <c:pt idx="60">
                  <c:v>9.5</c:v>
                </c:pt>
                <c:pt idx="61">
                  <c:v>11.010000000000019</c:v>
                </c:pt>
                <c:pt idx="62">
                  <c:v>-10.490000000000009</c:v>
                </c:pt>
                <c:pt idx="63">
                  <c:v>-3.7700000000000102</c:v>
                </c:pt>
                <c:pt idx="64">
                  <c:v>0.25</c:v>
                </c:pt>
                <c:pt idx="65">
                  <c:v>-0.93999999999999773</c:v>
                </c:pt>
                <c:pt idx="66">
                  <c:v>-4.2400000000000091</c:v>
                </c:pt>
                <c:pt idx="67">
                  <c:v>3.7599999999999909</c:v>
                </c:pt>
                <c:pt idx="68">
                  <c:v>0.44999999999998863</c:v>
                </c:pt>
                <c:pt idx="69">
                  <c:v>-2.6099999999999994</c:v>
                </c:pt>
                <c:pt idx="70">
                  <c:v>-9.0000000000003411E-2</c:v>
                </c:pt>
                <c:pt idx="71">
                  <c:v>-0.84999999999999432</c:v>
                </c:pt>
                <c:pt idx="72">
                  <c:v>1.1099999999999994</c:v>
                </c:pt>
                <c:pt idx="73">
                  <c:v>6.4399999999999977</c:v>
                </c:pt>
                <c:pt idx="74">
                  <c:v>2.1299999999999955</c:v>
                </c:pt>
                <c:pt idx="75">
                  <c:v>-3.0199999999999818</c:v>
                </c:pt>
                <c:pt idx="76">
                  <c:v>-1.1899999999999977</c:v>
                </c:pt>
                <c:pt idx="77">
                  <c:v>3.3900000000000148</c:v>
                </c:pt>
                <c:pt idx="78">
                  <c:v>6.7599999999999909</c:v>
                </c:pt>
                <c:pt idx="79">
                  <c:v>0.90000000000000568</c:v>
                </c:pt>
                <c:pt idx="80">
                  <c:v>1.210000000000008</c:v>
                </c:pt>
                <c:pt idx="81">
                  <c:v>-8.0200000000000102</c:v>
                </c:pt>
                <c:pt idx="82">
                  <c:v>-0.76000000000001933</c:v>
                </c:pt>
                <c:pt idx="83">
                  <c:v>-2.2800000000000011</c:v>
                </c:pt>
                <c:pt idx="84">
                  <c:v>-2.2800000000000011</c:v>
                </c:pt>
                <c:pt idx="85">
                  <c:v>-4.9800000000000182</c:v>
                </c:pt>
                <c:pt idx="86">
                  <c:v>1.0300000000000011</c:v>
                </c:pt>
                <c:pt idx="87">
                  <c:v>-2.9399999999999977</c:v>
                </c:pt>
                <c:pt idx="88">
                  <c:v>-1.6400000000000148</c:v>
                </c:pt>
                <c:pt idx="89">
                  <c:v>-21.730000000000018</c:v>
                </c:pt>
                <c:pt idx="90">
                  <c:v>0.26999999999998181</c:v>
                </c:pt>
                <c:pt idx="91">
                  <c:v>-1.8400000000000034</c:v>
                </c:pt>
                <c:pt idx="92">
                  <c:v>-6.3900000000000148</c:v>
                </c:pt>
                <c:pt idx="93">
                  <c:v>4.5900000000000034</c:v>
                </c:pt>
                <c:pt idx="94">
                  <c:v>-8.4000000000000057</c:v>
                </c:pt>
                <c:pt idx="95">
                  <c:v>-0.15000000000000568</c:v>
                </c:pt>
                <c:pt idx="96">
                  <c:v>2.5799999999999841</c:v>
                </c:pt>
                <c:pt idx="97">
                  <c:v>1.4099999999999966</c:v>
                </c:pt>
                <c:pt idx="98">
                  <c:v>-5.3599999999999852</c:v>
                </c:pt>
                <c:pt idx="99">
                  <c:v>-0.12000000000000455</c:v>
                </c:pt>
                <c:pt idx="100">
                  <c:v>1.7700000000000102</c:v>
                </c:pt>
                <c:pt idx="101">
                  <c:v>-6.8000000000000114</c:v>
                </c:pt>
                <c:pt idx="102">
                  <c:v>2.8499999999999943</c:v>
                </c:pt>
                <c:pt idx="103">
                  <c:v>5.4399999999999977</c:v>
                </c:pt>
                <c:pt idx="104">
                  <c:v>-1.3199999999999932</c:v>
                </c:pt>
                <c:pt idx="105">
                  <c:v>9.6399999999999864</c:v>
                </c:pt>
                <c:pt idx="106">
                  <c:v>-4.5300000000000011</c:v>
                </c:pt>
                <c:pt idx="107">
                  <c:v>3.5099999999999909</c:v>
                </c:pt>
                <c:pt idx="108">
                  <c:v>-4.9500000000000171</c:v>
                </c:pt>
                <c:pt idx="109">
                  <c:v>1.25</c:v>
                </c:pt>
                <c:pt idx="110">
                  <c:v>-0.62000000000000455</c:v>
                </c:pt>
                <c:pt idx="111">
                  <c:v>-14.97999999999999</c:v>
                </c:pt>
                <c:pt idx="112">
                  <c:v>8.1100000000000136</c:v>
                </c:pt>
                <c:pt idx="113">
                  <c:v>10.389999999999986</c:v>
                </c:pt>
                <c:pt idx="114">
                  <c:v>0.42000000000001592</c:v>
                </c:pt>
                <c:pt idx="115">
                  <c:v>5.4300000000000068</c:v>
                </c:pt>
                <c:pt idx="116">
                  <c:v>-5.0600000000000023</c:v>
                </c:pt>
                <c:pt idx="117">
                  <c:v>-12.329999999999984</c:v>
                </c:pt>
                <c:pt idx="118">
                  <c:v>-29.560000000000031</c:v>
                </c:pt>
                <c:pt idx="119">
                  <c:v>2.6899999999999977</c:v>
                </c:pt>
                <c:pt idx="120">
                  <c:v>16.120000000000005</c:v>
                </c:pt>
                <c:pt idx="121">
                  <c:v>19.490000000000009</c:v>
                </c:pt>
                <c:pt idx="122">
                  <c:v>4.8400000000000318</c:v>
                </c:pt>
                <c:pt idx="123">
                  <c:v>-6.4700000000000273</c:v>
                </c:pt>
                <c:pt idx="124">
                  <c:v>15.579999999999984</c:v>
                </c:pt>
                <c:pt idx="125">
                  <c:v>22.180000000000007</c:v>
                </c:pt>
                <c:pt idx="126">
                  <c:v>1.8100000000000023</c:v>
                </c:pt>
                <c:pt idx="127">
                  <c:v>-7.6500000000000341</c:v>
                </c:pt>
                <c:pt idx="128">
                  <c:v>-3.2700000000000387</c:v>
                </c:pt>
                <c:pt idx="129">
                  <c:v>-11.420000000000016</c:v>
                </c:pt>
                <c:pt idx="131">
                  <c:v>23.959999999999866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out!$G$1</c:f>
              <c:strCache>
                <c:ptCount val="1"/>
                <c:pt idx="0">
                  <c:v>Cumulative Profit</c:v>
                </c:pt>
              </c:strCache>
            </c:strRef>
          </c:tx>
          <c:marker>
            <c:symbol val="none"/>
          </c:marker>
          <c:val>
            <c:numRef>
              <c:f>out!$G$2:$G$133</c:f>
              <c:numCache>
                <c:formatCode>General</c:formatCode>
                <c:ptCount val="132"/>
                <c:pt idx="0">
                  <c:v>-2.0200000000000102</c:v>
                </c:pt>
                <c:pt idx="1">
                  <c:v>2.3899999999999864</c:v>
                </c:pt>
                <c:pt idx="2">
                  <c:v>1.6799999999999784</c:v>
                </c:pt>
                <c:pt idx="3">
                  <c:v>-0.94000000000002615</c:v>
                </c:pt>
                <c:pt idx="4">
                  <c:v>-0.33000000000001251</c:v>
                </c:pt>
                <c:pt idx="5">
                  <c:v>-2.9499999999999886</c:v>
                </c:pt>
                <c:pt idx="6">
                  <c:v>-12.849999999999994</c:v>
                </c:pt>
                <c:pt idx="7">
                  <c:v>-12.619999999999976</c:v>
                </c:pt>
                <c:pt idx="8">
                  <c:v>6.7300000000000466</c:v>
                </c:pt>
                <c:pt idx="9">
                  <c:v>5.0500000000000398</c:v>
                </c:pt>
                <c:pt idx="10">
                  <c:v>0.65000000000003411</c:v>
                </c:pt>
                <c:pt idx="11">
                  <c:v>2.2300000000000466</c:v>
                </c:pt>
                <c:pt idx="12">
                  <c:v>9.9100000000000534</c:v>
                </c:pt>
                <c:pt idx="13">
                  <c:v>15.560000000000059</c:v>
                </c:pt>
                <c:pt idx="14">
                  <c:v>14.84000000000006</c:v>
                </c:pt>
                <c:pt idx="15">
                  <c:v>14.84000000000006</c:v>
                </c:pt>
                <c:pt idx="16">
                  <c:v>14.880000000000052</c:v>
                </c:pt>
                <c:pt idx="17">
                  <c:v>16.380000000000052</c:v>
                </c:pt>
                <c:pt idx="18">
                  <c:v>12.450000000000045</c:v>
                </c:pt>
                <c:pt idx="19">
                  <c:v>9.5100000000000477</c:v>
                </c:pt>
                <c:pt idx="20">
                  <c:v>11.80000000000004</c:v>
                </c:pt>
                <c:pt idx="21">
                  <c:v>15.410000000000053</c:v>
                </c:pt>
                <c:pt idx="22">
                  <c:v>11.640000000000072</c:v>
                </c:pt>
                <c:pt idx="23">
                  <c:v>10.820000000000078</c:v>
                </c:pt>
                <c:pt idx="24">
                  <c:v>6.3700000000000898</c:v>
                </c:pt>
                <c:pt idx="25">
                  <c:v>2.3800000000001091</c:v>
                </c:pt>
                <c:pt idx="26">
                  <c:v>3.7300000000001035</c:v>
                </c:pt>
                <c:pt idx="27">
                  <c:v>5.1500000000000909</c:v>
                </c:pt>
                <c:pt idx="28">
                  <c:v>7.4100000000000819</c:v>
                </c:pt>
                <c:pt idx="29">
                  <c:v>12.890000000000072</c:v>
                </c:pt>
                <c:pt idx="30">
                  <c:v>10.060000000000088</c:v>
                </c:pt>
                <c:pt idx="31">
                  <c:v>8.2900000000000773</c:v>
                </c:pt>
                <c:pt idx="32">
                  <c:v>3.730000000000075</c:v>
                </c:pt>
                <c:pt idx="33">
                  <c:v>0.63000000000008072</c:v>
                </c:pt>
                <c:pt idx="34">
                  <c:v>2.3900000000001</c:v>
                </c:pt>
                <c:pt idx="35">
                  <c:v>16.630000000000081</c:v>
                </c:pt>
                <c:pt idx="36">
                  <c:v>27.820000000000078</c:v>
                </c:pt>
                <c:pt idx="37">
                  <c:v>24.670000000000101</c:v>
                </c:pt>
                <c:pt idx="38">
                  <c:v>35.260000000000076</c:v>
                </c:pt>
                <c:pt idx="39">
                  <c:v>31.610000000000099</c:v>
                </c:pt>
                <c:pt idx="40">
                  <c:v>34.100000000000108</c:v>
                </c:pt>
                <c:pt idx="41">
                  <c:v>38.1400000000001</c:v>
                </c:pt>
                <c:pt idx="42">
                  <c:v>36.850000000000108</c:v>
                </c:pt>
                <c:pt idx="43">
                  <c:v>33.270000000000095</c:v>
                </c:pt>
                <c:pt idx="44">
                  <c:v>30.510000000000076</c:v>
                </c:pt>
                <c:pt idx="45">
                  <c:v>31.86000000000007</c:v>
                </c:pt>
                <c:pt idx="46">
                  <c:v>29.730000000000075</c:v>
                </c:pt>
                <c:pt idx="47">
                  <c:v>28.630000000000081</c:v>
                </c:pt>
                <c:pt idx="48">
                  <c:v>29.840000000000089</c:v>
                </c:pt>
                <c:pt idx="49">
                  <c:v>32.340000000000089</c:v>
                </c:pt>
                <c:pt idx="50">
                  <c:v>32.400000000000091</c:v>
                </c:pt>
                <c:pt idx="51">
                  <c:v>32.820000000000078</c:v>
                </c:pt>
                <c:pt idx="52">
                  <c:v>35.310000000000059</c:v>
                </c:pt>
                <c:pt idx="53">
                  <c:v>38.34000000000006</c:v>
                </c:pt>
                <c:pt idx="54">
                  <c:v>36.380000000000081</c:v>
                </c:pt>
                <c:pt idx="55">
                  <c:v>39.040000000000077</c:v>
                </c:pt>
                <c:pt idx="56">
                  <c:v>37.050000000000097</c:v>
                </c:pt>
                <c:pt idx="57">
                  <c:v>36.3900000000001</c:v>
                </c:pt>
                <c:pt idx="58">
                  <c:v>38.460000000000093</c:v>
                </c:pt>
                <c:pt idx="59">
                  <c:v>38.700000000000102</c:v>
                </c:pt>
                <c:pt idx="60">
                  <c:v>48.200000000000102</c:v>
                </c:pt>
                <c:pt idx="61">
                  <c:v>59.210000000000122</c:v>
                </c:pt>
                <c:pt idx="62">
                  <c:v>48.720000000000113</c:v>
                </c:pt>
                <c:pt idx="63">
                  <c:v>44.950000000000102</c:v>
                </c:pt>
                <c:pt idx="64">
                  <c:v>45.200000000000102</c:v>
                </c:pt>
                <c:pt idx="65">
                  <c:v>44.260000000000105</c:v>
                </c:pt>
                <c:pt idx="66">
                  <c:v>40.020000000000095</c:v>
                </c:pt>
                <c:pt idx="67">
                  <c:v>43.780000000000086</c:v>
                </c:pt>
                <c:pt idx="68">
                  <c:v>44.230000000000075</c:v>
                </c:pt>
                <c:pt idx="69">
                  <c:v>41.620000000000076</c:v>
                </c:pt>
                <c:pt idx="70">
                  <c:v>41.530000000000072</c:v>
                </c:pt>
                <c:pt idx="71">
                  <c:v>40.680000000000078</c:v>
                </c:pt>
                <c:pt idx="72">
                  <c:v>41.790000000000077</c:v>
                </c:pt>
                <c:pt idx="73">
                  <c:v>48.230000000000075</c:v>
                </c:pt>
                <c:pt idx="74">
                  <c:v>50.36000000000007</c:v>
                </c:pt>
                <c:pt idx="75">
                  <c:v>47.340000000000089</c:v>
                </c:pt>
                <c:pt idx="76">
                  <c:v>46.150000000000091</c:v>
                </c:pt>
                <c:pt idx="77">
                  <c:v>49.540000000000106</c:v>
                </c:pt>
                <c:pt idx="78">
                  <c:v>56.300000000000097</c:v>
                </c:pt>
                <c:pt idx="79">
                  <c:v>57.200000000000102</c:v>
                </c:pt>
                <c:pt idx="80">
                  <c:v>58.41000000000011</c:v>
                </c:pt>
                <c:pt idx="81">
                  <c:v>50.3900000000001</c:v>
                </c:pt>
                <c:pt idx="82">
                  <c:v>49.630000000000081</c:v>
                </c:pt>
                <c:pt idx="83">
                  <c:v>47.35000000000008</c:v>
                </c:pt>
                <c:pt idx="84">
                  <c:v>45.070000000000078</c:v>
                </c:pt>
                <c:pt idx="85">
                  <c:v>40.09000000000006</c:v>
                </c:pt>
                <c:pt idx="86">
                  <c:v>41.120000000000061</c:v>
                </c:pt>
                <c:pt idx="87">
                  <c:v>38.180000000000064</c:v>
                </c:pt>
                <c:pt idx="88">
                  <c:v>36.540000000000049</c:v>
                </c:pt>
                <c:pt idx="89">
                  <c:v>14.810000000000031</c:v>
                </c:pt>
                <c:pt idx="90">
                  <c:v>15.080000000000013</c:v>
                </c:pt>
                <c:pt idx="91">
                  <c:v>13.240000000000009</c:v>
                </c:pt>
                <c:pt idx="92">
                  <c:v>6.8499999999999943</c:v>
                </c:pt>
                <c:pt idx="93">
                  <c:v>11.439999999999998</c:v>
                </c:pt>
                <c:pt idx="94">
                  <c:v>3.039999999999992</c:v>
                </c:pt>
                <c:pt idx="95">
                  <c:v>2.8899999999999864</c:v>
                </c:pt>
                <c:pt idx="96">
                  <c:v>5.4699999999999704</c:v>
                </c:pt>
                <c:pt idx="97">
                  <c:v>6.879999999999967</c:v>
                </c:pt>
                <c:pt idx="98">
                  <c:v>1.5199999999999818</c:v>
                </c:pt>
                <c:pt idx="99">
                  <c:v>1.3999999999999773</c:v>
                </c:pt>
                <c:pt idx="100">
                  <c:v>3.1699999999999875</c:v>
                </c:pt>
                <c:pt idx="101">
                  <c:v>-3.6300000000000239</c:v>
                </c:pt>
                <c:pt idx="102">
                  <c:v>-0.78000000000002956</c:v>
                </c:pt>
                <c:pt idx="103">
                  <c:v>4.6599999999999682</c:v>
                </c:pt>
                <c:pt idx="104">
                  <c:v>3.339999999999975</c:v>
                </c:pt>
                <c:pt idx="105">
                  <c:v>12.979999999999961</c:v>
                </c:pt>
                <c:pt idx="106">
                  <c:v>8.4499999999999602</c:v>
                </c:pt>
                <c:pt idx="107">
                  <c:v>11.959999999999951</c:v>
                </c:pt>
                <c:pt idx="108">
                  <c:v>7.0099999999999341</c:v>
                </c:pt>
                <c:pt idx="109">
                  <c:v>8.2599999999999341</c:v>
                </c:pt>
                <c:pt idx="110">
                  <c:v>7.6399999999999295</c:v>
                </c:pt>
                <c:pt idx="111">
                  <c:v>-7.3400000000000603</c:v>
                </c:pt>
                <c:pt idx="112">
                  <c:v>0.76999999999995339</c:v>
                </c:pt>
                <c:pt idx="113">
                  <c:v>11.15999999999994</c:v>
                </c:pt>
                <c:pt idx="114">
                  <c:v>11.579999999999956</c:v>
                </c:pt>
                <c:pt idx="115">
                  <c:v>17.009999999999962</c:v>
                </c:pt>
                <c:pt idx="116">
                  <c:v>11.94999999999996</c:v>
                </c:pt>
                <c:pt idx="117">
                  <c:v>-0.38000000000002387</c:v>
                </c:pt>
                <c:pt idx="118">
                  <c:v>-29.940000000000055</c:v>
                </c:pt>
                <c:pt idx="119">
                  <c:v>-27.250000000000057</c:v>
                </c:pt>
                <c:pt idx="120">
                  <c:v>-11.130000000000052</c:v>
                </c:pt>
                <c:pt idx="121">
                  <c:v>8.3599999999999568</c:v>
                </c:pt>
                <c:pt idx="122">
                  <c:v>13.199999999999989</c:v>
                </c:pt>
                <c:pt idx="123">
                  <c:v>6.7299999999999613</c:v>
                </c:pt>
                <c:pt idx="124">
                  <c:v>22.309999999999945</c:v>
                </c:pt>
                <c:pt idx="125">
                  <c:v>44.489999999999952</c:v>
                </c:pt>
                <c:pt idx="126">
                  <c:v>46.299999999999955</c:v>
                </c:pt>
                <c:pt idx="127">
                  <c:v>38.64999999999992</c:v>
                </c:pt>
                <c:pt idx="128">
                  <c:v>35.379999999999882</c:v>
                </c:pt>
                <c:pt idx="129">
                  <c:v>23.959999999999866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581312"/>
        <c:axId val="206635008"/>
      </c:lineChart>
      <c:catAx>
        <c:axId val="205581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06635008"/>
        <c:crosses val="autoZero"/>
        <c:auto val="1"/>
        <c:lblAlgn val="ctr"/>
        <c:lblOffset val="100"/>
        <c:noMultiLvlLbl val="0"/>
      </c:catAx>
      <c:valAx>
        <c:axId val="206635008"/>
        <c:scaling>
          <c:orientation val="minMax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Dollars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55813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244474</xdr:colOff>
      <xdr:row>15</xdr:row>
      <xdr:rowOff>79374</xdr:rowOff>
    </xdr:from>
    <xdr:to>
      <xdr:col>24</xdr:col>
      <xdr:colOff>368299</xdr:colOff>
      <xdr:row>43</xdr:row>
      <xdr:rowOff>171449</xdr:rowOff>
    </xdr:to>
    <xdr:graphicFrame macro="">
      <xdr:nvGraphicFramePr>
        <xdr:cNvPr id="10" name="Profi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3"/>
  <sheetViews>
    <sheetView tabSelected="1" workbookViewId="0">
      <selection activeCell="J11" sqref="J11"/>
    </sheetView>
  </sheetViews>
  <sheetFormatPr defaultRowHeight="14.5" x14ac:dyDescent="0.35"/>
  <cols>
    <col min="5" max="5" width="13.90625" customWidth="1"/>
  </cols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9</v>
      </c>
      <c r="G1" t="s">
        <v>10</v>
      </c>
      <c r="H1" t="s">
        <v>5</v>
      </c>
      <c r="I1" t="s">
        <v>6</v>
      </c>
      <c r="J1" t="s">
        <v>8</v>
      </c>
      <c r="K1" t="s">
        <v>7</v>
      </c>
    </row>
    <row r="2" spans="1:11" x14ac:dyDescent="0.35">
      <c r="A2">
        <v>558</v>
      </c>
      <c r="B2">
        <v>176.01</v>
      </c>
      <c r="C2" s="1">
        <v>196.4597</v>
      </c>
      <c r="D2">
        <f>C2-C3</f>
        <v>26.377900000000011</v>
      </c>
      <c r="E2" t="b">
        <f>IF(D2&gt;0,TRUE,FALSE)</f>
        <v>1</v>
      </c>
      <c r="F2">
        <f>IF(E2=TRUE,B2-B3,B3-B2)</f>
        <v>-2.0200000000000102</v>
      </c>
      <c r="G2">
        <f>SUM(F2)</f>
        <v>-2.0200000000000102</v>
      </c>
      <c r="H2">
        <f>COUNTIF(F:F,"&gt;0")</f>
        <v>66</v>
      </c>
      <c r="I2">
        <f>1-(H2/131)</f>
        <v>0.49618320610687028</v>
      </c>
      <c r="J2">
        <f>F133</f>
        <v>23.959999999999866</v>
      </c>
      <c r="K2">
        <f>(F133/B2)</f>
        <v>0.13612862905516657</v>
      </c>
    </row>
    <row r="3" spans="1:11" x14ac:dyDescent="0.35">
      <c r="A3">
        <v>559</v>
      </c>
      <c r="B3">
        <v>178.03</v>
      </c>
      <c r="C3">
        <v>170.08179999999999</v>
      </c>
      <c r="D3">
        <f t="shared" ref="D3:D66" si="0">C3-C4</f>
        <v>0.32381999999998357</v>
      </c>
      <c r="E3" t="b">
        <f t="shared" ref="E3:E66" si="1">IF(D3&gt;0,TRUE,FALSE)</f>
        <v>1</v>
      </c>
      <c r="F3">
        <f t="shared" ref="F3:F66" si="2">IF(E3=TRUE,B3-B4,B4-B3)</f>
        <v>4.4099999999999966</v>
      </c>
      <c r="G3">
        <f>SUM(F3+G2)</f>
        <v>2.3899999999999864</v>
      </c>
    </row>
    <row r="4" spans="1:11" x14ac:dyDescent="0.35">
      <c r="A4">
        <v>560</v>
      </c>
      <c r="B4">
        <v>173.62</v>
      </c>
      <c r="C4">
        <v>169.75798</v>
      </c>
      <c r="D4">
        <f t="shared" si="0"/>
        <v>-5.8809499999999844</v>
      </c>
      <c r="E4" t="b">
        <f t="shared" si="1"/>
        <v>0</v>
      </c>
      <c r="F4">
        <f t="shared" si="2"/>
        <v>-0.71000000000000796</v>
      </c>
      <c r="G4">
        <f t="shared" ref="G4:G67" si="3">SUM(F4+G3)</f>
        <v>1.6799999999999784</v>
      </c>
    </row>
    <row r="5" spans="1:11" x14ac:dyDescent="0.35">
      <c r="A5">
        <v>561</v>
      </c>
      <c r="B5">
        <v>172.91</v>
      </c>
      <c r="C5">
        <v>175.63892999999999</v>
      </c>
      <c r="D5">
        <f t="shared" si="0"/>
        <v>4.581310000000002</v>
      </c>
      <c r="E5" t="b">
        <f t="shared" si="1"/>
        <v>1</v>
      </c>
      <c r="F5">
        <f t="shared" si="2"/>
        <v>-2.6200000000000045</v>
      </c>
      <c r="G5">
        <f t="shared" si="3"/>
        <v>-0.94000000000002615</v>
      </c>
    </row>
    <row r="6" spans="1:11" x14ac:dyDescent="0.35">
      <c r="A6">
        <v>562</v>
      </c>
      <c r="B6">
        <v>175.53</v>
      </c>
      <c r="C6">
        <v>171.05761999999999</v>
      </c>
      <c r="D6">
        <f t="shared" si="0"/>
        <v>5.7011599999999873</v>
      </c>
      <c r="E6" t="b">
        <f t="shared" si="1"/>
        <v>1</v>
      </c>
      <c r="F6">
        <f t="shared" si="2"/>
        <v>0.61000000000001364</v>
      </c>
      <c r="G6">
        <f t="shared" si="3"/>
        <v>-0.33000000000001251</v>
      </c>
    </row>
    <row r="7" spans="1:11" x14ac:dyDescent="0.35">
      <c r="A7">
        <v>563</v>
      </c>
      <c r="B7">
        <v>174.92</v>
      </c>
      <c r="C7">
        <v>165.35646</v>
      </c>
      <c r="D7">
        <f t="shared" si="0"/>
        <v>-4.5336299999999881</v>
      </c>
      <c r="E7" t="b">
        <f t="shared" si="1"/>
        <v>0</v>
      </c>
      <c r="F7">
        <f t="shared" si="2"/>
        <v>-2.6199999999999761</v>
      </c>
      <c r="G7">
        <f t="shared" si="3"/>
        <v>-2.9499999999999886</v>
      </c>
    </row>
    <row r="8" spans="1:11" x14ac:dyDescent="0.35">
      <c r="A8">
        <v>564</v>
      </c>
      <c r="B8">
        <v>172.3</v>
      </c>
      <c r="C8">
        <v>169.89008999999999</v>
      </c>
      <c r="D8">
        <f t="shared" si="0"/>
        <v>-1.9620000000003301E-2</v>
      </c>
      <c r="E8" t="b">
        <f t="shared" si="1"/>
        <v>0</v>
      </c>
      <c r="F8">
        <f t="shared" si="2"/>
        <v>-9.9000000000000057</v>
      </c>
      <c r="G8">
        <f t="shared" si="3"/>
        <v>-12.849999999999994</v>
      </c>
    </row>
    <row r="9" spans="1:11" x14ac:dyDescent="0.35">
      <c r="A9">
        <v>565</v>
      </c>
      <c r="B9">
        <v>162.4</v>
      </c>
      <c r="C9">
        <v>169.90970999999999</v>
      </c>
      <c r="D9">
        <f t="shared" si="0"/>
        <v>3.929869999999994</v>
      </c>
      <c r="E9" t="b">
        <f t="shared" si="1"/>
        <v>1</v>
      </c>
      <c r="F9">
        <f t="shared" si="2"/>
        <v>0.23000000000001819</v>
      </c>
      <c r="G9">
        <f t="shared" si="3"/>
        <v>-12.619999999999976</v>
      </c>
    </row>
    <row r="10" spans="1:11" x14ac:dyDescent="0.35">
      <c r="A10">
        <v>566</v>
      </c>
      <c r="B10">
        <v>162.16999999999999</v>
      </c>
      <c r="C10">
        <v>165.97984</v>
      </c>
      <c r="D10">
        <f t="shared" si="0"/>
        <v>-2.9739100000000178</v>
      </c>
      <c r="E10" t="b">
        <f t="shared" si="1"/>
        <v>0</v>
      </c>
      <c r="F10">
        <f t="shared" si="2"/>
        <v>19.350000000000023</v>
      </c>
      <c r="G10">
        <f t="shared" si="3"/>
        <v>6.7300000000000466</v>
      </c>
    </row>
    <row r="11" spans="1:11" x14ac:dyDescent="0.35">
      <c r="A11">
        <v>567</v>
      </c>
      <c r="B11">
        <v>181.52</v>
      </c>
      <c r="C11">
        <v>168.95375000000001</v>
      </c>
      <c r="D11">
        <f t="shared" si="0"/>
        <v>-19.693129999999996</v>
      </c>
      <c r="E11" t="b">
        <f t="shared" si="1"/>
        <v>0</v>
      </c>
      <c r="F11">
        <f t="shared" si="2"/>
        <v>-1.6800000000000068</v>
      </c>
      <c r="G11">
        <f t="shared" si="3"/>
        <v>5.0500000000000398</v>
      </c>
    </row>
    <row r="12" spans="1:11" x14ac:dyDescent="0.35">
      <c r="A12">
        <v>568</v>
      </c>
      <c r="B12">
        <v>179.84</v>
      </c>
      <c r="C12">
        <v>188.64688000000001</v>
      </c>
      <c r="D12">
        <f t="shared" si="0"/>
        <v>4.0415900000000136</v>
      </c>
      <c r="E12" t="b">
        <f t="shared" si="1"/>
        <v>1</v>
      </c>
      <c r="F12">
        <f t="shared" si="2"/>
        <v>-4.4000000000000057</v>
      </c>
      <c r="G12">
        <f t="shared" si="3"/>
        <v>0.65000000000003411</v>
      </c>
    </row>
    <row r="13" spans="1:11" x14ac:dyDescent="0.35">
      <c r="A13">
        <v>569</v>
      </c>
      <c r="B13">
        <v>184.24</v>
      </c>
      <c r="C13">
        <v>184.60529</v>
      </c>
      <c r="D13">
        <f t="shared" si="0"/>
        <v>10.700549999999993</v>
      </c>
      <c r="E13" t="b">
        <f t="shared" si="1"/>
        <v>1</v>
      </c>
      <c r="F13">
        <f t="shared" si="2"/>
        <v>1.5800000000000125</v>
      </c>
      <c r="G13">
        <f t="shared" si="3"/>
        <v>2.2300000000000466</v>
      </c>
    </row>
    <row r="14" spans="1:11" x14ac:dyDescent="0.35">
      <c r="A14">
        <v>570</v>
      </c>
      <c r="B14">
        <v>182.66</v>
      </c>
      <c r="C14">
        <v>173.90474</v>
      </c>
      <c r="D14">
        <f t="shared" si="0"/>
        <v>-21.713989999999995</v>
      </c>
      <c r="E14" t="b">
        <f t="shared" si="1"/>
        <v>0</v>
      </c>
      <c r="F14">
        <f t="shared" si="2"/>
        <v>7.6800000000000068</v>
      </c>
      <c r="G14">
        <f t="shared" si="3"/>
        <v>9.9100000000000534</v>
      </c>
    </row>
    <row r="15" spans="1:11" x14ac:dyDescent="0.35">
      <c r="A15">
        <v>571</v>
      </c>
      <c r="B15">
        <v>190.34</v>
      </c>
      <c r="C15">
        <v>195.61873</v>
      </c>
      <c r="D15">
        <f t="shared" si="0"/>
        <v>18.363589999999988</v>
      </c>
      <c r="E15" t="b">
        <f t="shared" si="1"/>
        <v>1</v>
      </c>
      <c r="F15">
        <f t="shared" si="2"/>
        <v>5.6500000000000057</v>
      </c>
      <c r="G15">
        <f t="shared" si="3"/>
        <v>15.560000000000059</v>
      </c>
    </row>
    <row r="16" spans="1:11" x14ac:dyDescent="0.35">
      <c r="A16">
        <v>572</v>
      </c>
      <c r="B16">
        <v>184.69</v>
      </c>
      <c r="C16">
        <v>177.25514000000001</v>
      </c>
      <c r="D16">
        <f t="shared" si="0"/>
        <v>-17.446289999999976</v>
      </c>
      <c r="E16" t="b">
        <f t="shared" si="1"/>
        <v>0</v>
      </c>
      <c r="F16">
        <f t="shared" si="2"/>
        <v>-0.71999999999999886</v>
      </c>
      <c r="G16">
        <f t="shared" si="3"/>
        <v>14.84000000000006</v>
      </c>
    </row>
    <row r="17" spans="1:7" x14ac:dyDescent="0.35">
      <c r="A17">
        <v>573</v>
      </c>
      <c r="B17">
        <v>183.97</v>
      </c>
      <c r="C17">
        <v>194.70142999999999</v>
      </c>
      <c r="D17">
        <f t="shared" si="0"/>
        <v>-5.7444200000000194</v>
      </c>
      <c r="E17" t="b">
        <f t="shared" si="1"/>
        <v>0</v>
      </c>
      <c r="F17">
        <f t="shared" si="2"/>
        <v>0</v>
      </c>
      <c r="G17">
        <f t="shared" si="3"/>
        <v>14.84000000000006</v>
      </c>
    </row>
    <row r="18" spans="1:7" x14ac:dyDescent="0.35">
      <c r="A18">
        <v>574</v>
      </c>
      <c r="B18">
        <v>183.97</v>
      </c>
      <c r="C18">
        <v>200.44585000000001</v>
      </c>
      <c r="D18">
        <f t="shared" si="0"/>
        <v>8.6409299999999973</v>
      </c>
      <c r="E18" t="b">
        <f t="shared" si="1"/>
        <v>1</v>
      </c>
      <c r="F18">
        <f t="shared" si="2"/>
        <v>3.9999999999992042E-2</v>
      </c>
      <c r="G18">
        <f t="shared" si="3"/>
        <v>14.880000000000052</v>
      </c>
    </row>
    <row r="19" spans="1:7" x14ac:dyDescent="0.35">
      <c r="A19">
        <v>575</v>
      </c>
      <c r="B19">
        <v>183.93</v>
      </c>
      <c r="C19">
        <v>191.80492000000001</v>
      </c>
      <c r="D19">
        <f t="shared" si="0"/>
        <v>6.1225900000000024</v>
      </c>
      <c r="E19" t="b">
        <f t="shared" si="1"/>
        <v>1</v>
      </c>
      <c r="F19">
        <f t="shared" si="2"/>
        <v>1.5</v>
      </c>
      <c r="G19">
        <f t="shared" si="3"/>
        <v>16.380000000000052</v>
      </c>
    </row>
    <row r="20" spans="1:7" x14ac:dyDescent="0.35">
      <c r="A20">
        <v>576</v>
      </c>
      <c r="B20">
        <v>182.43</v>
      </c>
      <c r="C20">
        <v>185.68233000000001</v>
      </c>
      <c r="D20">
        <f t="shared" si="0"/>
        <v>6.1769999999995662E-2</v>
      </c>
      <c r="E20" t="b">
        <f t="shared" si="1"/>
        <v>1</v>
      </c>
      <c r="F20">
        <f t="shared" si="2"/>
        <v>-3.9300000000000068</v>
      </c>
      <c r="G20">
        <f t="shared" si="3"/>
        <v>12.450000000000045</v>
      </c>
    </row>
    <row r="21" spans="1:7" x14ac:dyDescent="0.35">
      <c r="A21">
        <v>577</v>
      </c>
      <c r="B21">
        <v>186.36</v>
      </c>
      <c r="C21">
        <v>185.62056000000001</v>
      </c>
      <c r="D21">
        <f t="shared" si="0"/>
        <v>2.3477200000000096</v>
      </c>
      <c r="E21" t="b">
        <f t="shared" si="1"/>
        <v>1</v>
      </c>
      <c r="F21">
        <f t="shared" si="2"/>
        <v>-2.9399999999999977</v>
      </c>
      <c r="G21">
        <f t="shared" si="3"/>
        <v>9.5100000000000477</v>
      </c>
    </row>
    <row r="22" spans="1:7" x14ac:dyDescent="0.35">
      <c r="A22">
        <v>578</v>
      </c>
      <c r="B22">
        <v>189.3</v>
      </c>
      <c r="C22">
        <v>183.27284</v>
      </c>
      <c r="D22">
        <f t="shared" si="0"/>
        <v>-20.159179999999992</v>
      </c>
      <c r="E22" t="b">
        <f t="shared" si="1"/>
        <v>0</v>
      </c>
      <c r="F22">
        <f t="shared" si="2"/>
        <v>2.289999999999992</v>
      </c>
      <c r="G22">
        <f t="shared" si="3"/>
        <v>11.80000000000004</v>
      </c>
    </row>
    <row r="23" spans="1:7" x14ac:dyDescent="0.35">
      <c r="A23">
        <v>579</v>
      </c>
      <c r="B23">
        <v>191.59</v>
      </c>
      <c r="C23">
        <v>203.43201999999999</v>
      </c>
      <c r="D23">
        <f t="shared" si="0"/>
        <v>9.1225900000000024</v>
      </c>
      <c r="E23" t="b">
        <f t="shared" si="1"/>
        <v>1</v>
      </c>
      <c r="F23">
        <f t="shared" si="2"/>
        <v>3.6100000000000136</v>
      </c>
      <c r="G23">
        <f t="shared" si="3"/>
        <v>15.410000000000053</v>
      </c>
    </row>
    <row r="24" spans="1:7" x14ac:dyDescent="0.35">
      <c r="A24">
        <v>580</v>
      </c>
      <c r="B24">
        <v>187.98</v>
      </c>
      <c r="C24">
        <v>194.30942999999999</v>
      </c>
      <c r="D24">
        <f t="shared" si="0"/>
        <v>-11.089940000000013</v>
      </c>
      <c r="E24" t="b">
        <f t="shared" si="1"/>
        <v>0</v>
      </c>
      <c r="F24">
        <f t="shared" si="2"/>
        <v>-3.7699999999999818</v>
      </c>
      <c r="G24">
        <f t="shared" si="3"/>
        <v>11.640000000000072</v>
      </c>
    </row>
    <row r="25" spans="1:7" x14ac:dyDescent="0.35">
      <c r="A25">
        <v>581</v>
      </c>
      <c r="B25">
        <v>184.21</v>
      </c>
      <c r="C25">
        <v>205.39937</v>
      </c>
      <c r="D25">
        <f t="shared" si="0"/>
        <v>10.350369999999998</v>
      </c>
      <c r="E25" t="b">
        <f t="shared" si="1"/>
        <v>1</v>
      </c>
      <c r="F25">
        <f t="shared" si="2"/>
        <v>-0.81999999999999318</v>
      </c>
      <c r="G25">
        <f t="shared" si="3"/>
        <v>10.820000000000078</v>
      </c>
    </row>
    <row r="26" spans="1:7" x14ac:dyDescent="0.35">
      <c r="A26">
        <v>582</v>
      </c>
      <c r="B26">
        <v>185.03</v>
      </c>
      <c r="C26">
        <v>195.04900000000001</v>
      </c>
      <c r="D26">
        <f t="shared" si="0"/>
        <v>5.3866199999999935</v>
      </c>
      <c r="E26" t="b">
        <f t="shared" si="1"/>
        <v>1</v>
      </c>
      <c r="F26">
        <f t="shared" si="2"/>
        <v>-4.4499999999999886</v>
      </c>
      <c r="G26">
        <f t="shared" si="3"/>
        <v>6.3700000000000898</v>
      </c>
    </row>
    <row r="27" spans="1:7" x14ac:dyDescent="0.35">
      <c r="A27">
        <v>583</v>
      </c>
      <c r="B27">
        <v>189.48</v>
      </c>
      <c r="C27">
        <v>189.66238000000001</v>
      </c>
      <c r="D27">
        <f t="shared" si="0"/>
        <v>-1.0077599999999904</v>
      </c>
      <c r="E27" t="b">
        <f t="shared" si="1"/>
        <v>0</v>
      </c>
      <c r="F27">
        <f t="shared" si="2"/>
        <v>-3.9899999999999807</v>
      </c>
      <c r="G27">
        <f t="shared" si="3"/>
        <v>2.3800000000001091</v>
      </c>
    </row>
    <row r="28" spans="1:7" x14ac:dyDescent="0.35">
      <c r="A28">
        <v>584</v>
      </c>
      <c r="B28">
        <v>185.49</v>
      </c>
      <c r="C28">
        <v>190.67014</v>
      </c>
      <c r="D28">
        <f t="shared" si="0"/>
        <v>-2.9026000000000067</v>
      </c>
      <c r="E28" t="b">
        <f t="shared" si="1"/>
        <v>0</v>
      </c>
      <c r="F28">
        <f t="shared" si="2"/>
        <v>1.3499999999999943</v>
      </c>
      <c r="G28">
        <f t="shared" si="3"/>
        <v>3.7300000000001035</v>
      </c>
    </row>
    <row r="29" spans="1:7" x14ac:dyDescent="0.35">
      <c r="A29">
        <v>585</v>
      </c>
      <c r="B29">
        <v>186.84</v>
      </c>
      <c r="C29">
        <v>193.57274000000001</v>
      </c>
      <c r="D29">
        <f t="shared" si="0"/>
        <v>-5.2495399999999961</v>
      </c>
      <c r="E29" t="b">
        <f t="shared" si="1"/>
        <v>0</v>
      </c>
      <c r="F29">
        <f t="shared" si="2"/>
        <v>1.4199999999999875</v>
      </c>
      <c r="G29">
        <f t="shared" si="3"/>
        <v>5.1500000000000909</v>
      </c>
    </row>
    <row r="30" spans="1:7" x14ac:dyDescent="0.35">
      <c r="A30">
        <v>586</v>
      </c>
      <c r="B30">
        <v>188.26</v>
      </c>
      <c r="C30">
        <v>198.82228000000001</v>
      </c>
      <c r="D30">
        <f t="shared" si="0"/>
        <v>0.14883000000000379</v>
      </c>
      <c r="E30" t="b">
        <f t="shared" si="1"/>
        <v>1</v>
      </c>
      <c r="F30">
        <f t="shared" si="2"/>
        <v>2.2599999999999909</v>
      </c>
      <c r="G30">
        <f t="shared" si="3"/>
        <v>7.4100000000000819</v>
      </c>
    </row>
    <row r="31" spans="1:7" x14ac:dyDescent="0.35">
      <c r="A31">
        <v>587</v>
      </c>
      <c r="B31">
        <v>186</v>
      </c>
      <c r="C31">
        <v>198.67345</v>
      </c>
      <c r="D31">
        <f t="shared" si="0"/>
        <v>2.304949999999991</v>
      </c>
      <c r="E31" t="b">
        <f t="shared" si="1"/>
        <v>1</v>
      </c>
      <c r="F31">
        <f t="shared" si="2"/>
        <v>5.4799999999999898</v>
      </c>
      <c r="G31">
        <f t="shared" si="3"/>
        <v>12.890000000000072</v>
      </c>
    </row>
    <row r="32" spans="1:7" x14ac:dyDescent="0.35">
      <c r="A32">
        <v>588</v>
      </c>
      <c r="B32">
        <v>180.52</v>
      </c>
      <c r="C32">
        <v>196.36850000000001</v>
      </c>
      <c r="D32">
        <f t="shared" si="0"/>
        <v>5.2456500000000119</v>
      </c>
      <c r="E32" t="b">
        <f t="shared" si="1"/>
        <v>1</v>
      </c>
      <c r="F32">
        <f t="shared" si="2"/>
        <v>-2.8299999999999841</v>
      </c>
      <c r="G32">
        <f t="shared" si="3"/>
        <v>10.060000000000088</v>
      </c>
    </row>
    <row r="33" spans="1:7" x14ac:dyDescent="0.35">
      <c r="A33">
        <v>589</v>
      </c>
      <c r="B33">
        <v>183.35</v>
      </c>
      <c r="C33">
        <v>191.12285</v>
      </c>
      <c r="D33">
        <f t="shared" si="0"/>
        <v>18.65218999999999</v>
      </c>
      <c r="E33" t="b">
        <f t="shared" si="1"/>
        <v>1</v>
      </c>
      <c r="F33">
        <f t="shared" si="2"/>
        <v>-1.7700000000000102</v>
      </c>
      <c r="G33">
        <f t="shared" si="3"/>
        <v>8.2900000000000773</v>
      </c>
    </row>
    <row r="34" spans="1:7" x14ac:dyDescent="0.35">
      <c r="A34">
        <v>590</v>
      </c>
      <c r="B34">
        <v>185.12</v>
      </c>
      <c r="C34">
        <v>172.47066000000001</v>
      </c>
      <c r="D34">
        <f t="shared" si="0"/>
        <v>-14.642479999999978</v>
      </c>
      <c r="E34" t="b">
        <f t="shared" si="1"/>
        <v>0</v>
      </c>
      <c r="F34">
        <f t="shared" si="2"/>
        <v>-4.5600000000000023</v>
      </c>
      <c r="G34">
        <f t="shared" si="3"/>
        <v>3.730000000000075</v>
      </c>
    </row>
    <row r="35" spans="1:7" x14ac:dyDescent="0.35">
      <c r="A35">
        <v>591</v>
      </c>
      <c r="B35">
        <v>180.56</v>
      </c>
      <c r="C35">
        <v>187.11313999999999</v>
      </c>
      <c r="D35">
        <f t="shared" si="0"/>
        <v>-13.849520000000012</v>
      </c>
      <c r="E35" t="b">
        <f t="shared" si="1"/>
        <v>0</v>
      </c>
      <c r="F35">
        <f t="shared" si="2"/>
        <v>-3.0999999999999943</v>
      </c>
      <c r="G35">
        <f t="shared" si="3"/>
        <v>0.63000000000008072</v>
      </c>
    </row>
    <row r="36" spans="1:7" x14ac:dyDescent="0.35">
      <c r="A36">
        <v>592</v>
      </c>
      <c r="B36">
        <v>177.46</v>
      </c>
      <c r="C36">
        <v>200.96266</v>
      </c>
      <c r="D36">
        <f t="shared" si="0"/>
        <v>21.791349999999994</v>
      </c>
      <c r="E36" t="b">
        <f t="shared" si="1"/>
        <v>1</v>
      </c>
      <c r="F36">
        <f t="shared" si="2"/>
        <v>1.7600000000000193</v>
      </c>
      <c r="G36">
        <f t="shared" si="3"/>
        <v>2.3900000000001</v>
      </c>
    </row>
    <row r="37" spans="1:7" x14ac:dyDescent="0.35">
      <c r="A37">
        <v>593</v>
      </c>
      <c r="B37">
        <v>175.7</v>
      </c>
      <c r="C37">
        <v>179.17131000000001</v>
      </c>
      <c r="D37">
        <f t="shared" si="0"/>
        <v>5.6449000000000069</v>
      </c>
      <c r="E37" t="b">
        <f t="shared" si="1"/>
        <v>1</v>
      </c>
      <c r="F37">
        <f t="shared" si="2"/>
        <v>14.239999999999981</v>
      </c>
      <c r="G37">
        <f t="shared" si="3"/>
        <v>16.630000000000081</v>
      </c>
    </row>
    <row r="38" spans="1:7" x14ac:dyDescent="0.35">
      <c r="A38">
        <v>594</v>
      </c>
      <c r="B38">
        <v>161.46</v>
      </c>
      <c r="C38">
        <v>173.52641</v>
      </c>
      <c r="D38">
        <f t="shared" si="0"/>
        <v>1.6286000000000058</v>
      </c>
      <c r="E38" t="b">
        <f t="shared" si="1"/>
        <v>1</v>
      </c>
      <c r="F38">
        <f t="shared" si="2"/>
        <v>11.189999999999998</v>
      </c>
      <c r="G38">
        <f t="shared" si="3"/>
        <v>27.820000000000078</v>
      </c>
    </row>
    <row r="39" spans="1:7" x14ac:dyDescent="0.35">
      <c r="A39">
        <v>595</v>
      </c>
      <c r="B39">
        <v>150.27000000000001</v>
      </c>
      <c r="C39">
        <v>171.89780999999999</v>
      </c>
      <c r="D39">
        <f t="shared" si="0"/>
        <v>15.289509999999979</v>
      </c>
      <c r="E39" t="b">
        <f t="shared" si="1"/>
        <v>1</v>
      </c>
      <c r="F39">
        <f t="shared" si="2"/>
        <v>-3.1499999999999773</v>
      </c>
      <c r="G39">
        <f t="shared" si="3"/>
        <v>24.670000000000101</v>
      </c>
    </row>
    <row r="40" spans="1:7" x14ac:dyDescent="0.35">
      <c r="A40">
        <v>596</v>
      </c>
      <c r="B40">
        <v>153.41999999999999</v>
      </c>
      <c r="C40">
        <v>156.60830000000001</v>
      </c>
      <c r="D40">
        <f t="shared" si="0"/>
        <v>7.5572600000000136</v>
      </c>
      <c r="E40" t="b">
        <f t="shared" si="1"/>
        <v>1</v>
      </c>
      <c r="F40">
        <f t="shared" si="2"/>
        <v>10.589999999999975</v>
      </c>
      <c r="G40">
        <f t="shared" si="3"/>
        <v>35.260000000000076</v>
      </c>
    </row>
    <row r="41" spans="1:7" x14ac:dyDescent="0.35">
      <c r="A41">
        <v>597</v>
      </c>
      <c r="B41">
        <v>142.83000000000001</v>
      </c>
      <c r="C41">
        <v>149.05104</v>
      </c>
      <c r="D41">
        <f t="shared" si="0"/>
        <v>9.3642399999999952</v>
      </c>
      <c r="E41" t="b">
        <f t="shared" si="1"/>
        <v>1</v>
      </c>
      <c r="F41">
        <f t="shared" si="2"/>
        <v>-3.6499999999999773</v>
      </c>
      <c r="G41">
        <f t="shared" si="3"/>
        <v>31.610000000000099</v>
      </c>
    </row>
    <row r="42" spans="1:7" x14ac:dyDescent="0.35">
      <c r="A42">
        <v>598</v>
      </c>
      <c r="B42">
        <v>146.47999999999999</v>
      </c>
      <c r="C42">
        <v>139.68680000000001</v>
      </c>
      <c r="D42">
        <f t="shared" si="0"/>
        <v>-11.205639999999988</v>
      </c>
      <c r="E42" t="b">
        <f t="shared" si="1"/>
        <v>0</v>
      </c>
      <c r="F42">
        <f t="shared" si="2"/>
        <v>2.4900000000000091</v>
      </c>
      <c r="G42">
        <f t="shared" si="3"/>
        <v>34.100000000000108</v>
      </c>
    </row>
    <row r="43" spans="1:7" x14ac:dyDescent="0.35">
      <c r="A43">
        <v>599</v>
      </c>
      <c r="B43">
        <v>148.97</v>
      </c>
      <c r="C43">
        <v>150.89243999999999</v>
      </c>
      <c r="D43">
        <f t="shared" si="0"/>
        <v>-0.21887000000000967</v>
      </c>
      <c r="E43" t="b">
        <f t="shared" si="1"/>
        <v>0</v>
      </c>
      <c r="F43">
        <f t="shared" si="2"/>
        <v>4.039999999999992</v>
      </c>
      <c r="G43">
        <f t="shared" si="3"/>
        <v>38.1400000000001</v>
      </c>
    </row>
    <row r="44" spans="1:7" x14ac:dyDescent="0.35">
      <c r="A44">
        <v>600</v>
      </c>
      <c r="B44">
        <v>153.01</v>
      </c>
      <c r="C44">
        <v>151.11131</v>
      </c>
      <c r="D44">
        <f t="shared" si="0"/>
        <v>-9.4505299999999863</v>
      </c>
      <c r="E44" t="b">
        <f t="shared" si="1"/>
        <v>0</v>
      </c>
      <c r="F44">
        <f t="shared" si="2"/>
        <v>-1.289999999999992</v>
      </c>
      <c r="G44">
        <f t="shared" si="3"/>
        <v>36.850000000000108</v>
      </c>
    </row>
    <row r="45" spans="1:7" x14ac:dyDescent="0.35">
      <c r="A45">
        <v>601</v>
      </c>
      <c r="B45">
        <v>151.72</v>
      </c>
      <c r="C45">
        <v>160.56183999999999</v>
      </c>
      <c r="D45">
        <f t="shared" si="0"/>
        <v>9.9673999999999978</v>
      </c>
      <c r="E45" t="b">
        <f t="shared" si="1"/>
        <v>1</v>
      </c>
      <c r="F45">
        <f t="shared" si="2"/>
        <v>-3.5800000000000125</v>
      </c>
      <c r="G45">
        <f t="shared" si="3"/>
        <v>33.270000000000095</v>
      </c>
    </row>
    <row r="46" spans="1:7" x14ac:dyDescent="0.35">
      <c r="A46">
        <v>602</v>
      </c>
      <c r="B46">
        <v>155.30000000000001</v>
      </c>
      <c r="C46">
        <v>150.59443999999999</v>
      </c>
      <c r="D46">
        <f t="shared" si="0"/>
        <v>-11.064510000000013</v>
      </c>
      <c r="E46" t="b">
        <f t="shared" si="1"/>
        <v>0</v>
      </c>
      <c r="F46">
        <f t="shared" si="2"/>
        <v>-2.7600000000000193</v>
      </c>
      <c r="G46">
        <f t="shared" si="3"/>
        <v>30.510000000000076</v>
      </c>
    </row>
    <row r="47" spans="1:7" x14ac:dyDescent="0.35">
      <c r="A47">
        <v>603</v>
      </c>
      <c r="B47">
        <v>152.54</v>
      </c>
      <c r="C47">
        <v>161.65895</v>
      </c>
      <c r="D47">
        <f t="shared" si="0"/>
        <v>21.087680000000006</v>
      </c>
      <c r="E47" t="b">
        <f t="shared" si="1"/>
        <v>1</v>
      </c>
      <c r="F47">
        <f t="shared" si="2"/>
        <v>1.3499999999999943</v>
      </c>
      <c r="G47">
        <f t="shared" si="3"/>
        <v>31.86000000000007</v>
      </c>
    </row>
    <row r="48" spans="1:7" x14ac:dyDescent="0.35">
      <c r="A48">
        <v>604</v>
      </c>
      <c r="B48">
        <v>151.19</v>
      </c>
      <c r="C48">
        <v>140.57127</v>
      </c>
      <c r="D48">
        <f t="shared" si="0"/>
        <v>-3.5529999999994288E-2</v>
      </c>
      <c r="E48" t="b">
        <f t="shared" si="1"/>
        <v>0</v>
      </c>
      <c r="F48">
        <f t="shared" si="2"/>
        <v>-2.1299999999999955</v>
      </c>
      <c r="G48">
        <f t="shared" si="3"/>
        <v>29.730000000000075</v>
      </c>
    </row>
    <row r="49" spans="1:7" x14ac:dyDescent="0.35">
      <c r="A49">
        <v>605</v>
      </c>
      <c r="B49">
        <v>149.06</v>
      </c>
      <c r="C49">
        <v>140.60679999999999</v>
      </c>
      <c r="D49">
        <f t="shared" si="0"/>
        <v>-11.165620000000018</v>
      </c>
      <c r="E49" t="b">
        <f t="shared" si="1"/>
        <v>0</v>
      </c>
      <c r="F49">
        <f t="shared" si="2"/>
        <v>-1.0999999999999943</v>
      </c>
      <c r="G49">
        <f t="shared" si="3"/>
        <v>28.630000000000081</v>
      </c>
    </row>
    <row r="50" spans="1:7" x14ac:dyDescent="0.35">
      <c r="A50">
        <v>606</v>
      </c>
      <c r="B50">
        <v>147.96</v>
      </c>
      <c r="C50">
        <v>151.77242000000001</v>
      </c>
      <c r="D50">
        <f t="shared" si="0"/>
        <v>9.8376200000000154</v>
      </c>
      <c r="E50" t="b">
        <f t="shared" si="1"/>
        <v>1</v>
      </c>
      <c r="F50">
        <f t="shared" si="2"/>
        <v>1.210000000000008</v>
      </c>
      <c r="G50">
        <f t="shared" si="3"/>
        <v>29.840000000000089</v>
      </c>
    </row>
    <row r="51" spans="1:7" x14ac:dyDescent="0.35">
      <c r="A51">
        <v>607</v>
      </c>
      <c r="B51">
        <v>146.75</v>
      </c>
      <c r="C51">
        <v>141.9348</v>
      </c>
      <c r="D51">
        <f t="shared" si="0"/>
        <v>-8.7356000000000051</v>
      </c>
      <c r="E51" t="b">
        <f t="shared" si="1"/>
        <v>0</v>
      </c>
      <c r="F51">
        <f t="shared" si="2"/>
        <v>2.5</v>
      </c>
      <c r="G51">
        <f t="shared" si="3"/>
        <v>32.340000000000089</v>
      </c>
    </row>
    <row r="52" spans="1:7" x14ac:dyDescent="0.35">
      <c r="A52">
        <v>608</v>
      </c>
      <c r="B52">
        <v>149.25</v>
      </c>
      <c r="C52">
        <v>150.6704</v>
      </c>
      <c r="D52">
        <f t="shared" si="0"/>
        <v>5.2454299999999989</v>
      </c>
      <c r="E52" t="b">
        <f t="shared" si="1"/>
        <v>1</v>
      </c>
      <c r="F52">
        <f t="shared" si="2"/>
        <v>6.0000000000002274E-2</v>
      </c>
      <c r="G52">
        <f t="shared" si="3"/>
        <v>32.400000000000091</v>
      </c>
    </row>
    <row r="53" spans="1:7" x14ac:dyDescent="0.35">
      <c r="A53">
        <v>609</v>
      </c>
      <c r="B53">
        <v>149.19</v>
      </c>
      <c r="C53">
        <v>145.42497</v>
      </c>
      <c r="D53">
        <f t="shared" si="0"/>
        <v>5.7463400000000036</v>
      </c>
      <c r="E53" t="b">
        <f t="shared" si="1"/>
        <v>1</v>
      </c>
      <c r="F53">
        <f t="shared" si="2"/>
        <v>0.41999999999998749</v>
      </c>
      <c r="G53">
        <f t="shared" si="3"/>
        <v>32.820000000000078</v>
      </c>
    </row>
    <row r="54" spans="1:7" x14ac:dyDescent="0.35">
      <c r="A54">
        <v>610</v>
      </c>
      <c r="B54">
        <v>148.77000000000001</v>
      </c>
      <c r="C54">
        <v>139.67863</v>
      </c>
      <c r="D54">
        <f t="shared" si="0"/>
        <v>-2.6223500000000115</v>
      </c>
      <c r="E54" t="b">
        <f t="shared" si="1"/>
        <v>0</v>
      </c>
      <c r="F54">
        <f t="shared" si="2"/>
        <v>2.4899999999999807</v>
      </c>
      <c r="G54">
        <f t="shared" si="3"/>
        <v>35.310000000000059</v>
      </c>
    </row>
    <row r="55" spans="1:7" x14ac:dyDescent="0.35">
      <c r="A55">
        <v>611</v>
      </c>
      <c r="B55">
        <v>151.26</v>
      </c>
      <c r="C55">
        <v>142.30098000000001</v>
      </c>
      <c r="D55">
        <f t="shared" si="0"/>
        <v>9.7493300000000147</v>
      </c>
      <c r="E55" t="b">
        <f t="shared" si="1"/>
        <v>1</v>
      </c>
      <c r="F55">
        <f t="shared" si="2"/>
        <v>3.0300000000000011</v>
      </c>
      <c r="G55">
        <f t="shared" si="3"/>
        <v>38.34000000000006</v>
      </c>
    </row>
    <row r="56" spans="1:7" x14ac:dyDescent="0.35">
      <c r="A56">
        <v>612</v>
      </c>
      <c r="B56">
        <v>148.22999999999999</v>
      </c>
      <c r="C56">
        <v>132.55165</v>
      </c>
      <c r="D56">
        <f t="shared" si="0"/>
        <v>-12.159390000000002</v>
      </c>
      <c r="E56" t="b">
        <f t="shared" si="1"/>
        <v>0</v>
      </c>
      <c r="F56">
        <f t="shared" si="2"/>
        <v>-1.9599999999999795</v>
      </c>
      <c r="G56">
        <f t="shared" si="3"/>
        <v>36.380000000000081</v>
      </c>
    </row>
    <row r="57" spans="1:7" x14ac:dyDescent="0.35">
      <c r="A57">
        <v>613</v>
      </c>
      <c r="B57">
        <v>146.27000000000001</v>
      </c>
      <c r="C57">
        <v>144.71104</v>
      </c>
      <c r="D57">
        <f t="shared" si="0"/>
        <v>3.4345399999999984</v>
      </c>
      <c r="E57" t="b">
        <f t="shared" si="1"/>
        <v>1</v>
      </c>
      <c r="F57">
        <f t="shared" si="2"/>
        <v>2.6599999999999966</v>
      </c>
      <c r="G57">
        <f t="shared" si="3"/>
        <v>39.040000000000077</v>
      </c>
    </row>
    <row r="58" spans="1:7" x14ac:dyDescent="0.35">
      <c r="A58">
        <v>614</v>
      </c>
      <c r="B58">
        <v>143.61000000000001</v>
      </c>
      <c r="C58">
        <v>141.2765</v>
      </c>
      <c r="D58">
        <f t="shared" si="0"/>
        <v>5.881450000000001</v>
      </c>
      <c r="E58" t="b">
        <f t="shared" si="1"/>
        <v>1</v>
      </c>
      <c r="F58">
        <f t="shared" si="2"/>
        <v>-1.9899999999999807</v>
      </c>
      <c r="G58">
        <f t="shared" si="3"/>
        <v>37.050000000000097</v>
      </c>
    </row>
    <row r="59" spans="1:7" x14ac:dyDescent="0.35">
      <c r="A59">
        <v>615</v>
      </c>
      <c r="B59">
        <v>145.6</v>
      </c>
      <c r="C59">
        <v>135.39505</v>
      </c>
      <c r="D59">
        <f t="shared" si="0"/>
        <v>-5.0998500000000035</v>
      </c>
      <c r="E59" t="b">
        <f t="shared" si="1"/>
        <v>0</v>
      </c>
      <c r="F59">
        <f t="shared" si="2"/>
        <v>-0.65999999999999659</v>
      </c>
      <c r="G59">
        <f t="shared" si="3"/>
        <v>36.3900000000001</v>
      </c>
    </row>
    <row r="60" spans="1:7" x14ac:dyDescent="0.35">
      <c r="A60">
        <v>616</v>
      </c>
      <c r="B60">
        <v>144.94</v>
      </c>
      <c r="C60">
        <v>140.4949</v>
      </c>
      <c r="D60">
        <f t="shared" si="0"/>
        <v>1.4620299999999986</v>
      </c>
      <c r="E60" t="b">
        <f t="shared" si="1"/>
        <v>1</v>
      </c>
      <c r="F60">
        <f t="shared" si="2"/>
        <v>2.0699999999999932</v>
      </c>
      <c r="G60">
        <f t="shared" si="3"/>
        <v>38.460000000000093</v>
      </c>
    </row>
    <row r="61" spans="1:7" x14ac:dyDescent="0.35">
      <c r="A61">
        <v>617</v>
      </c>
      <c r="B61">
        <v>142.87</v>
      </c>
      <c r="C61">
        <v>139.03287</v>
      </c>
      <c r="D61">
        <f t="shared" si="0"/>
        <v>-0.14831000000000927</v>
      </c>
      <c r="E61" t="b">
        <f t="shared" si="1"/>
        <v>0</v>
      </c>
      <c r="F61">
        <f t="shared" si="2"/>
        <v>0.24000000000000909</v>
      </c>
      <c r="G61">
        <f t="shared" si="3"/>
        <v>38.700000000000102</v>
      </c>
    </row>
    <row r="62" spans="1:7" x14ac:dyDescent="0.35">
      <c r="A62">
        <v>618</v>
      </c>
      <c r="B62">
        <v>143.11000000000001</v>
      </c>
      <c r="C62">
        <v>139.18118000000001</v>
      </c>
      <c r="D62">
        <f t="shared" si="0"/>
        <v>2.8330000000011069E-2</v>
      </c>
      <c r="E62" t="b">
        <f t="shared" si="1"/>
        <v>1</v>
      </c>
      <c r="F62">
        <f t="shared" si="2"/>
        <v>9.5</v>
      </c>
      <c r="G62">
        <f t="shared" si="3"/>
        <v>48.200000000000102</v>
      </c>
    </row>
    <row r="63" spans="1:7" x14ac:dyDescent="0.35">
      <c r="A63">
        <v>619</v>
      </c>
      <c r="B63">
        <v>133.61000000000001</v>
      </c>
      <c r="C63">
        <v>139.15285</v>
      </c>
      <c r="D63">
        <f t="shared" si="0"/>
        <v>10.447820000000007</v>
      </c>
      <c r="E63" t="b">
        <f t="shared" si="1"/>
        <v>1</v>
      </c>
      <c r="F63">
        <f t="shared" si="2"/>
        <v>11.010000000000019</v>
      </c>
      <c r="G63">
        <f t="shared" si="3"/>
        <v>59.210000000000122</v>
      </c>
    </row>
    <row r="64" spans="1:7" x14ac:dyDescent="0.35">
      <c r="A64">
        <v>620</v>
      </c>
      <c r="B64">
        <v>122.6</v>
      </c>
      <c r="C64">
        <v>128.70502999999999</v>
      </c>
      <c r="D64">
        <f t="shared" si="0"/>
        <v>12.198699999999988</v>
      </c>
      <c r="E64" t="b">
        <f t="shared" si="1"/>
        <v>1</v>
      </c>
      <c r="F64">
        <f t="shared" si="2"/>
        <v>-10.490000000000009</v>
      </c>
      <c r="G64">
        <f t="shared" si="3"/>
        <v>48.720000000000113</v>
      </c>
    </row>
    <row r="65" spans="1:7" x14ac:dyDescent="0.35">
      <c r="A65">
        <v>621</v>
      </c>
      <c r="B65">
        <v>133.09</v>
      </c>
      <c r="C65">
        <v>116.50633000000001</v>
      </c>
      <c r="D65">
        <f t="shared" si="0"/>
        <v>-9.5831899999999877</v>
      </c>
      <c r="E65" t="b">
        <f t="shared" si="1"/>
        <v>0</v>
      </c>
      <c r="F65">
        <f t="shared" si="2"/>
        <v>-3.7700000000000102</v>
      </c>
      <c r="G65">
        <f t="shared" si="3"/>
        <v>44.950000000000102</v>
      </c>
    </row>
    <row r="66" spans="1:7" x14ac:dyDescent="0.35">
      <c r="A66">
        <v>622</v>
      </c>
      <c r="B66">
        <v>129.32</v>
      </c>
      <c r="C66">
        <v>126.08951999999999</v>
      </c>
      <c r="D66">
        <f t="shared" si="0"/>
        <v>0.76940999999999349</v>
      </c>
      <c r="E66" t="b">
        <f t="shared" si="1"/>
        <v>1</v>
      </c>
      <c r="F66">
        <f t="shared" si="2"/>
        <v>0.25</v>
      </c>
      <c r="G66">
        <f t="shared" si="3"/>
        <v>45.200000000000102</v>
      </c>
    </row>
    <row r="67" spans="1:7" x14ac:dyDescent="0.35">
      <c r="A67">
        <v>623</v>
      </c>
      <c r="B67">
        <v>129.07</v>
      </c>
      <c r="C67">
        <v>125.32011</v>
      </c>
      <c r="D67">
        <f t="shared" ref="D67:D130" si="4">C67-C68</f>
        <v>-0.42639599999999689</v>
      </c>
      <c r="E67" t="b">
        <f t="shared" ref="E67:E130" si="5">IF(D67&gt;0,TRUE,FALSE)</f>
        <v>0</v>
      </c>
      <c r="F67">
        <f t="shared" ref="F67:F130" si="6">IF(E67=TRUE,B67-B68,B68-B67)</f>
        <v>-0.93999999999999773</v>
      </c>
      <c r="G67">
        <f t="shared" si="3"/>
        <v>44.260000000000105</v>
      </c>
    </row>
    <row r="68" spans="1:7" x14ac:dyDescent="0.35">
      <c r="A68">
        <v>624</v>
      </c>
      <c r="B68">
        <v>128.13</v>
      </c>
      <c r="C68">
        <v>125.746506</v>
      </c>
      <c r="D68">
        <f t="shared" si="4"/>
        <v>0.66158599999999979</v>
      </c>
      <c r="E68" t="b">
        <f t="shared" si="5"/>
        <v>1</v>
      </c>
      <c r="F68">
        <f t="shared" si="6"/>
        <v>-4.2400000000000091</v>
      </c>
      <c r="G68">
        <f t="shared" ref="G68:G131" si="7">SUM(F68+G67)</f>
        <v>40.020000000000095</v>
      </c>
    </row>
    <row r="69" spans="1:7" x14ac:dyDescent="0.35">
      <c r="A69">
        <v>625</v>
      </c>
      <c r="B69">
        <v>132.37</v>
      </c>
      <c r="C69">
        <v>125.08492</v>
      </c>
      <c r="D69">
        <f t="shared" si="4"/>
        <v>8.335999999999899E-2</v>
      </c>
      <c r="E69" t="b">
        <f t="shared" si="5"/>
        <v>1</v>
      </c>
      <c r="F69">
        <f t="shared" si="6"/>
        <v>3.7599999999999909</v>
      </c>
      <c r="G69">
        <f t="shared" si="7"/>
        <v>43.780000000000086</v>
      </c>
    </row>
    <row r="70" spans="1:7" x14ac:dyDescent="0.35">
      <c r="A70">
        <v>626</v>
      </c>
      <c r="B70">
        <v>128.61000000000001</v>
      </c>
      <c r="C70">
        <v>125.00156</v>
      </c>
      <c r="D70">
        <f t="shared" si="4"/>
        <v>-0.75851000000000113</v>
      </c>
      <c r="E70" t="b">
        <f t="shared" si="5"/>
        <v>0</v>
      </c>
      <c r="F70">
        <f t="shared" si="6"/>
        <v>0.44999999999998863</v>
      </c>
      <c r="G70">
        <f t="shared" si="7"/>
        <v>44.230000000000075</v>
      </c>
    </row>
    <row r="71" spans="1:7" x14ac:dyDescent="0.35">
      <c r="A71">
        <v>627</v>
      </c>
      <c r="B71">
        <v>129.06</v>
      </c>
      <c r="C71">
        <v>125.76007</v>
      </c>
      <c r="D71">
        <f t="shared" si="4"/>
        <v>-0.45892399999999611</v>
      </c>
      <c r="E71" t="b">
        <f t="shared" si="5"/>
        <v>0</v>
      </c>
      <c r="F71">
        <f t="shared" si="6"/>
        <v>-2.6099999999999994</v>
      </c>
      <c r="G71">
        <f t="shared" si="7"/>
        <v>41.620000000000076</v>
      </c>
    </row>
    <row r="72" spans="1:7" x14ac:dyDescent="0.35">
      <c r="A72">
        <v>628</v>
      </c>
      <c r="B72">
        <v>126.45</v>
      </c>
      <c r="C72">
        <v>126.218994</v>
      </c>
      <c r="D72">
        <f t="shared" si="4"/>
        <v>-0.34203600000000733</v>
      </c>
      <c r="E72" t="b">
        <f t="shared" si="5"/>
        <v>0</v>
      </c>
      <c r="F72">
        <f t="shared" si="6"/>
        <v>-9.0000000000003411E-2</v>
      </c>
      <c r="G72">
        <f t="shared" si="7"/>
        <v>41.530000000000072</v>
      </c>
    </row>
    <row r="73" spans="1:7" x14ac:dyDescent="0.35">
      <c r="A73">
        <v>629</v>
      </c>
      <c r="B73">
        <v>126.36</v>
      </c>
      <c r="C73">
        <v>126.56103</v>
      </c>
      <c r="D73">
        <f t="shared" si="4"/>
        <v>2.4003000000000014</v>
      </c>
      <c r="E73" t="b">
        <f t="shared" si="5"/>
        <v>1</v>
      </c>
      <c r="F73">
        <f t="shared" si="6"/>
        <v>-0.84999999999999432</v>
      </c>
      <c r="G73">
        <f t="shared" si="7"/>
        <v>40.680000000000078</v>
      </c>
    </row>
    <row r="74" spans="1:7" x14ac:dyDescent="0.35">
      <c r="A74">
        <v>630</v>
      </c>
      <c r="B74">
        <v>127.21</v>
      </c>
      <c r="C74">
        <v>124.16073</v>
      </c>
      <c r="D74">
        <f t="shared" si="4"/>
        <v>-1.314824999999999</v>
      </c>
      <c r="E74" t="b">
        <f t="shared" si="5"/>
        <v>0</v>
      </c>
      <c r="F74">
        <f t="shared" si="6"/>
        <v>1.1099999999999994</v>
      </c>
      <c r="G74">
        <f t="shared" si="7"/>
        <v>41.790000000000077</v>
      </c>
    </row>
    <row r="75" spans="1:7" x14ac:dyDescent="0.35">
      <c r="A75">
        <v>631</v>
      </c>
      <c r="B75">
        <v>128.32</v>
      </c>
      <c r="C75">
        <v>125.475555</v>
      </c>
      <c r="D75">
        <f t="shared" si="4"/>
        <v>-9.4795000000004848E-2</v>
      </c>
      <c r="E75" t="b">
        <f t="shared" si="5"/>
        <v>0</v>
      </c>
      <c r="F75">
        <f t="shared" si="6"/>
        <v>6.4399999999999977</v>
      </c>
      <c r="G75">
        <f t="shared" si="7"/>
        <v>48.230000000000075</v>
      </c>
    </row>
    <row r="76" spans="1:7" x14ac:dyDescent="0.35">
      <c r="A76">
        <v>632</v>
      </c>
      <c r="B76">
        <v>134.76</v>
      </c>
      <c r="C76">
        <v>125.57035</v>
      </c>
      <c r="D76">
        <f t="shared" si="4"/>
        <v>1.4432200000000108</v>
      </c>
      <c r="E76" t="b">
        <f t="shared" si="5"/>
        <v>1</v>
      </c>
      <c r="F76">
        <f t="shared" si="6"/>
        <v>2.1299999999999955</v>
      </c>
      <c r="G76">
        <f t="shared" si="7"/>
        <v>50.36000000000007</v>
      </c>
    </row>
    <row r="77" spans="1:7" x14ac:dyDescent="0.35">
      <c r="A77">
        <v>633</v>
      </c>
      <c r="B77">
        <v>132.63</v>
      </c>
      <c r="C77">
        <v>124.12712999999999</v>
      </c>
      <c r="D77">
        <f t="shared" si="4"/>
        <v>-3.7930360000000007</v>
      </c>
      <c r="E77" t="b">
        <f t="shared" si="5"/>
        <v>0</v>
      </c>
      <c r="F77">
        <f t="shared" si="6"/>
        <v>-3.0199999999999818</v>
      </c>
      <c r="G77">
        <f t="shared" si="7"/>
        <v>47.340000000000089</v>
      </c>
    </row>
    <row r="78" spans="1:7" x14ac:dyDescent="0.35">
      <c r="A78">
        <v>634</v>
      </c>
      <c r="B78">
        <v>129.61000000000001</v>
      </c>
      <c r="C78">
        <v>127.92016599999999</v>
      </c>
      <c r="D78">
        <f t="shared" si="4"/>
        <v>1.4043360000000007</v>
      </c>
      <c r="E78" t="b">
        <f t="shared" si="5"/>
        <v>1</v>
      </c>
      <c r="F78">
        <f t="shared" si="6"/>
        <v>-1.1899999999999977</v>
      </c>
      <c r="G78">
        <f t="shared" si="7"/>
        <v>46.150000000000091</v>
      </c>
    </row>
    <row r="79" spans="1:7" x14ac:dyDescent="0.35">
      <c r="A79">
        <v>635</v>
      </c>
      <c r="B79">
        <v>130.80000000000001</v>
      </c>
      <c r="C79">
        <v>126.51582999999999</v>
      </c>
      <c r="D79">
        <f t="shared" si="4"/>
        <v>2.3172899999999998</v>
      </c>
      <c r="E79" t="b">
        <f t="shared" si="5"/>
        <v>1</v>
      </c>
      <c r="F79">
        <f t="shared" si="6"/>
        <v>3.3900000000000148</v>
      </c>
      <c r="G79">
        <f t="shared" si="7"/>
        <v>49.540000000000106</v>
      </c>
    </row>
    <row r="80" spans="1:7" x14ac:dyDescent="0.35">
      <c r="A80">
        <v>636</v>
      </c>
      <c r="B80">
        <v>127.41</v>
      </c>
      <c r="C80">
        <v>124.19853999999999</v>
      </c>
      <c r="D80">
        <f t="shared" si="4"/>
        <v>-1.3025050000000107</v>
      </c>
      <c r="E80" t="b">
        <f t="shared" si="5"/>
        <v>0</v>
      </c>
      <c r="F80">
        <f t="shared" si="6"/>
        <v>6.7599999999999909</v>
      </c>
      <c r="G80">
        <f t="shared" si="7"/>
        <v>56.300000000000097</v>
      </c>
    </row>
    <row r="81" spans="1:7" x14ac:dyDescent="0.35">
      <c r="A81">
        <v>637</v>
      </c>
      <c r="B81">
        <v>134.16999999999999</v>
      </c>
      <c r="C81">
        <v>125.501045</v>
      </c>
      <c r="D81">
        <f t="shared" si="4"/>
        <v>-4.9496350000000007</v>
      </c>
      <c r="E81" t="b">
        <f t="shared" si="5"/>
        <v>0</v>
      </c>
      <c r="F81">
        <f t="shared" si="6"/>
        <v>0.90000000000000568</v>
      </c>
      <c r="G81">
        <f t="shared" si="7"/>
        <v>57.200000000000102</v>
      </c>
    </row>
    <row r="82" spans="1:7" x14ac:dyDescent="0.35">
      <c r="A82">
        <v>638</v>
      </c>
      <c r="B82">
        <v>135.07</v>
      </c>
      <c r="C82">
        <v>130.45068000000001</v>
      </c>
      <c r="D82">
        <f t="shared" si="4"/>
        <v>-2.4691499999999849</v>
      </c>
      <c r="E82" t="b">
        <f t="shared" si="5"/>
        <v>0</v>
      </c>
      <c r="F82">
        <f t="shared" si="6"/>
        <v>1.210000000000008</v>
      </c>
      <c r="G82">
        <f t="shared" si="7"/>
        <v>58.41000000000011</v>
      </c>
    </row>
    <row r="83" spans="1:7" x14ac:dyDescent="0.35">
      <c r="A83">
        <v>639</v>
      </c>
      <c r="B83">
        <v>136.28</v>
      </c>
      <c r="C83">
        <v>132.91982999999999</v>
      </c>
      <c r="D83">
        <f t="shared" si="4"/>
        <v>4.5570299999999975</v>
      </c>
      <c r="E83" t="b">
        <f t="shared" si="5"/>
        <v>1</v>
      </c>
      <c r="F83">
        <f t="shared" si="6"/>
        <v>-8.0200000000000102</v>
      </c>
      <c r="G83">
        <f t="shared" si="7"/>
        <v>50.3900000000001</v>
      </c>
    </row>
    <row r="84" spans="1:7" x14ac:dyDescent="0.35">
      <c r="A84">
        <v>640</v>
      </c>
      <c r="B84">
        <v>144.30000000000001</v>
      </c>
      <c r="C84">
        <v>128.36279999999999</v>
      </c>
      <c r="D84">
        <f t="shared" si="4"/>
        <v>-13.72833</v>
      </c>
      <c r="E84" t="b">
        <f t="shared" si="5"/>
        <v>0</v>
      </c>
      <c r="F84">
        <f t="shared" si="6"/>
        <v>-0.76000000000001933</v>
      </c>
      <c r="G84">
        <f t="shared" si="7"/>
        <v>49.630000000000081</v>
      </c>
    </row>
    <row r="85" spans="1:7" x14ac:dyDescent="0.35">
      <c r="A85">
        <v>641</v>
      </c>
      <c r="B85">
        <v>143.54</v>
      </c>
      <c r="C85">
        <v>142.09112999999999</v>
      </c>
      <c r="D85">
        <f t="shared" si="4"/>
        <v>-1.2491300000000081</v>
      </c>
      <c r="E85" t="b">
        <f t="shared" si="5"/>
        <v>0</v>
      </c>
      <c r="F85">
        <f t="shared" si="6"/>
        <v>-2.2800000000000011</v>
      </c>
      <c r="G85">
        <f t="shared" si="7"/>
        <v>47.35000000000008</v>
      </c>
    </row>
    <row r="86" spans="1:7" x14ac:dyDescent="0.35">
      <c r="A86">
        <v>642</v>
      </c>
      <c r="B86">
        <v>141.26</v>
      </c>
      <c r="C86">
        <v>143.34026</v>
      </c>
      <c r="D86">
        <f t="shared" si="4"/>
        <v>-2.6385799999999904</v>
      </c>
      <c r="E86" t="b">
        <f t="shared" si="5"/>
        <v>0</v>
      </c>
      <c r="F86">
        <f t="shared" si="6"/>
        <v>-2.2800000000000011</v>
      </c>
      <c r="G86">
        <f t="shared" si="7"/>
        <v>45.070000000000078</v>
      </c>
    </row>
    <row r="87" spans="1:7" x14ac:dyDescent="0.35">
      <c r="A87">
        <v>643</v>
      </c>
      <c r="B87">
        <v>138.97999999999999</v>
      </c>
      <c r="C87">
        <v>145.97883999999999</v>
      </c>
      <c r="D87">
        <f t="shared" si="4"/>
        <v>2.7307399999999973</v>
      </c>
      <c r="E87" t="b">
        <f t="shared" si="5"/>
        <v>1</v>
      </c>
      <c r="F87">
        <f t="shared" si="6"/>
        <v>-4.9800000000000182</v>
      </c>
      <c r="G87">
        <f t="shared" si="7"/>
        <v>40.09000000000006</v>
      </c>
    </row>
    <row r="88" spans="1:7" x14ac:dyDescent="0.35">
      <c r="A88">
        <v>644</v>
      </c>
      <c r="B88">
        <v>143.96</v>
      </c>
      <c r="C88">
        <v>143.24809999999999</v>
      </c>
      <c r="D88">
        <f t="shared" si="4"/>
        <v>1.1535399999999925</v>
      </c>
      <c r="E88" t="b">
        <f t="shared" si="5"/>
        <v>1</v>
      </c>
      <c r="F88">
        <f t="shared" si="6"/>
        <v>1.0300000000000011</v>
      </c>
      <c r="G88">
        <f t="shared" si="7"/>
        <v>41.120000000000061</v>
      </c>
    </row>
    <row r="89" spans="1:7" x14ac:dyDescent="0.35">
      <c r="A89">
        <v>645</v>
      </c>
      <c r="B89">
        <v>142.93</v>
      </c>
      <c r="C89">
        <v>142.09456</v>
      </c>
      <c r="D89">
        <f t="shared" si="4"/>
        <v>3.7598999999999876</v>
      </c>
      <c r="E89" t="b">
        <f t="shared" si="5"/>
        <v>1</v>
      </c>
      <c r="F89">
        <f t="shared" si="6"/>
        <v>-2.9399999999999977</v>
      </c>
      <c r="G89">
        <f t="shared" si="7"/>
        <v>38.180000000000064</v>
      </c>
    </row>
    <row r="90" spans="1:7" x14ac:dyDescent="0.35">
      <c r="A90">
        <v>646</v>
      </c>
      <c r="B90">
        <v>145.87</v>
      </c>
      <c r="C90">
        <v>138.33466000000001</v>
      </c>
      <c r="D90">
        <f t="shared" si="4"/>
        <v>-10.889139999999998</v>
      </c>
      <c r="E90" t="b">
        <f t="shared" si="5"/>
        <v>0</v>
      </c>
      <c r="F90">
        <f t="shared" si="6"/>
        <v>-1.6400000000000148</v>
      </c>
      <c r="G90">
        <f t="shared" si="7"/>
        <v>36.540000000000049</v>
      </c>
    </row>
    <row r="91" spans="1:7" x14ac:dyDescent="0.35">
      <c r="A91">
        <v>647</v>
      </c>
      <c r="B91">
        <v>144.22999999999999</v>
      </c>
      <c r="C91">
        <v>149.22380000000001</v>
      </c>
      <c r="D91">
        <f t="shared" si="4"/>
        <v>0.52711000000002173</v>
      </c>
      <c r="E91" t="b">
        <f t="shared" si="5"/>
        <v>1</v>
      </c>
      <c r="F91">
        <f t="shared" si="6"/>
        <v>-21.730000000000018</v>
      </c>
      <c r="G91">
        <f t="shared" si="7"/>
        <v>14.810000000000031</v>
      </c>
    </row>
    <row r="92" spans="1:7" x14ac:dyDescent="0.35">
      <c r="A92">
        <v>648</v>
      </c>
      <c r="B92">
        <v>165.96</v>
      </c>
      <c r="C92">
        <v>148.69668999999999</v>
      </c>
      <c r="D92">
        <f t="shared" si="4"/>
        <v>-23.423370000000006</v>
      </c>
      <c r="E92" t="b">
        <f t="shared" si="5"/>
        <v>0</v>
      </c>
      <c r="F92">
        <f t="shared" si="6"/>
        <v>0.26999999999998181</v>
      </c>
      <c r="G92">
        <f t="shared" si="7"/>
        <v>15.080000000000013</v>
      </c>
    </row>
    <row r="93" spans="1:7" x14ac:dyDescent="0.35">
      <c r="A93">
        <v>649</v>
      </c>
      <c r="B93">
        <v>166.23</v>
      </c>
      <c r="C93">
        <v>172.12006</v>
      </c>
      <c r="D93">
        <f t="shared" si="4"/>
        <v>-2.9177999999999997</v>
      </c>
      <c r="E93" t="b">
        <f t="shared" si="5"/>
        <v>0</v>
      </c>
      <c r="F93">
        <f t="shared" si="6"/>
        <v>-1.8400000000000034</v>
      </c>
      <c r="G93">
        <f t="shared" si="7"/>
        <v>13.240000000000009</v>
      </c>
    </row>
    <row r="94" spans="1:7" x14ac:dyDescent="0.35">
      <c r="A94">
        <v>650</v>
      </c>
      <c r="B94">
        <v>164.39</v>
      </c>
      <c r="C94">
        <v>175.03785999999999</v>
      </c>
      <c r="D94">
        <f t="shared" si="4"/>
        <v>3.9075499999999863</v>
      </c>
      <c r="E94" t="b">
        <f t="shared" si="5"/>
        <v>1</v>
      </c>
      <c r="F94">
        <f t="shared" si="6"/>
        <v>-6.3900000000000148</v>
      </c>
      <c r="G94">
        <f t="shared" si="7"/>
        <v>6.8499999999999943</v>
      </c>
    </row>
    <row r="95" spans="1:7" x14ac:dyDescent="0.35">
      <c r="A95">
        <v>651</v>
      </c>
      <c r="B95">
        <v>170.78</v>
      </c>
      <c r="C95">
        <v>171.13031000000001</v>
      </c>
      <c r="D95">
        <f t="shared" si="4"/>
        <v>-2.6873499999999808</v>
      </c>
      <c r="E95" t="b">
        <f t="shared" si="5"/>
        <v>0</v>
      </c>
      <c r="F95">
        <f t="shared" si="6"/>
        <v>4.5900000000000034</v>
      </c>
      <c r="G95">
        <f t="shared" si="7"/>
        <v>11.439999999999998</v>
      </c>
    </row>
    <row r="96" spans="1:7" x14ac:dyDescent="0.35">
      <c r="A96">
        <v>652</v>
      </c>
      <c r="B96">
        <v>175.37</v>
      </c>
      <c r="C96">
        <v>173.81765999999999</v>
      </c>
      <c r="D96">
        <f t="shared" si="4"/>
        <v>-3.2554100000000119</v>
      </c>
      <c r="E96" t="b">
        <f t="shared" si="5"/>
        <v>0</v>
      </c>
      <c r="F96">
        <f t="shared" si="6"/>
        <v>-8.4000000000000057</v>
      </c>
      <c r="G96">
        <f t="shared" si="7"/>
        <v>3.039999999999992</v>
      </c>
    </row>
    <row r="97" spans="1:7" x14ac:dyDescent="0.35">
      <c r="A97">
        <v>653</v>
      </c>
      <c r="B97">
        <v>166.97</v>
      </c>
      <c r="C97">
        <v>177.07307</v>
      </c>
      <c r="D97">
        <f t="shared" si="4"/>
        <v>9.2961099999999988</v>
      </c>
      <c r="E97" t="b">
        <f t="shared" si="5"/>
        <v>1</v>
      </c>
      <c r="F97">
        <f t="shared" si="6"/>
        <v>-0.15000000000000568</v>
      </c>
      <c r="G97">
        <f t="shared" si="7"/>
        <v>2.8899999999999864</v>
      </c>
    </row>
    <row r="98" spans="1:7" x14ac:dyDescent="0.35">
      <c r="A98">
        <v>654</v>
      </c>
      <c r="B98">
        <v>167.12</v>
      </c>
      <c r="C98">
        <v>167.77696</v>
      </c>
      <c r="D98">
        <f t="shared" si="4"/>
        <v>-7.0062700000000007</v>
      </c>
      <c r="E98" t="b">
        <f t="shared" si="5"/>
        <v>0</v>
      </c>
      <c r="F98">
        <f t="shared" si="6"/>
        <v>2.5799999999999841</v>
      </c>
      <c r="G98">
        <f t="shared" si="7"/>
        <v>5.4699999999999704</v>
      </c>
    </row>
    <row r="99" spans="1:7" x14ac:dyDescent="0.35">
      <c r="A99">
        <v>655</v>
      </c>
      <c r="B99">
        <v>169.7</v>
      </c>
      <c r="C99">
        <v>174.78323</v>
      </c>
      <c r="D99">
        <f t="shared" si="4"/>
        <v>2.0653300000000172</v>
      </c>
      <c r="E99" t="b">
        <f t="shared" si="5"/>
        <v>1</v>
      </c>
      <c r="F99">
        <f t="shared" si="6"/>
        <v>1.4099999999999966</v>
      </c>
      <c r="G99">
        <f t="shared" si="7"/>
        <v>6.879999999999967</v>
      </c>
    </row>
    <row r="100" spans="1:7" x14ac:dyDescent="0.35">
      <c r="A100">
        <v>656</v>
      </c>
      <c r="B100">
        <v>168.29</v>
      </c>
      <c r="C100">
        <v>172.71789999999999</v>
      </c>
      <c r="D100">
        <f t="shared" si="4"/>
        <v>-8.3000000000765795E-4</v>
      </c>
      <c r="E100" t="b">
        <f t="shared" si="5"/>
        <v>0</v>
      </c>
      <c r="F100">
        <f t="shared" si="6"/>
        <v>-5.3599999999999852</v>
      </c>
      <c r="G100">
        <f t="shared" si="7"/>
        <v>1.5199999999999818</v>
      </c>
    </row>
    <row r="101" spans="1:7" x14ac:dyDescent="0.35">
      <c r="A101">
        <v>657</v>
      </c>
      <c r="B101">
        <v>162.93</v>
      </c>
      <c r="C101">
        <v>172.71872999999999</v>
      </c>
      <c r="D101">
        <f t="shared" si="4"/>
        <v>6.5832299999999861</v>
      </c>
      <c r="E101" t="b">
        <f t="shared" si="5"/>
        <v>1</v>
      </c>
      <c r="F101">
        <f t="shared" si="6"/>
        <v>-0.12000000000000455</v>
      </c>
      <c r="G101">
        <f t="shared" si="7"/>
        <v>1.3999999999999773</v>
      </c>
    </row>
    <row r="102" spans="1:7" x14ac:dyDescent="0.35">
      <c r="A102">
        <v>658</v>
      </c>
      <c r="B102">
        <v>163.05000000000001</v>
      </c>
      <c r="C102">
        <v>166.13550000000001</v>
      </c>
      <c r="D102">
        <f t="shared" si="4"/>
        <v>5.0460999999999956</v>
      </c>
      <c r="E102" t="b">
        <f t="shared" si="5"/>
        <v>1</v>
      </c>
      <c r="F102">
        <f t="shared" si="6"/>
        <v>1.7700000000000102</v>
      </c>
      <c r="G102">
        <f t="shared" si="7"/>
        <v>3.1699999999999875</v>
      </c>
    </row>
    <row r="103" spans="1:7" x14ac:dyDescent="0.35">
      <c r="A103">
        <v>659</v>
      </c>
      <c r="B103">
        <v>161.28</v>
      </c>
      <c r="C103">
        <v>161.08940000000001</v>
      </c>
      <c r="D103">
        <f t="shared" si="4"/>
        <v>14.766230000000007</v>
      </c>
      <c r="E103" t="b">
        <f t="shared" si="5"/>
        <v>1</v>
      </c>
      <c r="F103">
        <f t="shared" si="6"/>
        <v>-6.8000000000000114</v>
      </c>
      <c r="G103">
        <f t="shared" si="7"/>
        <v>-3.6300000000000239</v>
      </c>
    </row>
    <row r="104" spans="1:7" x14ac:dyDescent="0.35">
      <c r="A104">
        <v>660</v>
      </c>
      <c r="B104">
        <v>168.08</v>
      </c>
      <c r="C104">
        <v>146.32317</v>
      </c>
      <c r="D104">
        <f t="shared" si="4"/>
        <v>-5.7071599999999876</v>
      </c>
      <c r="E104" t="b">
        <f t="shared" si="5"/>
        <v>0</v>
      </c>
      <c r="F104">
        <f t="shared" si="6"/>
        <v>2.8499999999999943</v>
      </c>
      <c r="G104">
        <f t="shared" si="7"/>
        <v>-0.78000000000002956</v>
      </c>
    </row>
    <row r="105" spans="1:7" x14ac:dyDescent="0.35">
      <c r="A105">
        <v>661</v>
      </c>
      <c r="B105">
        <v>170.93</v>
      </c>
      <c r="C105">
        <v>152.03032999999999</v>
      </c>
      <c r="D105">
        <f t="shared" si="4"/>
        <v>-1.3963500000000124</v>
      </c>
      <c r="E105" t="b">
        <f t="shared" si="5"/>
        <v>0</v>
      </c>
      <c r="F105">
        <f t="shared" si="6"/>
        <v>5.4399999999999977</v>
      </c>
      <c r="G105">
        <f t="shared" si="7"/>
        <v>4.6599999999999682</v>
      </c>
    </row>
    <row r="106" spans="1:7" x14ac:dyDescent="0.35">
      <c r="A106">
        <v>662</v>
      </c>
      <c r="B106">
        <v>176.37</v>
      </c>
      <c r="C106">
        <v>153.42668</v>
      </c>
      <c r="D106">
        <f t="shared" si="4"/>
        <v>-13.341939999999994</v>
      </c>
      <c r="E106" t="b">
        <f t="shared" si="5"/>
        <v>0</v>
      </c>
      <c r="F106">
        <f t="shared" si="6"/>
        <v>-1.3199999999999932</v>
      </c>
      <c r="G106">
        <f t="shared" si="7"/>
        <v>3.339999999999975</v>
      </c>
    </row>
    <row r="107" spans="1:7" x14ac:dyDescent="0.35">
      <c r="A107">
        <v>663</v>
      </c>
      <c r="B107">
        <v>175.05</v>
      </c>
      <c r="C107">
        <v>166.76862</v>
      </c>
      <c r="D107">
        <f t="shared" si="4"/>
        <v>-4.6045900000000017</v>
      </c>
      <c r="E107" t="b">
        <f t="shared" si="5"/>
        <v>0</v>
      </c>
      <c r="F107">
        <f t="shared" si="6"/>
        <v>9.6399999999999864</v>
      </c>
      <c r="G107">
        <f t="shared" si="7"/>
        <v>12.979999999999961</v>
      </c>
    </row>
    <row r="108" spans="1:7" x14ac:dyDescent="0.35">
      <c r="A108">
        <v>664</v>
      </c>
      <c r="B108">
        <v>184.69</v>
      </c>
      <c r="C108">
        <v>171.37321</v>
      </c>
      <c r="D108">
        <f t="shared" si="4"/>
        <v>-9.279120000000006</v>
      </c>
      <c r="E108" t="b">
        <f t="shared" si="5"/>
        <v>0</v>
      </c>
      <c r="F108">
        <f t="shared" si="6"/>
        <v>-4.5300000000000011</v>
      </c>
      <c r="G108">
        <f t="shared" si="7"/>
        <v>8.4499999999999602</v>
      </c>
    </row>
    <row r="109" spans="1:7" x14ac:dyDescent="0.35">
      <c r="A109">
        <v>665</v>
      </c>
      <c r="B109">
        <v>180.16</v>
      </c>
      <c r="C109">
        <v>180.65233000000001</v>
      </c>
      <c r="D109">
        <f t="shared" si="4"/>
        <v>-3.9221299999999815</v>
      </c>
      <c r="E109" t="b">
        <f t="shared" si="5"/>
        <v>0</v>
      </c>
      <c r="F109">
        <f t="shared" si="6"/>
        <v>3.5099999999999909</v>
      </c>
      <c r="G109">
        <f t="shared" si="7"/>
        <v>11.959999999999951</v>
      </c>
    </row>
    <row r="110" spans="1:7" x14ac:dyDescent="0.35">
      <c r="A110">
        <v>666</v>
      </c>
      <c r="B110">
        <v>183.67</v>
      </c>
      <c r="C110">
        <v>184.57445999999999</v>
      </c>
      <c r="D110">
        <f t="shared" si="4"/>
        <v>11.13585999999998</v>
      </c>
      <c r="E110" t="b">
        <f t="shared" si="5"/>
        <v>1</v>
      </c>
      <c r="F110">
        <f t="shared" si="6"/>
        <v>-4.9500000000000171</v>
      </c>
      <c r="G110">
        <f t="shared" si="7"/>
        <v>7.0099999999999341</v>
      </c>
    </row>
    <row r="111" spans="1:7" x14ac:dyDescent="0.35">
      <c r="A111">
        <v>667</v>
      </c>
      <c r="B111">
        <v>188.62</v>
      </c>
      <c r="C111">
        <v>173.43860000000001</v>
      </c>
      <c r="D111">
        <f t="shared" si="4"/>
        <v>-16.399209999999982</v>
      </c>
      <c r="E111" t="b">
        <f t="shared" si="5"/>
        <v>0</v>
      </c>
      <c r="F111">
        <f t="shared" si="6"/>
        <v>1.25</v>
      </c>
      <c r="G111">
        <f t="shared" si="7"/>
        <v>8.2599999999999341</v>
      </c>
    </row>
    <row r="112" spans="1:7" x14ac:dyDescent="0.35">
      <c r="A112">
        <v>668</v>
      </c>
      <c r="B112">
        <v>189.87</v>
      </c>
      <c r="C112">
        <v>189.83780999999999</v>
      </c>
      <c r="D112">
        <f t="shared" si="4"/>
        <v>-8.1253700000000038</v>
      </c>
      <c r="E112" t="b">
        <f t="shared" si="5"/>
        <v>0</v>
      </c>
      <c r="F112">
        <f t="shared" si="6"/>
        <v>-0.62000000000000455</v>
      </c>
      <c r="G112">
        <f t="shared" si="7"/>
        <v>7.6399999999999295</v>
      </c>
    </row>
    <row r="113" spans="1:7" x14ac:dyDescent="0.35">
      <c r="A113">
        <v>669</v>
      </c>
      <c r="B113">
        <v>189.25</v>
      </c>
      <c r="C113">
        <v>197.96317999999999</v>
      </c>
      <c r="D113">
        <f t="shared" si="4"/>
        <v>7.5913500000000056</v>
      </c>
      <c r="E113" t="b">
        <f t="shared" si="5"/>
        <v>1</v>
      </c>
      <c r="F113">
        <f t="shared" si="6"/>
        <v>-14.97999999999999</v>
      </c>
      <c r="G113">
        <f t="shared" si="7"/>
        <v>-7.3400000000000603</v>
      </c>
    </row>
    <row r="114" spans="1:7" x14ac:dyDescent="0.35">
      <c r="A114">
        <v>670</v>
      </c>
      <c r="B114">
        <v>204.23</v>
      </c>
      <c r="C114">
        <v>190.37182999999999</v>
      </c>
      <c r="D114">
        <f t="shared" si="4"/>
        <v>-23.828440000000001</v>
      </c>
      <c r="E114" t="b">
        <f t="shared" si="5"/>
        <v>0</v>
      </c>
      <c r="F114">
        <f t="shared" si="6"/>
        <v>8.1100000000000136</v>
      </c>
      <c r="G114">
        <f t="shared" si="7"/>
        <v>0.76999999999995339</v>
      </c>
    </row>
    <row r="115" spans="1:7" x14ac:dyDescent="0.35">
      <c r="A115">
        <v>671</v>
      </c>
      <c r="B115">
        <v>212.34</v>
      </c>
      <c r="C115">
        <v>214.20026999999999</v>
      </c>
      <c r="D115">
        <f t="shared" si="4"/>
        <v>-11.619370000000004</v>
      </c>
      <c r="E115" t="b">
        <f t="shared" si="5"/>
        <v>0</v>
      </c>
      <c r="F115">
        <f t="shared" si="6"/>
        <v>10.389999999999986</v>
      </c>
      <c r="G115">
        <f t="shared" si="7"/>
        <v>11.15999999999994</v>
      </c>
    </row>
    <row r="116" spans="1:7" x14ac:dyDescent="0.35">
      <c r="A116">
        <v>672</v>
      </c>
      <c r="B116">
        <v>222.73</v>
      </c>
      <c r="C116">
        <v>225.81963999999999</v>
      </c>
      <c r="D116">
        <f t="shared" si="4"/>
        <v>-15.120030000000014</v>
      </c>
      <c r="E116" t="b">
        <f t="shared" si="5"/>
        <v>0</v>
      </c>
      <c r="F116">
        <f t="shared" si="6"/>
        <v>0.42000000000001592</v>
      </c>
      <c r="G116">
        <f t="shared" si="7"/>
        <v>11.579999999999956</v>
      </c>
    </row>
    <row r="117" spans="1:7" x14ac:dyDescent="0.35">
      <c r="A117">
        <v>673</v>
      </c>
      <c r="B117">
        <v>223.15</v>
      </c>
      <c r="C117">
        <v>240.93967000000001</v>
      </c>
      <c r="D117">
        <f t="shared" si="4"/>
        <v>-3.1509999999997262E-2</v>
      </c>
      <c r="E117" t="b">
        <f t="shared" si="5"/>
        <v>0</v>
      </c>
      <c r="F117">
        <f t="shared" si="6"/>
        <v>5.4300000000000068</v>
      </c>
      <c r="G117">
        <f t="shared" si="7"/>
        <v>17.009999999999962</v>
      </c>
    </row>
    <row r="118" spans="1:7" x14ac:dyDescent="0.35">
      <c r="A118">
        <v>674</v>
      </c>
      <c r="B118">
        <v>228.58</v>
      </c>
      <c r="C118">
        <v>240.97118</v>
      </c>
      <c r="D118">
        <f t="shared" si="4"/>
        <v>-18.702920000000006</v>
      </c>
      <c r="E118" t="b">
        <f t="shared" si="5"/>
        <v>0</v>
      </c>
      <c r="F118">
        <f t="shared" si="6"/>
        <v>-5.0600000000000023</v>
      </c>
      <c r="G118">
        <f t="shared" si="7"/>
        <v>11.94999999999996</v>
      </c>
    </row>
    <row r="119" spans="1:7" x14ac:dyDescent="0.35">
      <c r="A119">
        <v>675</v>
      </c>
      <c r="B119">
        <v>223.52</v>
      </c>
      <c r="C119">
        <v>259.67410000000001</v>
      </c>
      <c r="D119">
        <f t="shared" si="4"/>
        <v>0.97390000000001464</v>
      </c>
      <c r="E119" t="b">
        <f t="shared" si="5"/>
        <v>1</v>
      </c>
      <c r="F119">
        <f t="shared" si="6"/>
        <v>-12.329999999999984</v>
      </c>
      <c r="G119">
        <f t="shared" si="7"/>
        <v>-0.38000000000002387</v>
      </c>
    </row>
    <row r="120" spans="1:7" x14ac:dyDescent="0.35">
      <c r="A120">
        <v>676</v>
      </c>
      <c r="B120">
        <v>235.85</v>
      </c>
      <c r="C120">
        <v>258.7002</v>
      </c>
      <c r="D120">
        <f t="shared" si="4"/>
        <v>3.2605000000000075</v>
      </c>
      <c r="E120" t="b">
        <f t="shared" si="5"/>
        <v>1</v>
      </c>
      <c r="F120">
        <f t="shared" si="6"/>
        <v>-29.560000000000031</v>
      </c>
      <c r="G120">
        <f t="shared" si="7"/>
        <v>-29.940000000000055</v>
      </c>
    </row>
    <row r="121" spans="1:7" x14ac:dyDescent="0.35">
      <c r="A121">
        <v>677</v>
      </c>
      <c r="B121">
        <v>265.41000000000003</v>
      </c>
      <c r="C121">
        <v>255.43969999999999</v>
      </c>
      <c r="D121">
        <f t="shared" si="4"/>
        <v>-16.210000000000008</v>
      </c>
      <c r="E121" t="b">
        <f t="shared" si="5"/>
        <v>0</v>
      </c>
      <c r="F121">
        <f t="shared" si="6"/>
        <v>2.6899999999999977</v>
      </c>
      <c r="G121">
        <f t="shared" si="7"/>
        <v>-27.250000000000057</v>
      </c>
    </row>
    <row r="122" spans="1:7" x14ac:dyDescent="0.35">
      <c r="A122">
        <v>678</v>
      </c>
      <c r="B122">
        <v>268.10000000000002</v>
      </c>
      <c r="C122">
        <v>271.6497</v>
      </c>
      <c r="D122">
        <f t="shared" si="4"/>
        <v>-13.573140000000024</v>
      </c>
      <c r="E122" t="b">
        <f t="shared" si="5"/>
        <v>0</v>
      </c>
      <c r="F122">
        <f t="shared" si="6"/>
        <v>16.120000000000005</v>
      </c>
      <c r="G122">
        <f t="shared" si="7"/>
        <v>-11.130000000000052</v>
      </c>
    </row>
    <row r="123" spans="1:7" x14ac:dyDescent="0.35">
      <c r="A123">
        <v>679</v>
      </c>
      <c r="B123">
        <v>284.22000000000003</v>
      </c>
      <c r="C123">
        <v>285.22284000000002</v>
      </c>
      <c r="D123">
        <f t="shared" si="4"/>
        <v>0.55356000000000449</v>
      </c>
      <c r="E123" t="b">
        <f t="shared" si="5"/>
        <v>1</v>
      </c>
      <c r="F123">
        <f t="shared" si="6"/>
        <v>19.490000000000009</v>
      </c>
      <c r="G123">
        <f t="shared" si="7"/>
        <v>8.3599999999999568</v>
      </c>
    </row>
    <row r="124" spans="1:7" x14ac:dyDescent="0.35">
      <c r="A124">
        <v>680</v>
      </c>
      <c r="B124">
        <v>264.73</v>
      </c>
      <c r="C124">
        <v>284.66928000000001</v>
      </c>
      <c r="D124">
        <f t="shared" si="4"/>
        <v>12.055330000000026</v>
      </c>
      <c r="E124" t="b">
        <f t="shared" si="5"/>
        <v>1</v>
      </c>
      <c r="F124">
        <f t="shared" si="6"/>
        <v>4.8400000000000318</v>
      </c>
      <c r="G124">
        <f t="shared" si="7"/>
        <v>13.199999999999989</v>
      </c>
    </row>
    <row r="125" spans="1:7" x14ac:dyDescent="0.35">
      <c r="A125">
        <v>681</v>
      </c>
      <c r="B125">
        <v>259.89</v>
      </c>
      <c r="C125">
        <v>272.61394999999999</v>
      </c>
      <c r="D125">
        <f t="shared" si="4"/>
        <v>2.5198499999999626</v>
      </c>
      <c r="E125" t="b">
        <f t="shared" si="5"/>
        <v>1</v>
      </c>
      <c r="F125">
        <f t="shared" si="6"/>
        <v>-6.4700000000000273</v>
      </c>
      <c r="G125">
        <f t="shared" si="7"/>
        <v>6.7299999999999613</v>
      </c>
    </row>
    <row r="126" spans="1:7" x14ac:dyDescent="0.35">
      <c r="A126">
        <v>682</v>
      </c>
      <c r="B126">
        <v>266.36</v>
      </c>
      <c r="C126">
        <v>270.09410000000003</v>
      </c>
      <c r="D126">
        <f t="shared" si="4"/>
        <v>-20.004959999999983</v>
      </c>
      <c r="E126" t="b">
        <f t="shared" si="5"/>
        <v>0</v>
      </c>
      <c r="F126">
        <f t="shared" si="6"/>
        <v>15.579999999999984</v>
      </c>
      <c r="G126">
        <f t="shared" si="7"/>
        <v>22.309999999999945</v>
      </c>
    </row>
    <row r="127" spans="1:7" x14ac:dyDescent="0.35">
      <c r="A127">
        <v>683</v>
      </c>
      <c r="B127">
        <v>281.94</v>
      </c>
      <c r="C127">
        <v>290.09906000000001</v>
      </c>
      <c r="D127">
        <f t="shared" si="4"/>
        <v>0.72626000000002477</v>
      </c>
      <c r="E127" t="b">
        <f t="shared" si="5"/>
        <v>1</v>
      </c>
      <c r="F127">
        <f t="shared" si="6"/>
        <v>22.180000000000007</v>
      </c>
      <c r="G127">
        <f t="shared" si="7"/>
        <v>44.489999999999952</v>
      </c>
    </row>
    <row r="128" spans="1:7" x14ac:dyDescent="0.35">
      <c r="A128">
        <v>684</v>
      </c>
      <c r="B128">
        <v>259.76</v>
      </c>
      <c r="C128">
        <v>289.37279999999998</v>
      </c>
      <c r="D128">
        <f t="shared" si="4"/>
        <v>14.238799999999969</v>
      </c>
      <c r="E128" t="b">
        <f t="shared" si="5"/>
        <v>1</v>
      </c>
      <c r="F128">
        <f t="shared" si="6"/>
        <v>1.8100000000000023</v>
      </c>
      <c r="G128">
        <f t="shared" si="7"/>
        <v>46.299999999999955</v>
      </c>
    </row>
    <row r="129" spans="1:7" x14ac:dyDescent="0.35">
      <c r="A129">
        <v>685</v>
      </c>
      <c r="B129">
        <v>257.95</v>
      </c>
      <c r="C129">
        <v>275.13400000000001</v>
      </c>
      <c r="D129">
        <f t="shared" si="4"/>
        <v>7.6186000000000149</v>
      </c>
      <c r="E129" t="b">
        <f t="shared" si="5"/>
        <v>1</v>
      </c>
      <c r="F129">
        <f t="shared" si="6"/>
        <v>-7.6500000000000341</v>
      </c>
      <c r="G129">
        <f t="shared" si="7"/>
        <v>38.64999999999992</v>
      </c>
    </row>
    <row r="130" spans="1:7" x14ac:dyDescent="0.35">
      <c r="A130">
        <v>686</v>
      </c>
      <c r="B130">
        <v>265.60000000000002</v>
      </c>
      <c r="C130">
        <v>267.5154</v>
      </c>
      <c r="D130">
        <f t="shared" si="4"/>
        <v>-8.1616999999999962</v>
      </c>
      <c r="E130" t="b">
        <f t="shared" si="5"/>
        <v>0</v>
      </c>
      <c r="F130">
        <f t="shared" si="6"/>
        <v>-3.2700000000000387</v>
      </c>
      <c r="G130">
        <f t="shared" si="7"/>
        <v>35.379999999999882</v>
      </c>
    </row>
    <row r="131" spans="1:7" x14ac:dyDescent="0.35">
      <c r="A131">
        <v>687</v>
      </c>
      <c r="B131">
        <v>262.33</v>
      </c>
      <c r="C131">
        <v>275.6771</v>
      </c>
      <c r="D131">
        <f t="shared" ref="D131:D132" si="8">C131-C132</f>
        <v>2.1302200000000084</v>
      </c>
      <c r="E131" t="b">
        <f t="shared" ref="E131:E132" si="9">IF(D131&gt;0,TRUE,FALSE)</f>
        <v>1</v>
      </c>
      <c r="F131">
        <f t="shared" ref="F131" si="10">IF(E131=TRUE,B131-B132,B132-B131)</f>
        <v>-11.420000000000016</v>
      </c>
      <c r="G131">
        <f t="shared" si="7"/>
        <v>23.959999999999866</v>
      </c>
    </row>
    <row r="132" spans="1:7" x14ac:dyDescent="0.35">
      <c r="A132">
        <v>688</v>
      </c>
      <c r="B132">
        <v>273.75</v>
      </c>
      <c r="C132">
        <v>273.54687999999999</v>
      </c>
      <c r="D132">
        <f t="shared" si="8"/>
        <v>273.54687999999999</v>
      </c>
      <c r="E132" t="b">
        <f t="shared" si="9"/>
        <v>1</v>
      </c>
    </row>
    <row r="133" spans="1:7" x14ac:dyDescent="0.35">
      <c r="F133">
        <f>SUM(F2:F132)</f>
        <v>23.959999999999866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1"/>
  <sheetViews>
    <sheetView topLeftCell="A71" workbookViewId="0">
      <selection sqref="A1:A131"/>
    </sheetView>
  </sheetViews>
  <sheetFormatPr defaultRowHeight="14.5" x14ac:dyDescent="0.35"/>
  <sheetData>
    <row r="1" spans="1:1" x14ac:dyDescent="0.35">
      <c r="A1" s="1">
        <v>196.4597</v>
      </c>
    </row>
    <row r="2" spans="1:1" x14ac:dyDescent="0.35">
      <c r="A2">
        <v>170.08179999999999</v>
      </c>
    </row>
    <row r="3" spans="1:1" x14ac:dyDescent="0.35">
      <c r="A3">
        <v>169.75798</v>
      </c>
    </row>
    <row r="4" spans="1:1" x14ac:dyDescent="0.35">
      <c r="A4">
        <v>175.63892999999999</v>
      </c>
    </row>
    <row r="5" spans="1:1" x14ac:dyDescent="0.35">
      <c r="A5">
        <v>171.05761999999999</v>
      </c>
    </row>
    <row r="6" spans="1:1" x14ac:dyDescent="0.35">
      <c r="A6">
        <v>165.35646</v>
      </c>
    </row>
    <row r="7" spans="1:1" x14ac:dyDescent="0.35">
      <c r="A7">
        <v>169.89008999999999</v>
      </c>
    </row>
    <row r="8" spans="1:1" x14ac:dyDescent="0.35">
      <c r="A8">
        <v>169.90970999999999</v>
      </c>
    </row>
    <row r="9" spans="1:1" x14ac:dyDescent="0.35">
      <c r="A9">
        <v>165.97984</v>
      </c>
    </row>
    <row r="10" spans="1:1" x14ac:dyDescent="0.35">
      <c r="A10">
        <v>168.95375000000001</v>
      </c>
    </row>
    <row r="11" spans="1:1" ht="10" customHeight="1" x14ac:dyDescent="0.35">
      <c r="A11">
        <v>188.64688000000001</v>
      </c>
    </row>
    <row r="12" spans="1:1" x14ac:dyDescent="0.35">
      <c r="A12">
        <v>184.60529</v>
      </c>
    </row>
    <row r="13" spans="1:1" x14ac:dyDescent="0.35">
      <c r="A13">
        <v>173.90474</v>
      </c>
    </row>
    <row r="14" spans="1:1" x14ac:dyDescent="0.35">
      <c r="A14">
        <v>195.61873</v>
      </c>
    </row>
    <row r="15" spans="1:1" x14ac:dyDescent="0.35">
      <c r="A15">
        <v>177.25514000000001</v>
      </c>
    </row>
    <row r="16" spans="1:1" x14ac:dyDescent="0.35">
      <c r="A16">
        <v>194.70142999999999</v>
      </c>
    </row>
    <row r="17" spans="1:1" x14ac:dyDescent="0.35">
      <c r="A17">
        <v>200.44585000000001</v>
      </c>
    </row>
    <row r="18" spans="1:1" x14ac:dyDescent="0.35">
      <c r="A18">
        <v>191.80492000000001</v>
      </c>
    </row>
    <row r="19" spans="1:1" x14ac:dyDescent="0.35">
      <c r="A19">
        <v>185.68233000000001</v>
      </c>
    </row>
    <row r="20" spans="1:1" x14ac:dyDescent="0.35">
      <c r="A20">
        <v>185.62056000000001</v>
      </c>
    </row>
    <row r="21" spans="1:1" x14ac:dyDescent="0.35">
      <c r="A21">
        <v>183.27284</v>
      </c>
    </row>
    <row r="22" spans="1:1" x14ac:dyDescent="0.35">
      <c r="A22">
        <v>203.43201999999999</v>
      </c>
    </row>
    <row r="23" spans="1:1" x14ac:dyDescent="0.35">
      <c r="A23">
        <v>194.30942999999999</v>
      </c>
    </row>
    <row r="24" spans="1:1" x14ac:dyDescent="0.35">
      <c r="A24">
        <v>205.39937</v>
      </c>
    </row>
    <row r="25" spans="1:1" x14ac:dyDescent="0.35">
      <c r="A25">
        <v>195.04900000000001</v>
      </c>
    </row>
    <row r="26" spans="1:1" x14ac:dyDescent="0.35">
      <c r="A26">
        <v>189.66238000000001</v>
      </c>
    </row>
    <row r="27" spans="1:1" x14ac:dyDescent="0.35">
      <c r="A27">
        <v>190.67014</v>
      </c>
    </row>
    <row r="28" spans="1:1" x14ac:dyDescent="0.35">
      <c r="A28">
        <v>193.57274000000001</v>
      </c>
    </row>
    <row r="29" spans="1:1" x14ac:dyDescent="0.35">
      <c r="A29">
        <v>198.82228000000001</v>
      </c>
    </row>
    <row r="30" spans="1:1" x14ac:dyDescent="0.35">
      <c r="A30">
        <v>198.67345</v>
      </c>
    </row>
    <row r="31" spans="1:1" x14ac:dyDescent="0.35">
      <c r="A31">
        <v>196.36850000000001</v>
      </c>
    </row>
    <row r="32" spans="1:1" x14ac:dyDescent="0.35">
      <c r="A32">
        <v>191.12285</v>
      </c>
    </row>
    <row r="33" spans="1:1" x14ac:dyDescent="0.35">
      <c r="A33">
        <v>172.47066000000001</v>
      </c>
    </row>
    <row r="34" spans="1:1" x14ac:dyDescent="0.35">
      <c r="A34">
        <v>187.11313999999999</v>
      </c>
    </row>
    <row r="35" spans="1:1" x14ac:dyDescent="0.35">
      <c r="A35">
        <v>200.96266</v>
      </c>
    </row>
    <row r="36" spans="1:1" x14ac:dyDescent="0.35">
      <c r="A36">
        <v>179.17131000000001</v>
      </c>
    </row>
    <row r="37" spans="1:1" x14ac:dyDescent="0.35">
      <c r="A37">
        <v>173.52641</v>
      </c>
    </row>
    <row r="38" spans="1:1" x14ac:dyDescent="0.35">
      <c r="A38">
        <v>171.89780999999999</v>
      </c>
    </row>
    <row r="39" spans="1:1" x14ac:dyDescent="0.35">
      <c r="A39">
        <v>156.60830000000001</v>
      </c>
    </row>
    <row r="40" spans="1:1" x14ac:dyDescent="0.35">
      <c r="A40">
        <v>149.05104</v>
      </c>
    </row>
    <row r="41" spans="1:1" x14ac:dyDescent="0.35">
      <c r="A41">
        <v>139.68680000000001</v>
      </c>
    </row>
    <row r="42" spans="1:1" x14ac:dyDescent="0.35">
      <c r="A42">
        <v>150.89243999999999</v>
      </c>
    </row>
    <row r="43" spans="1:1" x14ac:dyDescent="0.35">
      <c r="A43">
        <v>151.11131</v>
      </c>
    </row>
    <row r="44" spans="1:1" x14ac:dyDescent="0.35">
      <c r="A44">
        <v>160.56183999999999</v>
      </c>
    </row>
    <row r="45" spans="1:1" x14ac:dyDescent="0.35">
      <c r="A45">
        <v>150.59443999999999</v>
      </c>
    </row>
    <row r="46" spans="1:1" x14ac:dyDescent="0.35">
      <c r="A46">
        <v>161.65895</v>
      </c>
    </row>
    <row r="47" spans="1:1" x14ac:dyDescent="0.35">
      <c r="A47">
        <v>140.57127</v>
      </c>
    </row>
    <row r="48" spans="1:1" x14ac:dyDescent="0.35">
      <c r="A48">
        <v>140.60679999999999</v>
      </c>
    </row>
    <row r="49" spans="1:1" x14ac:dyDescent="0.35">
      <c r="A49">
        <v>151.77242000000001</v>
      </c>
    </row>
    <row r="50" spans="1:1" x14ac:dyDescent="0.35">
      <c r="A50">
        <v>141.9348</v>
      </c>
    </row>
    <row r="51" spans="1:1" x14ac:dyDescent="0.35">
      <c r="A51">
        <v>150.6704</v>
      </c>
    </row>
    <row r="52" spans="1:1" x14ac:dyDescent="0.35">
      <c r="A52">
        <v>145.42497</v>
      </c>
    </row>
    <row r="53" spans="1:1" x14ac:dyDescent="0.35">
      <c r="A53">
        <v>139.67863</v>
      </c>
    </row>
    <row r="54" spans="1:1" x14ac:dyDescent="0.35">
      <c r="A54">
        <v>142.30098000000001</v>
      </c>
    </row>
    <row r="55" spans="1:1" x14ac:dyDescent="0.35">
      <c r="A55">
        <v>132.55165</v>
      </c>
    </row>
    <row r="56" spans="1:1" x14ac:dyDescent="0.35">
      <c r="A56">
        <v>144.71104</v>
      </c>
    </row>
    <row r="57" spans="1:1" x14ac:dyDescent="0.35">
      <c r="A57">
        <v>141.2765</v>
      </c>
    </row>
    <row r="58" spans="1:1" x14ac:dyDescent="0.35">
      <c r="A58">
        <v>135.39505</v>
      </c>
    </row>
    <row r="59" spans="1:1" x14ac:dyDescent="0.35">
      <c r="A59">
        <v>140.4949</v>
      </c>
    </row>
    <row r="60" spans="1:1" x14ac:dyDescent="0.35">
      <c r="A60">
        <v>139.03287</v>
      </c>
    </row>
    <row r="61" spans="1:1" x14ac:dyDescent="0.35">
      <c r="A61">
        <v>139.18118000000001</v>
      </c>
    </row>
    <row r="62" spans="1:1" x14ac:dyDescent="0.35">
      <c r="A62">
        <v>139.15285</v>
      </c>
    </row>
    <row r="63" spans="1:1" x14ac:dyDescent="0.35">
      <c r="A63">
        <v>128.70502999999999</v>
      </c>
    </row>
    <row r="64" spans="1:1" x14ac:dyDescent="0.35">
      <c r="A64">
        <v>116.50633000000001</v>
      </c>
    </row>
    <row r="65" spans="1:1" x14ac:dyDescent="0.35">
      <c r="A65">
        <v>126.08951999999999</v>
      </c>
    </row>
    <row r="66" spans="1:1" x14ac:dyDescent="0.35">
      <c r="A66">
        <v>125.32011</v>
      </c>
    </row>
    <row r="67" spans="1:1" x14ac:dyDescent="0.35">
      <c r="A67">
        <v>125.746506</v>
      </c>
    </row>
    <row r="68" spans="1:1" x14ac:dyDescent="0.35">
      <c r="A68">
        <v>125.08492</v>
      </c>
    </row>
    <row r="69" spans="1:1" x14ac:dyDescent="0.35">
      <c r="A69">
        <v>125.00156</v>
      </c>
    </row>
    <row r="70" spans="1:1" x14ac:dyDescent="0.35">
      <c r="A70">
        <v>125.76007</v>
      </c>
    </row>
    <row r="71" spans="1:1" x14ac:dyDescent="0.35">
      <c r="A71">
        <v>126.218994</v>
      </c>
    </row>
    <row r="72" spans="1:1" x14ac:dyDescent="0.35">
      <c r="A72">
        <v>126.56103</v>
      </c>
    </row>
    <row r="73" spans="1:1" x14ac:dyDescent="0.35">
      <c r="A73">
        <v>124.16073</v>
      </c>
    </row>
    <row r="74" spans="1:1" x14ac:dyDescent="0.35">
      <c r="A74">
        <v>125.475555</v>
      </c>
    </row>
    <row r="75" spans="1:1" x14ac:dyDescent="0.35">
      <c r="A75">
        <v>125.57035</v>
      </c>
    </row>
    <row r="76" spans="1:1" x14ac:dyDescent="0.35">
      <c r="A76">
        <v>124.12712999999999</v>
      </c>
    </row>
    <row r="77" spans="1:1" x14ac:dyDescent="0.35">
      <c r="A77">
        <v>127.92016599999999</v>
      </c>
    </row>
    <row r="78" spans="1:1" x14ac:dyDescent="0.35">
      <c r="A78">
        <v>126.51582999999999</v>
      </c>
    </row>
    <row r="79" spans="1:1" x14ac:dyDescent="0.35">
      <c r="A79">
        <v>124.19853999999999</v>
      </c>
    </row>
    <row r="80" spans="1:1" x14ac:dyDescent="0.35">
      <c r="A80">
        <v>125.501045</v>
      </c>
    </row>
    <row r="81" spans="1:1" x14ac:dyDescent="0.35">
      <c r="A81">
        <v>130.45068000000001</v>
      </c>
    </row>
    <row r="82" spans="1:1" x14ac:dyDescent="0.35">
      <c r="A82">
        <v>132.91982999999999</v>
      </c>
    </row>
    <row r="83" spans="1:1" x14ac:dyDescent="0.35">
      <c r="A83">
        <v>128.36279999999999</v>
      </c>
    </row>
    <row r="84" spans="1:1" x14ac:dyDescent="0.35">
      <c r="A84">
        <v>142.09112999999999</v>
      </c>
    </row>
    <row r="85" spans="1:1" x14ac:dyDescent="0.35">
      <c r="A85">
        <v>143.34026</v>
      </c>
    </row>
    <row r="86" spans="1:1" x14ac:dyDescent="0.35">
      <c r="A86">
        <v>145.97883999999999</v>
      </c>
    </row>
    <row r="87" spans="1:1" x14ac:dyDescent="0.35">
      <c r="A87">
        <v>143.24809999999999</v>
      </c>
    </row>
    <row r="88" spans="1:1" x14ac:dyDescent="0.35">
      <c r="A88">
        <v>142.09456</v>
      </c>
    </row>
    <row r="89" spans="1:1" x14ac:dyDescent="0.35">
      <c r="A89">
        <v>138.33466000000001</v>
      </c>
    </row>
    <row r="90" spans="1:1" x14ac:dyDescent="0.35">
      <c r="A90">
        <v>149.22380000000001</v>
      </c>
    </row>
    <row r="91" spans="1:1" x14ac:dyDescent="0.35">
      <c r="A91">
        <v>148.69668999999999</v>
      </c>
    </row>
    <row r="92" spans="1:1" x14ac:dyDescent="0.35">
      <c r="A92">
        <v>172.12006</v>
      </c>
    </row>
    <row r="93" spans="1:1" x14ac:dyDescent="0.35">
      <c r="A93">
        <v>175.03785999999999</v>
      </c>
    </row>
    <row r="94" spans="1:1" x14ac:dyDescent="0.35">
      <c r="A94">
        <v>171.13031000000001</v>
      </c>
    </row>
    <row r="95" spans="1:1" x14ac:dyDescent="0.35">
      <c r="A95">
        <v>173.81765999999999</v>
      </c>
    </row>
    <row r="96" spans="1:1" x14ac:dyDescent="0.35">
      <c r="A96">
        <v>177.07307</v>
      </c>
    </row>
    <row r="97" spans="1:1" x14ac:dyDescent="0.35">
      <c r="A97">
        <v>167.77696</v>
      </c>
    </row>
    <row r="98" spans="1:1" x14ac:dyDescent="0.35">
      <c r="A98">
        <v>174.78323</v>
      </c>
    </row>
    <row r="99" spans="1:1" x14ac:dyDescent="0.35">
      <c r="A99">
        <v>172.71789999999999</v>
      </c>
    </row>
    <row r="100" spans="1:1" x14ac:dyDescent="0.35">
      <c r="A100">
        <v>172.71872999999999</v>
      </c>
    </row>
    <row r="101" spans="1:1" x14ac:dyDescent="0.35">
      <c r="A101">
        <v>166.13550000000001</v>
      </c>
    </row>
    <row r="102" spans="1:1" x14ac:dyDescent="0.35">
      <c r="A102">
        <v>161.08940000000001</v>
      </c>
    </row>
    <row r="103" spans="1:1" x14ac:dyDescent="0.35">
      <c r="A103">
        <v>146.32317</v>
      </c>
    </row>
    <row r="104" spans="1:1" x14ac:dyDescent="0.35">
      <c r="A104">
        <v>152.03032999999999</v>
      </c>
    </row>
    <row r="105" spans="1:1" x14ac:dyDescent="0.35">
      <c r="A105">
        <v>153.42668</v>
      </c>
    </row>
    <row r="106" spans="1:1" x14ac:dyDescent="0.35">
      <c r="A106">
        <v>166.76862</v>
      </c>
    </row>
    <row r="107" spans="1:1" x14ac:dyDescent="0.35">
      <c r="A107">
        <v>171.37321</v>
      </c>
    </row>
    <row r="108" spans="1:1" x14ac:dyDescent="0.35">
      <c r="A108">
        <v>180.65233000000001</v>
      </c>
    </row>
    <row r="109" spans="1:1" x14ac:dyDescent="0.35">
      <c r="A109">
        <v>184.57445999999999</v>
      </c>
    </row>
    <row r="110" spans="1:1" x14ac:dyDescent="0.35">
      <c r="A110">
        <v>173.43860000000001</v>
      </c>
    </row>
    <row r="111" spans="1:1" x14ac:dyDescent="0.35">
      <c r="A111">
        <v>189.83780999999999</v>
      </c>
    </row>
    <row r="112" spans="1:1" x14ac:dyDescent="0.35">
      <c r="A112">
        <v>197.96317999999999</v>
      </c>
    </row>
    <row r="113" spans="1:1" x14ac:dyDescent="0.35">
      <c r="A113">
        <v>190.37182999999999</v>
      </c>
    </row>
    <row r="114" spans="1:1" x14ac:dyDescent="0.35">
      <c r="A114">
        <v>214.20026999999999</v>
      </c>
    </row>
    <row r="115" spans="1:1" x14ac:dyDescent="0.35">
      <c r="A115">
        <v>225.81963999999999</v>
      </c>
    </row>
    <row r="116" spans="1:1" x14ac:dyDescent="0.35">
      <c r="A116">
        <v>240.93967000000001</v>
      </c>
    </row>
    <row r="117" spans="1:1" x14ac:dyDescent="0.35">
      <c r="A117">
        <v>240.97118</v>
      </c>
    </row>
    <row r="118" spans="1:1" x14ac:dyDescent="0.35">
      <c r="A118">
        <v>259.67410000000001</v>
      </c>
    </row>
    <row r="119" spans="1:1" x14ac:dyDescent="0.35">
      <c r="A119">
        <v>258.7002</v>
      </c>
    </row>
    <row r="120" spans="1:1" x14ac:dyDescent="0.35">
      <c r="A120">
        <v>255.43969999999999</v>
      </c>
    </row>
    <row r="121" spans="1:1" x14ac:dyDescent="0.35">
      <c r="A121">
        <v>271.6497</v>
      </c>
    </row>
    <row r="122" spans="1:1" x14ac:dyDescent="0.35">
      <c r="A122">
        <v>285.22284000000002</v>
      </c>
    </row>
    <row r="123" spans="1:1" x14ac:dyDescent="0.35">
      <c r="A123">
        <v>284.66928000000001</v>
      </c>
    </row>
    <row r="124" spans="1:1" x14ac:dyDescent="0.35">
      <c r="A124">
        <v>272.61394999999999</v>
      </c>
    </row>
    <row r="125" spans="1:1" x14ac:dyDescent="0.35">
      <c r="A125">
        <v>270.09410000000003</v>
      </c>
    </row>
    <row r="126" spans="1:1" x14ac:dyDescent="0.35">
      <c r="A126">
        <v>290.09906000000001</v>
      </c>
    </row>
    <row r="127" spans="1:1" x14ac:dyDescent="0.35">
      <c r="A127">
        <v>289.37279999999998</v>
      </c>
    </row>
    <row r="128" spans="1:1" x14ac:dyDescent="0.35">
      <c r="A128">
        <v>275.13400000000001</v>
      </c>
    </row>
    <row r="129" spans="1:1" x14ac:dyDescent="0.35">
      <c r="A129">
        <v>267.5154</v>
      </c>
    </row>
    <row r="130" spans="1:1" x14ac:dyDescent="0.35">
      <c r="A130">
        <v>275.6771</v>
      </c>
    </row>
    <row r="131" spans="1:1" x14ac:dyDescent="0.35">
      <c r="A131">
        <v>273.54687999999999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out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</dc:creator>
  <cp:lastModifiedBy>Jimmy</cp:lastModifiedBy>
  <dcterms:created xsi:type="dcterms:W3CDTF">2020-05-10T05:11:57Z</dcterms:created>
  <dcterms:modified xsi:type="dcterms:W3CDTF">2020-05-12T00:54:04Z</dcterms:modified>
</cp:coreProperties>
</file>