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36" windowWidth="20052" windowHeight="7392"/>
  </bookViews>
  <sheets>
    <sheet name="Filtered Output" sheetId="5" r:id="rId1"/>
    <sheet name="2 Filtered Output" sheetId="7" r:id="rId2"/>
    <sheet name="Raw Output" sheetId="2" r:id="rId3"/>
    <sheet name="2 Raw Output" sheetId="6" r:id="rId4"/>
    <sheet name="Build Test Commands" sheetId="1" r:id="rId5"/>
  </sheets>
  <definedNames>
    <definedName name="_xlnm._FilterDatabase" localSheetId="1" hidden="1">'2 Filtered Output'!$R$2:$T$202</definedName>
    <definedName name="_xlnm._FilterDatabase" localSheetId="3" hidden="1">'2 Raw Output'!$A$3:$C$203</definedName>
    <definedName name="_xlnm._FilterDatabase" localSheetId="0" hidden="1">'Filtered Output'!$A$4:$C$104</definedName>
  </definedNames>
  <calcPr calcId="124519"/>
</workbook>
</file>

<file path=xl/calcChain.xml><?xml version="1.0" encoding="utf-8"?>
<calcChain xmlns="http://schemas.openxmlformats.org/spreadsheetml/2006/main">
  <c r="E95" i="5"/>
  <c r="E86"/>
  <c r="E87"/>
  <c r="E88"/>
  <c r="E89"/>
  <c r="E90"/>
  <c r="E91"/>
  <c r="E92"/>
  <c r="E93"/>
  <c r="E94"/>
  <c r="E85"/>
  <c r="E97"/>
  <c r="E98"/>
  <c r="E99"/>
  <c r="E100"/>
  <c r="E101"/>
  <c r="E102"/>
  <c r="E103"/>
  <c r="E104"/>
  <c r="E96"/>
  <c r="G5" i="7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4"/>
  <c r="B108" i="5"/>
  <c r="B107"/>
  <c r="B106"/>
  <c r="B105"/>
</calcChain>
</file>

<file path=xl/sharedStrings.xml><?xml version="1.0" encoding="utf-8"?>
<sst xmlns="http://schemas.openxmlformats.org/spreadsheetml/2006/main" count="923" uniqueCount="440">
  <si>
    <t>$(MPI) $(N1) ./$(EXEC) $(T1)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</si>
  <si>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</si>
  <si>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</si>
  <si>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</si>
  <si>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</si>
  <si>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</si>
  <si>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</si>
  <si>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</si>
  <si>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</si>
  <si>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</si>
  <si>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</si>
  <si>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</si>
  <si>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</si>
  <si>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</si>
  <si>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</si>
  <si>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</si>
  <si>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</si>
  <si>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</si>
  <si>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</si>
  <si>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</si>
  <si>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</si>
  <si>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$(MPI) $(</t>
  </si>
  <si>
    <t>) ./$(EXEC) $(</t>
  </si>
  <si>
    <t>)</t>
  </si>
  <si>
    <t>mpirun -n 2 ./program3 100</t>
  </si>
  <si>
    <t>Total elapsed time:   0.000120</t>
  </si>
  <si>
    <t>mpirun -n 2 ./program3 1000</t>
  </si>
  <si>
    <t>Total elapsed time:   0.000230</t>
  </si>
  <si>
    <t>mpirun -n 2 ./program3 5000</t>
  </si>
  <si>
    <t>Total elapsed time:   0.000514</t>
  </si>
  <si>
    <t>mpirun -n 2 ./program3 10000</t>
  </si>
  <si>
    <t>Total elapsed time:   0.000763</t>
  </si>
  <si>
    <t>mpirun -n 2 ./program3 50000</t>
  </si>
  <si>
    <t>Total elapsed time:   0.002253</t>
  </si>
  <si>
    <t>mpirun -n 2 ./program3 100000</t>
  </si>
  <si>
    <t>Total elapsed time:   0.005560</t>
  </si>
  <si>
    <t>mpirun -n 2 ./program3 500000</t>
  </si>
  <si>
    <t>Total elapsed time:   0.021928</t>
  </si>
  <si>
    <t>mpirun -n 2 ./program3 1000000</t>
  </si>
  <si>
    <t>Total elapsed time:   0.039084</t>
  </si>
  <si>
    <t>mpirun -n 2 ./program3 50000000</t>
  </si>
  <si>
    <t>Total elapsed time:   1.852356</t>
  </si>
  <si>
    <t>mpirun -n 2 ./program3 100000000</t>
  </si>
  <si>
    <t>Total elapsed time:   6.745209</t>
  </si>
  <si>
    <t>mpirun -n 3 ./program3 100</t>
  </si>
  <si>
    <t>Total elapsed time:   0.000137</t>
  </si>
  <si>
    <t>mpirun -n 3 ./program3 1000</t>
  </si>
  <si>
    <t>Total elapsed time:   0.000176</t>
  </si>
  <si>
    <t>mpirun -n 3 ./program3 5000</t>
  </si>
  <si>
    <t>Total elapsed time:   0.000462</t>
  </si>
  <si>
    <t>mpirun -n 3 ./program3 10000</t>
  </si>
  <si>
    <t>Total elapsed time:   0.000772</t>
  </si>
  <si>
    <t>mpirun -n 3 ./program3 50000</t>
  </si>
  <si>
    <t>Total elapsed time:   0.003297</t>
  </si>
  <si>
    <t>mpirun -n 3 ./program3 100000</t>
  </si>
  <si>
    <t>Total elapsed time:   0.004350</t>
  </si>
  <si>
    <t>mpirun -n 3 ./program3 500000</t>
  </si>
  <si>
    <t>Total elapsed time:   0.024577</t>
  </si>
  <si>
    <t>mpirun -n 3 ./program3 1000000</t>
  </si>
  <si>
    <t>Total elapsed time:   0.036167</t>
  </si>
  <si>
    <t>mpirun -n 3 ./program3 50000000</t>
  </si>
  <si>
    <t>Total elapsed time:   1.301563</t>
  </si>
  <si>
    <t>mpirun -n 3 ./program3 100000000</t>
  </si>
  <si>
    <t>Total elapsed time:   2.877385</t>
  </si>
  <si>
    <t>mpirun -n 4 ./program3 100</t>
  </si>
  <si>
    <t>Total elapsed time:   0.000123</t>
  </si>
  <si>
    <t>mpirun -n 4 ./program3 1000</t>
  </si>
  <si>
    <t>Total elapsed time:   0.000385</t>
  </si>
  <si>
    <t>mpirun -n 4 ./program3 5000</t>
  </si>
  <si>
    <t>Total elapsed time:   0.000383</t>
  </si>
  <si>
    <t>mpirun -n 4 ./program3 10000</t>
  </si>
  <si>
    <t>Total elapsed time:   0.000577</t>
  </si>
  <si>
    <t>mpirun -n 4 ./program3 50000</t>
  </si>
  <si>
    <t>Total elapsed time:   0.002561</t>
  </si>
  <si>
    <t>mpirun -n 4 ./program3 100000</t>
  </si>
  <si>
    <t>Total elapsed time:   0.004354</t>
  </si>
  <si>
    <t>mpirun -n 4 ./program3 500000</t>
  </si>
  <si>
    <t>Total elapsed time:   0.016497</t>
  </si>
  <si>
    <t>mpirun -n 4 ./program3 1000000</t>
  </si>
  <si>
    <t>Total elapsed time:   0.040726</t>
  </si>
  <si>
    <t>mpirun -n 4 ./program3 50000000</t>
  </si>
  <si>
    <t>Total elapsed time:   1.288671</t>
  </si>
  <si>
    <t>mpirun -n 4 ./program3 100000000</t>
  </si>
  <si>
    <t>Total elapsed time:   2.672197</t>
  </si>
  <si>
    <t>mpirun -n 5 ./program3 100</t>
  </si>
  <si>
    <t>Total elapsed time:   0.000177</t>
  </si>
  <si>
    <t>mpirun -n 5 ./program3 1000</t>
  </si>
  <si>
    <t>Total elapsed time:   0.000244</t>
  </si>
  <si>
    <t>mpirun -n 5 ./program3 5000</t>
  </si>
  <si>
    <t>Total elapsed time:   0.000467</t>
  </si>
  <si>
    <t>mpirun -n 5 ./program3 10000</t>
  </si>
  <si>
    <t>Total elapsed time:   0.001086</t>
  </si>
  <si>
    <t>mpirun -n 5 ./program3 50000</t>
  </si>
  <si>
    <t>Total elapsed time:   0.002574</t>
  </si>
  <si>
    <t>mpirun -n 5 ./program3 100000</t>
  </si>
  <si>
    <t>Total elapsed time:   0.005714</t>
  </si>
  <si>
    <t>mpirun -n 5 ./program3 500000</t>
  </si>
  <si>
    <t>Total elapsed time:   0.023674</t>
  </si>
  <si>
    <t>mpirun -n 5 ./program3 1000000</t>
  </si>
  <si>
    <t>Total elapsed time:   0.035969</t>
  </si>
  <si>
    <t>mpirun -n 5 ./program3 50000000</t>
  </si>
  <si>
    <t>Total elapsed time:   1.180848</t>
  </si>
  <si>
    <t>mpirun -n 5 ./program3 100000000</t>
  </si>
  <si>
    <t>Total elapsed time:   2.391441</t>
  </si>
  <si>
    <t>mpirun -n 6 ./program3 100</t>
  </si>
  <si>
    <t>Total elapsed time:   0.000170</t>
  </si>
  <si>
    <t>mpirun -n 6 ./program3 1000</t>
  </si>
  <si>
    <t>Total elapsed time:   0.000493</t>
  </si>
  <si>
    <t>mpirun -n 6 ./program3 5000</t>
  </si>
  <si>
    <t>Total elapsed time:   0.001116</t>
  </si>
  <si>
    <t>mpirun -n 6 ./program3 10000</t>
  </si>
  <si>
    <t>Total elapsed time:   0.001979</t>
  </si>
  <si>
    <t>mpirun -n 6 ./program3 50000</t>
  </si>
  <si>
    <t>Total elapsed time:   0.006962</t>
  </si>
  <si>
    <t>mpirun -n 6 ./program3 100000</t>
  </si>
  <si>
    <t>Total elapsed time:   0.007870</t>
  </si>
  <si>
    <t>mpirun -n 6 ./program3 500000</t>
  </si>
  <si>
    <t>Total elapsed time:   0.027958</t>
  </si>
  <si>
    <t>mpirun -n 6 ./program3 1000000</t>
  </si>
  <si>
    <t>Total elapsed time:   0.073528</t>
  </si>
  <si>
    <t>mpirun -n 6 ./program3 50000000</t>
  </si>
  <si>
    <t>Total elapsed time:   2.044529</t>
  </si>
  <si>
    <t>mpirun -n 6 ./program3 100000000</t>
  </si>
  <si>
    <t>Total elapsed time:   3.913776</t>
  </si>
  <si>
    <t>mpirun -n 7 ./program3 100</t>
  </si>
  <si>
    <t>Total elapsed time:   0.000184</t>
  </si>
  <si>
    <t>mpirun -n 7 ./program3 1000</t>
  </si>
  <si>
    <t>Total elapsed time:   0.000555</t>
  </si>
  <si>
    <t>mpirun -n 7 ./program3 5000</t>
  </si>
  <si>
    <t>Total elapsed time:   0.001177</t>
  </si>
  <si>
    <t>mpirun -n 7 ./program3 10000</t>
  </si>
  <si>
    <t>Total elapsed time:   0.001970</t>
  </si>
  <si>
    <t>mpirun -n 7 ./program3 50000</t>
  </si>
  <si>
    <t>Total elapsed time:   0.005798</t>
  </si>
  <si>
    <t>mpirun -n 7 ./program3 100000</t>
  </si>
  <si>
    <t>Total elapsed time:   0.011440</t>
  </si>
  <si>
    <t>mpirun -n 7 ./program3 500000</t>
  </si>
  <si>
    <t>Total elapsed time:   0.023264</t>
  </si>
  <si>
    <t>mpirun -n 7 ./program3 1000000</t>
  </si>
  <si>
    <t>Total elapsed time:   0.051668</t>
  </si>
  <si>
    <t>mpirun -n 7 ./program3 50000000</t>
  </si>
  <si>
    <t>Total elapsed time:   1.948326</t>
  </si>
  <si>
    <t>mpirun -n 7 ./program3 100000000</t>
  </si>
  <si>
    <t>Total elapsed time:   3.851065</t>
  </si>
  <si>
    <t>mpirun -n 8 ./program3 100</t>
  </si>
  <si>
    <t>Total elapsed time:   0.000420</t>
  </si>
  <si>
    <t>mpirun -n 8 ./program3 1000</t>
  </si>
  <si>
    <t>Total elapsed time:   0.000508</t>
  </si>
  <si>
    <t>mpirun -n 8 ./program3 5000</t>
  </si>
  <si>
    <t>Total elapsed time:   0.001413</t>
  </si>
  <si>
    <t>mpirun -n 8 ./program3 10000</t>
  </si>
  <si>
    <t>Total elapsed time:   0.001792</t>
  </si>
  <si>
    <t>mpirun -n 8 ./program3 50000</t>
  </si>
  <si>
    <t>Total elapsed time:   0.005492</t>
  </si>
  <si>
    <t>mpirun -n 8 ./program3 100000</t>
  </si>
  <si>
    <t>Total elapsed time:   0.010118</t>
  </si>
  <si>
    <t>mpirun -n 8 ./program3 500000</t>
  </si>
  <si>
    <t>Total elapsed time:   0.035623</t>
  </si>
  <si>
    <t>mpirun -n 8 ./program3 1000000</t>
  </si>
  <si>
    <t>Total elapsed time:   0.062059</t>
  </si>
  <si>
    <t>mpirun -n 8 ./program3 50000000</t>
  </si>
  <si>
    <t>Total elapsed time:   1.784538</t>
  </si>
  <si>
    <t>mpirun -n 8 ./program3 100000000</t>
  </si>
  <si>
    <t>Total elapsed time:   3.513179</t>
  </si>
  <si>
    <t>mpirun -n 9 ./program3 100</t>
  </si>
  <si>
    <t>Total elapsed time:   0.000191</t>
  </si>
  <si>
    <t>mpirun -n 9 ./program3 1000</t>
  </si>
  <si>
    <t>Total elapsed time:   0.000543</t>
  </si>
  <si>
    <t>mpirun -n 9 ./program3 5000</t>
  </si>
  <si>
    <t>Total elapsed time:   0.000823</t>
  </si>
  <si>
    <t>mpirun -n 9 ./program3 10000</t>
  </si>
  <si>
    <t>Total elapsed time:   0.001371</t>
  </si>
  <si>
    <t>mpirun -n 9 ./program3 50000</t>
  </si>
  <si>
    <t>mpirun -n 9 ./program3 100000</t>
  </si>
  <si>
    <t>Total elapsed time:   0.008505</t>
  </si>
  <si>
    <t>mpirun -n 9 ./program3 500000</t>
  </si>
  <si>
    <t>Total elapsed time:   0.035522</t>
  </si>
  <si>
    <t>mpirun -n 9 ./program3 1000000</t>
  </si>
  <si>
    <t>Total elapsed time:   0.069256</t>
  </si>
  <si>
    <t>mpirun -n 9 ./program3 50000000</t>
  </si>
  <si>
    <t>Total elapsed time:   1.641230</t>
  </si>
  <si>
    <t>mpirun -n 9 ./program3 100000000</t>
  </si>
  <si>
    <t>Total elapsed time:   3.026485</t>
  </si>
  <si>
    <t>mpirun -n 10 ./program3 100</t>
  </si>
  <si>
    <t>Total elapsed time:   0.000262</t>
  </si>
  <si>
    <t>mpirun -n 10 ./program3 1000</t>
  </si>
  <si>
    <t>Total elapsed time:   0.000338</t>
  </si>
  <si>
    <t>mpirun -n 10 ./program3 5000</t>
  </si>
  <si>
    <t>Total elapsed time:   0.000965</t>
  </si>
  <si>
    <t>mpirun -n 10 ./program3 10000</t>
  </si>
  <si>
    <t>Total elapsed time:   0.001554</t>
  </si>
  <si>
    <t>mpirun -n 10 ./program3 50000</t>
  </si>
  <si>
    <t>Total elapsed time:   0.005470</t>
  </si>
  <si>
    <t>mpirun -n 10 ./program3 100000</t>
  </si>
  <si>
    <t>Total elapsed time:   0.008116</t>
  </si>
  <si>
    <t>mpirun -n 10 ./program3 500000</t>
  </si>
  <si>
    <t>Total elapsed time:   0.025411</t>
  </si>
  <si>
    <t>mpirun -n 10 ./program3 1000000</t>
  </si>
  <si>
    <t>Total elapsed time:   0.040748</t>
  </si>
  <si>
    <t>mpirun -n 10 ./program3 50000000</t>
  </si>
  <si>
    <t>Total elapsed time:   1.422718</t>
  </si>
  <si>
    <t>mpirun -n 10 ./program3 100000000</t>
  </si>
  <si>
    <t>Total elapsed time:   2.697180</t>
  </si>
  <si>
    <t>mpirun -n 11 ./program3 100</t>
  </si>
  <si>
    <t>Total elapsed time:   0.000194</t>
  </si>
  <si>
    <t>mpirun -n 11 ./program3 1000</t>
  </si>
  <si>
    <t>Total elapsed time:   0.000566</t>
  </si>
  <si>
    <t>mpirun -n 11 ./program3 5000</t>
  </si>
  <si>
    <t>Total elapsed time:   0.000761</t>
  </si>
  <si>
    <t>mpirun -n 11 ./program3 10000</t>
  </si>
  <si>
    <t>Total elapsed time:   0.001303</t>
  </si>
  <si>
    <t>mpirun -n 11 ./program3 50000</t>
  </si>
  <si>
    <t>Total elapsed time:   0.004691</t>
  </si>
  <si>
    <t>mpirun -n 11 ./program3 100000</t>
  </si>
  <si>
    <t>Total elapsed time:   0.009008</t>
  </si>
  <si>
    <t>mpirun -n 11 ./program3 500000</t>
  </si>
  <si>
    <t>Total elapsed time:   0.029335</t>
  </si>
  <si>
    <t>mpirun -n 11 ./program3 1000000</t>
  </si>
  <si>
    <t>Total elapsed time:   0.049450</t>
  </si>
  <si>
    <t>mpirun -n 11 ./program3 50000000</t>
  </si>
  <si>
    <t>Total elapsed time:   1.239454</t>
  </si>
  <si>
    <t>mpirun -n 11 ./program3 100000000</t>
  </si>
  <si>
    <t>Total elapsed time:   2.548038</t>
  </si>
  <si>
    <t>Processes</t>
  </si>
  <si>
    <t>Last Integer</t>
  </si>
  <si>
    <t>Proc Time</t>
  </si>
  <si>
    <t>MPI</t>
  </si>
  <si>
    <t>no omp</t>
  </si>
  <si>
    <t>w/ omp</t>
  </si>
  <si>
    <t>For both marking and count</t>
  </si>
  <si>
    <t>mpirun -n 2 ./program3omp 100</t>
  </si>
  <si>
    <t>Total elapsed time:   0.000107</t>
  </si>
  <si>
    <t>mpirun -n 2 ./program3omp 1000</t>
  </si>
  <si>
    <t>Total elapsed time:   0.000212</t>
  </si>
  <si>
    <t>mpirun -n 2 ./program3omp 5000</t>
  </si>
  <si>
    <t>Total elapsed time:   0.000291</t>
  </si>
  <si>
    <t>mpirun -n 2 ./program3omp 10000</t>
  </si>
  <si>
    <t>Total elapsed time:   0.000449</t>
  </si>
  <si>
    <t>mpirun -n 2 ./program3omp 50000</t>
  </si>
  <si>
    <t>Total elapsed time:   0.002477</t>
  </si>
  <si>
    <t>mpirun -n 2 ./program3omp 100000</t>
  </si>
  <si>
    <t>Total elapsed time:   0.006004</t>
  </si>
  <si>
    <t>mpirun -n 2 ./program3omp 500000</t>
  </si>
  <si>
    <t>Total elapsed time:   0.031282</t>
  </si>
  <si>
    <t>mpirun -n 2 ./program3omp 1000000</t>
  </si>
  <si>
    <t>Total elapsed time:   0.042993</t>
  </si>
  <si>
    <t>mpirun -n 2 ./program3omp 50000000</t>
  </si>
  <si>
    <t>Total elapsed time:   1.918496</t>
  </si>
  <si>
    <t>mpirun -n 2 ./program3omp 100000000</t>
  </si>
  <si>
    <t>Total elapsed time:   7.443100</t>
  </si>
  <si>
    <t>mpirun -n 3 ./program3omp 100</t>
  </si>
  <si>
    <t>Total elapsed time:   0.000363</t>
  </si>
  <si>
    <t>mpirun -n 3 ./program3omp 1000</t>
  </si>
  <si>
    <t>Total elapsed time:   0.000198</t>
  </si>
  <si>
    <t>mpirun -n 3 ./program3omp 5000</t>
  </si>
  <si>
    <t>Total elapsed time:   0.000659</t>
  </si>
  <si>
    <t>mpirun -n 3 ./program3omp 10000</t>
  </si>
  <si>
    <t>Total elapsed time:   0.000981</t>
  </si>
  <si>
    <t>mpirun -n 3 ./program3omp 50000</t>
  </si>
  <si>
    <t>Total elapsed time:   0.002948</t>
  </si>
  <si>
    <t>mpirun -n 3 ./program3omp 100000</t>
  </si>
  <si>
    <t>Total elapsed time:   0.005766</t>
  </si>
  <si>
    <t>mpirun -n 3 ./program3omp 500000</t>
  </si>
  <si>
    <t>Total elapsed time:   0.024477</t>
  </si>
  <si>
    <t>mpirun -n 3 ./program3omp 1000000</t>
  </si>
  <si>
    <t>Total elapsed time:   0.028469</t>
  </si>
  <si>
    <t>mpirun -n 3 ./program3omp 50000000</t>
  </si>
  <si>
    <t>Total elapsed time:   1.549520</t>
  </si>
  <si>
    <t>mpirun -n 3 ./program3omp 100000000</t>
  </si>
  <si>
    <t>Total elapsed time:   2.956957</t>
  </si>
  <si>
    <t>mpirun -n 4 ./program3omp 100</t>
  </si>
  <si>
    <t>Total elapsed time:   0.000359</t>
  </si>
  <si>
    <t>mpirun -n 4 ./program3omp 1000</t>
  </si>
  <si>
    <t>Total elapsed time:   0.000358</t>
  </si>
  <si>
    <t>mpirun -n 4 ./program3omp 5000</t>
  </si>
  <si>
    <t>Total elapsed time:   0.000427</t>
  </si>
  <si>
    <t>mpirun -n 4 ./program3omp 10000</t>
  </si>
  <si>
    <t>Total elapsed time:   0.000655</t>
  </si>
  <si>
    <t>mpirun -n 4 ./program3omp 50000</t>
  </si>
  <si>
    <t>Total elapsed time:   0.002668</t>
  </si>
  <si>
    <t>mpirun -n 4 ./program3omp 100000</t>
  </si>
  <si>
    <t>Total elapsed time:   0.004108</t>
  </si>
  <si>
    <t>mpirun -n 4 ./program3omp 500000</t>
  </si>
  <si>
    <t>Total elapsed time:   0.018382</t>
  </si>
  <si>
    <t>mpirun -n 4 ./program3omp 1000000</t>
  </si>
  <si>
    <t>Total elapsed time:   0.037947</t>
  </si>
  <si>
    <t>mpirun -n 4 ./program3omp 50000000</t>
  </si>
  <si>
    <t>Total elapsed time:   1.408350</t>
  </si>
  <si>
    <t>mpirun -n 4 ./program3omp 100000000</t>
  </si>
  <si>
    <t>Total elapsed time:   2.383236</t>
  </si>
  <si>
    <t>mpirun -n 5 ./program3omp 100</t>
  </si>
  <si>
    <t>Total elapsed time:   0.000139</t>
  </si>
  <si>
    <t>mpirun -n 5 ./program3omp 1000</t>
  </si>
  <si>
    <t>Total elapsed time:   0.000186</t>
  </si>
  <si>
    <t>mpirun -n 5 ./program3omp 5000</t>
  </si>
  <si>
    <t>Total elapsed time:   0.000419</t>
  </si>
  <si>
    <t>mpirun -n 5 ./program3omp 10000</t>
  </si>
  <si>
    <t>Total elapsed time:   0.000777</t>
  </si>
  <si>
    <t>mpirun -n 5 ./program3omp 50000</t>
  </si>
  <si>
    <t>Total elapsed time:   0.002965</t>
  </si>
  <si>
    <t>mpirun -n 5 ./program3omp 100000</t>
  </si>
  <si>
    <t>Total elapsed time:   0.005780</t>
  </si>
  <si>
    <t>mpirun -n 5 ./program3omp 500000</t>
  </si>
  <si>
    <t>Total elapsed time:   0.021435</t>
  </si>
  <si>
    <t>mpirun -n 5 ./program3omp 1000000</t>
  </si>
  <si>
    <t>Total elapsed time:   0.031864</t>
  </si>
  <si>
    <t>mpirun -n 5 ./program3omp 50000000</t>
  </si>
  <si>
    <t>Total elapsed time:   1.193466</t>
  </si>
  <si>
    <t>mpirun -n 5 ./program3omp 100000000</t>
  </si>
  <si>
    <t>Total elapsed time:   2.434563</t>
  </si>
  <si>
    <t>mpirun -n 6 ./program3omp 100</t>
  </si>
  <si>
    <t>Total elapsed time:   0.000188</t>
  </si>
  <si>
    <t>mpirun -n 6 ./program3omp 1000</t>
  </si>
  <si>
    <t>Total elapsed time:   0.000394</t>
  </si>
  <si>
    <t>mpirun -n 6 ./program3omp 5000</t>
  </si>
  <si>
    <t>Total elapsed time:   0.001253</t>
  </si>
  <si>
    <t>mpirun -n 6 ./program3omp 10000</t>
  </si>
  <si>
    <t>Total elapsed time:   0.001861</t>
  </si>
  <si>
    <t>mpirun -n 6 ./program3omp 50000</t>
  </si>
  <si>
    <t>Total elapsed time:   0.006409</t>
  </si>
  <si>
    <t>mpirun -n 6 ./program3omp 100000</t>
  </si>
  <si>
    <t>Total elapsed time:   0.010754</t>
  </si>
  <si>
    <t>mpirun -n 6 ./program3omp 500000</t>
  </si>
  <si>
    <t>Total elapsed time:   0.031909</t>
  </si>
  <si>
    <t>mpirun -n 6 ./program3omp 1000000</t>
  </si>
  <si>
    <t>Total elapsed time:   0.058062</t>
  </si>
  <si>
    <t>mpirun -n 6 ./program3omp 50000000</t>
  </si>
  <si>
    <t>Total elapsed time:   2.113930</t>
  </si>
  <si>
    <t>mpirun -n 6 ./program3omp 100000000</t>
  </si>
  <si>
    <t>Total elapsed time:   4.073861</t>
  </si>
  <si>
    <t>mpirun -n 7 ./program3omp 100</t>
  </si>
  <si>
    <t>Total elapsed time:   0.000748</t>
  </si>
  <si>
    <t>mpirun -n 7 ./program3omp 1000</t>
  </si>
  <si>
    <t>Total elapsed time:   0.000581</t>
  </si>
  <si>
    <t>mpirun -n 7 ./program3omp 5000</t>
  </si>
  <si>
    <t>Total elapsed time:   0.000807</t>
  </si>
  <si>
    <t>mpirun -n 7 ./program3omp 10000</t>
  </si>
  <si>
    <t>Total elapsed time:   0.001299</t>
  </si>
  <si>
    <t>mpirun -n 7 ./program3omp 50000</t>
  </si>
  <si>
    <t>Total elapsed time:   0.004965</t>
  </si>
  <si>
    <t>mpirun -n 7 ./program3omp 100000</t>
  </si>
  <si>
    <t>Total elapsed time:   0.011480</t>
  </si>
  <si>
    <t>mpirun -n 7 ./program3omp 500000</t>
  </si>
  <si>
    <t>Total elapsed time:   0.043280</t>
  </si>
  <si>
    <t>mpirun -n 7 ./program3omp 1000000</t>
  </si>
  <si>
    <t>Total elapsed time:   0.053275</t>
  </si>
  <si>
    <t>mpirun -n 7 ./program3omp 50000000</t>
  </si>
  <si>
    <t>Total elapsed time:   1.947748</t>
  </si>
  <si>
    <t>mpirun -n 7 ./program3omp 100000000</t>
  </si>
  <si>
    <t>Total elapsed time:   3.467401</t>
  </si>
  <si>
    <t>mpirun -n 8 ./program3omp 100</t>
  </si>
  <si>
    <t>Total elapsed time:   0.000224</t>
  </si>
  <si>
    <t>mpirun -n 8 ./program3omp 1000</t>
  </si>
  <si>
    <t>Total elapsed time:   0.000329</t>
  </si>
  <si>
    <t>mpirun -n 8 ./program3omp 5000</t>
  </si>
  <si>
    <t>Total elapsed time:   0.001075</t>
  </si>
  <si>
    <t>mpirun -n 8 ./program3omp 10000</t>
  </si>
  <si>
    <t>Total elapsed time:   0.001342</t>
  </si>
  <si>
    <t>mpirun -n 8 ./program3omp 50000</t>
  </si>
  <si>
    <t>Total elapsed time:   0.004560</t>
  </si>
  <si>
    <t>mpirun -n 8 ./program3omp 100000</t>
  </si>
  <si>
    <t>Total elapsed time:   0.009860</t>
  </si>
  <si>
    <t>mpirun -n 8 ./program3omp 500000</t>
  </si>
  <si>
    <t>Total elapsed time:   0.026126</t>
  </si>
  <si>
    <t>mpirun -n 8 ./program3omp 1000000</t>
  </si>
  <si>
    <t>Total elapsed time:   0.052162</t>
  </si>
  <si>
    <t>mpirun -n 8 ./program3omp 50000000</t>
  </si>
  <si>
    <t>Total elapsed time:   1.586624</t>
  </si>
  <si>
    <t>mpirun -n 8 ./program3omp 100000000</t>
  </si>
  <si>
    <t>Total elapsed time:   3.516923</t>
  </si>
  <si>
    <t>mpirun -n 9 ./program3omp 100</t>
  </si>
  <si>
    <t>Total elapsed time:   0.000192</t>
  </si>
  <si>
    <t>mpirun -n 9 ./program3omp 1000</t>
  </si>
  <si>
    <t>Total elapsed time:   0.001170</t>
  </si>
  <si>
    <t>mpirun -n 9 ./program3omp 5000</t>
  </si>
  <si>
    <t>Total elapsed time:   0.000830</t>
  </si>
  <si>
    <t>mpirun -n 9 ./program3omp 10000</t>
  </si>
  <si>
    <t>Total elapsed time:   0.001952</t>
  </si>
  <si>
    <t>mpirun -n 9 ./program3omp 50000</t>
  </si>
  <si>
    <t>Total elapsed time:   0.006471</t>
  </si>
  <si>
    <t>mpirun -n 9 ./program3omp 100000</t>
  </si>
  <si>
    <t>Total elapsed time:   0.005736</t>
  </si>
  <si>
    <t>mpirun -n 9 ./program3omp 500000</t>
  </si>
  <si>
    <t>Total elapsed time:   0.037808</t>
  </si>
  <si>
    <t>mpirun -n 9 ./program3omp 1000000</t>
  </si>
  <si>
    <t>Total elapsed time:   0.045515</t>
  </si>
  <si>
    <t>mpirun -n 9 ./program3omp 50000000</t>
  </si>
  <si>
    <t>Total elapsed time:   1.786426</t>
  </si>
  <si>
    <t>mpirun -n 9 ./program3omp 100000000</t>
  </si>
  <si>
    <t>Total elapsed time:   2.974883</t>
  </si>
  <si>
    <t>mpirun -n 10 ./program3omp 100</t>
  </si>
  <si>
    <t>Total elapsed time:   0.001238</t>
  </si>
  <si>
    <t>mpirun -n 10 ./program3omp 1000</t>
  </si>
  <si>
    <t>Total elapsed time:   0.000294</t>
  </si>
  <si>
    <t>mpirun -n 10 ./program3omp 5000</t>
  </si>
  <si>
    <t>Total elapsed time:   0.000803</t>
  </si>
  <si>
    <t>mpirun -n 10 ./program3omp 10000</t>
  </si>
  <si>
    <t>Total elapsed time:   0.002227</t>
  </si>
  <si>
    <t>mpirun -n 10 ./program3omp 50000</t>
  </si>
  <si>
    <t>Total elapsed time:   0.004846</t>
  </si>
  <si>
    <t>mpirun -n 10 ./program3omp 100000</t>
  </si>
  <si>
    <t>Total elapsed time:   0.007119</t>
  </si>
  <si>
    <t>mpirun -n 10 ./program3omp 500000</t>
  </si>
  <si>
    <t>Total elapsed time:   0.022012</t>
  </si>
  <si>
    <t>mpirun -n 10 ./program3omp 1000000</t>
  </si>
  <si>
    <t>Total elapsed time:   0.048840</t>
  </si>
  <si>
    <t>mpirun -n 10 ./program3omp 50000000</t>
  </si>
  <si>
    <t>Total elapsed time:   1.353601</t>
  </si>
  <si>
    <t>mpirun -n 10 ./program3omp 100000000</t>
  </si>
  <si>
    <t>Total elapsed time:   2.586794</t>
  </si>
  <si>
    <t>mpirun -n 11 ./program3omp 100</t>
  </si>
  <si>
    <t>Total elapsed time:   0.000424</t>
  </si>
  <si>
    <t>mpirun -n 11 ./program3omp 1000</t>
  </si>
  <si>
    <t>Total elapsed time:   0.000598</t>
  </si>
  <si>
    <t>mpirun -n 11 ./program3omp 5000</t>
  </si>
  <si>
    <t>Total elapsed time:   0.000899</t>
  </si>
  <si>
    <t>mpirun -n 11 ./program3omp 10000</t>
  </si>
  <si>
    <t>Total elapsed time:   0.001387</t>
  </si>
  <si>
    <t>mpirun -n 11 ./program3omp 50000</t>
  </si>
  <si>
    <t>Total elapsed time:   0.004047</t>
  </si>
  <si>
    <t>mpirun -n 11 ./program3omp 100000</t>
  </si>
  <si>
    <t>Total elapsed time:   0.008065</t>
  </si>
  <si>
    <t>mpirun -n 11 ./program3omp 500000</t>
  </si>
  <si>
    <t>Total elapsed time:   0.023849</t>
  </si>
  <si>
    <t>mpirun -n 11 ./program3omp 1000000</t>
  </si>
  <si>
    <t>Total elapsed time:   0.030342</t>
  </si>
  <si>
    <t>mpirun -n 11 ./program3omp 50000000</t>
  </si>
  <si>
    <t>Total elapsed time:   1.206489</t>
  </si>
  <si>
    <t>mpirun -n 11 ./program3omp 100000000</t>
  </si>
  <si>
    <t>Total elapsed time:   2.360129</t>
  </si>
  <si>
    <t>Max int</t>
  </si>
  <si>
    <t>Adding OMP Just for count section</t>
  </si>
  <si>
    <t>SPEEDUP</t>
  </si>
  <si>
    <t>MPI + OMP</t>
  </si>
  <si>
    <t>approx work/proc</t>
  </si>
  <si>
    <t>Processing Time (sec)</t>
  </si>
  <si>
    <t>RESULTS</t>
  </si>
  <si>
    <t>RESULTS PART 2</t>
  </si>
  <si>
    <t>**Experimentally determined</t>
  </si>
  <si>
    <t>Speedup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</si>
</sst>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auto="1"/>
      </font>
      <fill>
        <patternFill>
          <bgColor rgb="FFFF9999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theme="6" tint="0.79998168889431442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rgb="FFFF9999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  <colors>
    <mruColors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3"/>
          <c:order val="0"/>
          <c:tx>
            <c:v>N = 10k</c:v>
          </c:tx>
          <c:xVal>
            <c:numRef>
              <c:f>'Filtered Output'!$A$35:$A$44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'Filtered Output'!$C$35:$C$44</c:f>
              <c:numCache>
                <c:formatCode>General</c:formatCode>
                <c:ptCount val="10"/>
                <c:pt idx="0">
                  <c:v>7.6300000000000001E-4</c:v>
                </c:pt>
                <c:pt idx="1">
                  <c:v>7.7200000000000001E-4</c:v>
                </c:pt>
                <c:pt idx="2">
                  <c:v>5.7700000000000004E-4</c:v>
                </c:pt>
                <c:pt idx="3">
                  <c:v>1.0859999999999999E-3</c:v>
                </c:pt>
                <c:pt idx="4">
                  <c:v>1.9789999999999999E-3</c:v>
                </c:pt>
                <c:pt idx="5">
                  <c:v>1.97E-3</c:v>
                </c:pt>
                <c:pt idx="6">
                  <c:v>1.792E-3</c:v>
                </c:pt>
                <c:pt idx="7">
                  <c:v>1.371E-3</c:v>
                </c:pt>
                <c:pt idx="8">
                  <c:v>1.554E-3</c:v>
                </c:pt>
                <c:pt idx="9">
                  <c:v>1.3029999999999999E-3</c:v>
                </c:pt>
              </c:numCache>
            </c:numRef>
          </c:yVal>
        </c:ser>
        <c:ser>
          <c:idx val="2"/>
          <c:order val="1"/>
          <c:tx>
            <c:v>N = 5k</c:v>
          </c:tx>
          <c:xVal>
            <c:numRef>
              <c:f>'Filtered Output'!$A$25:$A$34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'Filtered Output'!$C$25:$C$34</c:f>
              <c:numCache>
                <c:formatCode>General</c:formatCode>
                <c:ptCount val="10"/>
                <c:pt idx="0">
                  <c:v>5.1400000000000003E-4</c:v>
                </c:pt>
                <c:pt idx="1">
                  <c:v>4.6200000000000001E-4</c:v>
                </c:pt>
                <c:pt idx="2">
                  <c:v>3.8299999999999999E-4</c:v>
                </c:pt>
                <c:pt idx="3">
                  <c:v>4.6700000000000002E-4</c:v>
                </c:pt>
                <c:pt idx="4">
                  <c:v>1.116E-3</c:v>
                </c:pt>
                <c:pt idx="5">
                  <c:v>1.1770000000000001E-3</c:v>
                </c:pt>
                <c:pt idx="6">
                  <c:v>1.413E-3</c:v>
                </c:pt>
                <c:pt idx="7">
                  <c:v>8.2299999999999995E-4</c:v>
                </c:pt>
                <c:pt idx="8">
                  <c:v>9.6500000000000004E-4</c:v>
                </c:pt>
                <c:pt idx="9">
                  <c:v>7.6099999999999996E-4</c:v>
                </c:pt>
              </c:numCache>
            </c:numRef>
          </c:yVal>
        </c:ser>
        <c:ser>
          <c:idx val="1"/>
          <c:order val="2"/>
          <c:tx>
            <c:v>N = 1k</c:v>
          </c:tx>
          <c:xVal>
            <c:numRef>
              <c:f>'Filtered Output'!$A$15:$A$24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'Filtered Output'!$C$15:$C$24</c:f>
              <c:numCache>
                <c:formatCode>General</c:formatCode>
                <c:ptCount val="10"/>
                <c:pt idx="0">
                  <c:v>2.3000000000000001E-4</c:v>
                </c:pt>
                <c:pt idx="1">
                  <c:v>1.76E-4</c:v>
                </c:pt>
                <c:pt idx="2">
                  <c:v>3.8499999999999998E-4</c:v>
                </c:pt>
                <c:pt idx="3">
                  <c:v>2.4399999999999999E-4</c:v>
                </c:pt>
                <c:pt idx="4">
                  <c:v>4.9299999999999995E-4</c:v>
                </c:pt>
                <c:pt idx="5">
                  <c:v>5.5500000000000005E-4</c:v>
                </c:pt>
                <c:pt idx="6">
                  <c:v>5.0799999999999999E-4</c:v>
                </c:pt>
                <c:pt idx="7">
                  <c:v>5.4299999999999997E-4</c:v>
                </c:pt>
                <c:pt idx="8">
                  <c:v>3.3799999999999998E-4</c:v>
                </c:pt>
                <c:pt idx="9">
                  <c:v>5.6599999999999999E-4</c:v>
                </c:pt>
              </c:numCache>
            </c:numRef>
          </c:yVal>
        </c:ser>
        <c:ser>
          <c:idx val="0"/>
          <c:order val="3"/>
          <c:tx>
            <c:v>N = 100</c:v>
          </c:tx>
          <c:xVal>
            <c:numRef>
              <c:f>'Filtered Output'!$A$5:$A$14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'Filtered Output'!$C$5:$C$14</c:f>
              <c:numCache>
                <c:formatCode>General</c:formatCode>
                <c:ptCount val="10"/>
                <c:pt idx="0">
                  <c:v>1.2E-4</c:v>
                </c:pt>
                <c:pt idx="1">
                  <c:v>1.37E-4</c:v>
                </c:pt>
                <c:pt idx="2">
                  <c:v>1.2300000000000001E-4</c:v>
                </c:pt>
                <c:pt idx="3">
                  <c:v>1.7699999999999999E-4</c:v>
                </c:pt>
                <c:pt idx="4">
                  <c:v>1.7000000000000001E-4</c:v>
                </c:pt>
                <c:pt idx="5">
                  <c:v>1.84E-4</c:v>
                </c:pt>
                <c:pt idx="6">
                  <c:v>4.2000000000000002E-4</c:v>
                </c:pt>
                <c:pt idx="7">
                  <c:v>1.9100000000000001E-4</c:v>
                </c:pt>
                <c:pt idx="8">
                  <c:v>2.6200000000000003E-4</c:v>
                </c:pt>
                <c:pt idx="9">
                  <c:v>1.94E-4</c:v>
                </c:pt>
              </c:numCache>
            </c:numRef>
          </c:yVal>
        </c:ser>
        <c:axId val="167499648"/>
        <c:axId val="167501184"/>
      </c:scatterChart>
      <c:valAx>
        <c:axId val="167499648"/>
        <c:scaling>
          <c:orientation val="minMax"/>
        </c:scaling>
        <c:axPos val="b"/>
        <c:numFmt formatCode="General" sourceLinked="1"/>
        <c:tickLblPos val="nextTo"/>
        <c:crossAx val="167501184"/>
        <c:crosses val="autoZero"/>
        <c:crossBetween val="midCat"/>
      </c:valAx>
      <c:valAx>
        <c:axId val="167501184"/>
        <c:scaling>
          <c:orientation val="minMax"/>
        </c:scaling>
        <c:axPos val="l"/>
        <c:majorGridlines/>
        <c:numFmt formatCode="General" sourceLinked="1"/>
        <c:tickLblPos val="nextTo"/>
        <c:crossAx val="167499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0"/>
          <c:tx>
            <c:v>N = 1M</c:v>
          </c:tx>
          <c:xVal>
            <c:numRef>
              <c:f>'Filtered Output'!$A$75:$A$84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'Filtered Output'!$C$75:$C$84</c:f>
              <c:numCache>
                <c:formatCode>General</c:formatCode>
                <c:ptCount val="10"/>
                <c:pt idx="0">
                  <c:v>3.9084000000000001E-2</c:v>
                </c:pt>
                <c:pt idx="1">
                  <c:v>3.6166999999999998E-2</c:v>
                </c:pt>
                <c:pt idx="2">
                  <c:v>4.0725999999999998E-2</c:v>
                </c:pt>
                <c:pt idx="3">
                  <c:v>3.5969000000000001E-2</c:v>
                </c:pt>
                <c:pt idx="4">
                  <c:v>7.3527999999999996E-2</c:v>
                </c:pt>
                <c:pt idx="5">
                  <c:v>5.1667999999999999E-2</c:v>
                </c:pt>
                <c:pt idx="6">
                  <c:v>6.2059000000000003E-2</c:v>
                </c:pt>
                <c:pt idx="7">
                  <c:v>6.9255999999999998E-2</c:v>
                </c:pt>
                <c:pt idx="8">
                  <c:v>4.0747999999999999E-2</c:v>
                </c:pt>
                <c:pt idx="9">
                  <c:v>4.9450000000000001E-2</c:v>
                </c:pt>
              </c:numCache>
            </c:numRef>
          </c:yVal>
        </c:ser>
        <c:ser>
          <c:idx val="0"/>
          <c:order val="1"/>
          <c:tx>
            <c:v>N = 500k</c:v>
          </c:tx>
          <c:xVal>
            <c:numRef>
              <c:f>'Filtered Output'!$A$65:$A$74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'Filtered Output'!$C$65:$C$74</c:f>
              <c:numCache>
                <c:formatCode>General</c:formatCode>
                <c:ptCount val="10"/>
                <c:pt idx="0">
                  <c:v>2.1928E-2</c:v>
                </c:pt>
                <c:pt idx="1">
                  <c:v>2.4577000000000002E-2</c:v>
                </c:pt>
                <c:pt idx="2">
                  <c:v>1.6497000000000001E-2</c:v>
                </c:pt>
                <c:pt idx="3">
                  <c:v>2.3674000000000001E-2</c:v>
                </c:pt>
                <c:pt idx="4">
                  <c:v>2.7958E-2</c:v>
                </c:pt>
                <c:pt idx="5">
                  <c:v>2.3264E-2</c:v>
                </c:pt>
                <c:pt idx="6">
                  <c:v>3.5623000000000002E-2</c:v>
                </c:pt>
                <c:pt idx="7">
                  <c:v>3.5521999999999998E-2</c:v>
                </c:pt>
                <c:pt idx="8">
                  <c:v>2.5411E-2</c:v>
                </c:pt>
                <c:pt idx="9">
                  <c:v>2.9335E-2</c:v>
                </c:pt>
              </c:numCache>
            </c:numRef>
          </c:yVal>
        </c:ser>
        <c:ser>
          <c:idx val="5"/>
          <c:order val="2"/>
          <c:tx>
            <c:v>N = 100k</c:v>
          </c:tx>
          <c:xVal>
            <c:numRef>
              <c:f>'Filtered Output'!$A$55:$A$64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'Filtered Output'!$C$55:$C$64</c:f>
              <c:numCache>
                <c:formatCode>General</c:formatCode>
                <c:ptCount val="10"/>
                <c:pt idx="0">
                  <c:v>5.5599999999999998E-3</c:v>
                </c:pt>
                <c:pt idx="1">
                  <c:v>4.3499999999999997E-3</c:v>
                </c:pt>
                <c:pt idx="2">
                  <c:v>4.3540000000000002E-3</c:v>
                </c:pt>
                <c:pt idx="3">
                  <c:v>5.7140000000000003E-3</c:v>
                </c:pt>
                <c:pt idx="4">
                  <c:v>7.8700000000000003E-3</c:v>
                </c:pt>
                <c:pt idx="5">
                  <c:v>1.1440000000000001E-2</c:v>
                </c:pt>
                <c:pt idx="6">
                  <c:v>1.0118E-2</c:v>
                </c:pt>
                <c:pt idx="7">
                  <c:v>8.5050000000000004E-3</c:v>
                </c:pt>
                <c:pt idx="8">
                  <c:v>8.116E-3</c:v>
                </c:pt>
                <c:pt idx="9">
                  <c:v>9.0080000000000004E-3</c:v>
                </c:pt>
              </c:numCache>
            </c:numRef>
          </c:yVal>
        </c:ser>
        <c:ser>
          <c:idx val="4"/>
          <c:order val="3"/>
          <c:tx>
            <c:v>N = 50k</c:v>
          </c:tx>
          <c:xVal>
            <c:numRef>
              <c:f>'Filtered Output'!$A$45:$A$54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'Filtered Output'!$C$45:$C$54</c:f>
              <c:numCache>
                <c:formatCode>General</c:formatCode>
                <c:ptCount val="10"/>
                <c:pt idx="0">
                  <c:v>2.2529999999999998E-3</c:v>
                </c:pt>
                <c:pt idx="1">
                  <c:v>3.297E-3</c:v>
                </c:pt>
                <c:pt idx="2">
                  <c:v>2.5609999999999999E-3</c:v>
                </c:pt>
                <c:pt idx="3">
                  <c:v>2.5739999999999999E-3</c:v>
                </c:pt>
                <c:pt idx="4">
                  <c:v>6.9620000000000003E-3</c:v>
                </c:pt>
                <c:pt idx="5">
                  <c:v>5.7980000000000002E-3</c:v>
                </c:pt>
                <c:pt idx="6">
                  <c:v>5.4920000000000004E-3</c:v>
                </c:pt>
                <c:pt idx="7">
                  <c:v>5.7140000000000003E-3</c:v>
                </c:pt>
                <c:pt idx="8">
                  <c:v>5.47E-3</c:v>
                </c:pt>
                <c:pt idx="9">
                  <c:v>4.6909999999999999E-3</c:v>
                </c:pt>
              </c:numCache>
            </c:numRef>
          </c:yVal>
        </c:ser>
        <c:axId val="167982208"/>
        <c:axId val="167983744"/>
      </c:scatterChart>
      <c:valAx>
        <c:axId val="167982208"/>
        <c:scaling>
          <c:orientation val="minMax"/>
        </c:scaling>
        <c:axPos val="b"/>
        <c:numFmt formatCode="General" sourceLinked="1"/>
        <c:tickLblPos val="nextTo"/>
        <c:crossAx val="167983744"/>
        <c:crosses val="autoZero"/>
        <c:crossBetween val="midCat"/>
      </c:valAx>
      <c:valAx>
        <c:axId val="167983744"/>
        <c:scaling>
          <c:orientation val="minMax"/>
        </c:scaling>
        <c:axPos val="l"/>
        <c:majorGridlines/>
        <c:numFmt formatCode="General" sourceLinked="1"/>
        <c:tickLblPos val="nextTo"/>
        <c:crossAx val="167982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2"/>
          <c:order val="0"/>
          <c:tx>
            <c:v>N = 50M</c:v>
          </c:tx>
          <c:xVal>
            <c:numRef>
              <c:f>'Filtered Output'!$A$85:$A$94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'Filtered Output'!$C$85:$C$94</c:f>
              <c:numCache>
                <c:formatCode>General</c:formatCode>
                <c:ptCount val="10"/>
                <c:pt idx="0">
                  <c:v>1.8523559999999999</c:v>
                </c:pt>
                <c:pt idx="1">
                  <c:v>1.301563</c:v>
                </c:pt>
                <c:pt idx="2">
                  <c:v>1.2886709999999999</c:v>
                </c:pt>
                <c:pt idx="3">
                  <c:v>1.1808479999999999</c:v>
                </c:pt>
                <c:pt idx="4">
                  <c:v>2.0445289999999998</c:v>
                </c:pt>
                <c:pt idx="5">
                  <c:v>1.948326</c:v>
                </c:pt>
                <c:pt idx="6">
                  <c:v>1.784538</c:v>
                </c:pt>
                <c:pt idx="7">
                  <c:v>1.64123</c:v>
                </c:pt>
                <c:pt idx="8">
                  <c:v>1.4227179999999999</c:v>
                </c:pt>
                <c:pt idx="9">
                  <c:v>1.2394540000000001</c:v>
                </c:pt>
              </c:numCache>
            </c:numRef>
          </c:yVal>
        </c:ser>
        <c:ser>
          <c:idx val="3"/>
          <c:order val="1"/>
          <c:tx>
            <c:v>N = 100M</c:v>
          </c:tx>
          <c:xVal>
            <c:numRef>
              <c:f>'Filtered Output'!$A$95:$A$104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'Filtered Output'!$C$95:$C$104</c:f>
              <c:numCache>
                <c:formatCode>General</c:formatCode>
                <c:ptCount val="10"/>
                <c:pt idx="0">
                  <c:v>6.745209</c:v>
                </c:pt>
                <c:pt idx="1">
                  <c:v>2.8773849999999999</c:v>
                </c:pt>
                <c:pt idx="2">
                  <c:v>2.6721970000000002</c:v>
                </c:pt>
                <c:pt idx="3">
                  <c:v>2.3914409999999999</c:v>
                </c:pt>
                <c:pt idx="4">
                  <c:v>3.9137759999999999</c:v>
                </c:pt>
                <c:pt idx="5">
                  <c:v>3.8510650000000002</c:v>
                </c:pt>
                <c:pt idx="6">
                  <c:v>3.5131790000000001</c:v>
                </c:pt>
                <c:pt idx="7">
                  <c:v>3.0264850000000001</c:v>
                </c:pt>
                <c:pt idx="8">
                  <c:v>2.6971799999999999</c:v>
                </c:pt>
                <c:pt idx="9">
                  <c:v>2.548038</c:v>
                </c:pt>
              </c:numCache>
            </c:numRef>
          </c:yVal>
        </c:ser>
        <c:axId val="168032896"/>
        <c:axId val="168046976"/>
      </c:scatterChart>
      <c:valAx>
        <c:axId val="168032896"/>
        <c:scaling>
          <c:orientation val="minMax"/>
        </c:scaling>
        <c:axPos val="b"/>
        <c:numFmt formatCode="General" sourceLinked="1"/>
        <c:tickLblPos val="nextTo"/>
        <c:crossAx val="168046976"/>
        <c:crosses val="autoZero"/>
        <c:crossBetween val="midCat"/>
      </c:valAx>
      <c:valAx>
        <c:axId val="168046976"/>
        <c:scaling>
          <c:orientation val="minMax"/>
        </c:scaling>
        <c:axPos val="l"/>
        <c:majorGridlines/>
        <c:numFmt formatCode="General" sourceLinked="1"/>
        <c:tickLblPos val="nextTo"/>
        <c:crossAx val="168032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Evaluating</a:t>
            </a:r>
            <a:r>
              <a:rPr lang="en-US" baseline="0"/>
              <a:t> Primes for </a:t>
            </a:r>
            <a:r>
              <a:rPr lang="en-US"/>
              <a:t>N</a:t>
            </a:r>
            <a:r>
              <a:rPr lang="en-US" baseline="0"/>
              <a:t> = 2</a:t>
            </a:r>
            <a:r>
              <a:rPr lang="en-US" baseline="30000"/>
              <a:t>32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'Filtered Output'!$A$105:$A$108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'Filtered Output'!$C$105:$C$108</c:f>
              <c:numCache>
                <c:formatCode>General</c:formatCode>
                <c:ptCount val="4"/>
                <c:pt idx="0">
                  <c:v>212.999797</c:v>
                </c:pt>
                <c:pt idx="1">
                  <c:v>126.072248</c:v>
                </c:pt>
                <c:pt idx="2">
                  <c:v>58.842140999999998</c:v>
                </c:pt>
                <c:pt idx="3">
                  <c:v>33.915731000000001</c:v>
                </c:pt>
              </c:numCache>
            </c:numRef>
          </c:yVal>
        </c:ser>
        <c:axId val="168054144"/>
        <c:axId val="168068224"/>
      </c:scatterChart>
      <c:valAx>
        <c:axId val="16805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</c:title>
        <c:numFmt formatCode="General" sourceLinked="1"/>
        <c:tickLblPos val="nextTo"/>
        <c:crossAx val="168068224"/>
        <c:crosses val="autoZero"/>
        <c:crossBetween val="midCat"/>
      </c:valAx>
      <c:valAx>
        <c:axId val="168068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168054144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Speedup vs Processor Count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 = 50M</c:v>
          </c:tx>
          <c:xVal>
            <c:numRef>
              <c:f>'Filtered Output'!$A$85:$A$94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'Filtered Output'!$E$85:$E$94</c:f>
              <c:numCache>
                <c:formatCode>General</c:formatCode>
                <c:ptCount val="10"/>
                <c:pt idx="0">
                  <c:v>2</c:v>
                </c:pt>
                <c:pt idx="1">
                  <c:v>2.846356265505396</c:v>
                </c:pt>
                <c:pt idx="2">
                  <c:v>2.8748315124651675</c:v>
                </c:pt>
                <c:pt idx="3">
                  <c:v>3.1373318157798464</c:v>
                </c:pt>
                <c:pt idx="4">
                  <c:v>1.8120124488329588</c:v>
                </c:pt>
                <c:pt idx="5">
                  <c:v>1.9014846591381522</c:v>
                </c:pt>
                <c:pt idx="6">
                  <c:v>2.0760062268217321</c:v>
                </c:pt>
                <c:pt idx="7">
                  <c:v>2.2572777733772842</c:v>
                </c:pt>
                <c:pt idx="8">
                  <c:v>2.6039678980655339</c:v>
                </c:pt>
                <c:pt idx="9">
                  <c:v>2.9889870862492676</c:v>
                </c:pt>
              </c:numCache>
            </c:numRef>
          </c:yVal>
        </c:ser>
        <c:ser>
          <c:idx val="1"/>
          <c:order val="1"/>
          <c:tx>
            <c:v>N = 100M</c:v>
          </c:tx>
          <c:xVal>
            <c:numRef>
              <c:f>'Filtered Output'!$A$95:$A$104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'Filtered Output'!$E$95:$E$104</c:f>
              <c:numCache>
                <c:formatCode>General</c:formatCode>
                <c:ptCount val="10"/>
                <c:pt idx="0">
                  <c:v>2</c:v>
                </c:pt>
                <c:pt idx="1">
                  <c:v>2.3442149729702493</c:v>
                </c:pt>
                <c:pt idx="2">
                  <c:v>2.5242184614382843</c:v>
                </c:pt>
                <c:pt idx="3">
                  <c:v>2.8205625813055812</c:v>
                </c:pt>
                <c:pt idx="4">
                  <c:v>1.7234530029311848</c:v>
                </c:pt>
                <c:pt idx="5">
                  <c:v>1.7515178268868481</c:v>
                </c:pt>
                <c:pt idx="6">
                  <c:v>1.919973050049542</c:v>
                </c:pt>
                <c:pt idx="7">
                  <c:v>2.2287270546525093</c:v>
                </c:pt>
                <c:pt idx="8">
                  <c:v>2.5008375414321624</c:v>
                </c:pt>
                <c:pt idx="9">
                  <c:v>2.6472167997494545</c:v>
                </c:pt>
              </c:numCache>
            </c:numRef>
          </c:yVal>
        </c:ser>
        <c:axId val="158891392"/>
        <c:axId val="158889856"/>
      </c:scatterChart>
      <c:valAx>
        <c:axId val="158891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</a:p>
            </c:rich>
          </c:tx>
          <c:layout/>
        </c:title>
        <c:numFmt formatCode="General" sourceLinked="1"/>
        <c:tickLblPos val="nextTo"/>
        <c:crossAx val="158889856"/>
        <c:crosses val="autoZero"/>
        <c:crossBetween val="midCat"/>
      </c:valAx>
      <c:valAx>
        <c:axId val="158889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</c:title>
        <c:numFmt formatCode="General" sourceLinked="1"/>
        <c:tickLblPos val="nextTo"/>
        <c:crossAx val="158891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4"/>
          <c:order val="0"/>
          <c:tx>
            <c:v>N = 100</c:v>
          </c:tx>
          <c:xVal>
            <c:numRef>
              <c:f>'2 Filtered Output'!$B$4:$B$13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'2 Filtered Output'!$E$4:$E$13</c:f>
              <c:numCache>
                <c:formatCode>General</c:formatCode>
                <c:ptCount val="10"/>
                <c:pt idx="0">
                  <c:v>1.07E-4</c:v>
                </c:pt>
                <c:pt idx="1">
                  <c:v>3.6299999999999999E-4</c:v>
                </c:pt>
                <c:pt idx="2">
                  <c:v>3.59E-4</c:v>
                </c:pt>
                <c:pt idx="3">
                  <c:v>1.3899999999999999E-4</c:v>
                </c:pt>
                <c:pt idx="4">
                  <c:v>1.8799999999999999E-4</c:v>
                </c:pt>
                <c:pt idx="5">
                  <c:v>7.4799999999999997E-4</c:v>
                </c:pt>
                <c:pt idx="6">
                  <c:v>2.24E-4</c:v>
                </c:pt>
                <c:pt idx="7">
                  <c:v>1.92E-4</c:v>
                </c:pt>
                <c:pt idx="8">
                  <c:v>1.238E-3</c:v>
                </c:pt>
                <c:pt idx="9">
                  <c:v>4.2400000000000001E-4</c:v>
                </c:pt>
              </c:numCache>
            </c:numRef>
          </c:yVal>
        </c:ser>
        <c:ser>
          <c:idx val="0"/>
          <c:order val="1"/>
          <c:tx>
            <c:v>N = 1k</c:v>
          </c:tx>
          <c:xVal>
            <c:numRef>
              <c:f>'2 Filtered Output'!$B$14:$B$23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'2 Filtered Output'!$E$14:$E$23</c:f>
              <c:numCache>
                <c:formatCode>General</c:formatCode>
                <c:ptCount val="10"/>
                <c:pt idx="0">
                  <c:v>2.12E-4</c:v>
                </c:pt>
                <c:pt idx="1">
                  <c:v>1.9799999999999999E-4</c:v>
                </c:pt>
                <c:pt idx="2">
                  <c:v>3.5799999999999997E-4</c:v>
                </c:pt>
                <c:pt idx="3">
                  <c:v>1.8599999999999999E-4</c:v>
                </c:pt>
                <c:pt idx="4">
                  <c:v>3.9399999999999998E-4</c:v>
                </c:pt>
                <c:pt idx="5">
                  <c:v>5.8100000000000003E-4</c:v>
                </c:pt>
                <c:pt idx="6">
                  <c:v>3.2899999999999997E-4</c:v>
                </c:pt>
                <c:pt idx="7">
                  <c:v>1.17E-3</c:v>
                </c:pt>
                <c:pt idx="8">
                  <c:v>2.9399999999999999E-4</c:v>
                </c:pt>
                <c:pt idx="9">
                  <c:v>5.9800000000000001E-4</c:v>
                </c:pt>
              </c:numCache>
            </c:numRef>
          </c:yVal>
        </c:ser>
        <c:ser>
          <c:idx val="1"/>
          <c:order val="2"/>
          <c:tx>
            <c:v>N = 5k</c:v>
          </c:tx>
          <c:xVal>
            <c:numRef>
              <c:f>'2 Filtered Output'!$B$24:$B$33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'2 Filtered Output'!$E$24:$E$33</c:f>
              <c:numCache>
                <c:formatCode>General</c:formatCode>
                <c:ptCount val="10"/>
                <c:pt idx="0">
                  <c:v>2.9100000000000003E-4</c:v>
                </c:pt>
                <c:pt idx="1">
                  <c:v>6.5899999999999997E-4</c:v>
                </c:pt>
                <c:pt idx="2">
                  <c:v>4.2700000000000002E-4</c:v>
                </c:pt>
                <c:pt idx="3">
                  <c:v>4.1899999999999999E-4</c:v>
                </c:pt>
                <c:pt idx="4">
                  <c:v>1.253E-3</c:v>
                </c:pt>
                <c:pt idx="5">
                  <c:v>8.0699999999999999E-4</c:v>
                </c:pt>
                <c:pt idx="6">
                  <c:v>1.075E-3</c:v>
                </c:pt>
                <c:pt idx="7">
                  <c:v>8.3000000000000001E-4</c:v>
                </c:pt>
                <c:pt idx="8">
                  <c:v>8.03E-4</c:v>
                </c:pt>
                <c:pt idx="9">
                  <c:v>8.9899999999999995E-4</c:v>
                </c:pt>
              </c:numCache>
            </c:numRef>
          </c:yVal>
        </c:ser>
        <c:ser>
          <c:idx val="2"/>
          <c:order val="3"/>
          <c:tx>
            <c:v>N = 10k</c:v>
          </c:tx>
          <c:xVal>
            <c:numRef>
              <c:f>'2 Filtered Output'!$B$34:$B$43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'2 Filtered Output'!$E$34:$E$43</c:f>
              <c:numCache>
                <c:formatCode>General</c:formatCode>
                <c:ptCount val="10"/>
                <c:pt idx="0">
                  <c:v>4.4900000000000002E-4</c:v>
                </c:pt>
                <c:pt idx="1">
                  <c:v>9.810000000000001E-4</c:v>
                </c:pt>
                <c:pt idx="2">
                  <c:v>6.5499999999999998E-4</c:v>
                </c:pt>
                <c:pt idx="3">
                  <c:v>7.7700000000000002E-4</c:v>
                </c:pt>
                <c:pt idx="4">
                  <c:v>1.861E-3</c:v>
                </c:pt>
                <c:pt idx="5">
                  <c:v>1.299E-3</c:v>
                </c:pt>
                <c:pt idx="6">
                  <c:v>1.3420000000000001E-3</c:v>
                </c:pt>
                <c:pt idx="7">
                  <c:v>1.952E-3</c:v>
                </c:pt>
                <c:pt idx="8">
                  <c:v>2.2269999999999998E-3</c:v>
                </c:pt>
                <c:pt idx="9">
                  <c:v>1.387E-3</c:v>
                </c:pt>
              </c:numCache>
            </c:numRef>
          </c:yVal>
        </c:ser>
        <c:axId val="168905728"/>
        <c:axId val="168919808"/>
      </c:scatterChart>
      <c:valAx>
        <c:axId val="168905728"/>
        <c:scaling>
          <c:orientation val="minMax"/>
        </c:scaling>
        <c:axPos val="b"/>
        <c:numFmt formatCode="General" sourceLinked="1"/>
        <c:tickLblPos val="nextTo"/>
        <c:crossAx val="168919808"/>
        <c:crosses val="autoZero"/>
        <c:crossBetween val="midCat"/>
      </c:valAx>
      <c:valAx>
        <c:axId val="168919808"/>
        <c:scaling>
          <c:orientation val="minMax"/>
        </c:scaling>
        <c:axPos val="l"/>
        <c:majorGridlines/>
        <c:numFmt formatCode="General" sourceLinked="1"/>
        <c:tickLblPos val="nextTo"/>
        <c:crossAx val="168905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MPI+OMP 100k</c:v>
          </c:tx>
          <c:spPr>
            <a:ln w="28575">
              <a:noFill/>
            </a:ln>
          </c:spPr>
          <c:xVal>
            <c:numRef>
              <c:f>'2 Filtered Output'!$B$94:$B$103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'2 Filtered Output'!$E$94:$E$103</c:f>
              <c:numCache>
                <c:formatCode>General</c:formatCode>
                <c:ptCount val="10"/>
                <c:pt idx="0">
                  <c:v>7.4431000000000003</c:v>
                </c:pt>
                <c:pt idx="1">
                  <c:v>2.9569570000000001</c:v>
                </c:pt>
                <c:pt idx="2">
                  <c:v>2.3832360000000001</c:v>
                </c:pt>
                <c:pt idx="3">
                  <c:v>2.4345629999999998</c:v>
                </c:pt>
                <c:pt idx="4">
                  <c:v>4.073861</c:v>
                </c:pt>
                <c:pt idx="5">
                  <c:v>3.4674010000000002</c:v>
                </c:pt>
                <c:pt idx="6">
                  <c:v>3.5169229999999998</c:v>
                </c:pt>
                <c:pt idx="7">
                  <c:v>2.9748830000000002</c:v>
                </c:pt>
                <c:pt idx="8">
                  <c:v>2.5867939999999998</c:v>
                </c:pt>
                <c:pt idx="9">
                  <c:v>2.3601290000000001</c:v>
                </c:pt>
              </c:numCache>
            </c:numRef>
          </c:yVal>
        </c:ser>
        <c:ser>
          <c:idx val="2"/>
          <c:order val="1"/>
          <c:tx>
            <c:v>MPI 100k</c:v>
          </c:tx>
          <c:spPr>
            <a:ln w="28575">
              <a:noFill/>
            </a:ln>
          </c:spPr>
          <c:xVal>
            <c:numRef>
              <c:f>'2 Filtered Output'!$B$94:$B$103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'2 Filtered Output'!$D$94:$D$103</c:f>
              <c:numCache>
                <c:formatCode>General</c:formatCode>
                <c:ptCount val="10"/>
                <c:pt idx="0">
                  <c:v>6.9410610000000004</c:v>
                </c:pt>
                <c:pt idx="1">
                  <c:v>3.2980510000000001</c:v>
                </c:pt>
                <c:pt idx="2">
                  <c:v>2.3911829999999998</c:v>
                </c:pt>
                <c:pt idx="3">
                  <c:v>2.3174890000000001</c:v>
                </c:pt>
                <c:pt idx="4">
                  <c:v>3.958866</c:v>
                </c:pt>
                <c:pt idx="5">
                  <c:v>3.7573500000000002</c:v>
                </c:pt>
                <c:pt idx="6">
                  <c:v>3.3628369999999999</c:v>
                </c:pt>
                <c:pt idx="7">
                  <c:v>3.013779</c:v>
                </c:pt>
                <c:pt idx="8">
                  <c:v>2.5965560000000001</c:v>
                </c:pt>
                <c:pt idx="9">
                  <c:v>2.2858290000000001</c:v>
                </c:pt>
              </c:numCache>
            </c:numRef>
          </c:yVal>
        </c:ser>
        <c:ser>
          <c:idx val="1"/>
          <c:order val="2"/>
          <c:tx>
            <c:v>MPI+OMP 50k</c:v>
          </c:tx>
          <c:spPr>
            <a:ln w="28575">
              <a:noFill/>
            </a:ln>
          </c:spPr>
          <c:xVal>
            <c:numRef>
              <c:f>'2 Filtered Output'!$B$84:$B$93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'2 Filtered Output'!$E$84:$E$93</c:f>
              <c:numCache>
                <c:formatCode>General</c:formatCode>
                <c:ptCount val="10"/>
                <c:pt idx="0">
                  <c:v>1.918496</c:v>
                </c:pt>
                <c:pt idx="1">
                  <c:v>1.54952</c:v>
                </c:pt>
                <c:pt idx="2">
                  <c:v>1.40835</c:v>
                </c:pt>
                <c:pt idx="3">
                  <c:v>1.1934659999999999</c:v>
                </c:pt>
                <c:pt idx="4">
                  <c:v>2.1139299999999999</c:v>
                </c:pt>
                <c:pt idx="5">
                  <c:v>1.947748</c:v>
                </c:pt>
                <c:pt idx="6">
                  <c:v>1.586624</c:v>
                </c:pt>
                <c:pt idx="7">
                  <c:v>1.7864260000000001</c:v>
                </c:pt>
                <c:pt idx="8">
                  <c:v>1.3536010000000001</c:v>
                </c:pt>
                <c:pt idx="9">
                  <c:v>1.2064889999999999</c:v>
                </c:pt>
              </c:numCache>
            </c:numRef>
          </c:yVal>
        </c:ser>
        <c:ser>
          <c:idx val="3"/>
          <c:order val="3"/>
          <c:tx>
            <c:v>MPI 50k</c:v>
          </c:tx>
          <c:spPr>
            <a:ln w="28575">
              <a:noFill/>
            </a:ln>
          </c:spPr>
          <c:xVal>
            <c:numRef>
              <c:f>'2 Filtered Output'!$B$84:$B$93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'2 Filtered Output'!$D$84:$D$93</c:f>
              <c:numCache>
                <c:formatCode>General</c:formatCode>
                <c:ptCount val="10"/>
                <c:pt idx="0">
                  <c:v>1.809523</c:v>
                </c:pt>
                <c:pt idx="1">
                  <c:v>1.488418</c:v>
                </c:pt>
                <c:pt idx="2">
                  <c:v>1.180941</c:v>
                </c:pt>
                <c:pt idx="3">
                  <c:v>1.2481120000000001</c:v>
                </c:pt>
                <c:pt idx="4">
                  <c:v>1.9578120000000001</c:v>
                </c:pt>
                <c:pt idx="5">
                  <c:v>2.0838610000000002</c:v>
                </c:pt>
                <c:pt idx="6">
                  <c:v>1.842174</c:v>
                </c:pt>
                <c:pt idx="7">
                  <c:v>1.577701</c:v>
                </c:pt>
                <c:pt idx="8">
                  <c:v>1.415465</c:v>
                </c:pt>
                <c:pt idx="9">
                  <c:v>1.3226230000000001</c:v>
                </c:pt>
              </c:numCache>
            </c:numRef>
          </c:yVal>
        </c:ser>
        <c:axId val="168945920"/>
        <c:axId val="168824832"/>
      </c:scatterChart>
      <c:valAx>
        <c:axId val="168945920"/>
        <c:scaling>
          <c:orientation val="minMax"/>
        </c:scaling>
        <c:axPos val="b"/>
        <c:numFmt formatCode="General" sourceLinked="1"/>
        <c:tickLblPos val="nextTo"/>
        <c:crossAx val="168824832"/>
        <c:crosses val="autoZero"/>
        <c:crossBetween val="midCat"/>
      </c:valAx>
      <c:valAx>
        <c:axId val="168824832"/>
        <c:scaling>
          <c:orientation val="minMax"/>
        </c:scaling>
        <c:axPos val="l"/>
        <c:majorGridlines/>
        <c:numFmt formatCode="General" sourceLinked="1"/>
        <c:tickLblPos val="nextTo"/>
        <c:crossAx val="1689459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4</xdr:row>
      <xdr:rowOff>83820</xdr:rowOff>
    </xdr:from>
    <xdr:to>
      <xdr:col>13</xdr:col>
      <xdr:colOff>563880</xdr:colOff>
      <xdr:row>19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13</xdr:col>
      <xdr:colOff>304800</xdr:colOff>
      <xdr:row>52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13</xdr:col>
      <xdr:colOff>304800</xdr:colOff>
      <xdr:row>68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388620</xdr:colOff>
      <xdr:row>84</xdr:row>
      <xdr:rowOff>175260</xdr:rowOff>
    </xdr:from>
    <xdr:to>
      <xdr:col>14</xdr:col>
      <xdr:colOff>83820</xdr:colOff>
      <xdr:row>99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3</xdr:row>
      <xdr:rowOff>7620</xdr:rowOff>
    </xdr:from>
    <xdr:to>
      <xdr:col>15</xdr:col>
      <xdr:colOff>22860</xdr:colOff>
      <xdr:row>18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365760</xdr:colOff>
      <xdr:row>80</xdr:row>
      <xdr:rowOff>144780</xdr:rowOff>
    </xdr:from>
    <xdr:to>
      <xdr:col>15</xdr:col>
      <xdr:colOff>60960</xdr:colOff>
      <xdr:row>95</xdr:row>
      <xdr:rowOff>144780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24"/>
  <sheetViews>
    <sheetView tabSelected="1" workbookViewId="0">
      <selection activeCell="F2" sqref="F2"/>
    </sheetView>
  </sheetViews>
  <sheetFormatPr defaultRowHeight="14.4"/>
  <cols>
    <col min="1" max="1" width="13" customWidth="1"/>
    <col min="2" max="2" width="34.5546875" customWidth="1"/>
    <col min="3" max="3" width="24.44140625" style="4" customWidth="1"/>
    <col min="4" max="4" width="8.88671875" style="4"/>
  </cols>
  <sheetData>
    <row r="2" spans="1:3" ht="23.4">
      <c r="A2" s="2" t="s">
        <v>436</v>
      </c>
      <c r="C2" s="4" t="s">
        <v>438</v>
      </c>
    </row>
    <row r="3" spans="1:3">
      <c r="C3" s="5" t="s">
        <v>435</v>
      </c>
    </row>
    <row r="4" spans="1:3">
      <c r="A4" t="s">
        <v>223</v>
      </c>
      <c r="B4" t="s">
        <v>224</v>
      </c>
      <c r="C4" s="4" t="s">
        <v>225</v>
      </c>
    </row>
    <row r="5" spans="1:3">
      <c r="A5">
        <v>2</v>
      </c>
      <c r="B5">
        <v>100</v>
      </c>
      <c r="C5" s="4">
        <v>1.2E-4</v>
      </c>
    </row>
    <row r="6" spans="1:3">
      <c r="A6">
        <v>3</v>
      </c>
      <c r="B6">
        <v>100</v>
      </c>
      <c r="C6" s="4">
        <v>1.37E-4</v>
      </c>
    </row>
    <row r="7" spans="1:3">
      <c r="A7">
        <v>4</v>
      </c>
      <c r="B7">
        <v>100</v>
      </c>
      <c r="C7" s="4">
        <v>1.2300000000000001E-4</v>
      </c>
    </row>
    <row r="8" spans="1:3">
      <c r="A8">
        <v>5</v>
      </c>
      <c r="B8">
        <v>100</v>
      </c>
      <c r="C8" s="4">
        <v>1.7699999999999999E-4</v>
      </c>
    </row>
    <row r="9" spans="1:3">
      <c r="A9">
        <v>6</v>
      </c>
      <c r="B9">
        <v>100</v>
      </c>
      <c r="C9" s="4">
        <v>1.7000000000000001E-4</v>
      </c>
    </row>
    <row r="10" spans="1:3">
      <c r="A10">
        <v>7</v>
      </c>
      <c r="B10">
        <v>100</v>
      </c>
      <c r="C10" s="4">
        <v>1.84E-4</v>
      </c>
    </row>
    <row r="11" spans="1:3">
      <c r="A11">
        <v>8</v>
      </c>
      <c r="B11">
        <v>100</v>
      </c>
      <c r="C11" s="4">
        <v>4.2000000000000002E-4</v>
      </c>
    </row>
    <row r="12" spans="1:3">
      <c r="A12">
        <v>9</v>
      </c>
      <c r="B12">
        <v>100</v>
      </c>
      <c r="C12" s="4">
        <v>1.9100000000000001E-4</v>
      </c>
    </row>
    <row r="13" spans="1:3">
      <c r="A13">
        <v>10</v>
      </c>
      <c r="B13">
        <v>100</v>
      </c>
      <c r="C13" s="4">
        <v>2.6200000000000003E-4</v>
      </c>
    </row>
    <row r="14" spans="1:3">
      <c r="A14">
        <v>11</v>
      </c>
      <c r="B14">
        <v>100</v>
      </c>
      <c r="C14" s="4">
        <v>1.94E-4</v>
      </c>
    </row>
    <row r="15" spans="1:3">
      <c r="A15">
        <v>2</v>
      </c>
      <c r="B15">
        <v>1000</v>
      </c>
      <c r="C15" s="4">
        <v>2.3000000000000001E-4</v>
      </c>
    </row>
    <row r="16" spans="1:3">
      <c r="A16">
        <v>3</v>
      </c>
      <c r="B16">
        <v>1000</v>
      </c>
      <c r="C16" s="4">
        <v>1.76E-4</v>
      </c>
    </row>
    <row r="17" spans="1:3">
      <c r="A17">
        <v>4</v>
      </c>
      <c r="B17">
        <v>1000</v>
      </c>
      <c r="C17" s="4">
        <v>3.8499999999999998E-4</v>
      </c>
    </row>
    <row r="18" spans="1:3">
      <c r="A18">
        <v>5</v>
      </c>
      <c r="B18">
        <v>1000</v>
      </c>
      <c r="C18" s="4">
        <v>2.4399999999999999E-4</v>
      </c>
    </row>
    <row r="19" spans="1:3">
      <c r="A19">
        <v>6</v>
      </c>
      <c r="B19">
        <v>1000</v>
      </c>
      <c r="C19" s="4">
        <v>4.9299999999999995E-4</v>
      </c>
    </row>
    <row r="20" spans="1:3">
      <c r="A20">
        <v>7</v>
      </c>
      <c r="B20">
        <v>1000</v>
      </c>
      <c r="C20" s="4">
        <v>5.5500000000000005E-4</v>
      </c>
    </row>
    <row r="21" spans="1:3">
      <c r="A21">
        <v>8</v>
      </c>
      <c r="B21">
        <v>1000</v>
      </c>
      <c r="C21" s="4">
        <v>5.0799999999999999E-4</v>
      </c>
    </row>
    <row r="22" spans="1:3">
      <c r="A22">
        <v>9</v>
      </c>
      <c r="B22">
        <v>1000</v>
      </c>
      <c r="C22" s="4">
        <v>5.4299999999999997E-4</v>
      </c>
    </row>
    <row r="23" spans="1:3">
      <c r="A23">
        <v>10</v>
      </c>
      <c r="B23">
        <v>1000</v>
      </c>
      <c r="C23" s="4">
        <v>3.3799999999999998E-4</v>
      </c>
    </row>
    <row r="24" spans="1:3">
      <c r="A24">
        <v>11</v>
      </c>
      <c r="B24">
        <v>1000</v>
      </c>
      <c r="C24" s="4">
        <v>5.6599999999999999E-4</v>
      </c>
    </row>
    <row r="25" spans="1:3">
      <c r="A25">
        <v>2</v>
      </c>
      <c r="B25">
        <v>5000</v>
      </c>
      <c r="C25" s="4">
        <v>5.1400000000000003E-4</v>
      </c>
    </row>
    <row r="26" spans="1:3">
      <c r="A26">
        <v>3</v>
      </c>
      <c r="B26">
        <v>5000</v>
      </c>
      <c r="C26" s="4">
        <v>4.6200000000000001E-4</v>
      </c>
    </row>
    <row r="27" spans="1:3">
      <c r="A27">
        <v>4</v>
      </c>
      <c r="B27">
        <v>5000</v>
      </c>
      <c r="C27" s="4">
        <v>3.8299999999999999E-4</v>
      </c>
    </row>
    <row r="28" spans="1:3">
      <c r="A28">
        <v>5</v>
      </c>
      <c r="B28">
        <v>5000</v>
      </c>
      <c r="C28" s="4">
        <v>4.6700000000000002E-4</v>
      </c>
    </row>
    <row r="29" spans="1:3">
      <c r="A29">
        <v>6</v>
      </c>
      <c r="B29">
        <v>5000</v>
      </c>
      <c r="C29" s="4">
        <v>1.116E-3</v>
      </c>
    </row>
    <row r="30" spans="1:3">
      <c r="A30">
        <v>7</v>
      </c>
      <c r="B30">
        <v>5000</v>
      </c>
      <c r="C30" s="4">
        <v>1.1770000000000001E-3</v>
      </c>
    </row>
    <row r="31" spans="1:3">
      <c r="A31">
        <v>8</v>
      </c>
      <c r="B31">
        <v>5000</v>
      </c>
      <c r="C31" s="4">
        <v>1.413E-3</v>
      </c>
    </row>
    <row r="32" spans="1:3">
      <c r="A32">
        <v>9</v>
      </c>
      <c r="B32">
        <v>5000</v>
      </c>
      <c r="C32" s="4">
        <v>8.2299999999999995E-4</v>
      </c>
    </row>
    <row r="33" spans="1:3">
      <c r="A33">
        <v>10</v>
      </c>
      <c r="B33">
        <v>5000</v>
      </c>
      <c r="C33" s="4">
        <v>9.6500000000000004E-4</v>
      </c>
    </row>
    <row r="34" spans="1:3">
      <c r="A34">
        <v>11</v>
      </c>
      <c r="B34">
        <v>5000</v>
      </c>
      <c r="C34" s="4">
        <v>7.6099999999999996E-4</v>
      </c>
    </row>
    <row r="35" spans="1:3">
      <c r="A35">
        <v>2</v>
      </c>
      <c r="B35">
        <v>10000</v>
      </c>
      <c r="C35" s="4">
        <v>7.6300000000000001E-4</v>
      </c>
    </row>
    <row r="36" spans="1:3">
      <c r="A36">
        <v>3</v>
      </c>
      <c r="B36">
        <v>10000</v>
      </c>
      <c r="C36" s="4">
        <v>7.7200000000000001E-4</v>
      </c>
    </row>
    <row r="37" spans="1:3">
      <c r="A37">
        <v>4</v>
      </c>
      <c r="B37">
        <v>10000</v>
      </c>
      <c r="C37" s="4">
        <v>5.7700000000000004E-4</v>
      </c>
    </row>
    <row r="38" spans="1:3">
      <c r="A38">
        <v>5</v>
      </c>
      <c r="B38">
        <v>10000</v>
      </c>
      <c r="C38" s="4">
        <v>1.0859999999999999E-3</v>
      </c>
    </row>
    <row r="39" spans="1:3">
      <c r="A39">
        <v>6</v>
      </c>
      <c r="B39">
        <v>10000</v>
      </c>
      <c r="C39" s="4">
        <v>1.9789999999999999E-3</v>
      </c>
    </row>
    <row r="40" spans="1:3">
      <c r="A40">
        <v>7</v>
      </c>
      <c r="B40">
        <v>10000</v>
      </c>
      <c r="C40" s="4">
        <v>1.97E-3</v>
      </c>
    </row>
    <row r="41" spans="1:3">
      <c r="A41">
        <v>8</v>
      </c>
      <c r="B41">
        <v>10000</v>
      </c>
      <c r="C41" s="4">
        <v>1.792E-3</v>
      </c>
    </row>
    <row r="42" spans="1:3">
      <c r="A42">
        <v>9</v>
      </c>
      <c r="B42">
        <v>10000</v>
      </c>
      <c r="C42" s="4">
        <v>1.371E-3</v>
      </c>
    </row>
    <row r="43" spans="1:3">
      <c r="A43">
        <v>10</v>
      </c>
      <c r="B43">
        <v>10000</v>
      </c>
      <c r="C43" s="4">
        <v>1.554E-3</v>
      </c>
    </row>
    <row r="44" spans="1:3">
      <c r="A44">
        <v>11</v>
      </c>
      <c r="B44">
        <v>10000</v>
      </c>
      <c r="C44" s="4">
        <v>1.3029999999999999E-3</v>
      </c>
    </row>
    <row r="45" spans="1:3">
      <c r="A45">
        <v>2</v>
      </c>
      <c r="B45">
        <v>50000</v>
      </c>
      <c r="C45" s="4">
        <v>2.2529999999999998E-3</v>
      </c>
    </row>
    <row r="46" spans="1:3">
      <c r="A46">
        <v>3</v>
      </c>
      <c r="B46">
        <v>50000</v>
      </c>
      <c r="C46" s="4">
        <v>3.297E-3</v>
      </c>
    </row>
    <row r="47" spans="1:3">
      <c r="A47">
        <v>4</v>
      </c>
      <c r="B47">
        <v>50000</v>
      </c>
      <c r="C47" s="4">
        <v>2.5609999999999999E-3</v>
      </c>
    </row>
    <row r="48" spans="1:3">
      <c r="A48">
        <v>5</v>
      </c>
      <c r="B48">
        <v>50000</v>
      </c>
      <c r="C48" s="4">
        <v>2.5739999999999999E-3</v>
      </c>
    </row>
    <row r="49" spans="1:3">
      <c r="A49">
        <v>6</v>
      </c>
      <c r="B49">
        <v>50000</v>
      </c>
      <c r="C49" s="4">
        <v>6.9620000000000003E-3</v>
      </c>
    </row>
    <row r="50" spans="1:3">
      <c r="A50">
        <v>7</v>
      </c>
      <c r="B50">
        <v>50000</v>
      </c>
      <c r="C50" s="4">
        <v>5.7980000000000002E-3</v>
      </c>
    </row>
    <row r="51" spans="1:3">
      <c r="A51">
        <v>8</v>
      </c>
      <c r="B51">
        <v>50000</v>
      </c>
      <c r="C51" s="4">
        <v>5.4920000000000004E-3</v>
      </c>
    </row>
    <row r="52" spans="1:3">
      <c r="A52">
        <v>9</v>
      </c>
      <c r="B52">
        <v>50000</v>
      </c>
      <c r="C52" s="4">
        <v>5.7140000000000003E-3</v>
      </c>
    </row>
    <row r="53" spans="1:3">
      <c r="A53">
        <v>10</v>
      </c>
      <c r="B53">
        <v>50000</v>
      </c>
      <c r="C53" s="4">
        <v>5.47E-3</v>
      </c>
    </row>
    <row r="54" spans="1:3">
      <c r="A54">
        <v>11</v>
      </c>
      <c r="B54">
        <v>50000</v>
      </c>
      <c r="C54" s="4">
        <v>4.6909999999999999E-3</v>
      </c>
    </row>
    <row r="55" spans="1:3">
      <c r="A55">
        <v>2</v>
      </c>
      <c r="B55">
        <v>100000</v>
      </c>
      <c r="C55" s="4">
        <v>5.5599999999999998E-3</v>
      </c>
    </row>
    <row r="56" spans="1:3">
      <c r="A56">
        <v>3</v>
      </c>
      <c r="B56">
        <v>100000</v>
      </c>
      <c r="C56" s="4">
        <v>4.3499999999999997E-3</v>
      </c>
    </row>
    <row r="57" spans="1:3">
      <c r="A57">
        <v>4</v>
      </c>
      <c r="B57">
        <v>100000</v>
      </c>
      <c r="C57" s="4">
        <v>4.3540000000000002E-3</v>
      </c>
    </row>
    <row r="58" spans="1:3">
      <c r="A58">
        <v>5</v>
      </c>
      <c r="B58">
        <v>100000</v>
      </c>
      <c r="C58" s="4">
        <v>5.7140000000000003E-3</v>
      </c>
    </row>
    <row r="59" spans="1:3">
      <c r="A59">
        <v>6</v>
      </c>
      <c r="B59">
        <v>100000</v>
      </c>
      <c r="C59" s="4">
        <v>7.8700000000000003E-3</v>
      </c>
    </row>
    <row r="60" spans="1:3">
      <c r="A60">
        <v>7</v>
      </c>
      <c r="B60">
        <v>100000</v>
      </c>
      <c r="C60" s="4">
        <v>1.1440000000000001E-2</v>
      </c>
    </row>
    <row r="61" spans="1:3">
      <c r="A61">
        <v>8</v>
      </c>
      <c r="B61">
        <v>100000</v>
      </c>
      <c r="C61" s="4">
        <v>1.0118E-2</v>
      </c>
    </row>
    <row r="62" spans="1:3">
      <c r="A62">
        <v>9</v>
      </c>
      <c r="B62">
        <v>100000</v>
      </c>
      <c r="C62" s="4">
        <v>8.5050000000000004E-3</v>
      </c>
    </row>
    <row r="63" spans="1:3">
      <c r="A63">
        <v>10</v>
      </c>
      <c r="B63">
        <v>100000</v>
      </c>
      <c r="C63" s="4">
        <v>8.116E-3</v>
      </c>
    </row>
    <row r="64" spans="1:3">
      <c r="A64">
        <v>11</v>
      </c>
      <c r="B64">
        <v>100000</v>
      </c>
      <c r="C64" s="4">
        <v>9.0080000000000004E-3</v>
      </c>
    </row>
    <row r="65" spans="1:3">
      <c r="A65">
        <v>2</v>
      </c>
      <c r="B65">
        <v>500000</v>
      </c>
      <c r="C65" s="4">
        <v>2.1928E-2</v>
      </c>
    </row>
    <row r="66" spans="1:3">
      <c r="A66">
        <v>3</v>
      </c>
      <c r="B66">
        <v>500000</v>
      </c>
      <c r="C66" s="4">
        <v>2.4577000000000002E-2</v>
      </c>
    </row>
    <row r="67" spans="1:3">
      <c r="A67">
        <v>4</v>
      </c>
      <c r="B67">
        <v>500000</v>
      </c>
      <c r="C67" s="4">
        <v>1.6497000000000001E-2</v>
      </c>
    </row>
    <row r="68" spans="1:3">
      <c r="A68">
        <v>5</v>
      </c>
      <c r="B68">
        <v>500000</v>
      </c>
      <c r="C68" s="4">
        <v>2.3674000000000001E-2</v>
      </c>
    </row>
    <row r="69" spans="1:3">
      <c r="A69">
        <v>6</v>
      </c>
      <c r="B69">
        <v>500000</v>
      </c>
      <c r="C69" s="4">
        <v>2.7958E-2</v>
      </c>
    </row>
    <row r="70" spans="1:3">
      <c r="A70">
        <v>7</v>
      </c>
      <c r="B70">
        <v>500000</v>
      </c>
      <c r="C70" s="4">
        <v>2.3264E-2</v>
      </c>
    </row>
    <row r="71" spans="1:3">
      <c r="A71">
        <v>8</v>
      </c>
      <c r="B71">
        <v>500000</v>
      </c>
      <c r="C71" s="4">
        <v>3.5623000000000002E-2</v>
      </c>
    </row>
    <row r="72" spans="1:3">
      <c r="A72">
        <v>9</v>
      </c>
      <c r="B72">
        <v>500000</v>
      </c>
      <c r="C72" s="4">
        <v>3.5521999999999998E-2</v>
      </c>
    </row>
    <row r="73" spans="1:3">
      <c r="A73">
        <v>10</v>
      </c>
      <c r="B73">
        <v>500000</v>
      </c>
      <c r="C73" s="4">
        <v>2.5411E-2</v>
      </c>
    </row>
    <row r="74" spans="1:3">
      <c r="A74">
        <v>11</v>
      </c>
      <c r="B74">
        <v>500000</v>
      </c>
      <c r="C74" s="4">
        <v>2.9335E-2</v>
      </c>
    </row>
    <row r="75" spans="1:3">
      <c r="A75">
        <v>2</v>
      </c>
      <c r="B75">
        <v>1000000</v>
      </c>
      <c r="C75" s="4">
        <v>3.9084000000000001E-2</v>
      </c>
    </row>
    <row r="76" spans="1:3">
      <c r="A76">
        <v>3</v>
      </c>
      <c r="B76">
        <v>1000000</v>
      </c>
      <c r="C76" s="4">
        <v>3.6166999999999998E-2</v>
      </c>
    </row>
    <row r="77" spans="1:3">
      <c r="A77">
        <v>4</v>
      </c>
      <c r="B77">
        <v>1000000</v>
      </c>
      <c r="C77" s="4">
        <v>4.0725999999999998E-2</v>
      </c>
    </row>
    <row r="78" spans="1:3">
      <c r="A78">
        <v>5</v>
      </c>
      <c r="B78">
        <v>1000000</v>
      </c>
      <c r="C78" s="4">
        <v>3.5969000000000001E-2</v>
      </c>
    </row>
    <row r="79" spans="1:3">
      <c r="A79">
        <v>6</v>
      </c>
      <c r="B79">
        <v>1000000</v>
      </c>
      <c r="C79" s="4">
        <v>7.3527999999999996E-2</v>
      </c>
    </row>
    <row r="80" spans="1:3">
      <c r="A80">
        <v>7</v>
      </c>
      <c r="B80">
        <v>1000000</v>
      </c>
      <c r="C80" s="4">
        <v>5.1667999999999999E-2</v>
      </c>
    </row>
    <row r="81" spans="1:5">
      <c r="A81">
        <v>8</v>
      </c>
      <c r="B81">
        <v>1000000</v>
      </c>
      <c r="C81" s="4">
        <v>6.2059000000000003E-2</v>
      </c>
    </row>
    <row r="82" spans="1:5">
      <c r="A82">
        <v>9</v>
      </c>
      <c r="B82">
        <v>1000000</v>
      </c>
      <c r="C82" s="4">
        <v>6.9255999999999998E-2</v>
      </c>
    </row>
    <row r="83" spans="1:5">
      <c r="A83">
        <v>10</v>
      </c>
      <c r="B83">
        <v>1000000</v>
      </c>
      <c r="C83" s="4">
        <v>4.0747999999999999E-2</v>
      </c>
    </row>
    <row r="84" spans="1:5">
      <c r="A84">
        <v>11</v>
      </c>
      <c r="B84">
        <v>1000000</v>
      </c>
      <c r="C84" s="4">
        <v>4.9450000000000001E-2</v>
      </c>
      <c r="E84" t="s">
        <v>439</v>
      </c>
    </row>
    <row r="85" spans="1:5">
      <c r="A85">
        <v>2</v>
      </c>
      <c r="B85">
        <v>50000000</v>
      </c>
      <c r="C85" s="4">
        <v>1.8523559999999999</v>
      </c>
      <c r="E85">
        <f>$C$85*2/C85</f>
        <v>2</v>
      </c>
    </row>
    <row r="86" spans="1:5">
      <c r="A86">
        <v>3</v>
      </c>
      <c r="B86">
        <v>50000000</v>
      </c>
      <c r="C86" s="4">
        <v>1.301563</v>
      </c>
      <c r="E86">
        <f t="shared" ref="E86:E94" si="0">$C$85*2/C86</f>
        <v>2.846356265505396</v>
      </c>
    </row>
    <row r="87" spans="1:5">
      <c r="A87">
        <v>4</v>
      </c>
      <c r="B87">
        <v>50000000</v>
      </c>
      <c r="C87" s="4">
        <v>1.2886709999999999</v>
      </c>
      <c r="E87">
        <f t="shared" si="0"/>
        <v>2.8748315124651675</v>
      </c>
    </row>
    <row r="88" spans="1:5">
      <c r="A88">
        <v>5</v>
      </c>
      <c r="B88">
        <v>50000000</v>
      </c>
      <c r="C88" s="4">
        <v>1.1808479999999999</v>
      </c>
      <c r="E88">
        <f t="shared" si="0"/>
        <v>3.1373318157798464</v>
      </c>
    </row>
    <row r="89" spans="1:5">
      <c r="A89">
        <v>6</v>
      </c>
      <c r="B89">
        <v>50000000</v>
      </c>
      <c r="C89" s="4">
        <v>2.0445289999999998</v>
      </c>
      <c r="E89">
        <f t="shared" si="0"/>
        <v>1.8120124488329588</v>
      </c>
    </row>
    <row r="90" spans="1:5">
      <c r="A90">
        <v>7</v>
      </c>
      <c r="B90">
        <v>50000000</v>
      </c>
      <c r="C90" s="4">
        <v>1.948326</v>
      </c>
      <c r="E90">
        <f t="shared" si="0"/>
        <v>1.9014846591381522</v>
      </c>
    </row>
    <row r="91" spans="1:5">
      <c r="A91">
        <v>8</v>
      </c>
      <c r="B91">
        <v>50000000</v>
      </c>
      <c r="C91" s="4">
        <v>1.784538</v>
      </c>
      <c r="E91">
        <f t="shared" si="0"/>
        <v>2.0760062268217321</v>
      </c>
    </row>
    <row r="92" spans="1:5">
      <c r="A92">
        <v>9</v>
      </c>
      <c r="B92">
        <v>50000000</v>
      </c>
      <c r="C92" s="4">
        <v>1.64123</v>
      </c>
      <c r="E92">
        <f t="shared" si="0"/>
        <v>2.2572777733772842</v>
      </c>
    </row>
    <row r="93" spans="1:5">
      <c r="A93">
        <v>10</v>
      </c>
      <c r="B93">
        <v>50000000</v>
      </c>
      <c r="C93" s="4">
        <v>1.4227179999999999</v>
      </c>
      <c r="E93">
        <f t="shared" si="0"/>
        <v>2.6039678980655339</v>
      </c>
    </row>
    <row r="94" spans="1:5">
      <c r="A94">
        <v>11</v>
      </c>
      <c r="B94">
        <v>50000000</v>
      </c>
      <c r="C94" s="4">
        <v>1.2394540000000001</v>
      </c>
      <c r="E94">
        <f t="shared" si="0"/>
        <v>2.9889870862492676</v>
      </c>
    </row>
    <row r="95" spans="1:5">
      <c r="A95">
        <v>2</v>
      </c>
      <c r="B95">
        <v>100000000</v>
      </c>
      <c r="C95" s="4">
        <v>6.745209</v>
      </c>
      <c r="E95">
        <f>$C$95*2/C95</f>
        <v>2</v>
      </c>
    </row>
    <row r="96" spans="1:5">
      <c r="A96">
        <v>3</v>
      </c>
      <c r="B96">
        <v>100000000</v>
      </c>
      <c r="C96" s="4">
        <v>2.8773849999999999</v>
      </c>
      <c r="E96">
        <f>$C$95/C96</f>
        <v>2.3442149729702493</v>
      </c>
    </row>
    <row r="97" spans="1:5">
      <c r="A97">
        <v>4</v>
      </c>
      <c r="B97">
        <v>100000000</v>
      </c>
      <c r="C97" s="4">
        <v>2.6721970000000002</v>
      </c>
      <c r="E97">
        <f t="shared" ref="E97:E104" si="1">$C$95/C97</f>
        <v>2.5242184614382843</v>
      </c>
    </row>
    <row r="98" spans="1:5">
      <c r="A98">
        <v>5</v>
      </c>
      <c r="B98">
        <v>100000000</v>
      </c>
      <c r="C98" s="4">
        <v>2.3914409999999999</v>
      </c>
      <c r="E98">
        <f t="shared" si="1"/>
        <v>2.8205625813055812</v>
      </c>
    </row>
    <row r="99" spans="1:5">
      <c r="A99">
        <v>6</v>
      </c>
      <c r="B99">
        <v>100000000</v>
      </c>
      <c r="C99" s="4">
        <v>3.9137759999999999</v>
      </c>
      <c r="E99">
        <f t="shared" si="1"/>
        <v>1.7234530029311848</v>
      </c>
    </row>
    <row r="100" spans="1:5">
      <c r="A100">
        <v>7</v>
      </c>
      <c r="B100">
        <v>100000000</v>
      </c>
      <c r="C100" s="4">
        <v>3.8510650000000002</v>
      </c>
      <c r="E100">
        <f t="shared" si="1"/>
        <v>1.7515178268868481</v>
      </c>
    </row>
    <row r="101" spans="1:5">
      <c r="A101">
        <v>8</v>
      </c>
      <c r="B101">
        <v>100000000</v>
      </c>
      <c r="C101" s="4">
        <v>3.5131790000000001</v>
      </c>
      <c r="E101">
        <f t="shared" si="1"/>
        <v>1.919973050049542</v>
      </c>
    </row>
    <row r="102" spans="1:5">
      <c r="A102">
        <v>9</v>
      </c>
      <c r="B102">
        <v>100000000</v>
      </c>
      <c r="C102" s="4">
        <v>3.0264850000000001</v>
      </c>
      <c r="E102">
        <f t="shared" si="1"/>
        <v>2.2287270546525093</v>
      </c>
    </row>
    <row r="103" spans="1:5">
      <c r="A103">
        <v>10</v>
      </c>
      <c r="B103">
        <v>100000000</v>
      </c>
      <c r="C103" s="4">
        <v>2.6971799999999999</v>
      </c>
      <c r="E103">
        <f t="shared" si="1"/>
        <v>2.5008375414321624</v>
      </c>
    </row>
    <row r="104" spans="1:5">
      <c r="A104">
        <v>11</v>
      </c>
      <c r="B104">
        <v>100000000</v>
      </c>
      <c r="C104" s="4">
        <v>2.548038</v>
      </c>
      <c r="E104">
        <f t="shared" si="1"/>
        <v>2.6472167997494545</v>
      </c>
    </row>
    <row r="105" spans="1:5">
      <c r="A105" s="1">
        <v>5</v>
      </c>
      <c r="B105" s="7">
        <f>2^32</f>
        <v>4294967296</v>
      </c>
      <c r="C105" s="5">
        <v>212.999797</v>
      </c>
    </row>
    <row r="106" spans="1:5">
      <c r="A106" s="1">
        <v>8</v>
      </c>
      <c r="B106" s="7">
        <f>2^32</f>
        <v>4294967296</v>
      </c>
      <c r="C106" s="5">
        <v>126.072248</v>
      </c>
    </row>
    <row r="107" spans="1:5">
      <c r="A107" s="1">
        <v>16</v>
      </c>
      <c r="B107" s="7">
        <f>2^32</f>
        <v>4294967296</v>
      </c>
      <c r="C107" s="5">
        <v>58.842140999999998</v>
      </c>
    </row>
    <row r="108" spans="1:5">
      <c r="A108" s="1">
        <v>32</v>
      </c>
      <c r="B108" s="7">
        <f>2^32</f>
        <v>4294967296</v>
      </c>
      <c r="C108" s="5">
        <v>33.915731000000001</v>
      </c>
    </row>
    <row r="112" spans="1:5">
      <c r="B112" s="1" t="s">
        <v>431</v>
      </c>
      <c r="C112" s="6" t="s">
        <v>227</v>
      </c>
      <c r="D112" s="5" t="s">
        <v>228</v>
      </c>
      <c r="E112" s="1"/>
    </row>
    <row r="113" spans="1:5">
      <c r="A113">
        <v>5</v>
      </c>
      <c r="B113">
        <v>100000000</v>
      </c>
      <c r="C113" s="4">
        <v>2.4985520000000001</v>
      </c>
      <c r="D113" s="4">
        <v>2.495225</v>
      </c>
    </row>
    <row r="114" spans="1:5">
      <c r="A114">
        <v>6</v>
      </c>
      <c r="B114">
        <v>100000000</v>
      </c>
      <c r="C114" s="4">
        <v>3.9235600000000002</v>
      </c>
      <c r="D114" s="4">
        <v>3.7623500000000001</v>
      </c>
    </row>
    <row r="115" spans="1:5">
      <c r="A115">
        <v>7</v>
      </c>
      <c r="B115">
        <v>100000000</v>
      </c>
      <c r="C115" s="4">
        <v>3.5699360000000002</v>
      </c>
      <c r="D115" s="4">
        <v>3.5715059999999998</v>
      </c>
    </row>
    <row r="116" spans="1:5">
      <c r="A116">
        <v>5</v>
      </c>
      <c r="B116">
        <v>1000000000</v>
      </c>
      <c r="C116" s="4">
        <v>51.559702999999999</v>
      </c>
      <c r="D116" s="4">
        <v>51.005741</v>
      </c>
    </row>
    <row r="117" spans="1:5">
      <c r="A117">
        <v>5</v>
      </c>
      <c r="B117">
        <v>2000000000</v>
      </c>
      <c r="C117" s="4">
        <v>112.434286</v>
      </c>
      <c r="D117" s="4">
        <v>110.041498</v>
      </c>
    </row>
    <row r="118" spans="1:5">
      <c r="D118" s="5"/>
      <c r="E118" s="1"/>
    </row>
    <row r="119" spans="1:5">
      <c r="B119" s="1" t="s">
        <v>229</v>
      </c>
      <c r="C119" s="6" t="s">
        <v>227</v>
      </c>
      <c r="D119" s="5" t="s">
        <v>228</v>
      </c>
      <c r="E119" s="1"/>
    </row>
    <row r="120" spans="1:5">
      <c r="A120">
        <v>5</v>
      </c>
      <c r="B120">
        <v>1000000</v>
      </c>
      <c r="C120" s="4">
        <v>3.9425000000000002E-2</v>
      </c>
      <c r="D120" s="4">
        <v>3.8429999999999999E-2</v>
      </c>
    </row>
    <row r="121" spans="1:5">
      <c r="A121">
        <v>5</v>
      </c>
      <c r="B121">
        <v>10000000</v>
      </c>
      <c r="C121" s="4">
        <v>0.28045799999999999</v>
      </c>
      <c r="D121" s="4">
        <v>0.30089199999999999</v>
      </c>
    </row>
    <row r="122" spans="1:5">
      <c r="A122">
        <v>5</v>
      </c>
      <c r="B122">
        <v>100000000</v>
      </c>
      <c r="C122" s="4">
        <v>2.4699939999999998</v>
      </c>
      <c r="D122" s="4">
        <v>2.472763</v>
      </c>
    </row>
    <row r="123" spans="1:5">
      <c r="A123">
        <v>5</v>
      </c>
      <c r="B123">
        <v>1000000000</v>
      </c>
      <c r="C123" s="4">
        <v>52.640295999999999</v>
      </c>
      <c r="D123" s="4">
        <v>53.280031000000001</v>
      </c>
    </row>
    <row r="124" spans="1:5">
      <c r="D124" s="5"/>
      <c r="E124" s="1"/>
    </row>
  </sheetData>
  <conditionalFormatting sqref="D109:D111 C112 D125:D1048576 C124 E1:E108">
    <cfRule type="cellIs" dxfId="16" priority="3" operator="equal">
      <formula>"yes"</formula>
    </cfRule>
    <cfRule type="cellIs" dxfId="15" priority="4" operator="equal">
      <formula>"no"</formula>
    </cfRule>
  </conditionalFormatting>
  <conditionalFormatting sqref="C119">
    <cfRule type="cellIs" dxfId="14" priority="1" operator="equal">
      <formula>"yes"</formula>
    </cfRule>
    <cfRule type="cellIs" dxfId="13" priority="2" operator="equal">
      <formula>"no"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3"/>
  <sheetViews>
    <sheetView workbookViewId="0">
      <selection activeCell="R3" sqref="R3"/>
    </sheetView>
  </sheetViews>
  <sheetFormatPr defaultRowHeight="14.4"/>
  <cols>
    <col min="4" max="4" width="8.88671875" style="4"/>
    <col min="5" max="5" width="15.88671875" style="4" customWidth="1"/>
    <col min="7" max="7" width="16.109375" customWidth="1"/>
  </cols>
  <sheetData>
    <row r="1" spans="1:7" ht="23.4">
      <c r="A1" s="2" t="s">
        <v>437</v>
      </c>
      <c r="D1" s="4" t="s">
        <v>438</v>
      </c>
    </row>
    <row r="2" spans="1:7">
      <c r="D2" s="5" t="s">
        <v>435</v>
      </c>
    </row>
    <row r="3" spans="1:7">
      <c r="B3" s="1" t="s">
        <v>223</v>
      </c>
      <c r="C3" s="1" t="s">
        <v>430</v>
      </c>
      <c r="D3" s="5" t="s">
        <v>226</v>
      </c>
      <c r="E3" s="5" t="s">
        <v>433</v>
      </c>
      <c r="F3" s="3" t="s">
        <v>432</v>
      </c>
      <c r="G3" s="3" t="s">
        <v>434</v>
      </c>
    </row>
    <row r="4" spans="1:7">
      <c r="B4">
        <v>2</v>
      </c>
      <c r="C4">
        <v>100</v>
      </c>
      <c r="D4" s="4">
        <v>7.3999999999999996E-5</v>
      </c>
      <c r="E4" s="4">
        <v>1.07E-4</v>
      </c>
      <c r="F4">
        <f>D4/E4</f>
        <v>0.69158878504672894</v>
      </c>
      <c r="G4">
        <f>C4/B4</f>
        <v>50</v>
      </c>
    </row>
    <row r="5" spans="1:7">
      <c r="B5">
        <v>3</v>
      </c>
      <c r="C5">
        <v>100</v>
      </c>
      <c r="D5" s="4">
        <v>1.18E-4</v>
      </c>
      <c r="E5" s="4">
        <v>3.6299999999999999E-4</v>
      </c>
      <c r="F5">
        <f t="shared" ref="F5:F68" si="0">D5/E5</f>
        <v>0.32506887052341599</v>
      </c>
      <c r="G5">
        <f t="shared" ref="G5:G68" si="1">C5/B5</f>
        <v>33.333333333333336</v>
      </c>
    </row>
    <row r="6" spans="1:7">
      <c r="B6">
        <v>4</v>
      </c>
      <c r="C6">
        <v>100</v>
      </c>
      <c r="D6" s="4">
        <v>1.1900000000000001E-4</v>
      </c>
      <c r="E6" s="4">
        <v>3.59E-4</v>
      </c>
      <c r="F6">
        <f t="shared" si="0"/>
        <v>0.33147632311977715</v>
      </c>
      <c r="G6">
        <f t="shared" si="1"/>
        <v>25</v>
      </c>
    </row>
    <row r="7" spans="1:7">
      <c r="B7">
        <v>5</v>
      </c>
      <c r="C7">
        <v>100</v>
      </c>
      <c r="D7" s="4">
        <v>3.1700000000000001E-4</v>
      </c>
      <c r="E7" s="4">
        <v>1.3899999999999999E-4</v>
      </c>
      <c r="F7">
        <f t="shared" si="0"/>
        <v>2.2805755395683454</v>
      </c>
      <c r="G7">
        <f t="shared" si="1"/>
        <v>20</v>
      </c>
    </row>
    <row r="8" spans="1:7">
      <c r="B8">
        <v>6</v>
      </c>
      <c r="C8">
        <v>100</v>
      </c>
      <c r="D8" s="4">
        <v>1.63E-4</v>
      </c>
      <c r="E8" s="4">
        <v>1.8799999999999999E-4</v>
      </c>
      <c r="F8">
        <f t="shared" si="0"/>
        <v>0.86702127659574479</v>
      </c>
      <c r="G8">
        <f t="shared" si="1"/>
        <v>16.666666666666668</v>
      </c>
    </row>
    <row r="9" spans="1:7">
      <c r="B9">
        <v>7</v>
      </c>
      <c r="C9">
        <v>100</v>
      </c>
      <c r="D9" s="4">
        <v>3.9199999999999999E-4</v>
      </c>
      <c r="E9" s="4">
        <v>7.4799999999999997E-4</v>
      </c>
      <c r="F9">
        <f t="shared" si="0"/>
        <v>0.52406417112299464</v>
      </c>
      <c r="G9">
        <f t="shared" si="1"/>
        <v>14.285714285714286</v>
      </c>
    </row>
    <row r="10" spans="1:7">
      <c r="B10">
        <v>8</v>
      </c>
      <c r="C10">
        <v>100</v>
      </c>
      <c r="D10" s="4">
        <v>2.61E-4</v>
      </c>
      <c r="E10" s="4">
        <v>2.24E-4</v>
      </c>
      <c r="F10">
        <f t="shared" si="0"/>
        <v>1.1651785714285714</v>
      </c>
      <c r="G10">
        <f t="shared" si="1"/>
        <v>12.5</v>
      </c>
    </row>
    <row r="11" spans="1:7">
      <c r="B11">
        <v>9</v>
      </c>
      <c r="C11">
        <v>100</v>
      </c>
      <c r="D11" s="4">
        <v>4.06E-4</v>
      </c>
      <c r="E11" s="4">
        <v>1.92E-4</v>
      </c>
      <c r="F11">
        <f t="shared" si="0"/>
        <v>2.1145833333333335</v>
      </c>
      <c r="G11">
        <f t="shared" si="1"/>
        <v>11.111111111111111</v>
      </c>
    </row>
    <row r="12" spans="1:7">
      <c r="B12">
        <v>10</v>
      </c>
      <c r="C12">
        <v>100</v>
      </c>
      <c r="D12" s="4">
        <v>2.0599999999999999E-4</v>
      </c>
      <c r="E12" s="4">
        <v>1.238E-3</v>
      </c>
      <c r="F12">
        <f t="shared" si="0"/>
        <v>0.16639741518578352</v>
      </c>
      <c r="G12">
        <f t="shared" si="1"/>
        <v>10</v>
      </c>
    </row>
    <row r="13" spans="1:7">
      <c r="B13">
        <v>11</v>
      </c>
      <c r="C13">
        <v>100</v>
      </c>
      <c r="D13" s="4">
        <v>8.8199999999999997E-4</v>
      </c>
      <c r="E13" s="4">
        <v>4.2400000000000001E-4</v>
      </c>
      <c r="F13">
        <f t="shared" si="0"/>
        <v>2.0801886792452828</v>
      </c>
      <c r="G13">
        <f t="shared" si="1"/>
        <v>9.0909090909090917</v>
      </c>
    </row>
    <row r="14" spans="1:7">
      <c r="B14">
        <v>2</v>
      </c>
      <c r="C14">
        <v>1000</v>
      </c>
      <c r="D14" s="4">
        <v>1.7000000000000001E-4</v>
      </c>
      <c r="E14" s="4">
        <v>2.12E-4</v>
      </c>
      <c r="F14">
        <f t="shared" si="0"/>
        <v>0.80188679245283023</v>
      </c>
      <c r="G14">
        <f t="shared" si="1"/>
        <v>500</v>
      </c>
    </row>
    <row r="15" spans="1:7">
      <c r="B15">
        <v>3</v>
      </c>
      <c r="C15">
        <v>1000</v>
      </c>
      <c r="D15" s="4">
        <v>1.6799999999999999E-4</v>
      </c>
      <c r="E15" s="4">
        <v>1.9799999999999999E-4</v>
      </c>
      <c r="F15">
        <f t="shared" si="0"/>
        <v>0.84848484848484851</v>
      </c>
      <c r="G15">
        <f t="shared" si="1"/>
        <v>333.33333333333331</v>
      </c>
    </row>
    <row r="16" spans="1:7">
      <c r="B16">
        <v>4</v>
      </c>
      <c r="C16">
        <v>1000</v>
      </c>
      <c r="D16" s="4">
        <v>5.5000000000000003E-4</v>
      </c>
      <c r="E16" s="4">
        <v>3.5799999999999997E-4</v>
      </c>
      <c r="F16">
        <f t="shared" si="0"/>
        <v>1.5363128491620113</v>
      </c>
      <c r="G16">
        <f t="shared" si="1"/>
        <v>250</v>
      </c>
    </row>
    <row r="17" spans="2:7">
      <c r="B17">
        <v>5</v>
      </c>
      <c r="C17">
        <v>1000</v>
      </c>
      <c r="D17" s="4">
        <v>2.2000000000000001E-4</v>
      </c>
      <c r="E17" s="4">
        <v>1.8599999999999999E-4</v>
      </c>
      <c r="F17">
        <f t="shared" si="0"/>
        <v>1.1827956989247312</v>
      </c>
      <c r="G17">
        <f t="shared" si="1"/>
        <v>200</v>
      </c>
    </row>
    <row r="18" spans="2:7">
      <c r="B18">
        <v>6</v>
      </c>
      <c r="C18">
        <v>1000</v>
      </c>
      <c r="D18" s="4">
        <v>3.3300000000000002E-4</v>
      </c>
      <c r="E18" s="4">
        <v>3.9399999999999998E-4</v>
      </c>
      <c r="F18">
        <f t="shared" si="0"/>
        <v>0.84517766497461932</v>
      </c>
      <c r="G18">
        <f t="shared" si="1"/>
        <v>166.66666666666666</v>
      </c>
    </row>
    <row r="19" spans="2:7">
      <c r="B19">
        <v>7</v>
      </c>
      <c r="C19">
        <v>1000</v>
      </c>
      <c r="D19" s="4">
        <v>3.8000000000000002E-4</v>
      </c>
      <c r="E19" s="4">
        <v>5.8100000000000003E-4</v>
      </c>
      <c r="F19">
        <f t="shared" si="0"/>
        <v>0.65404475043029264</v>
      </c>
      <c r="G19">
        <f t="shared" si="1"/>
        <v>142.85714285714286</v>
      </c>
    </row>
    <row r="20" spans="2:7">
      <c r="B20">
        <v>8</v>
      </c>
      <c r="C20">
        <v>1000</v>
      </c>
      <c r="D20" s="4">
        <v>3.8299999999999999E-4</v>
      </c>
      <c r="E20" s="4">
        <v>3.2899999999999997E-4</v>
      </c>
      <c r="F20">
        <f t="shared" si="0"/>
        <v>1.1641337386018238</v>
      </c>
      <c r="G20">
        <f t="shared" si="1"/>
        <v>125</v>
      </c>
    </row>
    <row r="21" spans="2:7">
      <c r="B21">
        <v>9</v>
      </c>
      <c r="C21">
        <v>1000</v>
      </c>
      <c r="D21" s="4">
        <v>7.3200000000000001E-4</v>
      </c>
      <c r="E21" s="4">
        <v>1.17E-3</v>
      </c>
      <c r="F21">
        <f t="shared" si="0"/>
        <v>0.62564102564102564</v>
      </c>
      <c r="G21">
        <f t="shared" si="1"/>
        <v>111.11111111111111</v>
      </c>
    </row>
    <row r="22" spans="2:7">
      <c r="B22">
        <v>10</v>
      </c>
      <c r="C22">
        <v>1000</v>
      </c>
      <c r="D22" s="4">
        <v>3.1799999999999998E-4</v>
      </c>
      <c r="E22" s="4">
        <v>2.9399999999999999E-4</v>
      </c>
      <c r="F22">
        <f t="shared" si="0"/>
        <v>1.0816326530612244</v>
      </c>
      <c r="G22">
        <f t="shared" si="1"/>
        <v>100</v>
      </c>
    </row>
    <row r="23" spans="2:7">
      <c r="B23">
        <v>11</v>
      </c>
      <c r="C23">
        <v>1000</v>
      </c>
      <c r="D23" s="4">
        <v>3.4499999999999998E-4</v>
      </c>
      <c r="E23" s="4">
        <v>5.9800000000000001E-4</v>
      </c>
      <c r="F23">
        <f t="shared" si="0"/>
        <v>0.57692307692307687</v>
      </c>
      <c r="G23">
        <f t="shared" si="1"/>
        <v>90.909090909090907</v>
      </c>
    </row>
    <row r="24" spans="2:7">
      <c r="B24">
        <v>2</v>
      </c>
      <c r="C24">
        <v>5000</v>
      </c>
      <c r="D24" s="4">
        <v>8.7699999999999996E-4</v>
      </c>
      <c r="E24" s="4">
        <v>2.9100000000000003E-4</v>
      </c>
      <c r="F24">
        <f t="shared" si="0"/>
        <v>3.0137457044673535</v>
      </c>
      <c r="G24">
        <f t="shared" si="1"/>
        <v>2500</v>
      </c>
    </row>
    <row r="25" spans="2:7">
      <c r="B25">
        <v>3</v>
      </c>
      <c r="C25">
        <v>5000</v>
      </c>
      <c r="D25" s="4">
        <v>3.8099999999999999E-4</v>
      </c>
      <c r="E25" s="4">
        <v>6.5899999999999997E-4</v>
      </c>
      <c r="F25">
        <f t="shared" si="0"/>
        <v>0.5781487101669196</v>
      </c>
      <c r="G25">
        <f t="shared" si="1"/>
        <v>1666.6666666666667</v>
      </c>
    </row>
    <row r="26" spans="2:7">
      <c r="B26">
        <v>4</v>
      </c>
      <c r="C26">
        <v>5000</v>
      </c>
      <c r="D26" s="4">
        <v>5.9000000000000003E-4</v>
      </c>
      <c r="E26" s="4">
        <v>4.2700000000000002E-4</v>
      </c>
      <c r="F26">
        <f t="shared" si="0"/>
        <v>1.3817330210772834</v>
      </c>
      <c r="G26">
        <f t="shared" si="1"/>
        <v>1250</v>
      </c>
    </row>
    <row r="27" spans="2:7">
      <c r="B27">
        <v>5</v>
      </c>
      <c r="C27">
        <v>5000</v>
      </c>
      <c r="D27" s="4">
        <v>1.351E-3</v>
      </c>
      <c r="E27" s="4">
        <v>4.1899999999999999E-4</v>
      </c>
      <c r="F27">
        <f t="shared" si="0"/>
        <v>3.2243436754176611</v>
      </c>
      <c r="G27">
        <f t="shared" si="1"/>
        <v>1000</v>
      </c>
    </row>
    <row r="28" spans="2:7">
      <c r="B28">
        <v>6</v>
      </c>
      <c r="C28">
        <v>5000</v>
      </c>
      <c r="D28" s="4">
        <v>9.77E-4</v>
      </c>
      <c r="E28" s="4">
        <v>1.253E-3</v>
      </c>
      <c r="F28">
        <f t="shared" si="0"/>
        <v>0.77972865123703117</v>
      </c>
      <c r="G28">
        <f t="shared" si="1"/>
        <v>833.33333333333337</v>
      </c>
    </row>
    <row r="29" spans="2:7">
      <c r="B29">
        <v>7</v>
      </c>
      <c r="C29">
        <v>5000</v>
      </c>
      <c r="D29" s="4">
        <v>1.1460000000000001E-3</v>
      </c>
      <c r="E29" s="4">
        <v>8.0699999999999999E-4</v>
      </c>
      <c r="F29">
        <f t="shared" si="0"/>
        <v>1.4200743494423793</v>
      </c>
      <c r="G29">
        <f t="shared" si="1"/>
        <v>714.28571428571433</v>
      </c>
    </row>
    <row r="30" spans="2:7">
      <c r="B30">
        <v>8</v>
      </c>
      <c r="C30">
        <v>5000</v>
      </c>
      <c r="D30" s="4">
        <v>9.1799999999999998E-4</v>
      </c>
      <c r="E30" s="4">
        <v>1.075E-3</v>
      </c>
      <c r="F30">
        <f t="shared" si="0"/>
        <v>0.85395348837209295</v>
      </c>
      <c r="G30">
        <f t="shared" si="1"/>
        <v>625</v>
      </c>
    </row>
    <row r="31" spans="2:7">
      <c r="B31">
        <v>9</v>
      </c>
      <c r="C31">
        <v>5000</v>
      </c>
      <c r="D31" s="4">
        <v>8.5599999999999999E-4</v>
      </c>
      <c r="E31" s="4">
        <v>8.3000000000000001E-4</v>
      </c>
      <c r="F31">
        <f t="shared" si="0"/>
        <v>1.0313253012048194</v>
      </c>
      <c r="G31">
        <f t="shared" si="1"/>
        <v>555.55555555555554</v>
      </c>
    </row>
    <row r="32" spans="2:7">
      <c r="B32">
        <v>10</v>
      </c>
      <c r="C32">
        <v>5000</v>
      </c>
      <c r="D32" s="4">
        <v>7.7300000000000003E-4</v>
      </c>
      <c r="E32" s="4">
        <v>8.03E-4</v>
      </c>
      <c r="F32">
        <f t="shared" si="0"/>
        <v>0.96264009962640107</v>
      </c>
      <c r="G32">
        <f t="shared" si="1"/>
        <v>500</v>
      </c>
    </row>
    <row r="33" spans="2:7">
      <c r="B33">
        <v>11</v>
      </c>
      <c r="C33">
        <v>5000</v>
      </c>
      <c r="D33" s="4">
        <v>1.052E-3</v>
      </c>
      <c r="E33" s="4">
        <v>8.9899999999999995E-4</v>
      </c>
      <c r="F33">
        <f t="shared" si="0"/>
        <v>1.1701890989988877</v>
      </c>
      <c r="G33">
        <f t="shared" si="1"/>
        <v>454.54545454545456</v>
      </c>
    </row>
    <row r="34" spans="2:7">
      <c r="B34">
        <v>2</v>
      </c>
      <c r="C34">
        <v>10000</v>
      </c>
      <c r="D34" s="4">
        <v>7.85E-4</v>
      </c>
      <c r="E34" s="4">
        <v>4.4900000000000002E-4</v>
      </c>
      <c r="F34">
        <f t="shared" si="0"/>
        <v>1.7483296213808464</v>
      </c>
      <c r="G34">
        <f t="shared" si="1"/>
        <v>5000</v>
      </c>
    </row>
    <row r="35" spans="2:7">
      <c r="B35">
        <v>3</v>
      </c>
      <c r="C35">
        <v>10000</v>
      </c>
      <c r="D35" s="4">
        <v>7.94E-4</v>
      </c>
      <c r="E35" s="4">
        <v>9.810000000000001E-4</v>
      </c>
      <c r="F35">
        <f t="shared" si="0"/>
        <v>0.80937818552497443</v>
      </c>
      <c r="G35">
        <f t="shared" si="1"/>
        <v>3333.3333333333335</v>
      </c>
    </row>
    <row r="36" spans="2:7">
      <c r="B36">
        <v>4</v>
      </c>
      <c r="C36">
        <v>10000</v>
      </c>
      <c r="D36" s="4">
        <v>9.3099999999999997E-4</v>
      </c>
      <c r="E36" s="4">
        <v>6.5499999999999998E-4</v>
      </c>
      <c r="F36">
        <f t="shared" si="0"/>
        <v>1.4213740458015267</v>
      </c>
      <c r="G36">
        <f t="shared" si="1"/>
        <v>2500</v>
      </c>
    </row>
    <row r="37" spans="2:7">
      <c r="B37">
        <v>5</v>
      </c>
      <c r="C37">
        <v>10000</v>
      </c>
      <c r="D37" s="4">
        <v>7.2199999999999999E-4</v>
      </c>
      <c r="E37" s="4">
        <v>7.7700000000000002E-4</v>
      </c>
      <c r="F37">
        <f t="shared" si="0"/>
        <v>0.92921492921492921</v>
      </c>
      <c r="G37">
        <f t="shared" si="1"/>
        <v>2000</v>
      </c>
    </row>
    <row r="38" spans="2:7">
      <c r="B38">
        <v>6</v>
      </c>
      <c r="C38">
        <v>10000</v>
      </c>
      <c r="D38" s="4">
        <v>1.7470000000000001E-3</v>
      </c>
      <c r="E38" s="4">
        <v>1.861E-3</v>
      </c>
      <c r="F38">
        <f t="shared" si="0"/>
        <v>0.93874261149919402</v>
      </c>
      <c r="G38">
        <f t="shared" si="1"/>
        <v>1666.6666666666667</v>
      </c>
    </row>
    <row r="39" spans="2:7">
      <c r="B39">
        <v>7</v>
      </c>
      <c r="C39">
        <v>10000</v>
      </c>
      <c r="D39" s="4">
        <v>1.573E-3</v>
      </c>
      <c r="E39" s="4">
        <v>1.299E-3</v>
      </c>
      <c r="F39">
        <f t="shared" si="0"/>
        <v>1.2109314857582756</v>
      </c>
      <c r="G39">
        <f t="shared" si="1"/>
        <v>1428.5714285714287</v>
      </c>
    </row>
    <row r="40" spans="2:7">
      <c r="B40">
        <v>8</v>
      </c>
      <c r="C40">
        <v>10000</v>
      </c>
      <c r="D40" s="4">
        <v>1.3979999999999999E-3</v>
      </c>
      <c r="E40" s="4">
        <v>1.3420000000000001E-3</v>
      </c>
      <c r="F40">
        <f t="shared" si="0"/>
        <v>1.0417287630402383</v>
      </c>
      <c r="G40">
        <f t="shared" si="1"/>
        <v>1250</v>
      </c>
    </row>
    <row r="41" spans="2:7">
      <c r="B41">
        <v>9</v>
      </c>
      <c r="C41">
        <v>10000</v>
      </c>
      <c r="D41" s="4">
        <v>2.3449999999999999E-3</v>
      </c>
      <c r="E41" s="4">
        <v>1.952E-3</v>
      </c>
      <c r="F41">
        <f t="shared" si="0"/>
        <v>1.2013319672131146</v>
      </c>
      <c r="G41">
        <f t="shared" si="1"/>
        <v>1111.1111111111111</v>
      </c>
    </row>
    <row r="42" spans="2:7">
      <c r="B42">
        <v>10</v>
      </c>
      <c r="C42">
        <v>10000</v>
      </c>
      <c r="D42" s="4">
        <v>1.2869999999999999E-3</v>
      </c>
      <c r="E42" s="4">
        <v>2.2269999999999998E-3</v>
      </c>
      <c r="F42">
        <f t="shared" si="0"/>
        <v>0.57790749887741355</v>
      </c>
      <c r="G42">
        <f t="shared" si="1"/>
        <v>1000</v>
      </c>
    </row>
    <row r="43" spans="2:7">
      <c r="B43">
        <v>11</v>
      </c>
      <c r="C43">
        <v>10000</v>
      </c>
      <c r="D43" s="4">
        <v>1.3630000000000001E-3</v>
      </c>
      <c r="E43" s="4">
        <v>1.387E-3</v>
      </c>
      <c r="F43">
        <f t="shared" si="0"/>
        <v>0.98269646719538573</v>
      </c>
      <c r="G43">
        <f t="shared" si="1"/>
        <v>909.09090909090912</v>
      </c>
    </row>
    <row r="44" spans="2:7">
      <c r="B44">
        <v>2</v>
      </c>
      <c r="C44">
        <v>50000</v>
      </c>
      <c r="D44" s="4">
        <v>3.0209999999999998E-3</v>
      </c>
      <c r="E44" s="4">
        <v>2.477E-3</v>
      </c>
      <c r="F44">
        <f t="shared" si="0"/>
        <v>1.2196205086798546</v>
      </c>
      <c r="G44">
        <f t="shared" si="1"/>
        <v>25000</v>
      </c>
    </row>
    <row r="45" spans="2:7">
      <c r="B45">
        <v>3</v>
      </c>
      <c r="C45">
        <v>50000</v>
      </c>
      <c r="D45" s="4">
        <v>2.9499999999999999E-3</v>
      </c>
      <c r="E45" s="4">
        <v>2.9480000000000001E-3</v>
      </c>
      <c r="F45">
        <f t="shared" si="0"/>
        <v>1.0006784260515604</v>
      </c>
      <c r="G45">
        <f t="shared" si="1"/>
        <v>16666.666666666668</v>
      </c>
    </row>
    <row r="46" spans="2:7">
      <c r="B46">
        <v>4</v>
      </c>
      <c r="C46">
        <v>50000</v>
      </c>
      <c r="D46" s="4">
        <v>1.9589999999999998E-3</v>
      </c>
      <c r="E46" s="4">
        <v>2.6679999999999998E-3</v>
      </c>
      <c r="F46">
        <f t="shared" si="0"/>
        <v>0.73425787106446772</v>
      </c>
      <c r="G46">
        <f t="shared" si="1"/>
        <v>12500</v>
      </c>
    </row>
    <row r="47" spans="2:7">
      <c r="B47">
        <v>5</v>
      </c>
      <c r="C47">
        <v>50000</v>
      </c>
      <c r="D47" s="4">
        <v>4.1710000000000002E-3</v>
      </c>
      <c r="E47" s="4">
        <v>2.9650000000000002E-3</v>
      </c>
      <c r="F47">
        <f t="shared" si="0"/>
        <v>1.4067453625632378</v>
      </c>
      <c r="G47">
        <f t="shared" si="1"/>
        <v>10000</v>
      </c>
    </row>
    <row r="48" spans="2:7">
      <c r="B48">
        <v>6</v>
      </c>
      <c r="C48">
        <v>50000</v>
      </c>
      <c r="D48" s="4">
        <v>7.0479999999999996E-3</v>
      </c>
      <c r="E48" s="4">
        <v>6.4089999999999998E-3</v>
      </c>
      <c r="F48">
        <f t="shared" si="0"/>
        <v>1.0997035418942112</v>
      </c>
      <c r="G48">
        <f t="shared" si="1"/>
        <v>8333.3333333333339</v>
      </c>
    </row>
    <row r="49" spans="2:7">
      <c r="B49">
        <v>7</v>
      </c>
      <c r="C49">
        <v>50000</v>
      </c>
      <c r="D49" s="4">
        <v>5.9659999999999999E-3</v>
      </c>
      <c r="E49" s="4">
        <v>4.9649999999999998E-3</v>
      </c>
      <c r="F49">
        <f t="shared" si="0"/>
        <v>1.2016112789526687</v>
      </c>
      <c r="G49">
        <f t="shared" si="1"/>
        <v>7142.8571428571431</v>
      </c>
    </row>
    <row r="50" spans="2:7">
      <c r="B50">
        <v>8</v>
      </c>
      <c r="C50">
        <v>50000</v>
      </c>
      <c r="D50" s="4">
        <v>5.7109999999999999E-3</v>
      </c>
      <c r="E50" s="4">
        <v>4.5599999999999998E-3</v>
      </c>
      <c r="F50">
        <f t="shared" si="0"/>
        <v>1.2524122807017544</v>
      </c>
      <c r="G50">
        <f t="shared" si="1"/>
        <v>6250</v>
      </c>
    </row>
    <row r="51" spans="2:7">
      <c r="B51">
        <v>9</v>
      </c>
      <c r="C51">
        <v>50000</v>
      </c>
      <c r="D51" s="4">
        <v>5.633E-3</v>
      </c>
      <c r="E51" s="4">
        <v>6.4710000000000002E-3</v>
      </c>
      <c r="F51">
        <f t="shared" si="0"/>
        <v>0.8704991500540874</v>
      </c>
      <c r="G51">
        <f t="shared" si="1"/>
        <v>5555.5555555555557</v>
      </c>
    </row>
    <row r="52" spans="2:7">
      <c r="B52">
        <v>10</v>
      </c>
      <c r="C52">
        <v>50000</v>
      </c>
      <c r="D52" s="4">
        <v>4.7109999999999999E-3</v>
      </c>
      <c r="E52" s="4">
        <v>4.8459999999999996E-3</v>
      </c>
      <c r="F52">
        <f t="shared" si="0"/>
        <v>0.97214197276104009</v>
      </c>
      <c r="G52">
        <f t="shared" si="1"/>
        <v>5000</v>
      </c>
    </row>
    <row r="53" spans="2:7">
      <c r="B53">
        <v>11</v>
      </c>
      <c r="C53">
        <v>50000</v>
      </c>
      <c r="D53" s="4">
        <v>4.8440000000000002E-3</v>
      </c>
      <c r="E53" s="4">
        <v>4.0470000000000002E-3</v>
      </c>
      <c r="F53">
        <f t="shared" si="0"/>
        <v>1.196936001976773</v>
      </c>
      <c r="G53">
        <f t="shared" si="1"/>
        <v>4545.454545454545</v>
      </c>
    </row>
    <row r="54" spans="2:7">
      <c r="B54">
        <v>2</v>
      </c>
      <c r="C54">
        <v>100000</v>
      </c>
      <c r="D54" s="4">
        <v>7.7520000000000002E-3</v>
      </c>
      <c r="E54" s="4">
        <v>6.0039999999999998E-3</v>
      </c>
      <c r="F54">
        <f t="shared" si="0"/>
        <v>1.2911392405063291</v>
      </c>
      <c r="G54">
        <f t="shared" si="1"/>
        <v>50000</v>
      </c>
    </row>
    <row r="55" spans="2:7">
      <c r="B55">
        <v>3</v>
      </c>
      <c r="C55">
        <v>100000</v>
      </c>
      <c r="D55" s="4">
        <v>5.4440000000000001E-3</v>
      </c>
      <c r="E55" s="4">
        <v>5.7660000000000003E-3</v>
      </c>
      <c r="F55">
        <f t="shared" si="0"/>
        <v>0.94415539368713142</v>
      </c>
      <c r="G55">
        <f t="shared" si="1"/>
        <v>33333.333333333336</v>
      </c>
    </row>
    <row r="56" spans="2:7">
      <c r="B56">
        <v>4</v>
      </c>
      <c r="C56">
        <v>100000</v>
      </c>
      <c r="D56" s="4">
        <v>3.4039999999999999E-3</v>
      </c>
      <c r="E56" s="4">
        <v>4.1079999999999997E-3</v>
      </c>
      <c r="F56">
        <f t="shared" si="0"/>
        <v>0.82862706913339834</v>
      </c>
      <c r="G56">
        <f t="shared" si="1"/>
        <v>25000</v>
      </c>
    </row>
    <row r="57" spans="2:7">
      <c r="B57">
        <v>5</v>
      </c>
      <c r="C57">
        <v>100000</v>
      </c>
      <c r="D57" s="4">
        <v>5.189E-3</v>
      </c>
      <c r="E57" s="4">
        <v>5.7800000000000004E-3</v>
      </c>
      <c r="F57">
        <f t="shared" si="0"/>
        <v>0.89775086505190305</v>
      </c>
      <c r="G57">
        <f t="shared" si="1"/>
        <v>20000</v>
      </c>
    </row>
    <row r="58" spans="2:7">
      <c r="B58">
        <v>6</v>
      </c>
      <c r="C58">
        <v>100000</v>
      </c>
      <c r="D58" s="4">
        <v>9.9979999999999999E-3</v>
      </c>
      <c r="E58" s="4">
        <v>1.0754E-2</v>
      </c>
      <c r="F58">
        <f t="shared" si="0"/>
        <v>0.92970057652966342</v>
      </c>
      <c r="G58">
        <f t="shared" si="1"/>
        <v>16666.666666666668</v>
      </c>
    </row>
    <row r="59" spans="2:7">
      <c r="B59">
        <v>7</v>
      </c>
      <c r="C59">
        <v>100000</v>
      </c>
      <c r="D59" s="4">
        <v>1.0385E-2</v>
      </c>
      <c r="E59" s="4">
        <v>1.1480000000000001E-2</v>
      </c>
      <c r="F59">
        <f t="shared" si="0"/>
        <v>0.90461672473867594</v>
      </c>
      <c r="G59">
        <f t="shared" si="1"/>
        <v>14285.714285714286</v>
      </c>
    </row>
    <row r="60" spans="2:7">
      <c r="B60">
        <v>8</v>
      </c>
      <c r="C60">
        <v>100000</v>
      </c>
      <c r="D60" s="4">
        <v>9.8139999999999998E-3</v>
      </c>
      <c r="E60" s="4">
        <v>9.8600000000000007E-3</v>
      </c>
      <c r="F60">
        <f t="shared" si="0"/>
        <v>0.99533468559837723</v>
      </c>
      <c r="G60">
        <f t="shared" si="1"/>
        <v>12500</v>
      </c>
    </row>
    <row r="61" spans="2:7">
      <c r="B61">
        <v>9</v>
      </c>
      <c r="C61">
        <v>100000</v>
      </c>
      <c r="D61" s="4">
        <v>1.0725999999999999E-2</v>
      </c>
      <c r="E61" s="4">
        <v>5.7359999999999998E-3</v>
      </c>
      <c r="F61">
        <f t="shared" si="0"/>
        <v>1.8699442119944212</v>
      </c>
      <c r="G61">
        <f t="shared" si="1"/>
        <v>11111.111111111111</v>
      </c>
    </row>
    <row r="62" spans="2:7">
      <c r="B62">
        <v>10</v>
      </c>
      <c r="C62">
        <v>100000</v>
      </c>
      <c r="D62" s="4">
        <v>8.5089999999999992E-3</v>
      </c>
      <c r="E62" s="4">
        <v>7.1190000000000003E-3</v>
      </c>
      <c r="F62">
        <f t="shared" si="0"/>
        <v>1.1952521421547968</v>
      </c>
      <c r="G62">
        <f t="shared" si="1"/>
        <v>10000</v>
      </c>
    </row>
    <row r="63" spans="2:7">
      <c r="B63">
        <v>11</v>
      </c>
      <c r="C63">
        <v>100000</v>
      </c>
      <c r="D63" s="4">
        <v>7.8740000000000008E-3</v>
      </c>
      <c r="E63" s="4">
        <v>8.0649999999999993E-3</v>
      </c>
      <c r="F63">
        <f t="shared" si="0"/>
        <v>0.97631742095474294</v>
      </c>
      <c r="G63">
        <f t="shared" si="1"/>
        <v>9090.9090909090901</v>
      </c>
    </row>
    <row r="64" spans="2:7">
      <c r="B64">
        <v>2</v>
      </c>
      <c r="C64">
        <v>500000</v>
      </c>
      <c r="D64" s="4">
        <v>2.2352E-2</v>
      </c>
      <c r="E64" s="4">
        <v>3.1281999999999997E-2</v>
      </c>
      <c r="F64">
        <f t="shared" si="0"/>
        <v>0.71453231890544089</v>
      </c>
      <c r="G64">
        <f t="shared" si="1"/>
        <v>250000</v>
      </c>
    </row>
    <row r="65" spans="2:7">
      <c r="B65">
        <v>3</v>
      </c>
      <c r="C65">
        <v>500000</v>
      </c>
      <c r="D65" s="4">
        <v>2.3431E-2</v>
      </c>
      <c r="E65" s="4">
        <v>2.4476999999999999E-2</v>
      </c>
      <c r="F65">
        <f t="shared" si="0"/>
        <v>0.95726600482085233</v>
      </c>
      <c r="G65">
        <f t="shared" si="1"/>
        <v>166666.66666666666</v>
      </c>
    </row>
    <row r="66" spans="2:7">
      <c r="B66">
        <v>4</v>
      </c>
      <c r="C66">
        <v>500000</v>
      </c>
      <c r="D66" s="4">
        <v>1.9956999999999999E-2</v>
      </c>
      <c r="E66" s="4">
        <v>1.8381999999999999E-2</v>
      </c>
      <c r="F66">
        <f t="shared" si="0"/>
        <v>1.0856816450875857</v>
      </c>
      <c r="G66">
        <f t="shared" si="1"/>
        <v>125000</v>
      </c>
    </row>
    <row r="67" spans="2:7">
      <c r="B67">
        <v>5</v>
      </c>
      <c r="C67">
        <v>500000</v>
      </c>
      <c r="D67" s="4">
        <v>1.9023999999999999E-2</v>
      </c>
      <c r="E67" s="4">
        <v>2.1434999999999999E-2</v>
      </c>
      <c r="F67">
        <f t="shared" si="0"/>
        <v>0.88752041054350361</v>
      </c>
      <c r="G67">
        <f t="shared" si="1"/>
        <v>100000</v>
      </c>
    </row>
    <row r="68" spans="2:7">
      <c r="B68">
        <v>6</v>
      </c>
      <c r="C68">
        <v>500000</v>
      </c>
      <c r="D68" s="4">
        <v>2.6617999999999999E-2</v>
      </c>
      <c r="E68" s="4">
        <v>3.1909E-2</v>
      </c>
      <c r="F68">
        <f t="shared" si="0"/>
        <v>0.83418471277695949</v>
      </c>
      <c r="G68">
        <f t="shared" si="1"/>
        <v>83333.333333333328</v>
      </c>
    </row>
    <row r="69" spans="2:7">
      <c r="B69">
        <v>7</v>
      </c>
      <c r="C69">
        <v>500000</v>
      </c>
      <c r="D69" s="4">
        <v>2.8173E-2</v>
      </c>
      <c r="E69" s="4">
        <v>4.3279999999999999E-2</v>
      </c>
      <c r="F69">
        <f t="shared" ref="F69:F103" si="2">D69/E69</f>
        <v>0.65094731977818854</v>
      </c>
      <c r="G69">
        <f t="shared" ref="G69:G103" si="3">C69/B69</f>
        <v>71428.571428571435</v>
      </c>
    </row>
    <row r="70" spans="2:7">
      <c r="B70">
        <v>8</v>
      </c>
      <c r="C70">
        <v>500000</v>
      </c>
      <c r="D70" s="4">
        <v>2.6769000000000001E-2</v>
      </c>
      <c r="E70" s="4">
        <v>2.6126E-2</v>
      </c>
      <c r="F70">
        <f t="shared" si="2"/>
        <v>1.0246114981244738</v>
      </c>
      <c r="G70">
        <f t="shared" si="3"/>
        <v>62500</v>
      </c>
    </row>
    <row r="71" spans="2:7">
      <c r="B71">
        <v>9</v>
      </c>
      <c r="C71">
        <v>500000</v>
      </c>
      <c r="D71" s="4">
        <v>2.7105000000000001E-2</v>
      </c>
      <c r="E71" s="4">
        <v>3.7808000000000001E-2</v>
      </c>
      <c r="F71">
        <f t="shared" si="2"/>
        <v>0.71691176470588236</v>
      </c>
      <c r="G71">
        <f t="shared" si="3"/>
        <v>55555.555555555555</v>
      </c>
    </row>
    <row r="72" spans="2:7">
      <c r="B72">
        <v>10</v>
      </c>
      <c r="C72">
        <v>500000</v>
      </c>
      <c r="D72" s="4">
        <v>2.6054000000000001E-2</v>
      </c>
      <c r="E72" s="4">
        <v>2.2012E-2</v>
      </c>
      <c r="F72">
        <f t="shared" si="2"/>
        <v>1.1836271124840996</v>
      </c>
      <c r="G72">
        <f t="shared" si="3"/>
        <v>50000</v>
      </c>
    </row>
    <row r="73" spans="2:7">
      <c r="B73">
        <v>11</v>
      </c>
      <c r="C73">
        <v>500000</v>
      </c>
      <c r="D73" s="4">
        <v>2.8219999999999999E-2</v>
      </c>
      <c r="E73" s="4">
        <v>2.3848999999999999E-2</v>
      </c>
      <c r="F73">
        <f t="shared" si="2"/>
        <v>1.1832781248689672</v>
      </c>
      <c r="G73">
        <f t="shared" si="3"/>
        <v>45454.545454545456</v>
      </c>
    </row>
    <row r="74" spans="2:7">
      <c r="B74">
        <v>2</v>
      </c>
      <c r="C74">
        <v>1000000</v>
      </c>
      <c r="D74" s="4">
        <v>4.5829000000000002E-2</v>
      </c>
      <c r="E74" s="4">
        <v>4.2993000000000003E-2</v>
      </c>
      <c r="F74">
        <f t="shared" si="2"/>
        <v>1.0659642267345846</v>
      </c>
      <c r="G74">
        <f t="shared" si="3"/>
        <v>500000</v>
      </c>
    </row>
    <row r="75" spans="2:7">
      <c r="B75">
        <v>3</v>
      </c>
      <c r="C75">
        <v>1000000</v>
      </c>
      <c r="D75" s="4">
        <v>4.6269999999999999E-2</v>
      </c>
      <c r="E75" s="4">
        <v>2.8469000000000001E-2</v>
      </c>
      <c r="F75">
        <f t="shared" si="2"/>
        <v>1.6252766166707646</v>
      </c>
      <c r="G75">
        <f t="shared" si="3"/>
        <v>333333.33333333331</v>
      </c>
    </row>
    <row r="76" spans="2:7">
      <c r="B76">
        <v>4</v>
      </c>
      <c r="C76">
        <v>1000000</v>
      </c>
      <c r="D76" s="4">
        <v>3.8804999999999999E-2</v>
      </c>
      <c r="E76" s="4">
        <v>3.7947000000000002E-2</v>
      </c>
      <c r="F76">
        <f t="shared" si="2"/>
        <v>1.0226104830421376</v>
      </c>
      <c r="G76">
        <f t="shared" si="3"/>
        <v>250000</v>
      </c>
    </row>
    <row r="77" spans="2:7">
      <c r="B77">
        <v>5</v>
      </c>
      <c r="C77">
        <v>1000000</v>
      </c>
      <c r="D77" s="4">
        <v>3.4384999999999999E-2</v>
      </c>
      <c r="E77" s="4">
        <v>3.1864000000000003E-2</v>
      </c>
      <c r="F77">
        <f t="shared" si="2"/>
        <v>1.0791174993723323</v>
      </c>
      <c r="G77">
        <f t="shared" si="3"/>
        <v>200000</v>
      </c>
    </row>
    <row r="78" spans="2:7">
      <c r="B78">
        <v>6</v>
      </c>
      <c r="C78">
        <v>1000000</v>
      </c>
      <c r="D78" s="4">
        <v>6.5201999999999996E-2</v>
      </c>
      <c r="E78" s="4">
        <v>5.8062000000000002E-2</v>
      </c>
      <c r="F78">
        <f t="shared" si="2"/>
        <v>1.1229719954531361</v>
      </c>
      <c r="G78">
        <f t="shared" si="3"/>
        <v>166666.66666666666</v>
      </c>
    </row>
    <row r="79" spans="2:7">
      <c r="B79">
        <v>7</v>
      </c>
      <c r="C79">
        <v>1000000</v>
      </c>
      <c r="D79" s="4">
        <v>4.6963999999999999E-2</v>
      </c>
      <c r="E79" s="4">
        <v>5.3275000000000003E-2</v>
      </c>
      <c r="F79">
        <f t="shared" si="2"/>
        <v>0.88153918348193328</v>
      </c>
      <c r="G79">
        <f t="shared" si="3"/>
        <v>142857.14285714287</v>
      </c>
    </row>
    <row r="80" spans="2:7">
      <c r="B80">
        <v>8</v>
      </c>
      <c r="C80">
        <v>1000000</v>
      </c>
      <c r="D80" s="4">
        <v>4.3729999999999998E-2</v>
      </c>
      <c r="E80" s="4">
        <v>5.2162E-2</v>
      </c>
      <c r="F80">
        <f t="shared" si="2"/>
        <v>0.83834975652774046</v>
      </c>
      <c r="G80">
        <f t="shared" si="3"/>
        <v>125000</v>
      </c>
    </row>
    <row r="81" spans="2:7">
      <c r="B81">
        <v>9</v>
      </c>
      <c r="C81">
        <v>1000000</v>
      </c>
      <c r="D81" s="4">
        <v>4.8193E-2</v>
      </c>
      <c r="E81" s="4">
        <v>4.5515E-2</v>
      </c>
      <c r="F81">
        <f t="shared" si="2"/>
        <v>1.0588377457980886</v>
      </c>
      <c r="G81">
        <f t="shared" si="3"/>
        <v>111111.11111111111</v>
      </c>
    </row>
    <row r="82" spans="2:7">
      <c r="B82">
        <v>10</v>
      </c>
      <c r="C82">
        <v>1000000</v>
      </c>
      <c r="D82" s="4">
        <v>5.8599999999999999E-2</v>
      </c>
      <c r="E82" s="4">
        <v>4.8840000000000001E-2</v>
      </c>
      <c r="F82">
        <f t="shared" si="2"/>
        <v>1.1998361998361997</v>
      </c>
      <c r="G82">
        <f t="shared" si="3"/>
        <v>100000</v>
      </c>
    </row>
    <row r="83" spans="2:7">
      <c r="B83">
        <v>11</v>
      </c>
      <c r="C83">
        <v>1000000</v>
      </c>
      <c r="D83" s="4">
        <v>3.1435999999999999E-2</v>
      </c>
      <c r="E83" s="4">
        <v>3.0342000000000001E-2</v>
      </c>
      <c r="F83">
        <f t="shared" si="2"/>
        <v>1.0360556324566608</v>
      </c>
      <c r="G83">
        <f t="shared" si="3"/>
        <v>90909.090909090912</v>
      </c>
    </row>
    <row r="84" spans="2:7">
      <c r="B84">
        <v>2</v>
      </c>
      <c r="C84">
        <v>50000000</v>
      </c>
      <c r="D84" s="4">
        <v>1.809523</v>
      </c>
      <c r="E84" s="4">
        <v>1.918496</v>
      </c>
      <c r="F84">
        <f t="shared" si="2"/>
        <v>0.94319873484229311</v>
      </c>
      <c r="G84">
        <f t="shared" si="3"/>
        <v>25000000</v>
      </c>
    </row>
    <row r="85" spans="2:7">
      <c r="B85">
        <v>3</v>
      </c>
      <c r="C85">
        <v>50000000</v>
      </c>
      <c r="D85" s="4">
        <v>1.488418</v>
      </c>
      <c r="E85" s="4">
        <v>1.54952</v>
      </c>
      <c r="F85">
        <f t="shared" si="2"/>
        <v>0.96056714337343174</v>
      </c>
      <c r="G85">
        <f t="shared" si="3"/>
        <v>16666666.666666666</v>
      </c>
    </row>
    <row r="86" spans="2:7">
      <c r="B86">
        <v>4</v>
      </c>
      <c r="C86">
        <v>50000000</v>
      </c>
      <c r="D86" s="4">
        <v>1.180941</v>
      </c>
      <c r="E86" s="4">
        <v>1.40835</v>
      </c>
      <c r="F86">
        <f t="shared" si="2"/>
        <v>0.83852806475663011</v>
      </c>
      <c r="G86">
        <f t="shared" si="3"/>
        <v>12500000</v>
      </c>
    </row>
    <row r="87" spans="2:7">
      <c r="B87">
        <v>5</v>
      </c>
      <c r="C87">
        <v>50000000</v>
      </c>
      <c r="D87" s="4">
        <v>1.2481120000000001</v>
      </c>
      <c r="E87" s="4">
        <v>1.1934659999999999</v>
      </c>
      <c r="F87">
        <f t="shared" si="2"/>
        <v>1.0457876470716385</v>
      </c>
      <c r="G87">
        <f t="shared" si="3"/>
        <v>10000000</v>
      </c>
    </row>
    <row r="88" spans="2:7">
      <c r="B88">
        <v>6</v>
      </c>
      <c r="C88">
        <v>50000000</v>
      </c>
      <c r="D88" s="4">
        <v>1.9578120000000001</v>
      </c>
      <c r="E88" s="4">
        <v>2.1139299999999999</v>
      </c>
      <c r="F88">
        <f t="shared" si="2"/>
        <v>0.92614798030209144</v>
      </c>
      <c r="G88">
        <f t="shared" si="3"/>
        <v>8333333.333333333</v>
      </c>
    </row>
    <row r="89" spans="2:7">
      <c r="B89">
        <v>7</v>
      </c>
      <c r="C89">
        <v>50000000</v>
      </c>
      <c r="D89" s="4">
        <v>2.0838610000000002</v>
      </c>
      <c r="E89" s="4">
        <v>1.947748</v>
      </c>
      <c r="F89">
        <f t="shared" si="2"/>
        <v>1.0698822434935116</v>
      </c>
      <c r="G89">
        <f t="shared" si="3"/>
        <v>7142857.1428571427</v>
      </c>
    </row>
    <row r="90" spans="2:7">
      <c r="B90">
        <v>8</v>
      </c>
      <c r="C90">
        <v>50000000</v>
      </c>
      <c r="D90" s="4">
        <v>1.842174</v>
      </c>
      <c r="E90" s="4">
        <v>1.586624</v>
      </c>
      <c r="F90">
        <f t="shared" si="2"/>
        <v>1.1610652555362833</v>
      </c>
      <c r="G90">
        <f t="shared" si="3"/>
        <v>6250000</v>
      </c>
    </row>
    <row r="91" spans="2:7">
      <c r="B91">
        <v>9</v>
      </c>
      <c r="C91">
        <v>50000000</v>
      </c>
      <c r="D91" s="4">
        <v>1.577701</v>
      </c>
      <c r="E91" s="4">
        <v>1.7864260000000001</v>
      </c>
      <c r="F91">
        <f t="shared" si="2"/>
        <v>0.88316056752420757</v>
      </c>
      <c r="G91">
        <f t="shared" si="3"/>
        <v>5555555.555555556</v>
      </c>
    </row>
    <row r="92" spans="2:7">
      <c r="B92">
        <v>10</v>
      </c>
      <c r="C92">
        <v>50000000</v>
      </c>
      <c r="D92" s="4">
        <v>1.415465</v>
      </c>
      <c r="E92" s="4">
        <v>1.3536010000000001</v>
      </c>
      <c r="F92">
        <f t="shared" si="2"/>
        <v>1.0457032759284308</v>
      </c>
      <c r="G92">
        <f t="shared" si="3"/>
        <v>5000000</v>
      </c>
    </row>
    <row r="93" spans="2:7">
      <c r="B93">
        <v>11</v>
      </c>
      <c r="C93">
        <v>50000000</v>
      </c>
      <c r="D93" s="4">
        <v>1.3226230000000001</v>
      </c>
      <c r="E93" s="4">
        <v>1.2064889999999999</v>
      </c>
      <c r="F93">
        <f t="shared" si="2"/>
        <v>1.0962578191761385</v>
      </c>
      <c r="G93">
        <f t="shared" si="3"/>
        <v>4545454.5454545459</v>
      </c>
    </row>
    <row r="94" spans="2:7">
      <c r="B94">
        <v>2</v>
      </c>
      <c r="C94">
        <v>100000000</v>
      </c>
      <c r="D94" s="4">
        <v>6.9410610000000004</v>
      </c>
      <c r="E94" s="4">
        <v>7.4431000000000003</v>
      </c>
      <c r="F94">
        <f t="shared" si="2"/>
        <v>0.9325497440582553</v>
      </c>
      <c r="G94">
        <f t="shared" si="3"/>
        <v>50000000</v>
      </c>
    </row>
    <row r="95" spans="2:7">
      <c r="B95">
        <v>3</v>
      </c>
      <c r="C95">
        <v>100000000</v>
      </c>
      <c r="D95" s="4">
        <v>3.2980510000000001</v>
      </c>
      <c r="E95" s="4">
        <v>2.9569570000000001</v>
      </c>
      <c r="F95">
        <f t="shared" si="2"/>
        <v>1.1153530470683206</v>
      </c>
      <c r="G95">
        <f t="shared" si="3"/>
        <v>33333333.333333332</v>
      </c>
    </row>
    <row r="96" spans="2:7">
      <c r="B96">
        <v>4</v>
      </c>
      <c r="C96">
        <v>100000000</v>
      </c>
      <c r="D96" s="4">
        <v>2.3911829999999998</v>
      </c>
      <c r="E96" s="4">
        <v>2.3832360000000001</v>
      </c>
      <c r="F96">
        <f t="shared" si="2"/>
        <v>1.0033345417742934</v>
      </c>
      <c r="G96">
        <f t="shared" si="3"/>
        <v>25000000</v>
      </c>
    </row>
    <row r="97" spans="2:7">
      <c r="B97">
        <v>5</v>
      </c>
      <c r="C97">
        <v>100000000</v>
      </c>
      <c r="D97" s="4">
        <v>2.3174890000000001</v>
      </c>
      <c r="E97" s="4">
        <v>2.4345629999999998</v>
      </c>
      <c r="F97">
        <f t="shared" si="2"/>
        <v>0.95191169832121836</v>
      </c>
      <c r="G97">
        <f t="shared" si="3"/>
        <v>20000000</v>
      </c>
    </row>
    <row r="98" spans="2:7">
      <c r="B98">
        <v>6</v>
      </c>
      <c r="C98">
        <v>100000000</v>
      </c>
      <c r="D98" s="4">
        <v>3.958866</v>
      </c>
      <c r="E98" s="4">
        <v>4.073861</v>
      </c>
      <c r="F98">
        <f t="shared" si="2"/>
        <v>0.97177247824606683</v>
      </c>
      <c r="G98">
        <f t="shared" si="3"/>
        <v>16666666.666666666</v>
      </c>
    </row>
    <row r="99" spans="2:7">
      <c r="B99">
        <v>7</v>
      </c>
      <c r="C99">
        <v>100000000</v>
      </c>
      <c r="D99" s="4">
        <v>3.7573500000000002</v>
      </c>
      <c r="E99" s="4">
        <v>3.4674010000000002</v>
      </c>
      <c r="F99">
        <f t="shared" si="2"/>
        <v>1.0836214213469975</v>
      </c>
      <c r="G99">
        <f t="shared" si="3"/>
        <v>14285714.285714285</v>
      </c>
    </row>
    <row r="100" spans="2:7">
      <c r="B100">
        <v>8</v>
      </c>
      <c r="C100">
        <v>100000000</v>
      </c>
      <c r="D100" s="4">
        <v>3.3628369999999999</v>
      </c>
      <c r="E100" s="4">
        <v>3.5169229999999998</v>
      </c>
      <c r="F100">
        <f t="shared" si="2"/>
        <v>0.95618726938292364</v>
      </c>
      <c r="G100">
        <f t="shared" si="3"/>
        <v>12500000</v>
      </c>
    </row>
    <row r="101" spans="2:7">
      <c r="B101">
        <v>9</v>
      </c>
      <c r="C101">
        <v>100000000</v>
      </c>
      <c r="D101" s="4">
        <v>3.013779</v>
      </c>
      <c r="E101" s="4">
        <v>2.9748830000000002</v>
      </c>
      <c r="F101">
        <f t="shared" si="2"/>
        <v>1.0130747999165008</v>
      </c>
      <c r="G101">
        <f t="shared" si="3"/>
        <v>11111111.111111112</v>
      </c>
    </row>
    <row r="102" spans="2:7">
      <c r="B102">
        <v>10</v>
      </c>
      <c r="C102">
        <v>100000000</v>
      </c>
      <c r="D102" s="4">
        <v>2.5965560000000001</v>
      </c>
      <c r="E102" s="4">
        <v>2.5867939999999998</v>
      </c>
      <c r="F102">
        <f t="shared" si="2"/>
        <v>1.0037737833008737</v>
      </c>
      <c r="G102">
        <f t="shared" si="3"/>
        <v>10000000</v>
      </c>
    </row>
    <row r="103" spans="2:7">
      <c r="B103">
        <v>11</v>
      </c>
      <c r="C103">
        <v>100000000</v>
      </c>
      <c r="D103" s="4">
        <v>2.2858290000000001</v>
      </c>
      <c r="E103" s="4">
        <v>2.3601290000000001</v>
      </c>
      <c r="F103">
        <f t="shared" si="2"/>
        <v>0.96851866995405755</v>
      </c>
      <c r="G103">
        <f t="shared" si="3"/>
        <v>9090909.0909090918</v>
      </c>
    </row>
  </sheetData>
  <conditionalFormatting sqref="F5:F104">
    <cfRule type="cellIs" dxfId="12" priority="1" operator="greaterThanOrEqual">
      <formula>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201"/>
  <sheetViews>
    <sheetView workbookViewId="0">
      <selection activeCell="F4" sqref="F4"/>
    </sheetView>
  </sheetViews>
  <sheetFormatPr defaultRowHeight="14.4"/>
  <sheetData>
    <row r="2" spans="1:1">
      <c r="A2" t="s">
        <v>24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7" spans="1:1">
      <c r="A7" t="s">
        <v>29</v>
      </c>
    </row>
    <row r="8" spans="1:1">
      <c r="A8" t="s">
        <v>30</v>
      </c>
    </row>
    <row r="9" spans="1:1">
      <c r="A9" t="s">
        <v>31</v>
      </c>
    </row>
    <row r="10" spans="1:1">
      <c r="A10" t="s">
        <v>32</v>
      </c>
    </row>
    <row r="11" spans="1:1">
      <c r="A11" t="s">
        <v>33</v>
      </c>
    </row>
    <row r="12" spans="1:1">
      <c r="A12" t="s">
        <v>34</v>
      </c>
    </row>
    <row r="13" spans="1:1">
      <c r="A13" t="s">
        <v>35</v>
      </c>
    </row>
    <row r="14" spans="1:1">
      <c r="A14" t="s">
        <v>36</v>
      </c>
    </row>
    <row r="15" spans="1:1">
      <c r="A15" t="s">
        <v>37</v>
      </c>
    </row>
    <row r="16" spans="1:1">
      <c r="A16" t="s">
        <v>38</v>
      </c>
    </row>
    <row r="17" spans="1:1">
      <c r="A17" t="s">
        <v>39</v>
      </c>
    </row>
    <row r="18" spans="1:1">
      <c r="A18" t="s">
        <v>40</v>
      </c>
    </row>
    <row r="19" spans="1:1">
      <c r="A19" t="s">
        <v>41</v>
      </c>
    </row>
    <row r="20" spans="1:1">
      <c r="A20" t="s">
        <v>42</v>
      </c>
    </row>
    <row r="21" spans="1:1">
      <c r="A21" t="s">
        <v>43</v>
      </c>
    </row>
    <row r="22" spans="1:1">
      <c r="A22" t="s">
        <v>44</v>
      </c>
    </row>
    <row r="23" spans="1:1">
      <c r="A23" t="s">
        <v>45</v>
      </c>
    </row>
    <row r="24" spans="1:1">
      <c r="A24" t="s">
        <v>46</v>
      </c>
    </row>
    <row r="25" spans="1:1">
      <c r="A25" t="s">
        <v>47</v>
      </c>
    </row>
    <row r="26" spans="1:1">
      <c r="A26" t="s">
        <v>48</v>
      </c>
    </row>
    <row r="27" spans="1:1">
      <c r="A27" t="s">
        <v>49</v>
      </c>
    </row>
    <row r="28" spans="1:1">
      <c r="A28" t="s">
        <v>50</v>
      </c>
    </row>
    <row r="29" spans="1:1">
      <c r="A29" t="s">
        <v>51</v>
      </c>
    </row>
    <row r="30" spans="1:1">
      <c r="A30" t="s">
        <v>52</v>
      </c>
    </row>
    <row r="31" spans="1:1">
      <c r="A31" t="s">
        <v>53</v>
      </c>
    </row>
    <row r="32" spans="1:1">
      <c r="A32" t="s">
        <v>54</v>
      </c>
    </row>
    <row r="33" spans="1:1">
      <c r="A33" t="s">
        <v>55</v>
      </c>
    </row>
    <row r="34" spans="1:1">
      <c r="A34" t="s">
        <v>56</v>
      </c>
    </row>
    <row r="35" spans="1:1">
      <c r="A35" t="s">
        <v>57</v>
      </c>
    </row>
    <row r="36" spans="1:1">
      <c r="A36" t="s">
        <v>58</v>
      </c>
    </row>
    <row r="37" spans="1:1">
      <c r="A37" t="s">
        <v>59</v>
      </c>
    </row>
    <row r="38" spans="1:1">
      <c r="A38" t="s">
        <v>60</v>
      </c>
    </row>
    <row r="39" spans="1:1">
      <c r="A39" t="s">
        <v>61</v>
      </c>
    </row>
    <row r="40" spans="1:1">
      <c r="A40" t="s">
        <v>62</v>
      </c>
    </row>
    <row r="41" spans="1:1">
      <c r="A41" t="s">
        <v>63</v>
      </c>
    </row>
    <row r="42" spans="1:1">
      <c r="A42" t="s">
        <v>64</v>
      </c>
    </row>
    <row r="43" spans="1:1">
      <c r="A43" t="s">
        <v>65</v>
      </c>
    </row>
    <row r="44" spans="1:1">
      <c r="A44" t="s">
        <v>66</v>
      </c>
    </row>
    <row r="45" spans="1:1">
      <c r="A45" t="s">
        <v>67</v>
      </c>
    </row>
    <row r="46" spans="1:1">
      <c r="A46" t="s">
        <v>68</v>
      </c>
    </row>
    <row r="47" spans="1:1">
      <c r="A47" t="s">
        <v>69</v>
      </c>
    </row>
    <row r="48" spans="1:1">
      <c r="A48" t="s">
        <v>70</v>
      </c>
    </row>
    <row r="49" spans="1:1">
      <c r="A49" t="s">
        <v>71</v>
      </c>
    </row>
    <row r="50" spans="1:1">
      <c r="A50" t="s">
        <v>72</v>
      </c>
    </row>
    <row r="51" spans="1:1">
      <c r="A51" t="s">
        <v>73</v>
      </c>
    </row>
    <row r="52" spans="1:1">
      <c r="A52" t="s">
        <v>74</v>
      </c>
    </row>
    <row r="53" spans="1:1">
      <c r="A53" t="s">
        <v>75</v>
      </c>
    </row>
    <row r="54" spans="1:1">
      <c r="A54" t="s">
        <v>76</v>
      </c>
    </row>
    <row r="55" spans="1:1">
      <c r="A55" t="s">
        <v>77</v>
      </c>
    </row>
    <row r="56" spans="1:1">
      <c r="A56" t="s">
        <v>78</v>
      </c>
    </row>
    <row r="57" spans="1:1">
      <c r="A57" t="s">
        <v>79</v>
      </c>
    </row>
    <row r="58" spans="1:1">
      <c r="A58" t="s">
        <v>80</v>
      </c>
    </row>
    <row r="59" spans="1:1">
      <c r="A59" t="s">
        <v>81</v>
      </c>
    </row>
    <row r="60" spans="1:1">
      <c r="A60" t="s">
        <v>82</v>
      </c>
    </row>
    <row r="61" spans="1:1">
      <c r="A61" t="s">
        <v>83</v>
      </c>
    </row>
    <row r="62" spans="1:1">
      <c r="A62" t="s">
        <v>84</v>
      </c>
    </row>
    <row r="63" spans="1:1">
      <c r="A63" t="s">
        <v>85</v>
      </c>
    </row>
    <row r="64" spans="1:1">
      <c r="A64" t="s">
        <v>86</v>
      </c>
    </row>
    <row r="65" spans="1:1">
      <c r="A65" t="s">
        <v>87</v>
      </c>
    </row>
    <row r="66" spans="1:1">
      <c r="A66" t="s">
        <v>88</v>
      </c>
    </row>
    <row r="67" spans="1:1">
      <c r="A67" t="s">
        <v>89</v>
      </c>
    </row>
    <row r="68" spans="1:1">
      <c r="A68" t="s">
        <v>90</v>
      </c>
    </row>
    <row r="69" spans="1:1">
      <c r="A69" t="s">
        <v>91</v>
      </c>
    </row>
    <row r="70" spans="1:1">
      <c r="A70" t="s">
        <v>92</v>
      </c>
    </row>
    <row r="71" spans="1:1">
      <c r="A71" t="s">
        <v>93</v>
      </c>
    </row>
    <row r="72" spans="1:1">
      <c r="A72" t="s">
        <v>94</v>
      </c>
    </row>
    <row r="73" spans="1:1">
      <c r="A73" t="s">
        <v>95</v>
      </c>
    </row>
    <row r="74" spans="1:1">
      <c r="A74" t="s">
        <v>96</v>
      </c>
    </row>
    <row r="75" spans="1:1">
      <c r="A75" t="s">
        <v>97</v>
      </c>
    </row>
    <row r="76" spans="1:1">
      <c r="A76" t="s">
        <v>98</v>
      </c>
    </row>
    <row r="77" spans="1:1">
      <c r="A77" t="s">
        <v>99</v>
      </c>
    </row>
    <row r="78" spans="1:1">
      <c r="A78" t="s">
        <v>100</v>
      </c>
    </row>
    <row r="79" spans="1:1">
      <c r="A79" t="s">
        <v>101</v>
      </c>
    </row>
    <row r="80" spans="1:1">
      <c r="A80" t="s">
        <v>102</v>
      </c>
    </row>
    <row r="81" spans="1:1">
      <c r="A81" t="s">
        <v>103</v>
      </c>
    </row>
    <row r="82" spans="1:1">
      <c r="A82" t="s">
        <v>104</v>
      </c>
    </row>
    <row r="83" spans="1:1">
      <c r="A83" t="s">
        <v>105</v>
      </c>
    </row>
    <row r="84" spans="1:1">
      <c r="A84" t="s">
        <v>106</v>
      </c>
    </row>
    <row r="85" spans="1:1">
      <c r="A85" t="s">
        <v>107</v>
      </c>
    </row>
    <row r="86" spans="1:1">
      <c r="A86" t="s">
        <v>108</v>
      </c>
    </row>
    <row r="87" spans="1:1">
      <c r="A87" t="s">
        <v>109</v>
      </c>
    </row>
    <row r="88" spans="1:1">
      <c r="A88" t="s">
        <v>110</v>
      </c>
    </row>
    <row r="89" spans="1:1">
      <c r="A89" t="s">
        <v>111</v>
      </c>
    </row>
    <row r="90" spans="1:1">
      <c r="A90" t="s">
        <v>112</v>
      </c>
    </row>
    <row r="91" spans="1:1">
      <c r="A91" t="s">
        <v>113</v>
      </c>
    </row>
    <row r="92" spans="1:1">
      <c r="A92" t="s">
        <v>114</v>
      </c>
    </row>
    <row r="93" spans="1:1">
      <c r="A93" t="s">
        <v>115</v>
      </c>
    </row>
    <row r="94" spans="1:1">
      <c r="A94" t="s">
        <v>116</v>
      </c>
    </row>
    <row r="95" spans="1:1">
      <c r="A95" t="s">
        <v>117</v>
      </c>
    </row>
    <row r="96" spans="1:1">
      <c r="A96" t="s">
        <v>118</v>
      </c>
    </row>
    <row r="97" spans="1:1">
      <c r="A97" t="s">
        <v>119</v>
      </c>
    </row>
    <row r="98" spans="1:1">
      <c r="A98" t="s">
        <v>120</v>
      </c>
    </row>
    <row r="99" spans="1:1">
      <c r="A99" t="s">
        <v>121</v>
      </c>
    </row>
    <row r="100" spans="1:1">
      <c r="A100" t="s">
        <v>122</v>
      </c>
    </row>
    <row r="101" spans="1:1">
      <c r="A101" t="s">
        <v>123</v>
      </c>
    </row>
    <row r="102" spans="1:1">
      <c r="A102" t="s">
        <v>124</v>
      </c>
    </row>
    <row r="103" spans="1:1">
      <c r="A103" t="s">
        <v>125</v>
      </c>
    </row>
    <row r="104" spans="1:1">
      <c r="A104" t="s">
        <v>126</v>
      </c>
    </row>
    <row r="105" spans="1:1">
      <c r="A105" t="s">
        <v>127</v>
      </c>
    </row>
    <row r="106" spans="1:1">
      <c r="A106" t="s">
        <v>128</v>
      </c>
    </row>
    <row r="107" spans="1:1">
      <c r="A107" t="s">
        <v>129</v>
      </c>
    </row>
    <row r="108" spans="1:1">
      <c r="A108" t="s">
        <v>130</v>
      </c>
    </row>
    <row r="109" spans="1:1">
      <c r="A109" t="s">
        <v>131</v>
      </c>
    </row>
    <row r="110" spans="1:1">
      <c r="A110" t="s">
        <v>132</v>
      </c>
    </row>
    <row r="111" spans="1:1">
      <c r="A111" t="s">
        <v>133</v>
      </c>
    </row>
    <row r="112" spans="1:1">
      <c r="A112" t="s">
        <v>134</v>
      </c>
    </row>
    <row r="113" spans="1:1">
      <c r="A113" t="s">
        <v>135</v>
      </c>
    </row>
    <row r="114" spans="1:1">
      <c r="A114" t="s">
        <v>136</v>
      </c>
    </row>
    <row r="115" spans="1:1">
      <c r="A115" t="s">
        <v>137</v>
      </c>
    </row>
    <row r="116" spans="1:1">
      <c r="A116" t="s">
        <v>138</v>
      </c>
    </row>
    <row r="117" spans="1:1">
      <c r="A117" t="s">
        <v>139</v>
      </c>
    </row>
    <row r="118" spans="1:1">
      <c r="A118" t="s">
        <v>140</v>
      </c>
    </row>
    <row r="119" spans="1:1">
      <c r="A119" t="s">
        <v>141</v>
      </c>
    </row>
    <row r="120" spans="1:1">
      <c r="A120" t="s">
        <v>142</v>
      </c>
    </row>
    <row r="121" spans="1:1">
      <c r="A121" t="s">
        <v>143</v>
      </c>
    </row>
    <row r="122" spans="1:1">
      <c r="A122" t="s">
        <v>144</v>
      </c>
    </row>
    <row r="123" spans="1:1">
      <c r="A123" t="s">
        <v>145</v>
      </c>
    </row>
    <row r="124" spans="1:1">
      <c r="A124" t="s">
        <v>146</v>
      </c>
    </row>
    <row r="125" spans="1:1">
      <c r="A125" t="s">
        <v>147</v>
      </c>
    </row>
    <row r="126" spans="1:1">
      <c r="A126" t="s">
        <v>148</v>
      </c>
    </row>
    <row r="127" spans="1:1">
      <c r="A127" t="s">
        <v>149</v>
      </c>
    </row>
    <row r="128" spans="1:1">
      <c r="A128" t="s">
        <v>150</v>
      </c>
    </row>
    <row r="129" spans="1:1">
      <c r="A129" t="s">
        <v>151</v>
      </c>
    </row>
    <row r="130" spans="1:1">
      <c r="A130" t="s">
        <v>152</v>
      </c>
    </row>
    <row r="131" spans="1:1">
      <c r="A131" t="s">
        <v>153</v>
      </c>
    </row>
    <row r="132" spans="1:1">
      <c r="A132" t="s">
        <v>154</v>
      </c>
    </row>
    <row r="133" spans="1:1">
      <c r="A133" t="s">
        <v>155</v>
      </c>
    </row>
    <row r="134" spans="1:1">
      <c r="A134" t="s">
        <v>156</v>
      </c>
    </row>
    <row r="135" spans="1:1">
      <c r="A135" t="s">
        <v>157</v>
      </c>
    </row>
    <row r="136" spans="1:1">
      <c r="A136" t="s">
        <v>158</v>
      </c>
    </row>
    <row r="137" spans="1:1">
      <c r="A137" t="s">
        <v>159</v>
      </c>
    </row>
    <row r="138" spans="1:1">
      <c r="A138" t="s">
        <v>160</v>
      </c>
    </row>
    <row r="139" spans="1:1">
      <c r="A139" t="s">
        <v>161</v>
      </c>
    </row>
    <row r="140" spans="1:1">
      <c r="A140" t="s">
        <v>162</v>
      </c>
    </row>
    <row r="141" spans="1:1">
      <c r="A141" t="s">
        <v>163</v>
      </c>
    </row>
    <row r="142" spans="1:1">
      <c r="A142" t="s">
        <v>164</v>
      </c>
    </row>
    <row r="143" spans="1:1">
      <c r="A143" t="s">
        <v>165</v>
      </c>
    </row>
    <row r="144" spans="1:1">
      <c r="A144" t="s">
        <v>166</v>
      </c>
    </row>
    <row r="145" spans="1:1">
      <c r="A145" t="s">
        <v>167</v>
      </c>
    </row>
    <row r="146" spans="1:1">
      <c r="A146" t="s">
        <v>168</v>
      </c>
    </row>
    <row r="147" spans="1:1">
      <c r="A147" t="s">
        <v>169</v>
      </c>
    </row>
    <row r="148" spans="1:1">
      <c r="A148" t="s">
        <v>170</v>
      </c>
    </row>
    <row r="149" spans="1:1">
      <c r="A149" t="s">
        <v>171</v>
      </c>
    </row>
    <row r="150" spans="1:1">
      <c r="A150" t="s">
        <v>172</v>
      </c>
    </row>
    <row r="151" spans="1:1">
      <c r="A151" t="s">
        <v>95</v>
      </c>
    </row>
    <row r="152" spans="1:1">
      <c r="A152" t="s">
        <v>173</v>
      </c>
    </row>
    <row r="153" spans="1:1">
      <c r="A153" t="s">
        <v>174</v>
      </c>
    </row>
    <row r="154" spans="1:1">
      <c r="A154" t="s">
        <v>175</v>
      </c>
    </row>
    <row r="155" spans="1:1">
      <c r="A155" t="s">
        <v>176</v>
      </c>
    </row>
    <row r="156" spans="1:1">
      <c r="A156" t="s">
        <v>177</v>
      </c>
    </row>
    <row r="157" spans="1:1">
      <c r="A157" t="s">
        <v>178</v>
      </c>
    </row>
    <row r="158" spans="1:1">
      <c r="A158" t="s">
        <v>179</v>
      </c>
    </row>
    <row r="159" spans="1:1">
      <c r="A159" t="s">
        <v>180</v>
      </c>
    </row>
    <row r="160" spans="1:1">
      <c r="A160" t="s">
        <v>181</v>
      </c>
    </row>
    <row r="161" spans="1:1">
      <c r="A161" t="s">
        <v>182</v>
      </c>
    </row>
    <row r="162" spans="1:1">
      <c r="A162" t="s">
        <v>183</v>
      </c>
    </row>
    <row r="163" spans="1:1">
      <c r="A163" t="s">
        <v>184</v>
      </c>
    </row>
    <row r="164" spans="1:1">
      <c r="A164" t="s">
        <v>185</v>
      </c>
    </row>
    <row r="165" spans="1:1">
      <c r="A165" t="s">
        <v>186</v>
      </c>
    </row>
    <row r="166" spans="1:1">
      <c r="A166" t="s">
        <v>187</v>
      </c>
    </row>
    <row r="167" spans="1:1">
      <c r="A167" t="s">
        <v>188</v>
      </c>
    </row>
    <row r="168" spans="1:1">
      <c r="A168" t="s">
        <v>189</v>
      </c>
    </row>
    <row r="169" spans="1:1">
      <c r="A169" t="s">
        <v>190</v>
      </c>
    </row>
    <row r="170" spans="1:1">
      <c r="A170" t="s">
        <v>191</v>
      </c>
    </row>
    <row r="171" spans="1:1">
      <c r="A171" t="s">
        <v>192</v>
      </c>
    </row>
    <row r="172" spans="1:1">
      <c r="A172" t="s">
        <v>193</v>
      </c>
    </row>
    <row r="173" spans="1:1">
      <c r="A173" t="s">
        <v>194</v>
      </c>
    </row>
    <row r="174" spans="1:1">
      <c r="A174" t="s">
        <v>195</v>
      </c>
    </row>
    <row r="175" spans="1:1">
      <c r="A175" t="s">
        <v>196</v>
      </c>
    </row>
    <row r="176" spans="1:1">
      <c r="A176" t="s">
        <v>197</v>
      </c>
    </row>
    <row r="177" spans="1:1">
      <c r="A177" t="s">
        <v>198</v>
      </c>
    </row>
    <row r="178" spans="1:1">
      <c r="A178" t="s">
        <v>199</v>
      </c>
    </row>
    <row r="179" spans="1:1">
      <c r="A179" t="s">
        <v>200</v>
      </c>
    </row>
    <row r="180" spans="1:1">
      <c r="A180" t="s">
        <v>201</v>
      </c>
    </row>
    <row r="181" spans="1:1">
      <c r="A181" t="s">
        <v>202</v>
      </c>
    </row>
    <row r="182" spans="1:1">
      <c r="A182" t="s">
        <v>203</v>
      </c>
    </row>
    <row r="183" spans="1:1">
      <c r="A183" t="s">
        <v>204</v>
      </c>
    </row>
    <row r="184" spans="1:1">
      <c r="A184" t="s">
        <v>205</v>
      </c>
    </row>
    <row r="185" spans="1:1">
      <c r="A185" t="s">
        <v>206</v>
      </c>
    </row>
    <row r="186" spans="1:1">
      <c r="A186" t="s">
        <v>207</v>
      </c>
    </row>
    <row r="187" spans="1:1">
      <c r="A187" t="s">
        <v>208</v>
      </c>
    </row>
    <row r="188" spans="1:1">
      <c r="A188" t="s">
        <v>209</v>
      </c>
    </row>
    <row r="189" spans="1:1">
      <c r="A189" t="s">
        <v>210</v>
      </c>
    </row>
    <row r="190" spans="1:1">
      <c r="A190" t="s">
        <v>211</v>
      </c>
    </row>
    <row r="191" spans="1:1">
      <c r="A191" t="s">
        <v>212</v>
      </c>
    </row>
    <row r="192" spans="1:1">
      <c r="A192" t="s">
        <v>213</v>
      </c>
    </row>
    <row r="193" spans="1:1">
      <c r="A193" t="s">
        <v>214</v>
      </c>
    </row>
    <row r="194" spans="1:1">
      <c r="A194" t="s">
        <v>215</v>
      </c>
    </row>
    <row r="195" spans="1:1">
      <c r="A195" t="s">
        <v>216</v>
      </c>
    </row>
    <row r="196" spans="1:1">
      <c r="A196" t="s">
        <v>217</v>
      </c>
    </row>
    <row r="197" spans="1:1">
      <c r="A197" t="s">
        <v>218</v>
      </c>
    </row>
    <row r="198" spans="1:1">
      <c r="A198" t="s">
        <v>219</v>
      </c>
    </row>
    <row r="199" spans="1:1">
      <c r="A199" t="s">
        <v>220</v>
      </c>
    </row>
    <row r="200" spans="1:1">
      <c r="A200" t="s">
        <v>221</v>
      </c>
    </row>
    <row r="201" spans="1:1">
      <c r="A201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A202"/>
  <sheetViews>
    <sheetView workbookViewId="0">
      <selection activeCell="H18" sqref="H18"/>
    </sheetView>
  </sheetViews>
  <sheetFormatPr defaultRowHeight="14.4"/>
  <cols>
    <col min="2" max="2" width="22.44140625" customWidth="1"/>
  </cols>
  <sheetData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  <row r="15" spans="1:1">
      <c r="A15" t="s">
        <v>242</v>
      </c>
    </row>
    <row r="16" spans="1:1">
      <c r="A16" t="s">
        <v>243</v>
      </c>
    </row>
    <row r="17" spans="1:1">
      <c r="A17" t="s">
        <v>244</v>
      </c>
    </row>
    <row r="18" spans="1:1">
      <c r="A18" t="s">
        <v>245</v>
      </c>
    </row>
    <row r="19" spans="1:1">
      <c r="A19" t="s">
        <v>246</v>
      </c>
    </row>
    <row r="20" spans="1:1">
      <c r="A20" t="s">
        <v>247</v>
      </c>
    </row>
    <row r="21" spans="1:1">
      <c r="A21" t="s">
        <v>248</v>
      </c>
    </row>
    <row r="22" spans="1:1">
      <c r="A22" t="s">
        <v>249</v>
      </c>
    </row>
    <row r="23" spans="1:1">
      <c r="A23" t="s">
        <v>250</v>
      </c>
    </row>
    <row r="24" spans="1:1">
      <c r="A24" t="s">
        <v>251</v>
      </c>
    </row>
    <row r="25" spans="1:1">
      <c r="A25" t="s">
        <v>252</v>
      </c>
    </row>
    <row r="26" spans="1:1">
      <c r="A26" t="s">
        <v>253</v>
      </c>
    </row>
    <row r="27" spans="1:1">
      <c r="A27" t="s">
        <v>254</v>
      </c>
    </row>
    <row r="28" spans="1:1">
      <c r="A28" t="s">
        <v>255</v>
      </c>
    </row>
    <row r="29" spans="1:1">
      <c r="A29" t="s">
        <v>256</v>
      </c>
    </row>
    <row r="30" spans="1:1">
      <c r="A30" t="s">
        <v>257</v>
      </c>
    </row>
    <row r="31" spans="1:1">
      <c r="A31" t="s">
        <v>258</v>
      </c>
    </row>
    <row r="32" spans="1:1">
      <c r="A32" t="s">
        <v>259</v>
      </c>
    </row>
    <row r="33" spans="1:1">
      <c r="A33" t="s">
        <v>260</v>
      </c>
    </row>
    <row r="34" spans="1:1">
      <c r="A34" t="s">
        <v>261</v>
      </c>
    </row>
    <row r="35" spans="1:1">
      <c r="A35" t="s">
        <v>262</v>
      </c>
    </row>
    <row r="36" spans="1:1">
      <c r="A36" t="s">
        <v>263</v>
      </c>
    </row>
    <row r="37" spans="1:1">
      <c r="A37" t="s">
        <v>264</v>
      </c>
    </row>
    <row r="38" spans="1:1">
      <c r="A38" t="s">
        <v>265</v>
      </c>
    </row>
    <row r="39" spans="1:1">
      <c r="A39" t="s">
        <v>266</v>
      </c>
    </row>
    <row r="40" spans="1:1">
      <c r="A40" t="s">
        <v>267</v>
      </c>
    </row>
    <row r="41" spans="1:1">
      <c r="A41" t="s">
        <v>268</v>
      </c>
    </row>
    <row r="42" spans="1:1">
      <c r="A42" t="s">
        <v>269</v>
      </c>
    </row>
    <row r="43" spans="1:1">
      <c r="A43" t="s">
        <v>270</v>
      </c>
    </row>
    <row r="44" spans="1:1">
      <c r="A44" t="s">
        <v>271</v>
      </c>
    </row>
    <row r="45" spans="1:1">
      <c r="A45" t="s">
        <v>272</v>
      </c>
    </row>
    <row r="46" spans="1:1">
      <c r="A46" t="s">
        <v>273</v>
      </c>
    </row>
    <row r="47" spans="1:1">
      <c r="A47" t="s">
        <v>274</v>
      </c>
    </row>
    <row r="48" spans="1:1">
      <c r="A48" t="s">
        <v>275</v>
      </c>
    </row>
    <row r="49" spans="1:1">
      <c r="A49" t="s">
        <v>276</v>
      </c>
    </row>
    <row r="50" spans="1:1">
      <c r="A50" t="s">
        <v>277</v>
      </c>
    </row>
    <row r="51" spans="1:1">
      <c r="A51" t="s">
        <v>278</v>
      </c>
    </row>
    <row r="52" spans="1:1">
      <c r="A52" t="s">
        <v>279</v>
      </c>
    </row>
    <row r="53" spans="1:1">
      <c r="A53" t="s">
        <v>280</v>
      </c>
    </row>
    <row r="54" spans="1:1">
      <c r="A54" t="s">
        <v>281</v>
      </c>
    </row>
    <row r="55" spans="1:1">
      <c r="A55" t="s">
        <v>282</v>
      </c>
    </row>
    <row r="56" spans="1:1">
      <c r="A56" t="s">
        <v>283</v>
      </c>
    </row>
    <row r="57" spans="1:1">
      <c r="A57" t="s">
        <v>284</v>
      </c>
    </row>
    <row r="58" spans="1:1">
      <c r="A58" t="s">
        <v>285</v>
      </c>
    </row>
    <row r="59" spans="1:1">
      <c r="A59" t="s">
        <v>286</v>
      </c>
    </row>
    <row r="60" spans="1:1">
      <c r="A60" t="s">
        <v>287</v>
      </c>
    </row>
    <row r="61" spans="1:1">
      <c r="A61" t="s">
        <v>288</v>
      </c>
    </row>
    <row r="62" spans="1:1">
      <c r="A62" t="s">
        <v>289</v>
      </c>
    </row>
    <row r="63" spans="1:1">
      <c r="A63" t="s">
        <v>290</v>
      </c>
    </row>
    <row r="64" spans="1:1">
      <c r="A64" t="s">
        <v>291</v>
      </c>
    </row>
    <row r="65" spans="1:1">
      <c r="A65" t="s">
        <v>292</v>
      </c>
    </row>
    <row r="66" spans="1:1">
      <c r="A66" t="s">
        <v>293</v>
      </c>
    </row>
    <row r="67" spans="1:1">
      <c r="A67" t="s">
        <v>294</v>
      </c>
    </row>
    <row r="68" spans="1:1">
      <c r="A68" t="s">
        <v>295</v>
      </c>
    </row>
    <row r="69" spans="1:1">
      <c r="A69" t="s">
        <v>296</v>
      </c>
    </row>
    <row r="70" spans="1:1">
      <c r="A70" t="s">
        <v>297</v>
      </c>
    </row>
    <row r="71" spans="1:1">
      <c r="A71" t="s">
        <v>298</v>
      </c>
    </row>
    <row r="72" spans="1:1">
      <c r="A72" t="s">
        <v>299</v>
      </c>
    </row>
    <row r="73" spans="1:1">
      <c r="A73" t="s">
        <v>300</v>
      </c>
    </row>
    <row r="74" spans="1:1">
      <c r="A74" t="s">
        <v>301</v>
      </c>
    </row>
    <row r="75" spans="1:1">
      <c r="A75" t="s">
        <v>302</v>
      </c>
    </row>
    <row r="76" spans="1:1">
      <c r="A76" t="s">
        <v>303</v>
      </c>
    </row>
    <row r="77" spans="1:1">
      <c r="A77" t="s">
        <v>304</v>
      </c>
    </row>
    <row r="78" spans="1:1">
      <c r="A78" t="s">
        <v>305</v>
      </c>
    </row>
    <row r="79" spans="1:1">
      <c r="A79" t="s">
        <v>306</v>
      </c>
    </row>
    <row r="80" spans="1:1">
      <c r="A80" t="s">
        <v>307</v>
      </c>
    </row>
    <row r="81" spans="1:1">
      <c r="A81" t="s">
        <v>308</v>
      </c>
    </row>
    <row r="82" spans="1:1">
      <c r="A82" t="s">
        <v>309</v>
      </c>
    </row>
    <row r="83" spans="1:1">
      <c r="A83" t="s">
        <v>310</v>
      </c>
    </row>
    <row r="84" spans="1:1">
      <c r="A84" t="s">
        <v>311</v>
      </c>
    </row>
    <row r="85" spans="1:1">
      <c r="A85" t="s">
        <v>312</v>
      </c>
    </row>
    <row r="86" spans="1:1">
      <c r="A86" t="s">
        <v>313</v>
      </c>
    </row>
    <row r="87" spans="1:1">
      <c r="A87" t="s">
        <v>314</v>
      </c>
    </row>
    <row r="88" spans="1:1">
      <c r="A88" t="s">
        <v>315</v>
      </c>
    </row>
    <row r="89" spans="1:1">
      <c r="A89" t="s">
        <v>316</v>
      </c>
    </row>
    <row r="90" spans="1:1">
      <c r="A90" t="s">
        <v>317</v>
      </c>
    </row>
    <row r="91" spans="1:1">
      <c r="A91" t="s">
        <v>318</v>
      </c>
    </row>
    <row r="92" spans="1:1">
      <c r="A92" t="s">
        <v>319</v>
      </c>
    </row>
    <row r="93" spans="1:1">
      <c r="A93" t="s">
        <v>320</v>
      </c>
    </row>
    <row r="94" spans="1:1">
      <c r="A94" t="s">
        <v>321</v>
      </c>
    </row>
    <row r="95" spans="1:1">
      <c r="A95" t="s">
        <v>322</v>
      </c>
    </row>
    <row r="96" spans="1:1">
      <c r="A96" t="s">
        <v>323</v>
      </c>
    </row>
    <row r="97" spans="1:1">
      <c r="A97" t="s">
        <v>324</v>
      </c>
    </row>
    <row r="98" spans="1:1">
      <c r="A98" t="s">
        <v>325</v>
      </c>
    </row>
    <row r="99" spans="1:1">
      <c r="A99" t="s">
        <v>326</v>
      </c>
    </row>
    <row r="100" spans="1:1">
      <c r="A100" t="s">
        <v>327</v>
      </c>
    </row>
    <row r="101" spans="1:1">
      <c r="A101" t="s">
        <v>328</v>
      </c>
    </row>
    <row r="102" spans="1:1">
      <c r="A102" t="s">
        <v>329</v>
      </c>
    </row>
    <row r="103" spans="1:1">
      <c r="A103" t="s">
        <v>330</v>
      </c>
    </row>
    <row r="104" spans="1:1">
      <c r="A104" t="s">
        <v>331</v>
      </c>
    </row>
    <row r="105" spans="1:1">
      <c r="A105" t="s">
        <v>332</v>
      </c>
    </row>
    <row r="106" spans="1:1">
      <c r="A106" t="s">
        <v>333</v>
      </c>
    </row>
    <row r="107" spans="1:1">
      <c r="A107" t="s">
        <v>334</v>
      </c>
    </row>
    <row r="108" spans="1:1">
      <c r="A108" t="s">
        <v>335</v>
      </c>
    </row>
    <row r="109" spans="1:1">
      <c r="A109" t="s">
        <v>336</v>
      </c>
    </row>
    <row r="110" spans="1:1">
      <c r="A110" t="s">
        <v>337</v>
      </c>
    </row>
    <row r="111" spans="1:1">
      <c r="A111" t="s">
        <v>338</v>
      </c>
    </row>
    <row r="112" spans="1:1">
      <c r="A112" t="s">
        <v>339</v>
      </c>
    </row>
    <row r="113" spans="1:1">
      <c r="A113" t="s">
        <v>340</v>
      </c>
    </row>
    <row r="114" spans="1:1">
      <c r="A114" t="s">
        <v>341</v>
      </c>
    </row>
    <row r="115" spans="1:1">
      <c r="A115" t="s">
        <v>342</v>
      </c>
    </row>
    <row r="116" spans="1:1">
      <c r="A116" t="s">
        <v>343</v>
      </c>
    </row>
    <row r="117" spans="1:1">
      <c r="A117" t="s">
        <v>344</v>
      </c>
    </row>
    <row r="118" spans="1:1">
      <c r="A118" t="s">
        <v>345</v>
      </c>
    </row>
    <row r="119" spans="1:1">
      <c r="A119" t="s">
        <v>346</v>
      </c>
    </row>
    <row r="120" spans="1:1">
      <c r="A120" t="s">
        <v>347</v>
      </c>
    </row>
    <row r="121" spans="1:1">
      <c r="A121" t="s">
        <v>348</v>
      </c>
    </row>
    <row r="122" spans="1:1">
      <c r="A122" t="s">
        <v>349</v>
      </c>
    </row>
    <row r="123" spans="1:1">
      <c r="A123" t="s">
        <v>350</v>
      </c>
    </row>
    <row r="124" spans="1:1">
      <c r="A124" t="s">
        <v>351</v>
      </c>
    </row>
    <row r="125" spans="1:1">
      <c r="A125" t="s">
        <v>352</v>
      </c>
    </row>
    <row r="126" spans="1:1">
      <c r="A126" t="s">
        <v>353</v>
      </c>
    </row>
    <row r="127" spans="1:1">
      <c r="A127" t="s">
        <v>354</v>
      </c>
    </row>
    <row r="128" spans="1:1">
      <c r="A128" t="s">
        <v>355</v>
      </c>
    </row>
    <row r="129" spans="1:1">
      <c r="A129" t="s">
        <v>356</v>
      </c>
    </row>
    <row r="130" spans="1:1">
      <c r="A130" t="s">
        <v>357</v>
      </c>
    </row>
    <row r="131" spans="1:1">
      <c r="A131" t="s">
        <v>358</v>
      </c>
    </row>
    <row r="132" spans="1:1">
      <c r="A132" t="s">
        <v>359</v>
      </c>
    </row>
    <row r="133" spans="1:1">
      <c r="A133" t="s">
        <v>360</v>
      </c>
    </row>
    <row r="134" spans="1:1">
      <c r="A134" t="s">
        <v>361</v>
      </c>
    </row>
    <row r="135" spans="1:1">
      <c r="A135" t="s">
        <v>362</v>
      </c>
    </row>
    <row r="136" spans="1:1">
      <c r="A136" t="s">
        <v>363</v>
      </c>
    </row>
    <row r="137" spans="1:1">
      <c r="A137" t="s">
        <v>364</v>
      </c>
    </row>
    <row r="138" spans="1:1">
      <c r="A138" t="s">
        <v>365</v>
      </c>
    </row>
    <row r="139" spans="1:1">
      <c r="A139" t="s">
        <v>366</v>
      </c>
    </row>
    <row r="140" spans="1:1">
      <c r="A140" t="s">
        <v>367</v>
      </c>
    </row>
    <row r="141" spans="1:1">
      <c r="A141" t="s">
        <v>368</v>
      </c>
    </row>
    <row r="142" spans="1:1">
      <c r="A142" t="s">
        <v>369</v>
      </c>
    </row>
    <row r="143" spans="1:1">
      <c r="A143" t="s">
        <v>370</v>
      </c>
    </row>
    <row r="144" spans="1:1">
      <c r="A144" t="s">
        <v>371</v>
      </c>
    </row>
    <row r="145" spans="1:1">
      <c r="A145" t="s">
        <v>372</v>
      </c>
    </row>
    <row r="146" spans="1:1">
      <c r="A146" t="s">
        <v>373</v>
      </c>
    </row>
    <row r="147" spans="1:1">
      <c r="A147" t="s">
        <v>374</v>
      </c>
    </row>
    <row r="148" spans="1:1">
      <c r="A148" t="s">
        <v>375</v>
      </c>
    </row>
    <row r="149" spans="1:1">
      <c r="A149" t="s">
        <v>376</v>
      </c>
    </row>
    <row r="150" spans="1:1">
      <c r="A150" t="s">
        <v>377</v>
      </c>
    </row>
    <row r="151" spans="1:1">
      <c r="A151" t="s">
        <v>378</v>
      </c>
    </row>
    <row r="152" spans="1:1">
      <c r="A152" t="s">
        <v>379</v>
      </c>
    </row>
    <row r="153" spans="1:1">
      <c r="A153" t="s">
        <v>380</v>
      </c>
    </row>
    <row r="154" spans="1:1">
      <c r="A154" t="s">
        <v>381</v>
      </c>
    </row>
    <row r="155" spans="1:1">
      <c r="A155" t="s">
        <v>382</v>
      </c>
    </row>
    <row r="156" spans="1:1">
      <c r="A156" t="s">
        <v>383</v>
      </c>
    </row>
    <row r="157" spans="1:1">
      <c r="A157" t="s">
        <v>384</v>
      </c>
    </row>
    <row r="158" spans="1:1">
      <c r="A158" t="s">
        <v>385</v>
      </c>
    </row>
    <row r="159" spans="1:1">
      <c r="A159" t="s">
        <v>386</v>
      </c>
    </row>
    <row r="160" spans="1:1">
      <c r="A160" t="s">
        <v>387</v>
      </c>
    </row>
    <row r="161" spans="1:1">
      <c r="A161" t="s">
        <v>388</v>
      </c>
    </row>
    <row r="162" spans="1:1">
      <c r="A162" t="s">
        <v>389</v>
      </c>
    </row>
    <row r="163" spans="1:1">
      <c r="A163" t="s">
        <v>390</v>
      </c>
    </row>
    <row r="164" spans="1:1">
      <c r="A164" t="s">
        <v>391</v>
      </c>
    </row>
    <row r="165" spans="1:1">
      <c r="A165" t="s">
        <v>392</v>
      </c>
    </row>
    <row r="166" spans="1:1">
      <c r="A166" t="s">
        <v>393</v>
      </c>
    </row>
    <row r="167" spans="1:1">
      <c r="A167" t="s">
        <v>394</v>
      </c>
    </row>
    <row r="168" spans="1:1">
      <c r="A168" t="s">
        <v>395</v>
      </c>
    </row>
    <row r="169" spans="1:1">
      <c r="A169" t="s">
        <v>396</v>
      </c>
    </row>
    <row r="170" spans="1:1">
      <c r="A170" t="s">
        <v>397</v>
      </c>
    </row>
    <row r="171" spans="1:1">
      <c r="A171" t="s">
        <v>398</v>
      </c>
    </row>
    <row r="172" spans="1:1">
      <c r="A172" t="s">
        <v>399</v>
      </c>
    </row>
    <row r="173" spans="1:1">
      <c r="A173" t="s">
        <v>400</v>
      </c>
    </row>
    <row r="174" spans="1:1">
      <c r="A174" t="s">
        <v>401</v>
      </c>
    </row>
    <row r="175" spans="1:1">
      <c r="A175" t="s">
        <v>402</v>
      </c>
    </row>
    <row r="176" spans="1:1">
      <c r="A176" t="s">
        <v>403</v>
      </c>
    </row>
    <row r="177" spans="1:1">
      <c r="A177" t="s">
        <v>404</v>
      </c>
    </row>
    <row r="178" spans="1:1">
      <c r="A178" t="s">
        <v>405</v>
      </c>
    </row>
    <row r="179" spans="1:1">
      <c r="A179" t="s">
        <v>406</v>
      </c>
    </row>
    <row r="180" spans="1:1">
      <c r="A180" t="s">
        <v>407</v>
      </c>
    </row>
    <row r="181" spans="1:1">
      <c r="A181" t="s">
        <v>408</v>
      </c>
    </row>
    <row r="182" spans="1:1">
      <c r="A182" t="s">
        <v>409</v>
      </c>
    </row>
    <row r="183" spans="1:1">
      <c r="A183" t="s">
        <v>410</v>
      </c>
    </row>
    <row r="184" spans="1:1">
      <c r="A184" t="s">
        <v>411</v>
      </c>
    </row>
    <row r="185" spans="1:1">
      <c r="A185" t="s">
        <v>412</v>
      </c>
    </row>
    <row r="186" spans="1:1">
      <c r="A186" t="s">
        <v>413</v>
      </c>
    </row>
    <row r="187" spans="1:1">
      <c r="A187" t="s">
        <v>414</v>
      </c>
    </row>
    <row r="188" spans="1:1">
      <c r="A188" t="s">
        <v>415</v>
      </c>
    </row>
    <row r="189" spans="1:1">
      <c r="A189" t="s">
        <v>416</v>
      </c>
    </row>
    <row r="190" spans="1:1">
      <c r="A190" t="s">
        <v>417</v>
      </c>
    </row>
    <row r="191" spans="1:1">
      <c r="A191" t="s">
        <v>418</v>
      </c>
    </row>
    <row r="192" spans="1:1">
      <c r="A192" t="s">
        <v>419</v>
      </c>
    </row>
    <row r="193" spans="1:1">
      <c r="A193" t="s">
        <v>420</v>
      </c>
    </row>
    <row r="194" spans="1:1">
      <c r="A194" t="s">
        <v>421</v>
      </c>
    </row>
    <row r="195" spans="1:1">
      <c r="A195" t="s">
        <v>422</v>
      </c>
    </row>
    <row r="196" spans="1:1">
      <c r="A196" t="s">
        <v>423</v>
      </c>
    </row>
    <row r="197" spans="1:1">
      <c r="A197" t="s">
        <v>424</v>
      </c>
    </row>
    <row r="198" spans="1:1">
      <c r="A198" t="s">
        <v>425</v>
      </c>
    </row>
    <row r="199" spans="1:1">
      <c r="A199" t="s">
        <v>426</v>
      </c>
    </row>
    <row r="200" spans="1:1">
      <c r="A200" t="s">
        <v>427</v>
      </c>
    </row>
    <row r="201" spans="1:1">
      <c r="A201" t="s">
        <v>428</v>
      </c>
    </row>
    <row r="202" spans="1:1">
      <c r="A202" t="s">
        <v>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2"/>
  <sheetViews>
    <sheetView workbookViewId="0">
      <selection activeCell="G7" sqref="G7"/>
    </sheetView>
  </sheetViews>
  <sheetFormatPr defaultRowHeight="14.4"/>
  <cols>
    <col min="2" max="2" width="4" customWidth="1"/>
    <col min="3" max="3" width="11.5546875" customWidth="1"/>
    <col min="4" max="4" width="4" customWidth="1"/>
  </cols>
  <sheetData>
    <row r="1" spans="1:5">
      <c r="A1" t="s">
        <v>0</v>
      </c>
    </row>
    <row r="3" spans="1:5">
      <c r="A3" t="s">
        <v>21</v>
      </c>
      <c r="B3" t="s">
        <v>1</v>
      </c>
      <c r="C3" t="s">
        <v>22</v>
      </c>
      <c r="D3" t="s">
        <v>11</v>
      </c>
      <c r="E3" t="s">
        <v>23</v>
      </c>
    </row>
    <row r="4" spans="1:5">
      <c r="A4" t="s">
        <v>21</v>
      </c>
      <c r="B4" t="s">
        <v>1</v>
      </c>
      <c r="C4" t="s">
        <v>22</v>
      </c>
      <c r="D4" t="s">
        <v>12</v>
      </c>
      <c r="E4" t="s">
        <v>23</v>
      </c>
    </row>
    <row r="5" spans="1:5">
      <c r="A5" t="s">
        <v>21</v>
      </c>
      <c r="B5" t="s">
        <v>1</v>
      </c>
      <c r="C5" t="s">
        <v>22</v>
      </c>
      <c r="D5" t="s">
        <v>13</v>
      </c>
      <c r="E5" t="s">
        <v>23</v>
      </c>
    </row>
    <row r="6" spans="1:5">
      <c r="A6" t="s">
        <v>21</v>
      </c>
      <c r="B6" t="s">
        <v>1</v>
      </c>
      <c r="C6" t="s">
        <v>22</v>
      </c>
      <c r="D6" t="s">
        <v>14</v>
      </c>
      <c r="E6" t="s">
        <v>23</v>
      </c>
    </row>
    <row r="7" spans="1:5">
      <c r="A7" t="s">
        <v>21</v>
      </c>
      <c r="B7" t="s">
        <v>1</v>
      </c>
      <c r="C7" t="s">
        <v>22</v>
      </c>
      <c r="D7" t="s">
        <v>15</v>
      </c>
      <c r="E7" t="s">
        <v>23</v>
      </c>
    </row>
    <row r="8" spans="1:5">
      <c r="A8" t="s">
        <v>21</v>
      </c>
      <c r="B8" t="s">
        <v>1</v>
      </c>
      <c r="C8" t="s">
        <v>22</v>
      </c>
      <c r="D8" t="s">
        <v>16</v>
      </c>
      <c r="E8" t="s">
        <v>23</v>
      </c>
    </row>
    <row r="9" spans="1:5">
      <c r="A9" t="s">
        <v>21</v>
      </c>
      <c r="B9" t="s">
        <v>1</v>
      </c>
      <c r="C9" t="s">
        <v>22</v>
      </c>
      <c r="D9" t="s">
        <v>17</v>
      </c>
      <c r="E9" t="s">
        <v>23</v>
      </c>
    </row>
    <row r="10" spans="1:5">
      <c r="A10" t="s">
        <v>21</v>
      </c>
      <c r="B10" t="s">
        <v>1</v>
      </c>
      <c r="C10" t="s">
        <v>22</v>
      </c>
      <c r="D10" t="s">
        <v>18</v>
      </c>
      <c r="E10" t="s">
        <v>23</v>
      </c>
    </row>
    <row r="11" spans="1:5">
      <c r="A11" t="s">
        <v>21</v>
      </c>
      <c r="B11" t="s">
        <v>1</v>
      </c>
      <c r="C11" t="s">
        <v>22</v>
      </c>
      <c r="D11" t="s">
        <v>19</v>
      </c>
      <c r="E11" t="s">
        <v>23</v>
      </c>
    </row>
    <row r="12" spans="1:5">
      <c r="A12" t="s">
        <v>21</v>
      </c>
      <c r="B12" t="s">
        <v>1</v>
      </c>
      <c r="C12" t="s">
        <v>22</v>
      </c>
      <c r="D12" t="s">
        <v>20</v>
      </c>
      <c r="E12" t="s">
        <v>23</v>
      </c>
    </row>
    <row r="13" spans="1:5">
      <c r="A13" t="s">
        <v>21</v>
      </c>
      <c r="B13" t="s">
        <v>2</v>
      </c>
      <c r="C13" t="s">
        <v>22</v>
      </c>
      <c r="D13" t="s">
        <v>11</v>
      </c>
      <c r="E13" t="s">
        <v>23</v>
      </c>
    </row>
    <row r="14" spans="1:5">
      <c r="A14" t="s">
        <v>21</v>
      </c>
      <c r="B14" t="s">
        <v>2</v>
      </c>
      <c r="C14" t="s">
        <v>22</v>
      </c>
      <c r="D14" t="s">
        <v>12</v>
      </c>
      <c r="E14" t="s">
        <v>23</v>
      </c>
    </row>
    <row r="15" spans="1:5">
      <c r="A15" t="s">
        <v>21</v>
      </c>
      <c r="B15" t="s">
        <v>2</v>
      </c>
      <c r="C15" t="s">
        <v>22</v>
      </c>
      <c r="D15" t="s">
        <v>13</v>
      </c>
      <c r="E15" t="s">
        <v>23</v>
      </c>
    </row>
    <row r="16" spans="1:5">
      <c r="A16" t="s">
        <v>21</v>
      </c>
      <c r="B16" t="s">
        <v>2</v>
      </c>
      <c r="C16" t="s">
        <v>22</v>
      </c>
      <c r="D16" t="s">
        <v>14</v>
      </c>
      <c r="E16" t="s">
        <v>23</v>
      </c>
    </row>
    <row r="17" spans="1:5">
      <c r="A17" t="s">
        <v>21</v>
      </c>
      <c r="B17" t="s">
        <v>2</v>
      </c>
      <c r="C17" t="s">
        <v>22</v>
      </c>
      <c r="D17" t="s">
        <v>15</v>
      </c>
      <c r="E17" t="s">
        <v>23</v>
      </c>
    </row>
    <row r="18" spans="1:5">
      <c r="A18" t="s">
        <v>21</v>
      </c>
      <c r="B18" t="s">
        <v>2</v>
      </c>
      <c r="C18" t="s">
        <v>22</v>
      </c>
      <c r="D18" t="s">
        <v>16</v>
      </c>
      <c r="E18" t="s">
        <v>23</v>
      </c>
    </row>
    <row r="19" spans="1:5">
      <c r="A19" t="s">
        <v>21</v>
      </c>
      <c r="B19" t="s">
        <v>2</v>
      </c>
      <c r="C19" t="s">
        <v>22</v>
      </c>
      <c r="D19" t="s">
        <v>17</v>
      </c>
      <c r="E19" t="s">
        <v>23</v>
      </c>
    </row>
    <row r="20" spans="1:5">
      <c r="A20" t="s">
        <v>21</v>
      </c>
      <c r="B20" t="s">
        <v>2</v>
      </c>
      <c r="C20" t="s">
        <v>22</v>
      </c>
      <c r="D20" t="s">
        <v>18</v>
      </c>
      <c r="E20" t="s">
        <v>23</v>
      </c>
    </row>
    <row r="21" spans="1:5">
      <c r="A21" t="s">
        <v>21</v>
      </c>
      <c r="B21" t="s">
        <v>2</v>
      </c>
      <c r="C21" t="s">
        <v>22</v>
      </c>
      <c r="D21" t="s">
        <v>19</v>
      </c>
      <c r="E21" t="s">
        <v>23</v>
      </c>
    </row>
    <row r="22" spans="1:5">
      <c r="A22" t="s">
        <v>21</v>
      </c>
      <c r="B22" t="s">
        <v>2</v>
      </c>
      <c r="C22" t="s">
        <v>22</v>
      </c>
      <c r="D22" t="s">
        <v>20</v>
      </c>
      <c r="E22" t="s">
        <v>23</v>
      </c>
    </row>
    <row r="23" spans="1:5">
      <c r="A23" t="s">
        <v>21</v>
      </c>
      <c r="B23" t="s">
        <v>3</v>
      </c>
      <c r="C23" t="s">
        <v>22</v>
      </c>
      <c r="D23" t="s">
        <v>11</v>
      </c>
      <c r="E23" t="s">
        <v>23</v>
      </c>
    </row>
    <row r="24" spans="1:5">
      <c r="A24" t="s">
        <v>21</v>
      </c>
      <c r="B24" t="s">
        <v>3</v>
      </c>
      <c r="C24" t="s">
        <v>22</v>
      </c>
      <c r="D24" t="s">
        <v>12</v>
      </c>
      <c r="E24" t="s">
        <v>23</v>
      </c>
    </row>
    <row r="25" spans="1:5">
      <c r="A25" t="s">
        <v>21</v>
      </c>
      <c r="B25" t="s">
        <v>3</v>
      </c>
      <c r="C25" t="s">
        <v>22</v>
      </c>
      <c r="D25" t="s">
        <v>13</v>
      </c>
      <c r="E25" t="s">
        <v>23</v>
      </c>
    </row>
    <row r="26" spans="1:5">
      <c r="A26" t="s">
        <v>21</v>
      </c>
      <c r="B26" t="s">
        <v>3</v>
      </c>
      <c r="C26" t="s">
        <v>22</v>
      </c>
      <c r="D26" t="s">
        <v>14</v>
      </c>
      <c r="E26" t="s">
        <v>23</v>
      </c>
    </row>
    <row r="27" spans="1:5">
      <c r="A27" t="s">
        <v>21</v>
      </c>
      <c r="B27" t="s">
        <v>3</v>
      </c>
      <c r="C27" t="s">
        <v>22</v>
      </c>
      <c r="D27" t="s">
        <v>15</v>
      </c>
      <c r="E27" t="s">
        <v>23</v>
      </c>
    </row>
    <row r="28" spans="1:5">
      <c r="A28" t="s">
        <v>21</v>
      </c>
      <c r="B28" t="s">
        <v>3</v>
      </c>
      <c r="C28" t="s">
        <v>22</v>
      </c>
      <c r="D28" t="s">
        <v>16</v>
      </c>
      <c r="E28" t="s">
        <v>23</v>
      </c>
    </row>
    <row r="29" spans="1:5">
      <c r="A29" t="s">
        <v>21</v>
      </c>
      <c r="B29" t="s">
        <v>3</v>
      </c>
      <c r="C29" t="s">
        <v>22</v>
      </c>
      <c r="D29" t="s">
        <v>17</v>
      </c>
      <c r="E29" t="s">
        <v>23</v>
      </c>
    </row>
    <row r="30" spans="1:5">
      <c r="A30" t="s">
        <v>21</v>
      </c>
      <c r="B30" t="s">
        <v>3</v>
      </c>
      <c r="C30" t="s">
        <v>22</v>
      </c>
      <c r="D30" t="s">
        <v>18</v>
      </c>
      <c r="E30" t="s">
        <v>23</v>
      </c>
    </row>
    <row r="31" spans="1:5">
      <c r="A31" t="s">
        <v>21</v>
      </c>
      <c r="B31" t="s">
        <v>3</v>
      </c>
      <c r="C31" t="s">
        <v>22</v>
      </c>
      <c r="D31" t="s">
        <v>19</v>
      </c>
      <c r="E31" t="s">
        <v>23</v>
      </c>
    </row>
    <row r="32" spans="1:5">
      <c r="A32" t="s">
        <v>21</v>
      </c>
      <c r="B32" t="s">
        <v>3</v>
      </c>
      <c r="C32" t="s">
        <v>22</v>
      </c>
      <c r="D32" t="s">
        <v>20</v>
      </c>
      <c r="E32" t="s">
        <v>23</v>
      </c>
    </row>
    <row r="33" spans="1:5">
      <c r="A33" t="s">
        <v>21</v>
      </c>
      <c r="B33" t="s">
        <v>4</v>
      </c>
      <c r="C33" t="s">
        <v>22</v>
      </c>
      <c r="D33" t="s">
        <v>11</v>
      </c>
      <c r="E33" t="s">
        <v>23</v>
      </c>
    </row>
    <row r="34" spans="1:5">
      <c r="A34" t="s">
        <v>21</v>
      </c>
      <c r="B34" t="s">
        <v>4</v>
      </c>
      <c r="C34" t="s">
        <v>22</v>
      </c>
      <c r="D34" t="s">
        <v>12</v>
      </c>
      <c r="E34" t="s">
        <v>23</v>
      </c>
    </row>
    <row r="35" spans="1:5">
      <c r="A35" t="s">
        <v>21</v>
      </c>
      <c r="B35" t="s">
        <v>4</v>
      </c>
      <c r="C35" t="s">
        <v>22</v>
      </c>
      <c r="D35" t="s">
        <v>13</v>
      </c>
      <c r="E35" t="s">
        <v>23</v>
      </c>
    </row>
    <row r="36" spans="1:5">
      <c r="A36" t="s">
        <v>21</v>
      </c>
      <c r="B36" t="s">
        <v>4</v>
      </c>
      <c r="C36" t="s">
        <v>22</v>
      </c>
      <c r="D36" t="s">
        <v>14</v>
      </c>
      <c r="E36" t="s">
        <v>23</v>
      </c>
    </row>
    <row r="37" spans="1:5">
      <c r="A37" t="s">
        <v>21</v>
      </c>
      <c r="B37" t="s">
        <v>4</v>
      </c>
      <c r="C37" t="s">
        <v>22</v>
      </c>
      <c r="D37" t="s">
        <v>15</v>
      </c>
      <c r="E37" t="s">
        <v>23</v>
      </c>
    </row>
    <row r="38" spans="1:5">
      <c r="A38" t="s">
        <v>21</v>
      </c>
      <c r="B38" t="s">
        <v>4</v>
      </c>
      <c r="C38" t="s">
        <v>22</v>
      </c>
      <c r="D38" t="s">
        <v>16</v>
      </c>
      <c r="E38" t="s">
        <v>23</v>
      </c>
    </row>
    <row r="39" spans="1:5">
      <c r="A39" t="s">
        <v>21</v>
      </c>
      <c r="B39" t="s">
        <v>4</v>
      </c>
      <c r="C39" t="s">
        <v>22</v>
      </c>
      <c r="D39" t="s">
        <v>17</v>
      </c>
      <c r="E39" t="s">
        <v>23</v>
      </c>
    </row>
    <row r="40" spans="1:5">
      <c r="A40" t="s">
        <v>21</v>
      </c>
      <c r="B40" t="s">
        <v>4</v>
      </c>
      <c r="C40" t="s">
        <v>22</v>
      </c>
      <c r="D40" t="s">
        <v>18</v>
      </c>
      <c r="E40" t="s">
        <v>23</v>
      </c>
    </row>
    <row r="41" spans="1:5">
      <c r="A41" t="s">
        <v>21</v>
      </c>
      <c r="B41" t="s">
        <v>4</v>
      </c>
      <c r="C41" t="s">
        <v>22</v>
      </c>
      <c r="D41" t="s">
        <v>19</v>
      </c>
      <c r="E41" t="s">
        <v>23</v>
      </c>
    </row>
    <row r="42" spans="1:5">
      <c r="A42" t="s">
        <v>21</v>
      </c>
      <c r="B42" t="s">
        <v>4</v>
      </c>
      <c r="C42" t="s">
        <v>22</v>
      </c>
      <c r="D42" t="s">
        <v>20</v>
      </c>
      <c r="E42" t="s">
        <v>23</v>
      </c>
    </row>
    <row r="43" spans="1:5">
      <c r="A43" t="s">
        <v>21</v>
      </c>
      <c r="B43" t="s">
        <v>5</v>
      </c>
      <c r="C43" t="s">
        <v>22</v>
      </c>
      <c r="D43" t="s">
        <v>11</v>
      </c>
      <c r="E43" t="s">
        <v>23</v>
      </c>
    </row>
    <row r="44" spans="1:5">
      <c r="A44" t="s">
        <v>21</v>
      </c>
      <c r="B44" t="s">
        <v>5</v>
      </c>
      <c r="C44" t="s">
        <v>22</v>
      </c>
      <c r="D44" t="s">
        <v>12</v>
      </c>
      <c r="E44" t="s">
        <v>23</v>
      </c>
    </row>
    <row r="45" spans="1:5">
      <c r="A45" t="s">
        <v>21</v>
      </c>
      <c r="B45" t="s">
        <v>5</v>
      </c>
      <c r="C45" t="s">
        <v>22</v>
      </c>
      <c r="D45" t="s">
        <v>13</v>
      </c>
      <c r="E45" t="s">
        <v>23</v>
      </c>
    </row>
    <row r="46" spans="1:5">
      <c r="A46" t="s">
        <v>21</v>
      </c>
      <c r="B46" t="s">
        <v>5</v>
      </c>
      <c r="C46" t="s">
        <v>22</v>
      </c>
      <c r="D46" t="s">
        <v>14</v>
      </c>
      <c r="E46" t="s">
        <v>23</v>
      </c>
    </row>
    <row r="47" spans="1:5">
      <c r="A47" t="s">
        <v>21</v>
      </c>
      <c r="B47" t="s">
        <v>5</v>
      </c>
      <c r="C47" t="s">
        <v>22</v>
      </c>
      <c r="D47" t="s">
        <v>15</v>
      </c>
      <c r="E47" t="s">
        <v>23</v>
      </c>
    </row>
    <row r="48" spans="1:5">
      <c r="A48" t="s">
        <v>21</v>
      </c>
      <c r="B48" t="s">
        <v>5</v>
      </c>
      <c r="C48" t="s">
        <v>22</v>
      </c>
      <c r="D48" t="s">
        <v>16</v>
      </c>
      <c r="E48" t="s">
        <v>23</v>
      </c>
    </row>
    <row r="49" spans="1:5">
      <c r="A49" t="s">
        <v>21</v>
      </c>
      <c r="B49" t="s">
        <v>5</v>
      </c>
      <c r="C49" t="s">
        <v>22</v>
      </c>
      <c r="D49" t="s">
        <v>17</v>
      </c>
      <c r="E49" t="s">
        <v>23</v>
      </c>
    </row>
    <row r="50" spans="1:5">
      <c r="A50" t="s">
        <v>21</v>
      </c>
      <c r="B50" t="s">
        <v>5</v>
      </c>
      <c r="C50" t="s">
        <v>22</v>
      </c>
      <c r="D50" t="s">
        <v>18</v>
      </c>
      <c r="E50" t="s">
        <v>23</v>
      </c>
    </row>
    <row r="51" spans="1:5">
      <c r="A51" t="s">
        <v>21</v>
      </c>
      <c r="B51" t="s">
        <v>5</v>
      </c>
      <c r="C51" t="s">
        <v>22</v>
      </c>
      <c r="D51" t="s">
        <v>19</v>
      </c>
      <c r="E51" t="s">
        <v>23</v>
      </c>
    </row>
    <row r="52" spans="1:5">
      <c r="A52" t="s">
        <v>21</v>
      </c>
      <c r="B52" t="s">
        <v>5</v>
      </c>
      <c r="C52" t="s">
        <v>22</v>
      </c>
      <c r="D52" t="s">
        <v>20</v>
      </c>
      <c r="E52" t="s">
        <v>23</v>
      </c>
    </row>
    <row r="53" spans="1:5">
      <c r="A53" t="s">
        <v>21</v>
      </c>
      <c r="B53" t="s">
        <v>6</v>
      </c>
      <c r="C53" t="s">
        <v>22</v>
      </c>
      <c r="D53" t="s">
        <v>11</v>
      </c>
      <c r="E53" t="s">
        <v>23</v>
      </c>
    </row>
    <row r="54" spans="1:5">
      <c r="A54" t="s">
        <v>21</v>
      </c>
      <c r="B54" t="s">
        <v>6</v>
      </c>
      <c r="C54" t="s">
        <v>22</v>
      </c>
      <c r="D54" t="s">
        <v>12</v>
      </c>
      <c r="E54" t="s">
        <v>23</v>
      </c>
    </row>
    <row r="55" spans="1:5">
      <c r="A55" t="s">
        <v>21</v>
      </c>
      <c r="B55" t="s">
        <v>6</v>
      </c>
      <c r="C55" t="s">
        <v>22</v>
      </c>
      <c r="D55" t="s">
        <v>13</v>
      </c>
      <c r="E55" t="s">
        <v>23</v>
      </c>
    </row>
    <row r="56" spans="1:5">
      <c r="A56" t="s">
        <v>21</v>
      </c>
      <c r="B56" t="s">
        <v>6</v>
      </c>
      <c r="C56" t="s">
        <v>22</v>
      </c>
      <c r="D56" t="s">
        <v>14</v>
      </c>
      <c r="E56" t="s">
        <v>23</v>
      </c>
    </row>
    <row r="57" spans="1:5">
      <c r="A57" t="s">
        <v>21</v>
      </c>
      <c r="B57" t="s">
        <v>6</v>
      </c>
      <c r="C57" t="s">
        <v>22</v>
      </c>
      <c r="D57" t="s">
        <v>15</v>
      </c>
      <c r="E57" t="s">
        <v>23</v>
      </c>
    </row>
    <row r="58" spans="1:5">
      <c r="A58" t="s">
        <v>21</v>
      </c>
      <c r="B58" t="s">
        <v>6</v>
      </c>
      <c r="C58" t="s">
        <v>22</v>
      </c>
      <c r="D58" t="s">
        <v>16</v>
      </c>
      <c r="E58" t="s">
        <v>23</v>
      </c>
    </row>
    <row r="59" spans="1:5">
      <c r="A59" t="s">
        <v>21</v>
      </c>
      <c r="B59" t="s">
        <v>6</v>
      </c>
      <c r="C59" t="s">
        <v>22</v>
      </c>
      <c r="D59" t="s">
        <v>17</v>
      </c>
      <c r="E59" t="s">
        <v>23</v>
      </c>
    </row>
    <row r="60" spans="1:5">
      <c r="A60" t="s">
        <v>21</v>
      </c>
      <c r="B60" t="s">
        <v>6</v>
      </c>
      <c r="C60" t="s">
        <v>22</v>
      </c>
      <c r="D60" t="s">
        <v>18</v>
      </c>
      <c r="E60" t="s">
        <v>23</v>
      </c>
    </row>
    <row r="61" spans="1:5">
      <c r="A61" t="s">
        <v>21</v>
      </c>
      <c r="B61" t="s">
        <v>6</v>
      </c>
      <c r="C61" t="s">
        <v>22</v>
      </c>
      <c r="D61" t="s">
        <v>19</v>
      </c>
      <c r="E61" t="s">
        <v>23</v>
      </c>
    </row>
    <row r="62" spans="1:5">
      <c r="A62" t="s">
        <v>21</v>
      </c>
      <c r="B62" t="s">
        <v>6</v>
      </c>
      <c r="C62" t="s">
        <v>22</v>
      </c>
      <c r="D62" t="s">
        <v>20</v>
      </c>
      <c r="E62" t="s">
        <v>23</v>
      </c>
    </row>
    <row r="63" spans="1:5">
      <c r="A63" t="s">
        <v>21</v>
      </c>
      <c r="B63" t="s">
        <v>7</v>
      </c>
      <c r="C63" t="s">
        <v>22</v>
      </c>
      <c r="D63" t="s">
        <v>11</v>
      </c>
      <c r="E63" t="s">
        <v>23</v>
      </c>
    </row>
    <row r="64" spans="1:5">
      <c r="A64" t="s">
        <v>21</v>
      </c>
      <c r="B64" t="s">
        <v>7</v>
      </c>
      <c r="C64" t="s">
        <v>22</v>
      </c>
      <c r="D64" t="s">
        <v>12</v>
      </c>
      <c r="E64" t="s">
        <v>23</v>
      </c>
    </row>
    <row r="65" spans="1:5">
      <c r="A65" t="s">
        <v>21</v>
      </c>
      <c r="B65" t="s">
        <v>7</v>
      </c>
      <c r="C65" t="s">
        <v>22</v>
      </c>
      <c r="D65" t="s">
        <v>13</v>
      </c>
      <c r="E65" t="s">
        <v>23</v>
      </c>
    </row>
    <row r="66" spans="1:5">
      <c r="A66" t="s">
        <v>21</v>
      </c>
      <c r="B66" t="s">
        <v>7</v>
      </c>
      <c r="C66" t="s">
        <v>22</v>
      </c>
      <c r="D66" t="s">
        <v>14</v>
      </c>
      <c r="E66" t="s">
        <v>23</v>
      </c>
    </row>
    <row r="67" spans="1:5">
      <c r="A67" t="s">
        <v>21</v>
      </c>
      <c r="B67" t="s">
        <v>7</v>
      </c>
      <c r="C67" t="s">
        <v>22</v>
      </c>
      <c r="D67" t="s">
        <v>15</v>
      </c>
      <c r="E67" t="s">
        <v>23</v>
      </c>
    </row>
    <row r="68" spans="1:5">
      <c r="A68" t="s">
        <v>21</v>
      </c>
      <c r="B68" t="s">
        <v>7</v>
      </c>
      <c r="C68" t="s">
        <v>22</v>
      </c>
      <c r="D68" t="s">
        <v>16</v>
      </c>
      <c r="E68" t="s">
        <v>23</v>
      </c>
    </row>
    <row r="69" spans="1:5">
      <c r="A69" t="s">
        <v>21</v>
      </c>
      <c r="B69" t="s">
        <v>7</v>
      </c>
      <c r="C69" t="s">
        <v>22</v>
      </c>
      <c r="D69" t="s">
        <v>17</v>
      </c>
      <c r="E69" t="s">
        <v>23</v>
      </c>
    </row>
    <row r="70" spans="1:5">
      <c r="A70" t="s">
        <v>21</v>
      </c>
      <c r="B70" t="s">
        <v>7</v>
      </c>
      <c r="C70" t="s">
        <v>22</v>
      </c>
      <c r="D70" t="s">
        <v>18</v>
      </c>
      <c r="E70" t="s">
        <v>23</v>
      </c>
    </row>
    <row r="71" spans="1:5">
      <c r="A71" t="s">
        <v>21</v>
      </c>
      <c r="B71" t="s">
        <v>7</v>
      </c>
      <c r="C71" t="s">
        <v>22</v>
      </c>
      <c r="D71" t="s">
        <v>19</v>
      </c>
      <c r="E71" t="s">
        <v>23</v>
      </c>
    </row>
    <row r="72" spans="1:5">
      <c r="A72" t="s">
        <v>21</v>
      </c>
      <c r="B72" t="s">
        <v>7</v>
      </c>
      <c r="C72" t="s">
        <v>22</v>
      </c>
      <c r="D72" t="s">
        <v>20</v>
      </c>
      <c r="E72" t="s">
        <v>23</v>
      </c>
    </row>
    <row r="73" spans="1:5">
      <c r="A73" t="s">
        <v>21</v>
      </c>
      <c r="B73" t="s">
        <v>8</v>
      </c>
      <c r="C73" t="s">
        <v>22</v>
      </c>
      <c r="D73" t="s">
        <v>11</v>
      </c>
      <c r="E73" t="s">
        <v>23</v>
      </c>
    </row>
    <row r="74" spans="1:5">
      <c r="A74" t="s">
        <v>21</v>
      </c>
      <c r="B74" t="s">
        <v>8</v>
      </c>
      <c r="C74" t="s">
        <v>22</v>
      </c>
      <c r="D74" t="s">
        <v>12</v>
      </c>
      <c r="E74" t="s">
        <v>23</v>
      </c>
    </row>
    <row r="75" spans="1:5">
      <c r="A75" t="s">
        <v>21</v>
      </c>
      <c r="B75" t="s">
        <v>8</v>
      </c>
      <c r="C75" t="s">
        <v>22</v>
      </c>
      <c r="D75" t="s">
        <v>13</v>
      </c>
      <c r="E75" t="s">
        <v>23</v>
      </c>
    </row>
    <row r="76" spans="1:5">
      <c r="A76" t="s">
        <v>21</v>
      </c>
      <c r="B76" t="s">
        <v>8</v>
      </c>
      <c r="C76" t="s">
        <v>22</v>
      </c>
      <c r="D76" t="s">
        <v>14</v>
      </c>
      <c r="E76" t="s">
        <v>23</v>
      </c>
    </row>
    <row r="77" spans="1:5">
      <c r="A77" t="s">
        <v>21</v>
      </c>
      <c r="B77" t="s">
        <v>8</v>
      </c>
      <c r="C77" t="s">
        <v>22</v>
      </c>
      <c r="D77" t="s">
        <v>15</v>
      </c>
      <c r="E77" t="s">
        <v>23</v>
      </c>
    </row>
    <row r="78" spans="1:5">
      <c r="A78" t="s">
        <v>21</v>
      </c>
      <c r="B78" t="s">
        <v>8</v>
      </c>
      <c r="C78" t="s">
        <v>22</v>
      </c>
      <c r="D78" t="s">
        <v>16</v>
      </c>
      <c r="E78" t="s">
        <v>23</v>
      </c>
    </row>
    <row r="79" spans="1:5">
      <c r="A79" t="s">
        <v>21</v>
      </c>
      <c r="B79" t="s">
        <v>8</v>
      </c>
      <c r="C79" t="s">
        <v>22</v>
      </c>
      <c r="D79" t="s">
        <v>17</v>
      </c>
      <c r="E79" t="s">
        <v>23</v>
      </c>
    </row>
    <row r="80" spans="1:5">
      <c r="A80" t="s">
        <v>21</v>
      </c>
      <c r="B80" t="s">
        <v>8</v>
      </c>
      <c r="C80" t="s">
        <v>22</v>
      </c>
      <c r="D80" t="s">
        <v>18</v>
      </c>
      <c r="E80" t="s">
        <v>23</v>
      </c>
    </row>
    <row r="81" spans="1:5">
      <c r="A81" t="s">
        <v>21</v>
      </c>
      <c r="B81" t="s">
        <v>8</v>
      </c>
      <c r="C81" t="s">
        <v>22</v>
      </c>
      <c r="D81" t="s">
        <v>19</v>
      </c>
      <c r="E81" t="s">
        <v>23</v>
      </c>
    </row>
    <row r="82" spans="1:5">
      <c r="A82" t="s">
        <v>21</v>
      </c>
      <c r="B82" t="s">
        <v>8</v>
      </c>
      <c r="C82" t="s">
        <v>22</v>
      </c>
      <c r="D82" t="s">
        <v>20</v>
      </c>
      <c r="E82" t="s">
        <v>23</v>
      </c>
    </row>
    <row r="83" spans="1:5">
      <c r="A83" t="s">
        <v>21</v>
      </c>
      <c r="B83" t="s">
        <v>9</v>
      </c>
      <c r="C83" t="s">
        <v>22</v>
      </c>
      <c r="D83" t="s">
        <v>11</v>
      </c>
      <c r="E83" t="s">
        <v>23</v>
      </c>
    </row>
    <row r="84" spans="1:5">
      <c r="A84" t="s">
        <v>21</v>
      </c>
      <c r="B84" t="s">
        <v>9</v>
      </c>
      <c r="C84" t="s">
        <v>22</v>
      </c>
      <c r="D84" t="s">
        <v>12</v>
      </c>
      <c r="E84" t="s">
        <v>23</v>
      </c>
    </row>
    <row r="85" spans="1:5">
      <c r="A85" t="s">
        <v>21</v>
      </c>
      <c r="B85" t="s">
        <v>9</v>
      </c>
      <c r="C85" t="s">
        <v>22</v>
      </c>
      <c r="D85" t="s">
        <v>13</v>
      </c>
      <c r="E85" t="s">
        <v>23</v>
      </c>
    </row>
    <row r="86" spans="1:5">
      <c r="A86" t="s">
        <v>21</v>
      </c>
      <c r="B86" t="s">
        <v>9</v>
      </c>
      <c r="C86" t="s">
        <v>22</v>
      </c>
      <c r="D86" t="s">
        <v>14</v>
      </c>
      <c r="E86" t="s">
        <v>23</v>
      </c>
    </row>
    <row r="87" spans="1:5">
      <c r="A87" t="s">
        <v>21</v>
      </c>
      <c r="B87" t="s">
        <v>9</v>
      </c>
      <c r="C87" t="s">
        <v>22</v>
      </c>
      <c r="D87" t="s">
        <v>15</v>
      </c>
      <c r="E87" t="s">
        <v>23</v>
      </c>
    </row>
    <row r="88" spans="1:5">
      <c r="A88" t="s">
        <v>21</v>
      </c>
      <c r="B88" t="s">
        <v>9</v>
      </c>
      <c r="C88" t="s">
        <v>22</v>
      </c>
      <c r="D88" t="s">
        <v>16</v>
      </c>
      <c r="E88" t="s">
        <v>23</v>
      </c>
    </row>
    <row r="89" spans="1:5">
      <c r="A89" t="s">
        <v>21</v>
      </c>
      <c r="B89" t="s">
        <v>9</v>
      </c>
      <c r="C89" t="s">
        <v>22</v>
      </c>
      <c r="D89" t="s">
        <v>17</v>
      </c>
      <c r="E89" t="s">
        <v>23</v>
      </c>
    </row>
    <row r="90" spans="1:5">
      <c r="A90" t="s">
        <v>21</v>
      </c>
      <c r="B90" t="s">
        <v>9</v>
      </c>
      <c r="C90" t="s">
        <v>22</v>
      </c>
      <c r="D90" t="s">
        <v>18</v>
      </c>
      <c r="E90" t="s">
        <v>23</v>
      </c>
    </row>
    <row r="91" spans="1:5">
      <c r="A91" t="s">
        <v>21</v>
      </c>
      <c r="B91" t="s">
        <v>9</v>
      </c>
      <c r="C91" t="s">
        <v>22</v>
      </c>
      <c r="D91" t="s">
        <v>19</v>
      </c>
      <c r="E91" t="s">
        <v>23</v>
      </c>
    </row>
    <row r="92" spans="1:5">
      <c r="A92" t="s">
        <v>21</v>
      </c>
      <c r="B92" t="s">
        <v>9</v>
      </c>
      <c r="C92" t="s">
        <v>22</v>
      </c>
      <c r="D92" t="s">
        <v>20</v>
      </c>
      <c r="E92" t="s">
        <v>23</v>
      </c>
    </row>
    <row r="93" spans="1:5">
      <c r="A93" t="s">
        <v>21</v>
      </c>
      <c r="B93" t="s">
        <v>10</v>
      </c>
      <c r="C93" t="s">
        <v>22</v>
      </c>
      <c r="D93" t="s">
        <v>11</v>
      </c>
      <c r="E93" t="s">
        <v>23</v>
      </c>
    </row>
    <row r="94" spans="1:5">
      <c r="A94" t="s">
        <v>21</v>
      </c>
      <c r="B94" t="s">
        <v>10</v>
      </c>
      <c r="C94" t="s">
        <v>22</v>
      </c>
      <c r="D94" t="s">
        <v>12</v>
      </c>
      <c r="E94" t="s">
        <v>23</v>
      </c>
    </row>
    <row r="95" spans="1:5">
      <c r="A95" t="s">
        <v>21</v>
      </c>
      <c r="B95" t="s">
        <v>10</v>
      </c>
      <c r="C95" t="s">
        <v>22</v>
      </c>
      <c r="D95" t="s">
        <v>13</v>
      </c>
      <c r="E95" t="s">
        <v>23</v>
      </c>
    </row>
    <row r="96" spans="1:5">
      <c r="A96" t="s">
        <v>21</v>
      </c>
      <c r="B96" t="s">
        <v>10</v>
      </c>
      <c r="C96" t="s">
        <v>22</v>
      </c>
      <c r="D96" t="s">
        <v>14</v>
      </c>
      <c r="E96" t="s">
        <v>23</v>
      </c>
    </row>
    <row r="97" spans="1:5">
      <c r="A97" t="s">
        <v>21</v>
      </c>
      <c r="B97" t="s">
        <v>10</v>
      </c>
      <c r="C97" t="s">
        <v>22</v>
      </c>
      <c r="D97" t="s">
        <v>15</v>
      </c>
      <c r="E97" t="s">
        <v>23</v>
      </c>
    </row>
    <row r="98" spans="1:5">
      <c r="A98" t="s">
        <v>21</v>
      </c>
      <c r="B98" t="s">
        <v>10</v>
      </c>
      <c r="C98" t="s">
        <v>22</v>
      </c>
      <c r="D98" t="s">
        <v>16</v>
      </c>
      <c r="E98" t="s">
        <v>23</v>
      </c>
    </row>
    <row r="99" spans="1:5">
      <c r="A99" t="s">
        <v>21</v>
      </c>
      <c r="B99" t="s">
        <v>10</v>
      </c>
      <c r="C99" t="s">
        <v>22</v>
      </c>
      <c r="D99" t="s">
        <v>17</v>
      </c>
      <c r="E99" t="s">
        <v>23</v>
      </c>
    </row>
    <row r="100" spans="1:5">
      <c r="A100" t="s">
        <v>21</v>
      </c>
      <c r="B100" t="s">
        <v>10</v>
      </c>
      <c r="C100" t="s">
        <v>22</v>
      </c>
      <c r="D100" t="s">
        <v>18</v>
      </c>
      <c r="E100" t="s">
        <v>23</v>
      </c>
    </row>
    <row r="101" spans="1:5">
      <c r="A101" t="s">
        <v>21</v>
      </c>
      <c r="B101" t="s">
        <v>10</v>
      </c>
      <c r="C101" t="s">
        <v>22</v>
      </c>
      <c r="D101" t="s">
        <v>19</v>
      </c>
      <c r="E101" t="s">
        <v>23</v>
      </c>
    </row>
    <row r="102" spans="1:5">
      <c r="A102" t="s">
        <v>21</v>
      </c>
      <c r="B102" t="s">
        <v>10</v>
      </c>
      <c r="C102" t="s">
        <v>22</v>
      </c>
      <c r="D102" t="s">
        <v>20</v>
      </c>
      <c r="E102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Filtered Output</vt:lpstr>
      <vt:lpstr>2 Filtered Output</vt:lpstr>
      <vt:lpstr>Raw Output</vt:lpstr>
      <vt:lpstr>2 Raw Output</vt:lpstr>
      <vt:lpstr>Build Test Commands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2018-03-11T19:22:44Z</dcterms:created>
  <dcterms:modified xsi:type="dcterms:W3CDTF">2018-03-12T04:05:33Z</dcterms:modified>
</cp:coreProperties>
</file>