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Abou Khalil\Desktop\"/>
    </mc:Choice>
  </mc:AlternateContent>
  <xr:revisionPtr revIDLastSave="0" documentId="13_ncr:1_{73F23DCC-DF3D-46D3-9ABC-ACF6FBEAC04A}" xr6:coauthVersionLast="47" xr6:coauthVersionMax="47" xr10:uidLastSave="{00000000-0000-0000-0000-000000000000}"/>
  <bookViews>
    <workbookView xWindow="-110" yWindow="-110" windowWidth="19420" windowHeight="10300" xr2:uid="{5F809522-9518-4136-9116-BB69FD72DA4B}"/>
  </bookViews>
  <sheets>
    <sheet name="FIGHT" sheetId="1" r:id="rId1"/>
  </sheets>
  <definedNames>
    <definedName name="_xlnm.Print_Area" localSheetId="0">FIGHT!$B$2:$C$64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F5" i="1"/>
  <c r="J5" i="1"/>
  <c r="K6" i="1" s="1"/>
  <c r="L5" i="1"/>
  <c r="M6" i="1" s="1"/>
  <c r="N6" i="1" s="1"/>
  <c r="H5" i="1"/>
  <c r="I6" i="1" s="1"/>
  <c r="D5" i="1"/>
  <c r="E6" i="1" s="1"/>
  <c r="D6" i="1" s="1"/>
  <c r="F6" i="1" l="1"/>
  <c r="J6" i="1"/>
  <c r="E7" i="1"/>
  <c r="D7" i="1" s="1"/>
  <c r="E8" i="1" s="1"/>
  <c r="D8" i="1" s="1"/>
  <c r="H6" i="1"/>
  <c r="F7" i="1" l="1"/>
  <c r="G8" i="1" s="1"/>
  <c r="F8" i="1" s="1"/>
  <c r="G7" i="1"/>
  <c r="K7" i="1"/>
  <c r="J7" i="1" s="1"/>
  <c r="K8" i="1" s="1"/>
  <c r="I7" i="1"/>
  <c r="H7" i="1" s="1"/>
  <c r="I8" i="1" s="1"/>
  <c r="H8" i="1" s="1"/>
  <c r="I9" i="1" s="1"/>
  <c r="H9" i="1" s="1"/>
  <c r="E9" i="1"/>
  <c r="D9" i="1" s="1"/>
  <c r="G9" i="1" l="1"/>
  <c r="F9" i="1" s="1"/>
  <c r="J8" i="1"/>
  <c r="I10" i="1"/>
  <c r="H10" i="1" s="1"/>
  <c r="E10" i="1"/>
  <c r="D10" i="1" s="1"/>
  <c r="G10" i="1" l="1"/>
  <c r="F10" i="1" s="1"/>
  <c r="K9" i="1"/>
  <c r="J9" i="1" s="1"/>
  <c r="I11" i="1"/>
  <c r="H11" i="1" s="1"/>
  <c r="E11" i="1"/>
  <c r="D11" i="1" s="1"/>
  <c r="F11" i="1" l="1"/>
  <c r="G11" i="1"/>
  <c r="K10" i="1"/>
  <c r="J10" i="1"/>
  <c r="I12" i="1"/>
  <c r="H12" i="1" s="1"/>
  <c r="E12" i="1"/>
  <c r="D12" i="1" s="1"/>
  <c r="F12" i="1" l="1"/>
  <c r="G12" i="1"/>
  <c r="K11" i="1"/>
  <c r="J11" i="1"/>
  <c r="I13" i="1"/>
  <c r="H13" i="1" s="1"/>
  <c r="E13" i="1"/>
  <c r="D13" i="1" s="1"/>
  <c r="F13" i="1" l="1"/>
  <c r="G13" i="1"/>
  <c r="K12" i="1"/>
  <c r="J12" i="1" s="1"/>
  <c r="I14" i="1"/>
  <c r="H14" i="1" s="1"/>
  <c r="E14" i="1"/>
  <c r="D14" i="1" s="1"/>
  <c r="G14" i="1" l="1"/>
  <c r="F14" i="1" s="1"/>
  <c r="K13" i="1"/>
  <c r="J13" i="1"/>
  <c r="I15" i="1"/>
  <c r="H15" i="1" s="1"/>
  <c r="E15" i="1"/>
  <c r="D15" i="1" s="1"/>
  <c r="G15" i="1" l="1"/>
  <c r="F15" i="1" s="1"/>
  <c r="K14" i="1"/>
  <c r="J14" i="1"/>
  <c r="I16" i="1"/>
  <c r="H16" i="1" s="1"/>
  <c r="E16" i="1"/>
  <c r="D16" i="1" s="1"/>
  <c r="G16" i="1" l="1"/>
  <c r="F16" i="1" s="1"/>
  <c r="K15" i="1"/>
  <c r="J15" i="1" s="1"/>
  <c r="I17" i="1"/>
  <c r="H17" i="1" s="1"/>
  <c r="E17" i="1"/>
  <c r="D17" i="1" s="1"/>
  <c r="G17" i="1" l="1"/>
  <c r="F17" i="1" s="1"/>
  <c r="K16" i="1"/>
  <c r="J16" i="1" s="1"/>
  <c r="I18" i="1"/>
  <c r="H18" i="1" s="1"/>
  <c r="E18" i="1"/>
  <c r="D18" i="1" s="1"/>
  <c r="G18" i="1" l="1"/>
  <c r="F18" i="1" s="1"/>
  <c r="K17" i="1"/>
  <c r="J17" i="1" s="1"/>
  <c r="I19" i="1"/>
  <c r="H19" i="1" s="1"/>
  <c r="E19" i="1"/>
  <c r="D19" i="1" s="1"/>
  <c r="G19" i="1" l="1"/>
  <c r="F19" i="1" s="1"/>
  <c r="K18" i="1"/>
  <c r="J18" i="1"/>
  <c r="I20" i="1"/>
  <c r="H20" i="1" s="1"/>
  <c r="E20" i="1"/>
  <c r="D20" i="1" s="1"/>
  <c r="G20" i="1" l="1"/>
  <c r="F20" i="1" s="1"/>
  <c r="K19" i="1"/>
  <c r="J19" i="1" s="1"/>
  <c r="I21" i="1"/>
  <c r="H21" i="1" s="1"/>
  <c r="E21" i="1"/>
  <c r="D21" i="1" s="1"/>
  <c r="G21" i="1" l="1"/>
  <c r="F21" i="1" s="1"/>
  <c r="K20" i="1"/>
  <c r="J20" i="1" s="1"/>
  <c r="I22" i="1"/>
  <c r="H22" i="1" s="1"/>
  <c r="E22" i="1"/>
  <c r="D22" i="1" s="1"/>
  <c r="G22" i="1" l="1"/>
  <c r="F22" i="1" s="1"/>
  <c r="K21" i="1"/>
  <c r="J21" i="1" s="1"/>
  <c r="I23" i="1"/>
  <c r="H23" i="1" s="1"/>
  <c r="E23" i="1"/>
  <c r="D23" i="1" s="1"/>
  <c r="G23" i="1" l="1"/>
  <c r="F23" i="1" s="1"/>
  <c r="K22" i="1"/>
  <c r="J22" i="1" s="1"/>
  <c r="I24" i="1"/>
  <c r="H24" i="1" s="1"/>
  <c r="E24" i="1"/>
  <c r="D24" i="1" s="1"/>
  <c r="G24" i="1" l="1"/>
  <c r="F24" i="1" s="1"/>
  <c r="K23" i="1"/>
  <c r="J23" i="1" s="1"/>
  <c r="I25" i="1"/>
  <c r="H25" i="1" s="1"/>
  <c r="E25" i="1"/>
  <c r="D25" i="1" s="1"/>
  <c r="G25" i="1" l="1"/>
  <c r="F25" i="1" s="1"/>
  <c r="K24" i="1"/>
  <c r="J24" i="1"/>
  <c r="I26" i="1"/>
  <c r="H26" i="1" s="1"/>
  <c r="E26" i="1"/>
  <c r="D26" i="1" s="1"/>
  <c r="F26" i="1" l="1"/>
  <c r="G26" i="1"/>
  <c r="K25" i="1"/>
  <c r="J25" i="1" s="1"/>
  <c r="I27" i="1"/>
  <c r="H27" i="1" s="1"/>
  <c r="E27" i="1"/>
  <c r="D27" i="1" s="1"/>
  <c r="G27" i="1" l="1"/>
  <c r="F27" i="1" s="1"/>
  <c r="K26" i="1"/>
  <c r="J26" i="1" s="1"/>
  <c r="I28" i="1"/>
  <c r="H28" i="1" s="1"/>
  <c r="E28" i="1"/>
  <c r="D28" i="1" s="1"/>
  <c r="G28" i="1" l="1"/>
  <c r="F28" i="1" s="1"/>
  <c r="K27" i="1"/>
  <c r="J27" i="1"/>
  <c r="I29" i="1"/>
  <c r="H29" i="1" s="1"/>
  <c r="E29" i="1"/>
  <c r="D29" i="1" s="1"/>
  <c r="G29" i="1" l="1"/>
  <c r="F29" i="1" s="1"/>
  <c r="K28" i="1"/>
  <c r="J28" i="1" s="1"/>
  <c r="I30" i="1"/>
  <c r="H30" i="1" s="1"/>
  <c r="E30" i="1"/>
  <c r="D30" i="1" s="1"/>
  <c r="G30" i="1" l="1"/>
  <c r="F30" i="1" s="1"/>
  <c r="K29" i="1"/>
  <c r="J29" i="1" s="1"/>
  <c r="I31" i="1"/>
  <c r="H31" i="1" s="1"/>
  <c r="E31" i="1"/>
  <c r="D31" i="1" s="1"/>
  <c r="G31" i="1" l="1"/>
  <c r="F31" i="1" s="1"/>
  <c r="K30" i="1"/>
  <c r="J30" i="1"/>
  <c r="I32" i="1"/>
  <c r="H32" i="1" s="1"/>
  <c r="E32" i="1"/>
  <c r="D32" i="1" s="1"/>
  <c r="G32" i="1" l="1"/>
  <c r="F32" i="1" s="1"/>
  <c r="K31" i="1"/>
  <c r="J31" i="1" s="1"/>
  <c r="I33" i="1"/>
  <c r="H33" i="1" s="1"/>
  <c r="E33" i="1"/>
  <c r="D33" i="1" s="1"/>
  <c r="G33" i="1" l="1"/>
  <c r="F33" i="1" s="1"/>
  <c r="K32" i="1"/>
  <c r="J32" i="1" s="1"/>
  <c r="I34" i="1"/>
  <c r="H34" i="1" s="1"/>
  <c r="E34" i="1"/>
  <c r="D34" i="1" s="1"/>
  <c r="G34" i="1" l="1"/>
  <c r="F34" i="1" s="1"/>
  <c r="K33" i="1"/>
  <c r="J33" i="1" s="1"/>
  <c r="I35" i="1"/>
  <c r="H35" i="1" s="1"/>
  <c r="E35" i="1"/>
  <c r="D35" i="1" s="1"/>
  <c r="G35" i="1" l="1"/>
  <c r="F35" i="1" s="1"/>
  <c r="K34" i="1"/>
  <c r="J34" i="1" s="1"/>
  <c r="I36" i="1"/>
  <c r="H36" i="1" s="1"/>
  <c r="E36" i="1"/>
  <c r="D36" i="1" s="1"/>
  <c r="G36" i="1" l="1"/>
  <c r="F36" i="1" s="1"/>
  <c r="K35" i="1"/>
  <c r="J35" i="1" s="1"/>
  <c r="I37" i="1"/>
  <c r="H37" i="1" s="1"/>
  <c r="E37" i="1"/>
  <c r="D37" i="1" s="1"/>
  <c r="G37" i="1" l="1"/>
  <c r="F37" i="1" s="1"/>
  <c r="K36" i="1"/>
  <c r="J36" i="1" s="1"/>
  <c r="I38" i="1"/>
  <c r="H38" i="1" s="1"/>
  <c r="E38" i="1"/>
  <c r="D38" i="1" s="1"/>
  <c r="G38" i="1" l="1"/>
  <c r="F38" i="1" s="1"/>
  <c r="K37" i="1"/>
  <c r="J37" i="1" s="1"/>
  <c r="I39" i="1"/>
  <c r="H39" i="1" s="1"/>
  <c r="E39" i="1"/>
  <c r="D39" i="1" s="1"/>
  <c r="G39" i="1" l="1"/>
  <c r="F39" i="1" s="1"/>
  <c r="K38" i="1"/>
  <c r="J38" i="1"/>
  <c r="I40" i="1"/>
  <c r="H40" i="1" s="1"/>
  <c r="E40" i="1"/>
  <c r="D40" i="1" s="1"/>
  <c r="G40" i="1" l="1"/>
  <c r="F40" i="1" s="1"/>
  <c r="K39" i="1"/>
  <c r="J39" i="1" s="1"/>
  <c r="I41" i="1"/>
  <c r="H41" i="1" s="1"/>
  <c r="E41" i="1"/>
  <c r="D41" i="1" s="1"/>
  <c r="G41" i="1" l="1"/>
  <c r="F41" i="1" s="1"/>
  <c r="K40" i="1"/>
  <c r="J40" i="1" s="1"/>
  <c r="I42" i="1"/>
  <c r="H42" i="1" s="1"/>
  <c r="E42" i="1"/>
  <c r="D42" i="1" s="1"/>
  <c r="G42" i="1" l="1"/>
  <c r="F42" i="1" s="1"/>
  <c r="K41" i="1"/>
  <c r="J41" i="1" s="1"/>
  <c r="I43" i="1"/>
  <c r="H43" i="1" s="1"/>
  <c r="E43" i="1"/>
  <c r="D43" i="1" s="1"/>
  <c r="G43" i="1" l="1"/>
  <c r="F43" i="1" s="1"/>
  <c r="K42" i="1"/>
  <c r="J42" i="1" s="1"/>
  <c r="I44" i="1"/>
  <c r="H44" i="1" s="1"/>
  <c r="E44" i="1"/>
  <c r="D44" i="1" s="1"/>
  <c r="G44" i="1" l="1"/>
  <c r="F44" i="1" s="1"/>
  <c r="K43" i="1"/>
  <c r="J43" i="1" s="1"/>
  <c r="I45" i="1"/>
  <c r="H45" i="1" s="1"/>
  <c r="E45" i="1"/>
  <c r="D45" i="1" s="1"/>
  <c r="F45" i="1" l="1"/>
  <c r="G45" i="1"/>
  <c r="K44" i="1"/>
  <c r="J44" i="1" s="1"/>
  <c r="I46" i="1"/>
  <c r="H46" i="1" s="1"/>
  <c r="E46" i="1"/>
  <c r="D46" i="1" s="1"/>
  <c r="G46" i="1" l="1"/>
  <c r="F46" i="1" s="1"/>
  <c r="K45" i="1"/>
  <c r="J45" i="1"/>
  <c r="I47" i="1"/>
  <c r="H47" i="1" s="1"/>
  <c r="E47" i="1"/>
  <c r="D47" i="1" s="1"/>
  <c r="G47" i="1" l="1"/>
  <c r="F47" i="1" s="1"/>
  <c r="K46" i="1"/>
  <c r="J46" i="1" s="1"/>
  <c r="I48" i="1"/>
  <c r="H48" i="1" s="1"/>
  <c r="E48" i="1"/>
  <c r="D48" i="1" s="1"/>
  <c r="F48" i="1" l="1"/>
  <c r="G48" i="1"/>
  <c r="K47" i="1"/>
  <c r="J47" i="1" s="1"/>
  <c r="I49" i="1"/>
  <c r="H49" i="1" s="1"/>
  <c r="E49" i="1"/>
  <c r="D49" i="1" s="1"/>
  <c r="F49" i="1" l="1"/>
  <c r="G49" i="1"/>
  <c r="K48" i="1"/>
  <c r="J48" i="1" s="1"/>
  <c r="I50" i="1"/>
  <c r="H50" i="1" s="1"/>
  <c r="E50" i="1"/>
  <c r="D50" i="1" s="1"/>
  <c r="G50" i="1" l="1"/>
  <c r="F50" i="1" s="1"/>
  <c r="K49" i="1"/>
  <c r="J49" i="1" s="1"/>
  <c r="I51" i="1"/>
  <c r="H51" i="1" s="1"/>
  <c r="E51" i="1"/>
  <c r="D51" i="1" s="1"/>
  <c r="G51" i="1" l="1"/>
  <c r="F51" i="1" s="1"/>
  <c r="K50" i="1"/>
  <c r="J50" i="1" s="1"/>
  <c r="I52" i="1"/>
  <c r="H52" i="1" s="1"/>
  <c r="E52" i="1"/>
  <c r="D52" i="1" s="1"/>
  <c r="G52" i="1" l="1"/>
  <c r="F52" i="1" s="1"/>
  <c r="K51" i="1"/>
  <c r="J51" i="1" s="1"/>
  <c r="I53" i="1"/>
  <c r="H53" i="1" s="1"/>
  <c r="E53" i="1"/>
  <c r="D53" i="1" s="1"/>
  <c r="G53" i="1" l="1"/>
  <c r="F53" i="1" s="1"/>
  <c r="K52" i="1"/>
  <c r="J52" i="1" s="1"/>
  <c r="I54" i="1"/>
  <c r="H54" i="1" s="1"/>
  <c r="E54" i="1"/>
  <c r="D54" i="1" s="1"/>
  <c r="F54" i="1" l="1"/>
  <c r="G54" i="1"/>
  <c r="K53" i="1"/>
  <c r="J53" i="1" s="1"/>
  <c r="I55" i="1"/>
  <c r="H55" i="1" s="1"/>
  <c r="E55" i="1"/>
  <c r="D55" i="1" s="1"/>
  <c r="F55" i="1" l="1"/>
  <c r="G55" i="1"/>
  <c r="K54" i="1"/>
  <c r="J54" i="1"/>
  <c r="I56" i="1"/>
  <c r="H56" i="1" s="1"/>
  <c r="E56" i="1"/>
  <c r="D56" i="1" s="1"/>
  <c r="F56" i="1" l="1"/>
  <c r="G56" i="1"/>
  <c r="K55" i="1"/>
  <c r="J55" i="1" s="1"/>
  <c r="I57" i="1"/>
  <c r="H57" i="1" s="1"/>
  <c r="E57" i="1"/>
  <c r="D57" i="1" s="1"/>
  <c r="G57" i="1" l="1"/>
  <c r="F57" i="1" s="1"/>
  <c r="K56" i="1"/>
  <c r="J56" i="1" s="1"/>
  <c r="I58" i="1"/>
  <c r="H58" i="1" s="1"/>
  <c r="E58" i="1"/>
  <c r="D58" i="1" s="1"/>
  <c r="G58" i="1" l="1"/>
  <c r="F58" i="1" s="1"/>
  <c r="K57" i="1"/>
  <c r="J57" i="1"/>
  <c r="I59" i="1"/>
  <c r="H59" i="1" s="1"/>
  <c r="E59" i="1"/>
  <c r="D59" i="1" s="1"/>
  <c r="F59" i="1" l="1"/>
  <c r="G59" i="1"/>
  <c r="K58" i="1"/>
  <c r="J58" i="1" s="1"/>
  <c r="I60" i="1"/>
  <c r="H60" i="1" s="1"/>
  <c r="E60" i="1"/>
  <c r="D60" i="1" s="1"/>
  <c r="G60" i="1" l="1"/>
  <c r="F60" i="1" s="1"/>
  <c r="K59" i="1"/>
  <c r="J59" i="1" s="1"/>
  <c r="I61" i="1"/>
  <c r="H61" i="1" s="1"/>
  <c r="E61" i="1"/>
  <c r="D61" i="1" s="1"/>
  <c r="G61" i="1" l="1"/>
  <c r="F61" i="1" s="1"/>
  <c r="K60" i="1"/>
  <c r="J60" i="1"/>
  <c r="I62" i="1"/>
  <c r="H62" i="1" s="1"/>
  <c r="E62" i="1"/>
  <c r="D62" i="1" s="1"/>
  <c r="F62" i="1" l="1"/>
  <c r="G62" i="1"/>
  <c r="K61" i="1"/>
  <c r="J61" i="1"/>
  <c r="I63" i="1"/>
  <c r="H63" i="1" s="1"/>
  <c r="E63" i="1"/>
  <c r="D63" i="1" s="1"/>
  <c r="G63" i="1" l="1"/>
  <c r="F63" i="1" s="1"/>
  <c r="K62" i="1"/>
  <c r="J62" i="1"/>
  <c r="I64" i="1"/>
  <c r="H64" i="1" s="1"/>
  <c r="E64" i="1"/>
  <c r="D64" i="1" s="1"/>
  <c r="G64" i="1" l="1"/>
  <c r="F64" i="1" s="1"/>
  <c r="K63" i="1"/>
  <c r="J63" i="1" s="1"/>
  <c r="E65" i="1"/>
  <c r="D65" i="1" s="1"/>
  <c r="I65" i="1"/>
  <c r="H65" i="1" s="1"/>
  <c r="G65" i="1" l="1"/>
  <c r="F65" i="1" s="1"/>
  <c r="K64" i="1"/>
  <c r="J64" i="1" s="1"/>
  <c r="E66" i="1"/>
  <c r="D66" i="1" s="1"/>
  <c r="I66" i="1"/>
  <c r="H66" i="1" s="1"/>
  <c r="G66" i="1" l="1"/>
  <c r="F66" i="1" s="1"/>
  <c r="K65" i="1"/>
  <c r="J65" i="1"/>
  <c r="E67" i="1"/>
  <c r="D67" i="1"/>
  <c r="I67" i="1"/>
  <c r="H67" i="1" s="1"/>
  <c r="G67" i="1" l="1"/>
  <c r="F67" i="1" s="1"/>
  <c r="K66" i="1"/>
  <c r="J66" i="1" s="1"/>
  <c r="E68" i="1"/>
  <c r="D68" i="1" s="1"/>
  <c r="I68" i="1"/>
  <c r="H68" i="1" s="1"/>
  <c r="F68" i="1" l="1"/>
  <c r="G68" i="1"/>
  <c r="K67" i="1"/>
  <c r="J67" i="1" s="1"/>
  <c r="E69" i="1"/>
  <c r="D69" i="1" s="1"/>
  <c r="E70" i="1" s="1"/>
  <c r="D70" i="1" s="1"/>
  <c r="I69" i="1"/>
  <c r="H69" i="1" s="1"/>
  <c r="G69" i="1" l="1"/>
  <c r="F69" i="1" s="1"/>
  <c r="K68" i="1"/>
  <c r="J68" i="1"/>
  <c r="E71" i="1"/>
  <c r="D71" i="1"/>
  <c r="I70" i="1"/>
  <c r="H70" i="1" s="1"/>
  <c r="G70" i="1" l="1"/>
  <c r="F70" i="1" s="1"/>
  <c r="K69" i="1"/>
  <c r="J69" i="1" s="1"/>
  <c r="E72" i="1"/>
  <c r="D72" i="1" s="1"/>
  <c r="E73" i="1" s="1"/>
  <c r="D73" i="1" s="1"/>
  <c r="E74" i="1" s="1"/>
  <c r="D74" i="1" s="1"/>
  <c r="E75" i="1" s="1"/>
  <c r="D75" i="1" s="1"/>
  <c r="E76" i="1" s="1"/>
  <c r="D76" i="1" s="1"/>
  <c r="I71" i="1"/>
  <c r="H71" i="1" s="1"/>
  <c r="G71" i="1" l="1"/>
  <c r="F71" i="1" s="1"/>
  <c r="K70" i="1"/>
  <c r="J70" i="1" s="1"/>
  <c r="E77" i="1"/>
  <c r="D77" i="1" s="1"/>
  <c r="I72" i="1"/>
  <c r="H72" i="1" s="1"/>
  <c r="G72" i="1" l="1"/>
  <c r="F72" i="1" s="1"/>
  <c r="K71" i="1"/>
  <c r="J71" i="1"/>
  <c r="E78" i="1"/>
  <c r="D78" i="1" s="1"/>
  <c r="I73" i="1"/>
  <c r="H73" i="1" s="1"/>
  <c r="F73" i="1" l="1"/>
  <c r="G73" i="1"/>
  <c r="K72" i="1"/>
  <c r="J72" i="1" s="1"/>
  <c r="E79" i="1"/>
  <c r="D79" i="1" s="1"/>
  <c r="I74" i="1"/>
  <c r="H74" i="1" s="1"/>
  <c r="G74" i="1" l="1"/>
  <c r="F74" i="1" s="1"/>
  <c r="K73" i="1"/>
  <c r="J73" i="1" s="1"/>
  <c r="E80" i="1"/>
  <c r="D80" i="1" s="1"/>
  <c r="E81" i="1" s="1"/>
  <c r="D81" i="1" s="1"/>
  <c r="I75" i="1"/>
  <c r="H75" i="1" s="1"/>
  <c r="G75" i="1" l="1"/>
  <c r="F75" i="1" s="1"/>
  <c r="K74" i="1"/>
  <c r="J74" i="1" s="1"/>
  <c r="E82" i="1"/>
  <c r="D82" i="1" s="1"/>
  <c r="E83" i="1" s="1"/>
  <c r="D83" i="1" s="1"/>
  <c r="I76" i="1"/>
  <c r="H76" i="1" s="1"/>
  <c r="G76" i="1" l="1"/>
  <c r="F76" i="1" s="1"/>
  <c r="K75" i="1"/>
  <c r="J75" i="1"/>
  <c r="E84" i="1"/>
  <c r="D84" i="1" s="1"/>
  <c r="E85" i="1" s="1"/>
  <c r="D85" i="1" s="1"/>
  <c r="E86" i="1" s="1"/>
  <c r="D86" i="1" s="1"/>
  <c r="I77" i="1"/>
  <c r="H77" i="1" s="1"/>
  <c r="G77" i="1" l="1"/>
  <c r="F77" i="1" s="1"/>
  <c r="K76" i="1"/>
  <c r="J76" i="1" s="1"/>
  <c r="E87" i="1"/>
  <c r="D87" i="1" s="1"/>
  <c r="I78" i="1"/>
  <c r="H78" i="1" s="1"/>
  <c r="G78" i="1" l="1"/>
  <c r="F78" i="1" s="1"/>
  <c r="K77" i="1"/>
  <c r="J77" i="1" s="1"/>
  <c r="E88" i="1"/>
  <c r="D88" i="1" s="1"/>
  <c r="I79" i="1"/>
  <c r="H79" i="1" s="1"/>
  <c r="F79" i="1" l="1"/>
  <c r="G79" i="1"/>
  <c r="K78" i="1"/>
  <c r="J78" i="1" s="1"/>
  <c r="E89" i="1"/>
  <c r="D89" i="1" s="1"/>
  <c r="E90" i="1" s="1"/>
  <c r="D90" i="1" s="1"/>
  <c r="I80" i="1"/>
  <c r="H80" i="1" s="1"/>
  <c r="G80" i="1" l="1"/>
  <c r="F80" i="1" s="1"/>
  <c r="K79" i="1"/>
  <c r="J79" i="1"/>
  <c r="E91" i="1"/>
  <c r="D91" i="1"/>
  <c r="I81" i="1"/>
  <c r="H81" i="1" s="1"/>
  <c r="G81" i="1" l="1"/>
  <c r="F81" i="1" s="1"/>
  <c r="K80" i="1"/>
  <c r="J80" i="1"/>
  <c r="E92" i="1"/>
  <c r="D92" i="1"/>
  <c r="I82" i="1"/>
  <c r="H82" i="1" s="1"/>
  <c r="G82" i="1" l="1"/>
  <c r="F82" i="1" s="1"/>
  <c r="K81" i="1"/>
  <c r="J81" i="1" s="1"/>
  <c r="E93" i="1"/>
  <c r="D93" i="1" s="1"/>
  <c r="I83" i="1"/>
  <c r="H83" i="1" s="1"/>
  <c r="G83" i="1" l="1"/>
  <c r="F83" i="1" s="1"/>
  <c r="K82" i="1"/>
  <c r="J82" i="1" s="1"/>
  <c r="E94" i="1"/>
  <c r="D94" i="1"/>
  <c r="I84" i="1"/>
  <c r="H84" i="1" s="1"/>
  <c r="G84" i="1" l="1"/>
  <c r="F84" i="1" s="1"/>
  <c r="K83" i="1"/>
  <c r="J83" i="1" s="1"/>
  <c r="I85" i="1"/>
  <c r="H85" i="1" s="1"/>
  <c r="G85" i="1" l="1"/>
  <c r="F85" i="1" s="1"/>
  <c r="K84" i="1"/>
  <c r="J84" i="1" s="1"/>
  <c r="I86" i="1"/>
  <c r="H86" i="1" s="1"/>
  <c r="F86" i="1" l="1"/>
  <c r="G86" i="1"/>
  <c r="K85" i="1"/>
  <c r="J85" i="1" s="1"/>
  <c r="I87" i="1"/>
  <c r="H87" i="1" s="1"/>
  <c r="G87" i="1" l="1"/>
  <c r="F87" i="1" s="1"/>
  <c r="K86" i="1"/>
  <c r="J86" i="1" s="1"/>
  <c r="I88" i="1"/>
  <c r="H88" i="1" s="1"/>
  <c r="F88" i="1" l="1"/>
  <c r="G88" i="1"/>
  <c r="K87" i="1"/>
  <c r="J87" i="1" s="1"/>
  <c r="I89" i="1"/>
  <c r="H89" i="1" s="1"/>
  <c r="F89" i="1" l="1"/>
  <c r="G89" i="1"/>
  <c r="K88" i="1"/>
  <c r="J88" i="1"/>
  <c r="I90" i="1"/>
  <c r="H90" i="1" s="1"/>
  <c r="F90" i="1" l="1"/>
  <c r="G90" i="1"/>
  <c r="K89" i="1"/>
  <c r="J89" i="1"/>
  <c r="I91" i="1"/>
  <c r="H91" i="1" s="1"/>
  <c r="F91" i="1" l="1"/>
  <c r="G91" i="1"/>
  <c r="K90" i="1"/>
  <c r="J90" i="1"/>
  <c r="I92" i="1"/>
  <c r="H92" i="1" s="1"/>
  <c r="G92" i="1" l="1"/>
  <c r="F92" i="1" s="1"/>
  <c r="K91" i="1"/>
  <c r="J91" i="1"/>
  <c r="I93" i="1"/>
  <c r="H93" i="1" s="1"/>
  <c r="G93" i="1" l="1"/>
  <c r="F93" i="1" s="1"/>
  <c r="K92" i="1"/>
  <c r="J92" i="1"/>
  <c r="I94" i="1"/>
  <c r="H94" i="1" s="1"/>
  <c r="G94" i="1" l="1"/>
  <c r="F94" i="1" s="1"/>
  <c r="K93" i="1"/>
  <c r="J93" i="1"/>
  <c r="K94" i="1" l="1"/>
  <c r="J94" i="1"/>
</calcChain>
</file>

<file path=xl/sharedStrings.xml><?xml version="1.0" encoding="utf-8"?>
<sst xmlns="http://schemas.openxmlformats.org/spreadsheetml/2006/main" count="10" uniqueCount="6">
  <si>
    <t xml:space="preserve">ROI Daily </t>
  </si>
  <si>
    <t>ROI Daily</t>
  </si>
  <si>
    <t>ROI Daily %</t>
  </si>
  <si>
    <t>Average %</t>
  </si>
  <si>
    <t>Average ROI  %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</si>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</sst>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/>
    <xf numFmtId="43" fontId="2" fillId="0" borderId="1" xfId="0" applyNumberFormat="1" applyFont="1" applyBorder="1"/>
    <xf numFmtId="0" fontId="2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3" fontId="2" fillId="3" borderId="1" xfId="0" applyNumberFormat="1" applyFont="1" applyFill="1" applyBorder="1"/>
    <xf numFmtId="43" fontId="3" fillId="4" borderId="3" xfId="1" applyFont="1" applyFill="1" applyBorder="1" applyAlignment="1">
      <alignment vertical="center"/>
    </xf>
    <xf numFmtId="0" fontId="0" fillId="0" borderId="0" xfId="0" applyAlignment="1">
      <alignment vertical="center"/>
    </xf>
    <xf numFmtId="43" fontId="2" fillId="0" borderId="6" xfId="0" applyNumberFormat="1" applyFont="1" applyBorder="1" applyAlignment="1">
      <alignment vertical="center"/>
    </xf>
    <xf numFmtId="43" fontId="2" fillId="3" borderId="6" xfId="0" applyNumberFormat="1" applyFont="1" applyFill="1" applyBorder="1" applyAlignment="1">
      <alignment vertical="center"/>
    </xf>
    <xf numFmtId="43" fontId="2" fillId="0" borderId="1" xfId="0" applyNumberFormat="1" applyFont="1" applyBorder="1" applyAlignment="1">
      <alignment vertical="center"/>
    </xf>
    <xf numFmtId="43" fontId="2" fillId="3" borderId="1" xfId="0" applyNumberFormat="1" applyFont="1" applyFill="1" applyBorder="1" applyAlignment="1">
      <alignment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/>
    <xf numFmtId="43" fontId="2" fillId="0" borderId="8" xfId="0" applyNumberFormat="1" applyFont="1" applyBorder="1" applyAlignment="1">
      <alignment vertical="center"/>
    </xf>
    <xf numFmtId="43" fontId="2" fillId="0" borderId="9" xfId="0" applyNumberFormat="1" applyFont="1" applyBorder="1" applyAlignment="1">
      <alignment vertical="center"/>
    </xf>
    <xf numFmtId="43" fontId="4" fillId="7" borderId="3" xfId="1" applyFont="1" applyFill="1" applyBorder="1" applyAlignment="1">
      <alignment vertical="center"/>
    </xf>
    <xf numFmtId="43" fontId="2" fillId="0" borderId="12" xfId="0" applyNumberFormat="1" applyFont="1" applyBorder="1" applyAlignment="1">
      <alignment vertical="center"/>
    </xf>
    <xf numFmtId="43" fontId="2" fillId="6" borderId="12" xfId="0" applyNumberFormat="1" applyFont="1" applyFill="1" applyBorder="1" applyAlignment="1">
      <alignment vertical="center"/>
    </xf>
    <xf numFmtId="43" fontId="2" fillId="6" borderId="13" xfId="0" applyNumberFormat="1" applyFont="1" applyFill="1" applyBorder="1" applyAlignment="1">
      <alignment vertical="center"/>
    </xf>
    <xf numFmtId="43" fontId="4" fillId="8" borderId="14" xfId="1" applyFont="1" applyFill="1" applyBorder="1" applyAlignment="1">
      <alignment vertical="center"/>
    </xf>
    <xf numFmtId="43" fontId="2" fillId="0" borderId="15" xfId="0" applyNumberFormat="1" applyFont="1" applyBorder="1" applyAlignment="1">
      <alignment vertical="center"/>
    </xf>
    <xf numFmtId="43" fontId="2" fillId="6" borderId="15" xfId="0" applyNumberFormat="1" applyFont="1" applyFill="1" applyBorder="1" applyAlignment="1">
      <alignment vertical="center"/>
    </xf>
    <xf numFmtId="43" fontId="2" fillId="6" borderId="16" xfId="0" applyNumberFormat="1" applyFont="1" applyFill="1" applyBorder="1" applyAlignment="1">
      <alignment vertical="center"/>
    </xf>
    <xf numFmtId="9" fontId="3" fillId="4" borderId="8" xfId="0" applyNumberFormat="1" applyFont="1" applyFill="1" applyBorder="1" applyAlignment="1">
      <alignment vertical="center"/>
    </xf>
    <xf numFmtId="9" fontId="4" fillId="7" borderId="8" xfId="0" applyNumberFormat="1" applyFont="1" applyFill="1" applyBorder="1" applyAlignment="1">
      <alignment vertical="center"/>
    </xf>
    <xf numFmtId="9" fontId="4" fillId="8" borderId="16" xfId="0" applyNumberFormat="1" applyFont="1" applyFill="1" applyBorder="1" applyAlignment="1">
      <alignment horizontal="right" vertical="center"/>
    </xf>
    <xf numFmtId="0" fontId="2" fillId="3" borderId="18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43" fontId="2" fillId="0" borderId="22" xfId="0" applyNumberFormat="1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43" fontId="2" fillId="0" borderId="11" xfId="0" applyNumberFormat="1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6" fontId="3" fillId="0" borderId="23" xfId="0" applyNumberFormat="1" applyFont="1" applyBorder="1" applyAlignment="1">
      <alignment horizontal="center" vertical="center"/>
    </xf>
    <xf numFmtId="166" fontId="2" fillId="0" borderId="6" xfId="0" applyNumberFormat="1" applyFont="1" applyBorder="1" applyAlignment="1">
      <alignment vertical="center"/>
    </xf>
    <xf numFmtId="166" fontId="0" fillId="0" borderId="0" xfId="0" applyNumberFormat="1"/>
    <xf numFmtId="166" fontId="2" fillId="0" borderId="22" xfId="0" applyNumberFormat="1" applyFont="1" applyBorder="1" applyAlignment="1">
      <alignment vertical="center"/>
    </xf>
    <xf numFmtId="166" fontId="2" fillId="0" borderId="1" xfId="0" applyNumberFormat="1" applyFont="1" applyBorder="1" applyAlignment="1">
      <alignment vertical="center"/>
    </xf>
    <xf numFmtId="166" fontId="2" fillId="3" borderId="1" xfId="0" applyNumberFormat="1" applyFont="1" applyFill="1" applyBorder="1" applyAlignment="1">
      <alignment vertical="center"/>
    </xf>
    <xf numFmtId="166" fontId="2" fillId="10" borderId="1" xfId="0" applyNumberFormat="1" applyFont="1" applyFill="1" applyBorder="1" applyAlignment="1">
      <alignment vertical="center"/>
    </xf>
    <xf numFmtId="166" fontId="2" fillId="10" borderId="6" xfId="0" applyNumberFormat="1" applyFont="1" applyFill="1" applyBorder="1" applyAlignment="1">
      <alignment vertical="center"/>
    </xf>
    <xf numFmtId="166" fontId="2" fillId="3" borderId="6" xfId="0" applyNumberFormat="1" applyFont="1" applyFill="1" applyBorder="1" applyAlignment="1">
      <alignment vertical="center"/>
    </xf>
    <xf numFmtId="166" fontId="2" fillId="11" borderId="1" xfId="0" applyNumberFormat="1" applyFont="1" applyFill="1" applyBorder="1" applyAlignment="1">
      <alignment vertical="center"/>
    </xf>
    <xf numFmtId="166" fontId="2" fillId="11" borderId="6" xfId="0" applyNumberFormat="1" applyFont="1" applyFill="1" applyBorder="1" applyAlignment="1">
      <alignment vertical="center"/>
    </xf>
    <xf numFmtId="43" fontId="2" fillId="11" borderId="1" xfId="0" applyNumberFormat="1" applyFont="1" applyFill="1" applyBorder="1"/>
    <xf numFmtId="43" fontId="2" fillId="11" borderId="6" xfId="0" applyNumberFormat="1" applyFont="1" applyFill="1" applyBorder="1" applyAlignment="1">
      <alignment vertical="center"/>
    </xf>
    <xf numFmtId="43" fontId="2" fillId="11" borderId="1" xfId="0" applyNumberFormat="1" applyFont="1" applyFill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43" fontId="3" fillId="0" borderId="26" xfId="0" applyNumberFormat="1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0" fillId="6" borderId="0" xfId="0" applyFill="1" applyAlignment="1">
      <alignment horizontal="center" vertical="center"/>
    </xf>
    <xf numFmtId="0" fontId="0" fillId="6" borderId="0" xfId="0" applyFill="1"/>
    <xf numFmtId="43" fontId="3" fillId="5" borderId="17" xfId="0" applyNumberFormat="1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9" fontId="3" fillId="5" borderId="25" xfId="0" applyNumberFormat="1" applyFont="1" applyFill="1" applyBorder="1" applyAlignment="1">
      <alignment vertical="center"/>
    </xf>
    <xf numFmtId="0" fontId="3" fillId="5" borderId="2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3" fillId="7" borderId="9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3" fillId="8" borderId="9" xfId="0" applyFont="1" applyFill="1" applyBorder="1" applyAlignment="1">
      <alignment vertical="center"/>
    </xf>
    <xf numFmtId="166" fontId="3" fillId="9" borderId="4" xfId="0" applyNumberFormat="1" applyFont="1" applyFill="1" applyBorder="1" applyAlignment="1">
      <alignment vertical="center"/>
    </xf>
    <xf numFmtId="166" fontId="3" fillId="9" borderId="9" xfId="0" applyNumberFormat="1" applyFont="1" applyFill="1" applyBorder="1" applyAlignment="1">
      <alignment vertical="center"/>
    </xf>
    <xf numFmtId="166" fontId="3" fillId="9" borderId="3" xfId="1" applyNumberFormat="1" applyFont="1" applyFill="1" applyBorder="1" applyAlignment="1">
      <alignment vertical="center"/>
    </xf>
    <xf numFmtId="10" fontId="3" fillId="9" borderId="8" xfId="1" applyNumberFormat="1" applyFont="1" applyFill="1" applyBorder="1" applyAlignment="1">
      <alignment vertical="center"/>
    </xf>
    <xf numFmtId="43" fontId="3" fillId="3" borderId="19" xfId="0" applyNumberFormat="1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43" fontId="3" fillId="3" borderId="1" xfId="0" applyNumberFormat="1" applyFont="1" applyFill="1" applyBorder="1"/>
    <xf numFmtId="166" fontId="3" fillId="3" borderId="19" xfId="0" applyNumberFormat="1" applyFont="1" applyFill="1" applyBorder="1" applyAlignment="1">
      <alignment vertical="center"/>
    </xf>
    <xf numFmtId="166" fontId="3" fillId="3" borderId="18" xfId="0" applyNumberFormat="1" applyFont="1" applyFill="1" applyBorder="1" applyAlignment="1">
      <alignment vertical="center"/>
    </xf>
    <xf numFmtId="43" fontId="3" fillId="3" borderId="20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EAC2-350B-4436-A2D2-F81CE02ED677}">
  <sheetPr>
    <pageSetUpPr fitToPage="1"/>
  </sheetPr>
  <dimension ref="B1:O95"/>
  <sheetViews>
    <sheetView tabSelected="1" topLeftCell="A13" zoomScale="90" zoomScaleNormal="90" workbookViewId="0">
      <selection activeCell="G7" sqref="G7"/>
    </sheetView>
  </sheetViews>
  <sheetFormatPr defaultRowHeight="14.5" x14ac:dyDescent="0.35"/>
  <cols>
    <col min="1" max="1" width="2.453125" customWidth="1"/>
    <col min="2" max="2" width="4.6328125" style="1" customWidth="1"/>
    <col min="3" max="3" width="8.453125" customWidth="1"/>
    <col min="4" max="4" width="13.453125" style="10" customWidth="1"/>
    <col min="5" max="5" width="12.1796875" style="10" customWidth="1"/>
    <col min="6" max="6" width="12" style="10" customWidth="1"/>
    <col min="7" max="7" width="13.54296875" style="10" customWidth="1"/>
    <col min="8" max="8" width="15.54296875" customWidth="1"/>
    <col min="9" max="9" width="14.1796875" customWidth="1"/>
    <col min="10" max="10" width="13.453125" style="40" customWidth="1"/>
    <col min="11" max="11" width="12.54296875" style="40" customWidth="1"/>
    <col min="12" max="12" width="15.36328125" customWidth="1"/>
    <col min="13" max="15" width="14.6328125" customWidth="1"/>
    <col min="16" max="36" width="2.81640625" bestFit="1" customWidth="1"/>
  </cols>
  <sheetData>
    <row r="1" spans="2:15" ht="11" customHeight="1" thickBot="1" x14ac:dyDescent="0.4"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2:15" x14ac:dyDescent="0.35">
      <c r="B2" s="5"/>
      <c r="C2" s="37" t="s">
        <v>5</v>
      </c>
      <c r="D2" s="9">
        <v>22000</v>
      </c>
      <c r="E2" s="62"/>
      <c r="F2" s="58">
        <v>22000</v>
      </c>
      <c r="G2" s="59"/>
      <c r="H2" s="19">
        <v>22000</v>
      </c>
      <c r="I2" s="64"/>
      <c r="J2" s="71">
        <v>22000</v>
      </c>
      <c r="K2" s="69"/>
      <c r="L2" s="23">
        <v>22000</v>
      </c>
      <c r="M2" s="66"/>
      <c r="N2" s="66"/>
      <c r="O2" s="66"/>
    </row>
    <row r="3" spans="2:15" ht="15" thickBot="1" x14ac:dyDescent="0.4">
      <c r="B3" s="6"/>
      <c r="C3" s="7" t="s">
        <v>0</v>
      </c>
      <c r="D3" s="27">
        <v>0.05</v>
      </c>
      <c r="E3" s="63"/>
      <c r="F3" s="60">
        <v>0.1</v>
      </c>
      <c r="G3" s="61"/>
      <c r="H3" s="28">
        <v>0.15</v>
      </c>
      <c r="I3" s="65"/>
      <c r="J3" s="72">
        <v>0.5</v>
      </c>
      <c r="K3" s="70"/>
      <c r="L3" s="29" t="s">
        <v>3</v>
      </c>
      <c r="M3" s="67"/>
      <c r="N3" s="68"/>
      <c r="O3" s="68"/>
    </row>
    <row r="4" spans="2:15" ht="15" thickBot="1" x14ac:dyDescent="0.4">
      <c r="B4" s="4"/>
      <c r="C4" s="2"/>
      <c r="D4" s="32"/>
      <c r="E4" s="33" t="s">
        <v>1</v>
      </c>
      <c r="F4" s="53"/>
      <c r="G4" s="52" t="s">
        <v>1</v>
      </c>
      <c r="H4" s="32"/>
      <c r="I4" s="33" t="s">
        <v>1</v>
      </c>
      <c r="J4" s="41"/>
      <c r="K4" s="38" t="s">
        <v>1</v>
      </c>
      <c r="L4" s="34"/>
      <c r="M4" s="35" t="s">
        <v>1</v>
      </c>
      <c r="N4" s="33" t="s">
        <v>2</v>
      </c>
      <c r="O4" s="33" t="s">
        <v>4</v>
      </c>
    </row>
    <row r="5" spans="2:15" x14ac:dyDescent="0.35">
      <c r="B5" s="54">
        <v>1</v>
      </c>
      <c r="C5" s="55"/>
      <c r="D5" s="73">
        <f>D2+D4</f>
        <v>22000</v>
      </c>
      <c r="E5" s="74"/>
      <c r="F5" s="75">
        <f>F2+F4</f>
        <v>22000</v>
      </c>
      <c r="G5" s="74"/>
      <c r="H5" s="73">
        <f>H2+H4</f>
        <v>22000</v>
      </c>
      <c r="I5" s="74"/>
      <c r="J5" s="76">
        <f>J2+J4</f>
        <v>22000</v>
      </c>
      <c r="K5" s="77"/>
      <c r="L5" s="78">
        <f>L2+L4</f>
        <v>22000</v>
      </c>
      <c r="M5" s="31"/>
      <c r="N5" s="30"/>
      <c r="O5" s="30"/>
    </row>
    <row r="6" spans="2:15" x14ac:dyDescent="0.35">
      <c r="B6" s="54">
        <v>2</v>
      </c>
      <c r="C6" s="55"/>
      <c r="D6" s="13">
        <f>D5+E6</f>
        <v>23100</v>
      </c>
      <c r="E6" s="11">
        <f>D5*$D$3</f>
        <v>1100</v>
      </c>
      <c r="F6" s="3">
        <f>F5+G6</f>
        <v>24200</v>
      </c>
      <c r="G6" s="11">
        <f>F5*$F$3</f>
        <v>2200</v>
      </c>
      <c r="H6" s="13">
        <f>H5+I6</f>
        <v>25300</v>
      </c>
      <c r="I6" s="11">
        <f>H5*$H$3</f>
        <v>3300</v>
      </c>
      <c r="J6" s="42">
        <f>J5+K6</f>
        <v>33000</v>
      </c>
      <c r="K6" s="39">
        <f>J5*$J$3</f>
        <v>11000</v>
      </c>
      <c r="L6" s="24">
        <v>24200</v>
      </c>
      <c r="M6" s="20">
        <f>L6-L5</f>
        <v>2200</v>
      </c>
      <c r="N6" s="11">
        <f>(M6/L5)*100</f>
        <v>10</v>
      </c>
      <c r="O6" s="11"/>
    </row>
    <row r="7" spans="2:15" x14ac:dyDescent="0.35">
      <c r="B7" s="54">
        <v>3</v>
      </c>
      <c r="C7" s="55"/>
      <c r="D7" s="13">
        <f>D6+E7</f>
        <v>24255</v>
      </c>
      <c r="E7" s="11">
        <f>D6*$D$3</f>
        <v>1155</v>
      </c>
      <c r="F7" s="3">
        <f t="shared" ref="F7:F70" si="0">F6+G7</f>
        <v>26620</v>
      </c>
      <c r="G7" s="11">
        <f t="shared" ref="G7:G70" si="1">F6*$F$3</f>
        <v>2420</v>
      </c>
      <c r="H7" s="13">
        <f t="shared" ref="H7:H70" si="2">H6+I7</f>
        <v>29095</v>
      </c>
      <c r="I7" s="11">
        <f t="shared" ref="I7:I70" si="3">H6*$H$3</f>
        <v>3795</v>
      </c>
      <c r="J7" s="43">
        <f t="shared" ref="J7:J70" si="4">J6+K7</f>
        <v>49500</v>
      </c>
      <c r="K7" s="46">
        <f t="shared" ref="K7:K70" si="5">J6*$J$3</f>
        <v>16500</v>
      </c>
      <c r="L7" s="24"/>
      <c r="M7" s="20"/>
      <c r="N7" s="11"/>
      <c r="O7" s="11"/>
    </row>
    <row r="8" spans="2:15" x14ac:dyDescent="0.35">
      <c r="B8" s="54">
        <v>4</v>
      </c>
      <c r="C8" s="55"/>
      <c r="D8" s="13">
        <f>D7+E8</f>
        <v>25467.75</v>
      </c>
      <c r="E8" s="11">
        <f>D7*$D$3</f>
        <v>1212.75</v>
      </c>
      <c r="F8" s="3">
        <f t="shared" si="0"/>
        <v>29282</v>
      </c>
      <c r="G8" s="11">
        <f t="shared" si="1"/>
        <v>2662</v>
      </c>
      <c r="H8" s="14">
        <f t="shared" si="2"/>
        <v>33459.25</v>
      </c>
      <c r="I8" s="12">
        <f t="shared" si="3"/>
        <v>4364.25</v>
      </c>
      <c r="J8" s="42">
        <f t="shared" si="4"/>
        <v>74250</v>
      </c>
      <c r="K8" s="39">
        <f t="shared" si="5"/>
        <v>24750</v>
      </c>
      <c r="L8" s="24"/>
      <c r="M8" s="20"/>
      <c r="N8" s="11"/>
      <c r="O8" s="11"/>
    </row>
    <row r="9" spans="2:15" x14ac:dyDescent="0.35">
      <c r="B9" s="54">
        <v>5</v>
      </c>
      <c r="C9" s="55"/>
      <c r="D9" s="13">
        <f>D8+E9</f>
        <v>26741.137500000001</v>
      </c>
      <c r="E9" s="11">
        <f>D8*$D$3</f>
        <v>1273.3875</v>
      </c>
      <c r="F9" s="8">
        <f t="shared" si="0"/>
        <v>32210.2</v>
      </c>
      <c r="G9" s="12">
        <f t="shared" si="1"/>
        <v>2928.2000000000003</v>
      </c>
      <c r="H9" s="13">
        <f t="shared" si="2"/>
        <v>38478.137499999997</v>
      </c>
      <c r="I9" s="11">
        <f t="shared" si="3"/>
        <v>5018.8874999999998</v>
      </c>
      <c r="J9" s="43">
        <f t="shared" si="4"/>
        <v>111375</v>
      </c>
      <c r="K9" s="46">
        <f t="shared" si="5"/>
        <v>37125</v>
      </c>
      <c r="L9" s="24"/>
      <c r="M9" s="20"/>
      <c r="N9" s="11"/>
      <c r="O9" s="11"/>
    </row>
    <row r="10" spans="2:15" x14ac:dyDescent="0.35">
      <c r="B10" s="54">
        <v>6</v>
      </c>
      <c r="C10" s="55"/>
      <c r="D10" s="13">
        <f>D9+E10</f>
        <v>28078.194374999999</v>
      </c>
      <c r="E10" s="11">
        <f>D9*$D$3</f>
        <v>1337.0568750000002</v>
      </c>
      <c r="F10" s="3">
        <f t="shared" si="0"/>
        <v>35431.22</v>
      </c>
      <c r="G10" s="11">
        <f t="shared" si="1"/>
        <v>3221.0200000000004</v>
      </c>
      <c r="H10" s="13">
        <f t="shared" si="2"/>
        <v>44249.858124999999</v>
      </c>
      <c r="I10" s="11">
        <f t="shared" si="3"/>
        <v>5771.720624999999</v>
      </c>
      <c r="J10" s="42">
        <f t="shared" si="4"/>
        <v>167062.5</v>
      </c>
      <c r="K10" s="39">
        <f t="shared" si="5"/>
        <v>55687.5</v>
      </c>
      <c r="L10" s="25"/>
      <c r="M10" s="20"/>
      <c r="N10" s="11"/>
      <c r="O10" s="11"/>
    </row>
    <row r="11" spans="2:15" x14ac:dyDescent="0.35">
      <c r="B11" s="54">
        <v>7</v>
      </c>
      <c r="C11" s="55"/>
      <c r="D11" s="13">
        <f>D10+E11</f>
        <v>29482.10409375</v>
      </c>
      <c r="E11" s="11">
        <f>D10*$D$3</f>
        <v>1403.9097187500001</v>
      </c>
      <c r="F11" s="3">
        <f t="shared" si="0"/>
        <v>38974.342000000004</v>
      </c>
      <c r="G11" s="11">
        <f t="shared" si="1"/>
        <v>3543.1220000000003</v>
      </c>
      <c r="H11" s="14">
        <f t="shared" si="2"/>
        <v>50887.336843749996</v>
      </c>
      <c r="I11" s="12">
        <f t="shared" si="3"/>
        <v>6637.4787187499996</v>
      </c>
      <c r="J11" s="43">
        <f t="shared" si="4"/>
        <v>250593.75</v>
      </c>
      <c r="K11" s="46">
        <f t="shared" si="5"/>
        <v>83531.25</v>
      </c>
      <c r="L11" s="25"/>
      <c r="M11" s="21"/>
      <c r="N11" s="11"/>
      <c r="O11" s="11"/>
    </row>
    <row r="12" spans="2:15" x14ac:dyDescent="0.35">
      <c r="B12" s="54">
        <v>8</v>
      </c>
      <c r="C12" s="55"/>
      <c r="D12" s="13">
        <f>D11+E12</f>
        <v>30956.209298437501</v>
      </c>
      <c r="E12" s="11">
        <f>D11*$D$3</f>
        <v>1474.1052046875002</v>
      </c>
      <c r="F12" s="3">
        <f t="shared" si="0"/>
        <v>42871.776200000008</v>
      </c>
      <c r="G12" s="11">
        <f t="shared" si="1"/>
        <v>3897.4342000000006</v>
      </c>
      <c r="H12" s="13">
        <f t="shared" si="2"/>
        <v>58520.437370312495</v>
      </c>
      <c r="I12" s="11">
        <f t="shared" si="3"/>
        <v>7633.100526562499</v>
      </c>
      <c r="J12" s="42">
        <f t="shared" si="4"/>
        <v>375890.625</v>
      </c>
      <c r="K12" s="39">
        <f t="shared" si="5"/>
        <v>125296.875</v>
      </c>
      <c r="L12" s="25"/>
      <c r="M12" s="21"/>
      <c r="N12" s="11"/>
      <c r="O12" s="11"/>
    </row>
    <row r="13" spans="2:15" x14ac:dyDescent="0.35">
      <c r="B13" s="54">
        <v>9</v>
      </c>
      <c r="C13" s="55"/>
      <c r="D13" s="14">
        <f>D12+E13</f>
        <v>32504.019763359378</v>
      </c>
      <c r="E13" s="12">
        <f>D12*$D$3</f>
        <v>1547.8104649218751</v>
      </c>
      <c r="F13" s="3">
        <f t="shared" si="0"/>
        <v>47158.95382000001</v>
      </c>
      <c r="G13" s="11">
        <f t="shared" si="1"/>
        <v>4287.1776200000013</v>
      </c>
      <c r="H13" s="13">
        <f t="shared" si="2"/>
        <v>67298.502975859374</v>
      </c>
      <c r="I13" s="11">
        <f t="shared" si="3"/>
        <v>8778.0656055468735</v>
      </c>
      <c r="J13" s="43">
        <f t="shared" si="4"/>
        <v>563835.9375</v>
      </c>
      <c r="K13" s="46">
        <f t="shared" si="5"/>
        <v>187945.3125</v>
      </c>
      <c r="L13" s="25"/>
      <c r="M13" s="21"/>
      <c r="N13" s="11"/>
      <c r="O13" s="11"/>
    </row>
    <row r="14" spans="2:15" x14ac:dyDescent="0.35">
      <c r="B14" s="54">
        <v>10</v>
      </c>
      <c r="C14" s="55"/>
      <c r="D14" s="13">
        <f>D13+E14</f>
        <v>34129.220751527348</v>
      </c>
      <c r="E14" s="11">
        <f>D13*$D$3</f>
        <v>1625.2009881679689</v>
      </c>
      <c r="F14" s="8">
        <f t="shared" si="0"/>
        <v>51874.849202000012</v>
      </c>
      <c r="G14" s="12">
        <f t="shared" si="1"/>
        <v>4715.8953820000015</v>
      </c>
      <c r="H14" s="13">
        <f t="shared" si="2"/>
        <v>77393.278422238276</v>
      </c>
      <c r="I14" s="11">
        <f t="shared" si="3"/>
        <v>10094.775446378906</v>
      </c>
      <c r="J14" s="42">
        <f t="shared" si="4"/>
        <v>845753.90625</v>
      </c>
      <c r="K14" s="39">
        <f t="shared" si="5"/>
        <v>281917.96875</v>
      </c>
      <c r="L14" s="25"/>
      <c r="M14" s="21"/>
      <c r="N14" s="11"/>
      <c r="O14" s="11"/>
    </row>
    <row r="15" spans="2:15" x14ac:dyDescent="0.35">
      <c r="B15" s="54">
        <v>11</v>
      </c>
      <c r="C15" s="55"/>
      <c r="D15" s="13">
        <f>D14+E15</f>
        <v>35835.681789103714</v>
      </c>
      <c r="E15" s="11">
        <f>D14*$D$3</f>
        <v>1706.4610375763675</v>
      </c>
      <c r="F15" s="3">
        <f t="shared" si="0"/>
        <v>57062.334122200016</v>
      </c>
      <c r="G15" s="11">
        <f t="shared" si="1"/>
        <v>5187.4849202000014</v>
      </c>
      <c r="H15" s="13">
        <f t="shared" si="2"/>
        <v>89002.270185574016</v>
      </c>
      <c r="I15" s="11">
        <f t="shared" si="3"/>
        <v>11608.991763335742</v>
      </c>
      <c r="J15" s="47">
        <f t="shared" si="4"/>
        <v>1268630.859375</v>
      </c>
      <c r="K15" s="48">
        <f t="shared" si="5"/>
        <v>422876.953125</v>
      </c>
      <c r="L15" s="25"/>
      <c r="M15" s="21"/>
      <c r="N15" s="11"/>
      <c r="O15" s="11"/>
    </row>
    <row r="16" spans="2:15" x14ac:dyDescent="0.35">
      <c r="B16" s="54">
        <v>12</v>
      </c>
      <c r="C16" s="55"/>
      <c r="D16" s="13">
        <f>D15+E16</f>
        <v>37627.465878558898</v>
      </c>
      <c r="E16" s="11">
        <f>D15*$D$3</f>
        <v>1791.7840894551857</v>
      </c>
      <c r="F16" s="3">
        <f t="shared" si="0"/>
        <v>62768.567534420021</v>
      </c>
      <c r="G16" s="11">
        <f t="shared" si="1"/>
        <v>5706.2334122200018</v>
      </c>
      <c r="H16" s="14">
        <f t="shared" si="2"/>
        <v>102352.61071341012</v>
      </c>
      <c r="I16" s="12">
        <f t="shared" si="3"/>
        <v>13350.340527836102</v>
      </c>
      <c r="J16" s="42">
        <f t="shared" si="4"/>
        <v>1902946.2890625</v>
      </c>
      <c r="K16" s="39">
        <f t="shared" si="5"/>
        <v>634315.4296875</v>
      </c>
      <c r="L16" s="25"/>
      <c r="M16" s="21"/>
      <c r="N16" s="11"/>
      <c r="O16" s="11"/>
    </row>
    <row r="17" spans="2:15" x14ac:dyDescent="0.35">
      <c r="B17" s="54">
        <v>13</v>
      </c>
      <c r="C17" s="55"/>
      <c r="D17" s="13">
        <f>D16+E17</f>
        <v>39508.839172486842</v>
      </c>
      <c r="E17" s="11">
        <f>D16*$D$3</f>
        <v>1881.373293927945</v>
      </c>
      <c r="F17" s="3">
        <f t="shared" si="0"/>
        <v>69045.424287862028</v>
      </c>
      <c r="G17" s="11">
        <f t="shared" si="1"/>
        <v>6276.8567534420026</v>
      </c>
      <c r="H17" s="13">
        <f t="shared" si="2"/>
        <v>117705.50232042164</v>
      </c>
      <c r="I17" s="11">
        <f t="shared" si="3"/>
        <v>15352.891607011517</v>
      </c>
      <c r="J17" s="42">
        <f t="shared" si="4"/>
        <v>2854419.43359375</v>
      </c>
      <c r="K17" s="39">
        <f t="shared" si="5"/>
        <v>951473.14453125</v>
      </c>
      <c r="L17" s="25"/>
      <c r="M17" s="21"/>
      <c r="N17" s="11"/>
      <c r="O17" s="11"/>
    </row>
    <row r="18" spans="2:15" x14ac:dyDescent="0.35">
      <c r="B18" s="54">
        <v>14</v>
      </c>
      <c r="C18" s="55"/>
      <c r="D18" s="13">
        <f>D17+E18</f>
        <v>41484.281131111187</v>
      </c>
      <c r="E18" s="11">
        <f>D17*$D$3</f>
        <v>1975.4419586243421</v>
      </c>
      <c r="F18" s="3">
        <f t="shared" si="0"/>
        <v>75949.966716648225</v>
      </c>
      <c r="G18" s="11">
        <f t="shared" si="1"/>
        <v>6904.5424287862033</v>
      </c>
      <c r="H18" s="13">
        <f t="shared" si="2"/>
        <v>135361.32766848488</v>
      </c>
      <c r="I18" s="11">
        <f t="shared" si="3"/>
        <v>17655.825348063245</v>
      </c>
      <c r="J18" s="43">
        <f t="shared" si="4"/>
        <v>4281629.150390625</v>
      </c>
      <c r="K18" s="46">
        <f t="shared" si="5"/>
        <v>1427209.716796875</v>
      </c>
      <c r="L18" s="25"/>
      <c r="M18" s="21"/>
      <c r="N18" s="11"/>
      <c r="O18" s="11"/>
    </row>
    <row r="19" spans="2:15" x14ac:dyDescent="0.35">
      <c r="B19" s="54">
        <v>15</v>
      </c>
      <c r="C19" s="55"/>
      <c r="D19" s="13">
        <f>D18+E19</f>
        <v>43558.495187666747</v>
      </c>
      <c r="E19" s="11">
        <f>D18*$D$3</f>
        <v>2074.2140565555596</v>
      </c>
      <c r="F19" s="3">
        <f t="shared" si="0"/>
        <v>83544.963388313045</v>
      </c>
      <c r="G19" s="11">
        <f t="shared" si="1"/>
        <v>7594.9966716648232</v>
      </c>
      <c r="H19" s="13">
        <f t="shared" si="2"/>
        <v>155665.52681875761</v>
      </c>
      <c r="I19" s="11">
        <f t="shared" si="3"/>
        <v>20304.199150272732</v>
      </c>
      <c r="J19" s="43">
        <f t="shared" si="4"/>
        <v>6422443.7255859375</v>
      </c>
      <c r="K19" s="46">
        <f t="shared" si="5"/>
        <v>2140814.5751953125</v>
      </c>
      <c r="L19" s="25"/>
      <c r="M19" s="21"/>
      <c r="N19" s="11"/>
      <c r="O19" s="11"/>
    </row>
    <row r="20" spans="2:15" x14ac:dyDescent="0.35">
      <c r="B20" s="54">
        <v>16</v>
      </c>
      <c r="C20" s="55"/>
      <c r="D20" s="13">
        <f>D19+E20</f>
        <v>45736.419947050083</v>
      </c>
      <c r="E20" s="11">
        <f>D19*$D$3</f>
        <v>2177.9247593833375</v>
      </c>
      <c r="F20" s="3">
        <f t="shared" si="0"/>
        <v>91899.459727144349</v>
      </c>
      <c r="G20" s="11">
        <f t="shared" si="1"/>
        <v>8354.4963388313045</v>
      </c>
      <c r="H20" s="13">
        <f t="shared" si="2"/>
        <v>179015.35584157126</v>
      </c>
      <c r="I20" s="11">
        <f t="shared" si="3"/>
        <v>23349.829022813643</v>
      </c>
      <c r="J20" s="43">
        <f t="shared" si="4"/>
        <v>9633665.5883789063</v>
      </c>
      <c r="K20" s="46">
        <f t="shared" si="5"/>
        <v>3211221.8627929688</v>
      </c>
      <c r="L20" s="25"/>
      <c r="M20" s="21"/>
      <c r="N20" s="11"/>
      <c r="O20" s="11"/>
    </row>
    <row r="21" spans="2:15" x14ac:dyDescent="0.35">
      <c r="B21" s="54">
        <v>17</v>
      </c>
      <c r="C21" s="55"/>
      <c r="D21" s="13">
        <f>D20+E21</f>
        <v>48023.240944402583</v>
      </c>
      <c r="E21" s="11">
        <f>D20*$D$3</f>
        <v>2286.820997352504</v>
      </c>
      <c r="F21" s="8">
        <f t="shared" si="0"/>
        <v>101089.40569985879</v>
      </c>
      <c r="G21" s="12">
        <f t="shared" si="1"/>
        <v>9189.9459727144349</v>
      </c>
      <c r="H21" s="14">
        <f t="shared" si="2"/>
        <v>205867.65921780694</v>
      </c>
      <c r="I21" s="12">
        <f t="shared" si="3"/>
        <v>26852.30337623569</v>
      </c>
      <c r="J21" s="43">
        <f t="shared" si="4"/>
        <v>14450498.382568359</v>
      </c>
      <c r="K21" s="46">
        <f t="shared" si="5"/>
        <v>4816832.7941894531</v>
      </c>
      <c r="L21" s="25"/>
      <c r="M21" s="21"/>
      <c r="N21" s="11"/>
      <c r="O21" s="11"/>
    </row>
    <row r="22" spans="2:15" x14ac:dyDescent="0.35">
      <c r="B22" s="54">
        <v>18</v>
      </c>
      <c r="C22" s="55"/>
      <c r="D22" s="13">
        <f>D21+E22</f>
        <v>50424.402991622715</v>
      </c>
      <c r="E22" s="11">
        <f>D21*$D$3</f>
        <v>2401.1620472201294</v>
      </c>
      <c r="F22" s="3">
        <f t="shared" si="0"/>
        <v>111198.34626984467</v>
      </c>
      <c r="G22" s="11">
        <f t="shared" si="1"/>
        <v>10108.94056998588</v>
      </c>
      <c r="H22" s="13">
        <f t="shared" si="2"/>
        <v>236747.80810047797</v>
      </c>
      <c r="I22" s="11">
        <f t="shared" si="3"/>
        <v>30880.148882671041</v>
      </c>
      <c r="J22" s="43">
        <f t="shared" si="4"/>
        <v>21675747.573852539</v>
      </c>
      <c r="K22" s="46">
        <f t="shared" si="5"/>
        <v>7225249.1912841797</v>
      </c>
      <c r="L22" s="25"/>
      <c r="M22" s="21"/>
      <c r="N22" s="11"/>
      <c r="O22" s="11"/>
    </row>
    <row r="23" spans="2:15" x14ac:dyDescent="0.35">
      <c r="B23" s="54">
        <v>19</v>
      </c>
      <c r="C23" s="55"/>
      <c r="D23" s="14">
        <f>D22+E23</f>
        <v>52945.623141203854</v>
      </c>
      <c r="E23" s="12">
        <f>D22*$D$3</f>
        <v>2521.220149581136</v>
      </c>
      <c r="F23" s="3">
        <f t="shared" si="0"/>
        <v>122318.18089682913</v>
      </c>
      <c r="G23" s="11">
        <f t="shared" si="1"/>
        <v>11119.834626984468</v>
      </c>
      <c r="H23" s="13">
        <f t="shared" si="2"/>
        <v>272259.97931554966</v>
      </c>
      <c r="I23" s="11">
        <f t="shared" si="3"/>
        <v>35512.171215071692</v>
      </c>
      <c r="J23" s="42">
        <f t="shared" si="4"/>
        <v>32513621.360778809</v>
      </c>
      <c r="K23" s="39">
        <f t="shared" si="5"/>
        <v>10837873.78692627</v>
      </c>
      <c r="L23" s="25"/>
      <c r="M23" s="21"/>
      <c r="N23" s="11"/>
      <c r="O23" s="11"/>
    </row>
    <row r="24" spans="2:15" x14ac:dyDescent="0.35">
      <c r="B24" s="54">
        <v>20</v>
      </c>
      <c r="C24" s="55"/>
      <c r="D24" s="13">
        <f>D23+E24</f>
        <v>55592.904298264046</v>
      </c>
      <c r="E24" s="11">
        <f>D23*$D$3</f>
        <v>2647.281157060193</v>
      </c>
      <c r="F24" s="3">
        <f t="shared" si="0"/>
        <v>134549.99898651204</v>
      </c>
      <c r="G24" s="11">
        <f t="shared" si="1"/>
        <v>12231.818089682914</v>
      </c>
      <c r="H24" s="13">
        <f t="shared" si="2"/>
        <v>313098.97621288209</v>
      </c>
      <c r="I24" s="11">
        <f t="shared" si="3"/>
        <v>40838.99689733245</v>
      </c>
      <c r="J24" s="42">
        <f t="shared" si="4"/>
        <v>48770432.041168213</v>
      </c>
      <c r="K24" s="39">
        <f t="shared" si="5"/>
        <v>16256810.680389404</v>
      </c>
      <c r="L24" s="25"/>
      <c r="M24" s="21"/>
      <c r="N24" s="11"/>
      <c r="O24" s="11"/>
    </row>
    <row r="25" spans="2:15" x14ac:dyDescent="0.35">
      <c r="B25" s="54">
        <v>21</v>
      </c>
      <c r="C25" s="55"/>
      <c r="D25" s="13">
        <f>D24+E25</f>
        <v>58372.549513177248</v>
      </c>
      <c r="E25" s="11">
        <f>D24*$D$3</f>
        <v>2779.6452149132024</v>
      </c>
      <c r="F25" s="3">
        <f t="shared" si="0"/>
        <v>148004.99888516325</v>
      </c>
      <c r="G25" s="11">
        <f t="shared" si="1"/>
        <v>13454.999898651206</v>
      </c>
      <c r="H25" s="13">
        <f t="shared" si="2"/>
        <v>360063.82264481438</v>
      </c>
      <c r="I25" s="11">
        <f t="shared" si="3"/>
        <v>46964.84643193231</v>
      </c>
      <c r="J25" s="42">
        <f t="shared" si="4"/>
        <v>73155648.061752319</v>
      </c>
      <c r="K25" s="39">
        <f t="shared" si="5"/>
        <v>24385216.020584106</v>
      </c>
      <c r="L25" s="25"/>
      <c r="M25" s="21"/>
      <c r="N25" s="11"/>
      <c r="O25" s="11"/>
    </row>
    <row r="26" spans="2:15" x14ac:dyDescent="0.35">
      <c r="B26" s="54">
        <v>22</v>
      </c>
      <c r="C26" s="55"/>
      <c r="D26" s="13">
        <f>D25+E26</f>
        <v>61291.176988836109</v>
      </c>
      <c r="E26" s="11">
        <f>D25*$D$3</f>
        <v>2918.6274756588627</v>
      </c>
      <c r="F26" s="3">
        <f t="shared" si="0"/>
        <v>162805.49877367957</v>
      </c>
      <c r="G26" s="11">
        <f t="shared" si="1"/>
        <v>14800.499888516326</v>
      </c>
      <c r="H26" s="13">
        <f t="shared" si="2"/>
        <v>414073.39604153653</v>
      </c>
      <c r="I26" s="11">
        <f t="shared" si="3"/>
        <v>54009.573396722153</v>
      </c>
      <c r="J26" s="43">
        <f t="shared" si="4"/>
        <v>109733472.09262848</v>
      </c>
      <c r="K26" s="46">
        <f t="shared" si="5"/>
        <v>36577824.03087616</v>
      </c>
      <c r="L26" s="25"/>
      <c r="M26" s="21"/>
      <c r="N26" s="11"/>
      <c r="O26" s="11"/>
    </row>
    <row r="27" spans="2:15" x14ac:dyDescent="0.35">
      <c r="B27" s="54">
        <v>23</v>
      </c>
      <c r="C27" s="55"/>
      <c r="D27" s="13">
        <f>D26+E27</f>
        <v>64355.735838277913</v>
      </c>
      <c r="E27" s="11">
        <f>D26*$D$3</f>
        <v>3064.5588494418057</v>
      </c>
      <c r="F27" s="3">
        <f t="shared" si="0"/>
        <v>179086.04865104752</v>
      </c>
      <c r="G27" s="11">
        <f t="shared" si="1"/>
        <v>16280.549877367957</v>
      </c>
      <c r="H27" s="13">
        <f t="shared" si="2"/>
        <v>476184.405447767</v>
      </c>
      <c r="I27" s="11">
        <f t="shared" si="3"/>
        <v>62111.009406230478</v>
      </c>
      <c r="J27" s="42">
        <f t="shared" si="4"/>
        <v>164600208.13894272</v>
      </c>
      <c r="K27" s="39">
        <f t="shared" si="5"/>
        <v>54866736.04631424</v>
      </c>
      <c r="L27" s="25"/>
      <c r="M27" s="21"/>
      <c r="N27" s="11"/>
      <c r="O27" s="11"/>
    </row>
    <row r="28" spans="2:15" x14ac:dyDescent="0.35">
      <c r="B28" s="54">
        <v>24</v>
      </c>
      <c r="C28" s="55"/>
      <c r="D28" s="13">
        <f>D27+E28</f>
        <v>67573.522630191816</v>
      </c>
      <c r="E28" s="11">
        <f>D27*$D$3</f>
        <v>3217.7867919138957</v>
      </c>
      <c r="F28" s="3">
        <f t="shared" si="0"/>
        <v>196994.65351615226</v>
      </c>
      <c r="G28" s="11">
        <f t="shared" si="1"/>
        <v>17908.604865104753</v>
      </c>
      <c r="H28" s="14">
        <f t="shared" si="2"/>
        <v>547612.06626493204</v>
      </c>
      <c r="I28" s="12">
        <f t="shared" si="3"/>
        <v>71427.660817165044</v>
      </c>
      <c r="J28" s="43">
        <f t="shared" si="4"/>
        <v>246900312.20841408</v>
      </c>
      <c r="K28" s="46">
        <f t="shared" si="5"/>
        <v>82300104.069471359</v>
      </c>
      <c r="L28" s="25"/>
      <c r="M28" s="21"/>
      <c r="N28" s="11"/>
      <c r="O28" s="11"/>
    </row>
    <row r="29" spans="2:15" x14ac:dyDescent="0.35">
      <c r="B29" s="54">
        <v>25</v>
      </c>
      <c r="C29" s="55"/>
      <c r="D29" s="13">
        <f>D28+E29</f>
        <v>70952.198761701409</v>
      </c>
      <c r="E29" s="11">
        <f>D28*$D$3</f>
        <v>3378.676131509591</v>
      </c>
      <c r="F29" s="3">
        <f t="shared" si="0"/>
        <v>216694.11886776748</v>
      </c>
      <c r="G29" s="11">
        <f t="shared" si="1"/>
        <v>19699.465351615228</v>
      </c>
      <c r="H29" s="13">
        <f t="shared" si="2"/>
        <v>629753.8762046718</v>
      </c>
      <c r="I29" s="11">
        <f t="shared" si="3"/>
        <v>82141.809939739804</v>
      </c>
      <c r="J29" s="42">
        <f t="shared" si="4"/>
        <v>370350468.31262112</v>
      </c>
      <c r="K29" s="39">
        <f t="shared" si="5"/>
        <v>123450156.10420704</v>
      </c>
      <c r="L29" s="25"/>
      <c r="M29" s="21"/>
      <c r="N29" s="11"/>
      <c r="O29" s="11"/>
    </row>
    <row r="30" spans="2:15" x14ac:dyDescent="0.35">
      <c r="B30" s="54">
        <v>26</v>
      </c>
      <c r="C30" s="55"/>
      <c r="D30" s="13">
        <f>D29+E30</f>
        <v>74499.808699786474</v>
      </c>
      <c r="E30" s="11">
        <f>D29*$D$3</f>
        <v>3547.6099380850706</v>
      </c>
      <c r="F30" s="3">
        <f t="shared" si="0"/>
        <v>238363.53075454422</v>
      </c>
      <c r="G30" s="11">
        <f t="shared" si="1"/>
        <v>21669.41188677675</v>
      </c>
      <c r="H30" s="13">
        <f t="shared" si="2"/>
        <v>724216.95763537253</v>
      </c>
      <c r="I30" s="11">
        <f t="shared" si="3"/>
        <v>94463.081430700768</v>
      </c>
      <c r="J30" s="42">
        <f t="shared" si="4"/>
        <v>555525702.46893167</v>
      </c>
      <c r="K30" s="39">
        <f t="shared" si="5"/>
        <v>185175234.15631056</v>
      </c>
      <c r="L30" s="25"/>
      <c r="M30" s="21"/>
      <c r="N30" s="11"/>
      <c r="O30" s="11"/>
    </row>
    <row r="31" spans="2:15" x14ac:dyDescent="0.35">
      <c r="B31" s="54">
        <v>27</v>
      </c>
      <c r="C31" s="55"/>
      <c r="D31" s="13">
        <f>D30+E31</f>
        <v>78224.799134775792</v>
      </c>
      <c r="E31" s="11">
        <f>D30*$D$3</f>
        <v>3724.9904349893241</v>
      </c>
      <c r="F31" s="3">
        <f t="shared" si="0"/>
        <v>262199.88382999867</v>
      </c>
      <c r="G31" s="11">
        <f t="shared" si="1"/>
        <v>23836.353075454423</v>
      </c>
      <c r="H31" s="13">
        <f t="shared" si="2"/>
        <v>832849.50128067844</v>
      </c>
      <c r="I31" s="11">
        <f t="shared" si="3"/>
        <v>108632.54364530588</v>
      </c>
      <c r="J31" s="42">
        <f t="shared" si="4"/>
        <v>833288553.70339751</v>
      </c>
      <c r="K31" s="39">
        <f t="shared" si="5"/>
        <v>277762851.23446584</v>
      </c>
      <c r="L31" s="25"/>
      <c r="M31" s="21"/>
      <c r="N31" s="11"/>
      <c r="O31" s="11"/>
    </row>
    <row r="32" spans="2:15" x14ac:dyDescent="0.35">
      <c r="B32" s="54">
        <v>28</v>
      </c>
      <c r="C32" s="55"/>
      <c r="D32" s="13">
        <f>D31+E32</f>
        <v>82136.039091514584</v>
      </c>
      <c r="E32" s="11">
        <f>D31*$D$3</f>
        <v>3911.2399567387897</v>
      </c>
      <c r="F32" s="3">
        <f t="shared" si="0"/>
        <v>288419.87221299851</v>
      </c>
      <c r="G32" s="11">
        <f t="shared" si="1"/>
        <v>26219.988382999869</v>
      </c>
      <c r="H32" s="13">
        <f t="shared" si="2"/>
        <v>957776.92647278018</v>
      </c>
      <c r="I32" s="11">
        <f t="shared" si="3"/>
        <v>124927.42519210176</v>
      </c>
      <c r="J32" s="43">
        <f t="shared" si="4"/>
        <v>1249932830.5550961</v>
      </c>
      <c r="K32" s="46">
        <f t="shared" si="5"/>
        <v>416644276.85169876</v>
      </c>
      <c r="L32" s="25"/>
      <c r="M32" s="21"/>
      <c r="N32" s="11"/>
      <c r="O32" s="11"/>
    </row>
    <row r="33" spans="2:15" x14ac:dyDescent="0.35">
      <c r="B33" s="54">
        <v>29</v>
      </c>
      <c r="C33" s="55"/>
      <c r="D33" s="13">
        <f>D32+E33</f>
        <v>86242.841046090311</v>
      </c>
      <c r="E33" s="11">
        <f>D32*$D$3</f>
        <v>4106.8019545757297</v>
      </c>
      <c r="F33" s="3">
        <f t="shared" si="0"/>
        <v>317261.85943429836</v>
      </c>
      <c r="G33" s="11">
        <f t="shared" si="1"/>
        <v>28841.987221299853</v>
      </c>
      <c r="H33" s="51">
        <f t="shared" si="2"/>
        <v>1101443.4654436973</v>
      </c>
      <c r="I33" s="50">
        <f t="shared" si="3"/>
        <v>143666.53897091703</v>
      </c>
      <c r="J33" s="42">
        <f t="shared" si="4"/>
        <v>1874899245.8326442</v>
      </c>
      <c r="K33" s="39">
        <f t="shared" si="5"/>
        <v>624966415.27754807</v>
      </c>
      <c r="L33" s="25"/>
      <c r="M33" s="21"/>
      <c r="N33" s="11"/>
      <c r="O33" s="11"/>
    </row>
    <row r="34" spans="2:15" x14ac:dyDescent="0.35">
      <c r="B34" s="54">
        <v>30</v>
      </c>
      <c r="C34" s="55"/>
      <c r="D34" s="13">
        <f>D33+E34</f>
        <v>90554.98309839482</v>
      </c>
      <c r="E34" s="11">
        <f>D33*$D$3</f>
        <v>4312.1420523045153</v>
      </c>
      <c r="F34" s="3">
        <f t="shared" si="0"/>
        <v>348988.04537772818</v>
      </c>
      <c r="G34" s="11">
        <f t="shared" si="1"/>
        <v>31726.185943429839</v>
      </c>
      <c r="H34" s="13">
        <f t="shared" si="2"/>
        <v>1266659.9852602519</v>
      </c>
      <c r="I34" s="11">
        <f t="shared" si="3"/>
        <v>165216.51981655459</v>
      </c>
      <c r="J34" s="42">
        <f t="shared" si="4"/>
        <v>2812348868.7489662</v>
      </c>
      <c r="K34" s="39">
        <f t="shared" si="5"/>
        <v>937449622.91632211</v>
      </c>
      <c r="L34" s="25"/>
      <c r="M34" s="21"/>
      <c r="N34" s="11"/>
      <c r="O34" s="11"/>
    </row>
    <row r="35" spans="2:15" x14ac:dyDescent="0.35">
      <c r="B35" s="54">
        <v>31</v>
      </c>
      <c r="C35" s="55"/>
      <c r="D35" s="13">
        <f>D34+E35</f>
        <v>95082.732253314563</v>
      </c>
      <c r="E35" s="11">
        <f>D34*$D$3</f>
        <v>4527.7491549197412</v>
      </c>
      <c r="F35" s="3">
        <f t="shared" si="0"/>
        <v>383886.84991550102</v>
      </c>
      <c r="G35" s="11">
        <f t="shared" si="1"/>
        <v>34898.804537772819</v>
      </c>
      <c r="H35" s="13">
        <f t="shared" si="2"/>
        <v>1456658.9830492898</v>
      </c>
      <c r="I35" s="11">
        <f t="shared" si="3"/>
        <v>189998.99778903779</v>
      </c>
      <c r="J35" s="42">
        <f t="shared" si="4"/>
        <v>4218523303.1234493</v>
      </c>
      <c r="K35" s="39">
        <f t="shared" si="5"/>
        <v>1406174434.3744831</v>
      </c>
      <c r="L35" s="25"/>
      <c r="M35" s="21"/>
      <c r="N35" s="11"/>
      <c r="O35" s="11"/>
    </row>
    <row r="36" spans="2:15" x14ac:dyDescent="0.35">
      <c r="B36" s="54">
        <v>32</v>
      </c>
      <c r="C36" s="55"/>
      <c r="D36" s="14">
        <f>D35+E36</f>
        <v>99836.868865980287</v>
      </c>
      <c r="E36" s="12">
        <f>D35*$D$3</f>
        <v>4754.1366126657285</v>
      </c>
      <c r="F36" s="3">
        <f t="shared" si="0"/>
        <v>422275.53490705113</v>
      </c>
      <c r="G36" s="11">
        <f t="shared" si="1"/>
        <v>38388.684991550101</v>
      </c>
      <c r="H36" s="13">
        <f t="shared" si="2"/>
        <v>1675157.8305066833</v>
      </c>
      <c r="I36" s="11">
        <f t="shared" si="3"/>
        <v>218498.84745739345</v>
      </c>
      <c r="J36" s="42">
        <f t="shared" si="4"/>
        <v>6327784954.685174</v>
      </c>
      <c r="K36" s="39">
        <f t="shared" si="5"/>
        <v>2109261651.5617247</v>
      </c>
      <c r="L36" s="25"/>
      <c r="M36" s="21"/>
      <c r="N36" s="11"/>
      <c r="O36" s="11"/>
    </row>
    <row r="37" spans="2:15" x14ac:dyDescent="0.35">
      <c r="B37" s="54">
        <v>33</v>
      </c>
      <c r="C37" s="55"/>
      <c r="D37" s="13">
        <f>D36+E37</f>
        <v>104828.7123092793</v>
      </c>
      <c r="E37" s="11">
        <f>D36*$D$3</f>
        <v>4991.8434432990143</v>
      </c>
      <c r="F37" s="3">
        <f t="shared" si="0"/>
        <v>464503.08839775622</v>
      </c>
      <c r="G37" s="11">
        <f t="shared" si="1"/>
        <v>42227.553490705119</v>
      </c>
      <c r="H37" s="13">
        <f t="shared" si="2"/>
        <v>1926431.5050826857</v>
      </c>
      <c r="I37" s="11">
        <f t="shared" si="3"/>
        <v>251273.67457600249</v>
      </c>
      <c r="J37" s="42">
        <f t="shared" si="4"/>
        <v>9491677432.0277615</v>
      </c>
      <c r="K37" s="39">
        <f t="shared" si="5"/>
        <v>3163892477.342587</v>
      </c>
      <c r="L37" s="25"/>
      <c r="M37" s="21"/>
      <c r="N37" s="11"/>
      <c r="O37" s="11"/>
    </row>
    <row r="38" spans="2:15" x14ac:dyDescent="0.35">
      <c r="B38" s="54">
        <v>34</v>
      </c>
      <c r="C38" s="55"/>
      <c r="D38" s="13">
        <f>D37+E38</f>
        <v>110070.14792474327</v>
      </c>
      <c r="E38" s="11">
        <f>D37*$D$3</f>
        <v>5241.4356154639654</v>
      </c>
      <c r="F38" s="8">
        <f t="shared" si="0"/>
        <v>510953.39723753184</v>
      </c>
      <c r="G38" s="12">
        <f t="shared" si="1"/>
        <v>46450.308839775622</v>
      </c>
      <c r="H38" s="14">
        <f t="shared" si="2"/>
        <v>2215396.2308450886</v>
      </c>
      <c r="I38" s="12">
        <f t="shared" si="3"/>
        <v>288964.72576240287</v>
      </c>
      <c r="J38" s="42">
        <f t="shared" si="4"/>
        <v>14237516148.041641</v>
      </c>
      <c r="K38" s="39">
        <f t="shared" si="5"/>
        <v>4745838716.0138807</v>
      </c>
      <c r="L38" s="25"/>
      <c r="M38" s="21"/>
      <c r="N38" s="11"/>
      <c r="O38" s="11"/>
    </row>
    <row r="39" spans="2:15" x14ac:dyDescent="0.35">
      <c r="B39" s="54">
        <v>35</v>
      </c>
      <c r="C39" s="55"/>
      <c r="D39" s="13">
        <f>D38+E39</f>
        <v>115573.65532098044</v>
      </c>
      <c r="E39" s="11">
        <f>D38*$D$3</f>
        <v>5503.5073962371644</v>
      </c>
      <c r="F39" s="3">
        <f t="shared" si="0"/>
        <v>562048.736961285</v>
      </c>
      <c r="G39" s="11">
        <f t="shared" si="1"/>
        <v>51095.33972375319</v>
      </c>
      <c r="H39" s="13">
        <f t="shared" si="2"/>
        <v>2547705.6654718518</v>
      </c>
      <c r="I39" s="11">
        <f t="shared" si="3"/>
        <v>332309.43462676328</v>
      </c>
      <c r="J39" s="42">
        <f t="shared" si="4"/>
        <v>21356274222.062462</v>
      </c>
      <c r="K39" s="39">
        <f t="shared" si="5"/>
        <v>7118758074.0208206</v>
      </c>
      <c r="L39" s="25"/>
      <c r="M39" s="21"/>
      <c r="N39" s="11"/>
      <c r="O39" s="11"/>
    </row>
    <row r="40" spans="2:15" x14ac:dyDescent="0.35">
      <c r="B40" s="54">
        <v>36</v>
      </c>
      <c r="C40" s="55"/>
      <c r="D40" s="13">
        <f>D39+E40</f>
        <v>121352.33808702946</v>
      </c>
      <c r="E40" s="11">
        <f>D39*$D$3</f>
        <v>5778.6827660490226</v>
      </c>
      <c r="F40" s="3">
        <f t="shared" si="0"/>
        <v>618253.61065741349</v>
      </c>
      <c r="G40" s="11">
        <f t="shared" si="1"/>
        <v>56204.873696128503</v>
      </c>
      <c r="H40" s="13">
        <f t="shared" si="2"/>
        <v>2929861.5152926296</v>
      </c>
      <c r="I40" s="11">
        <f t="shared" si="3"/>
        <v>382155.84982077777</v>
      </c>
      <c r="J40" s="42">
        <f t="shared" si="4"/>
        <v>32034411333.093693</v>
      </c>
      <c r="K40" s="39">
        <f t="shared" si="5"/>
        <v>10678137111.031231</v>
      </c>
      <c r="L40" s="25"/>
      <c r="M40" s="21"/>
      <c r="N40" s="11"/>
      <c r="O40" s="11"/>
    </row>
    <row r="41" spans="2:15" x14ac:dyDescent="0.35">
      <c r="B41" s="54">
        <v>37</v>
      </c>
      <c r="C41" s="55"/>
      <c r="D41" s="13">
        <f>D40+E41</f>
        <v>127419.95499138093</v>
      </c>
      <c r="E41" s="11">
        <f>D40*$D$3</f>
        <v>6067.6169043514737</v>
      </c>
      <c r="F41" s="3">
        <f t="shared" si="0"/>
        <v>680078.97172315489</v>
      </c>
      <c r="G41" s="11">
        <f t="shared" si="1"/>
        <v>61825.361065741352</v>
      </c>
      <c r="H41" s="14">
        <f t="shared" si="2"/>
        <v>3369340.7425865242</v>
      </c>
      <c r="I41" s="12">
        <f t="shared" si="3"/>
        <v>439479.22729389445</v>
      </c>
      <c r="J41" s="42">
        <f t="shared" si="4"/>
        <v>48051616999.640541</v>
      </c>
      <c r="K41" s="39">
        <f t="shared" si="5"/>
        <v>16017205666.546846</v>
      </c>
      <c r="L41" s="25"/>
      <c r="M41" s="21"/>
      <c r="N41" s="11"/>
      <c r="O41" s="11"/>
    </row>
    <row r="42" spans="2:15" x14ac:dyDescent="0.35">
      <c r="B42" s="54">
        <v>38</v>
      </c>
      <c r="C42" s="55"/>
      <c r="D42" s="13">
        <f>D41+E42</f>
        <v>133790.95274094999</v>
      </c>
      <c r="E42" s="11">
        <f>D41*$D$3</f>
        <v>6370.9977495690473</v>
      </c>
      <c r="F42" s="3">
        <f t="shared" si="0"/>
        <v>748086.8688954704</v>
      </c>
      <c r="G42" s="11">
        <f t="shared" si="1"/>
        <v>68007.897172315497</v>
      </c>
      <c r="H42" s="13">
        <f t="shared" si="2"/>
        <v>3874741.853974503</v>
      </c>
      <c r="I42" s="11">
        <f t="shared" si="3"/>
        <v>505401.1113879786</v>
      </c>
      <c r="J42" s="42">
        <f t="shared" si="4"/>
        <v>72077425499.460815</v>
      </c>
      <c r="K42" s="39">
        <f t="shared" si="5"/>
        <v>24025808499.820271</v>
      </c>
      <c r="L42" s="25"/>
      <c r="M42" s="21"/>
      <c r="N42" s="11"/>
      <c r="O42" s="11"/>
    </row>
    <row r="43" spans="2:15" x14ac:dyDescent="0.35">
      <c r="B43" s="54">
        <v>39</v>
      </c>
      <c r="C43" s="55"/>
      <c r="D43" s="13">
        <f>D42+E43</f>
        <v>140480.50037799749</v>
      </c>
      <c r="E43" s="11">
        <f>D42*$D$3</f>
        <v>6689.5476370474998</v>
      </c>
      <c r="F43" s="3">
        <f t="shared" si="0"/>
        <v>822895.55578501744</v>
      </c>
      <c r="G43" s="11">
        <f t="shared" si="1"/>
        <v>74808.68688954704</v>
      </c>
      <c r="H43" s="14">
        <f t="shared" si="2"/>
        <v>4455953.1320706783</v>
      </c>
      <c r="I43" s="12">
        <f t="shared" si="3"/>
        <v>581211.2780961754</v>
      </c>
      <c r="J43" s="44">
        <f t="shared" si="4"/>
        <v>108116138249.19122</v>
      </c>
      <c r="K43" s="45">
        <f t="shared" si="5"/>
        <v>36038712749.730408</v>
      </c>
      <c r="L43" s="25"/>
      <c r="M43" s="21"/>
      <c r="N43" s="11"/>
      <c r="O43" s="11"/>
    </row>
    <row r="44" spans="2:15" x14ac:dyDescent="0.35">
      <c r="B44" s="54">
        <v>40</v>
      </c>
      <c r="C44" s="55"/>
      <c r="D44" s="13">
        <f>D43+E44</f>
        <v>147504.52539689737</v>
      </c>
      <c r="E44" s="11">
        <f>D43*$D$3</f>
        <v>7024.0250188998752</v>
      </c>
      <c r="F44" s="3">
        <f t="shared" si="0"/>
        <v>905185.11136351922</v>
      </c>
      <c r="G44" s="11">
        <f t="shared" si="1"/>
        <v>82289.55557850175</v>
      </c>
      <c r="H44" s="14">
        <f t="shared" si="2"/>
        <v>5124346.1018812796</v>
      </c>
      <c r="I44" s="12">
        <f t="shared" si="3"/>
        <v>668392.96981060167</v>
      </c>
      <c r="J44" s="42">
        <f t="shared" si="4"/>
        <v>162174207373.78683</v>
      </c>
      <c r="K44" s="39">
        <f t="shared" si="5"/>
        <v>54058069124.595612</v>
      </c>
      <c r="L44" s="25"/>
      <c r="M44" s="21"/>
      <c r="N44" s="11"/>
      <c r="O44" s="11"/>
    </row>
    <row r="45" spans="2:15" x14ac:dyDescent="0.35">
      <c r="B45" s="54">
        <v>41</v>
      </c>
      <c r="C45" s="55"/>
      <c r="D45" s="13">
        <f>D44+E45</f>
        <v>154879.75166674223</v>
      </c>
      <c r="E45" s="11">
        <f>D44*$D$3</f>
        <v>7375.2262698448685</v>
      </c>
      <c r="F45" s="3">
        <f t="shared" si="0"/>
        <v>995703.62249987118</v>
      </c>
      <c r="G45" s="11">
        <f t="shared" si="1"/>
        <v>90518.511136351925</v>
      </c>
      <c r="H45" s="13">
        <f t="shared" si="2"/>
        <v>5892998.0171634713</v>
      </c>
      <c r="I45" s="11">
        <f t="shared" si="3"/>
        <v>768651.91528219194</v>
      </c>
      <c r="J45" s="42">
        <f t="shared" si="4"/>
        <v>243261311060.68024</v>
      </c>
      <c r="K45" s="39">
        <f t="shared" si="5"/>
        <v>81087103686.893417</v>
      </c>
      <c r="L45" s="25"/>
      <c r="M45" s="21"/>
      <c r="N45" s="11"/>
      <c r="O45" s="11"/>
    </row>
    <row r="46" spans="2:15" x14ac:dyDescent="0.35">
      <c r="B46" s="54">
        <v>42</v>
      </c>
      <c r="C46" s="55"/>
      <c r="D46" s="13">
        <f>D45+E46</f>
        <v>162623.73925007935</v>
      </c>
      <c r="E46" s="11">
        <f>D45*$D$3</f>
        <v>7743.9875833371116</v>
      </c>
      <c r="F46" s="49">
        <f t="shared" si="0"/>
        <v>1095273.9847498583</v>
      </c>
      <c r="G46" s="50">
        <f t="shared" si="1"/>
        <v>99570.362249987127</v>
      </c>
      <c r="H46" s="14">
        <f t="shared" si="2"/>
        <v>6776947.7197379917</v>
      </c>
      <c r="I46" s="12">
        <f t="shared" si="3"/>
        <v>883949.70257452072</v>
      </c>
      <c r="J46" s="42">
        <f t="shared" si="4"/>
        <v>364891966591.02039</v>
      </c>
      <c r="K46" s="39">
        <f t="shared" si="5"/>
        <v>121630655530.34012</v>
      </c>
      <c r="L46" s="25"/>
      <c r="M46" s="21"/>
      <c r="N46" s="11"/>
      <c r="O46" s="11"/>
    </row>
    <row r="47" spans="2:15" x14ac:dyDescent="0.35">
      <c r="B47" s="54">
        <v>43</v>
      </c>
      <c r="C47" s="55"/>
      <c r="D47" s="13">
        <f>D46+E47</f>
        <v>170754.92621258332</v>
      </c>
      <c r="E47" s="11">
        <f>D46*$D$3</f>
        <v>8131.1869625039681</v>
      </c>
      <c r="F47" s="3">
        <f t="shared" si="0"/>
        <v>1204801.383224844</v>
      </c>
      <c r="G47" s="11">
        <f t="shared" si="1"/>
        <v>109527.39847498584</v>
      </c>
      <c r="H47" s="14">
        <f t="shared" si="2"/>
        <v>7793489.8776986906</v>
      </c>
      <c r="I47" s="12">
        <f t="shared" si="3"/>
        <v>1016542.1579606987</v>
      </c>
      <c r="J47" s="42">
        <f t="shared" si="4"/>
        <v>547337949886.53058</v>
      </c>
      <c r="K47" s="39">
        <f t="shared" si="5"/>
        <v>182445983295.51019</v>
      </c>
      <c r="L47" s="25"/>
      <c r="M47" s="21"/>
      <c r="N47" s="11"/>
      <c r="O47" s="11"/>
    </row>
    <row r="48" spans="2:15" x14ac:dyDescent="0.35">
      <c r="B48" s="54">
        <v>44</v>
      </c>
      <c r="C48" s="55"/>
      <c r="D48" s="13">
        <f>D47+E48</f>
        <v>179292.67252321247</v>
      </c>
      <c r="E48" s="11">
        <f>D47*$D$3</f>
        <v>8537.7463106291671</v>
      </c>
      <c r="F48" s="3">
        <f t="shared" si="0"/>
        <v>1325281.5215473284</v>
      </c>
      <c r="G48" s="11">
        <f t="shared" si="1"/>
        <v>120480.1383224844</v>
      </c>
      <c r="H48" s="14">
        <f t="shared" si="2"/>
        <v>8962513.3593534939</v>
      </c>
      <c r="I48" s="12">
        <f t="shared" si="3"/>
        <v>1169023.4816548035</v>
      </c>
      <c r="J48" s="42">
        <f t="shared" si="4"/>
        <v>821006924829.7959</v>
      </c>
      <c r="K48" s="39">
        <f t="shared" si="5"/>
        <v>273668974943.26529</v>
      </c>
      <c r="L48" s="25"/>
      <c r="M48" s="21"/>
      <c r="N48" s="11"/>
      <c r="O48" s="11"/>
    </row>
    <row r="49" spans="2:15" x14ac:dyDescent="0.35">
      <c r="B49" s="54">
        <v>45</v>
      </c>
      <c r="C49" s="55"/>
      <c r="D49" s="13">
        <f>D48+E49</f>
        <v>188257.30614937309</v>
      </c>
      <c r="E49" s="11">
        <f>D48*$D$3</f>
        <v>8964.6336261606248</v>
      </c>
      <c r="F49" s="3">
        <f t="shared" si="0"/>
        <v>1457809.6737020612</v>
      </c>
      <c r="G49" s="11">
        <f t="shared" si="1"/>
        <v>132528.15215473284</v>
      </c>
      <c r="H49" s="14">
        <f t="shared" si="2"/>
        <v>10306890.363256518</v>
      </c>
      <c r="I49" s="12">
        <f t="shared" si="3"/>
        <v>1344377.0039030241</v>
      </c>
      <c r="J49" s="42">
        <f t="shared" si="4"/>
        <v>1231510387244.6938</v>
      </c>
      <c r="K49" s="39">
        <f t="shared" si="5"/>
        <v>410503462414.89795</v>
      </c>
      <c r="L49" s="25"/>
      <c r="M49" s="21"/>
      <c r="N49" s="11"/>
      <c r="O49" s="11"/>
    </row>
    <row r="50" spans="2:15" x14ac:dyDescent="0.35">
      <c r="B50" s="54">
        <v>46</v>
      </c>
      <c r="C50" s="55"/>
      <c r="D50" s="13">
        <f>D49+E50</f>
        <v>197670.17145684175</v>
      </c>
      <c r="E50" s="11">
        <f>D49*$D$3</f>
        <v>9412.8653074686554</v>
      </c>
      <c r="F50" s="3">
        <f t="shared" si="0"/>
        <v>1603590.6410722672</v>
      </c>
      <c r="G50" s="11">
        <f t="shared" si="1"/>
        <v>145780.96737020611</v>
      </c>
      <c r="H50" s="13">
        <f t="shared" si="2"/>
        <v>11852923.917744996</v>
      </c>
      <c r="I50" s="11">
        <f t="shared" si="3"/>
        <v>1546033.5544884775</v>
      </c>
      <c r="J50" s="42">
        <f t="shared" si="4"/>
        <v>1847265580867.0408</v>
      </c>
      <c r="K50" s="39">
        <f t="shared" si="5"/>
        <v>615755193622.34692</v>
      </c>
      <c r="L50" s="25"/>
      <c r="M50" s="21"/>
      <c r="N50" s="11"/>
      <c r="O50" s="11"/>
    </row>
    <row r="51" spans="2:15" x14ac:dyDescent="0.35">
      <c r="B51" s="54">
        <v>47</v>
      </c>
      <c r="C51" s="55"/>
      <c r="D51" s="14">
        <f>D50+E51</f>
        <v>207553.68002968383</v>
      </c>
      <c r="E51" s="12">
        <f>D50*$D$3</f>
        <v>9883.5085728420891</v>
      </c>
      <c r="F51" s="3">
        <f t="shared" si="0"/>
        <v>1763949.7051794939</v>
      </c>
      <c r="G51" s="11">
        <f t="shared" si="1"/>
        <v>160359.06410722673</v>
      </c>
      <c r="H51" s="13">
        <f t="shared" si="2"/>
        <v>13630862.505406745</v>
      </c>
      <c r="I51" s="11">
        <f t="shared" si="3"/>
        <v>1777938.5876617495</v>
      </c>
      <c r="J51" s="42">
        <f t="shared" si="4"/>
        <v>2770898371300.561</v>
      </c>
      <c r="K51" s="39">
        <f t="shared" si="5"/>
        <v>923632790433.52039</v>
      </c>
      <c r="L51" s="25"/>
      <c r="M51" s="21"/>
      <c r="N51" s="11"/>
      <c r="O51" s="11"/>
    </row>
    <row r="52" spans="2:15" x14ac:dyDescent="0.35">
      <c r="B52" s="54">
        <v>48</v>
      </c>
      <c r="C52" s="55"/>
      <c r="D52" s="13">
        <f>D51+E52</f>
        <v>217931.36403116802</v>
      </c>
      <c r="E52" s="11">
        <f>D51*$D$3</f>
        <v>10377.684001484193</v>
      </c>
      <c r="F52" s="3">
        <f t="shared" si="0"/>
        <v>1940344.6756974433</v>
      </c>
      <c r="G52" s="11">
        <f t="shared" si="1"/>
        <v>176394.9705179494</v>
      </c>
      <c r="H52" s="13">
        <f t="shared" si="2"/>
        <v>15675491.881217755</v>
      </c>
      <c r="I52" s="11">
        <f t="shared" si="3"/>
        <v>2044629.3758110115</v>
      </c>
      <c r="J52" s="42">
        <f t="shared" si="4"/>
        <v>4156347556950.8418</v>
      </c>
      <c r="K52" s="39">
        <f t="shared" si="5"/>
        <v>1385449185650.2805</v>
      </c>
      <c r="L52" s="25"/>
      <c r="M52" s="21"/>
      <c r="N52" s="11"/>
      <c r="O52" s="11"/>
    </row>
    <row r="53" spans="2:15" x14ac:dyDescent="0.35">
      <c r="B53" s="54">
        <v>49</v>
      </c>
      <c r="C53" s="55"/>
      <c r="D53" s="13">
        <f>D52+E53</f>
        <v>228827.93223272642</v>
      </c>
      <c r="E53" s="11">
        <f>D52*$D$3</f>
        <v>10896.568201558403</v>
      </c>
      <c r="F53" s="8">
        <f t="shared" si="0"/>
        <v>2134379.1432671878</v>
      </c>
      <c r="G53" s="12">
        <f t="shared" si="1"/>
        <v>194034.46756974433</v>
      </c>
      <c r="H53" s="13">
        <f t="shared" si="2"/>
        <v>18026815.663400419</v>
      </c>
      <c r="I53" s="11">
        <f t="shared" si="3"/>
        <v>2351323.7821826632</v>
      </c>
      <c r="J53" s="42">
        <f t="shared" si="4"/>
        <v>6234521335426.2627</v>
      </c>
      <c r="K53" s="39">
        <f t="shared" si="5"/>
        <v>2078173778475.4209</v>
      </c>
      <c r="L53" s="25"/>
      <c r="M53" s="21"/>
      <c r="N53" s="11"/>
      <c r="O53" s="11"/>
    </row>
    <row r="54" spans="2:15" x14ac:dyDescent="0.35">
      <c r="B54" s="54">
        <v>50</v>
      </c>
      <c r="C54" s="55"/>
      <c r="D54" s="13">
        <f>D53+E54</f>
        <v>240269.32884436275</v>
      </c>
      <c r="E54" s="11">
        <f>D53*$D$3</f>
        <v>11441.396611636323</v>
      </c>
      <c r="F54" s="3">
        <f t="shared" si="0"/>
        <v>2347817.0575939063</v>
      </c>
      <c r="G54" s="11">
        <f t="shared" si="1"/>
        <v>213437.91432671878</v>
      </c>
      <c r="H54" s="13">
        <f t="shared" si="2"/>
        <v>20730838.012910482</v>
      </c>
      <c r="I54" s="11">
        <f t="shared" si="3"/>
        <v>2704022.349510063</v>
      </c>
      <c r="J54" s="42">
        <f t="shared" si="4"/>
        <v>9351782003139.3945</v>
      </c>
      <c r="K54" s="39">
        <f t="shared" si="5"/>
        <v>3117260667713.1313</v>
      </c>
      <c r="L54" s="25"/>
      <c r="M54" s="21"/>
      <c r="N54" s="11"/>
      <c r="O54" s="11"/>
    </row>
    <row r="55" spans="2:15" x14ac:dyDescent="0.35">
      <c r="B55" s="54">
        <v>51</v>
      </c>
      <c r="C55" s="55"/>
      <c r="D55" s="13">
        <f>D54+E55</f>
        <v>252282.79528658089</v>
      </c>
      <c r="E55" s="11">
        <f>D54*$D$3</f>
        <v>12013.466442218138</v>
      </c>
      <c r="F55" s="3">
        <f t="shared" si="0"/>
        <v>2582598.763353297</v>
      </c>
      <c r="G55" s="11">
        <f t="shared" si="1"/>
        <v>234781.70575939064</v>
      </c>
      <c r="H55" s="13">
        <f t="shared" si="2"/>
        <v>23840463.714847054</v>
      </c>
      <c r="I55" s="11">
        <f t="shared" si="3"/>
        <v>3109625.7019365723</v>
      </c>
      <c r="J55" s="42">
        <f t="shared" si="4"/>
        <v>14027673004709.092</v>
      </c>
      <c r="K55" s="39">
        <f t="shared" si="5"/>
        <v>4675891001569.6973</v>
      </c>
      <c r="L55" s="25"/>
      <c r="M55" s="21"/>
      <c r="N55" s="11"/>
      <c r="O55" s="11"/>
    </row>
    <row r="56" spans="2:15" x14ac:dyDescent="0.35">
      <c r="B56" s="54">
        <v>52</v>
      </c>
      <c r="C56" s="55"/>
      <c r="D56" s="13">
        <f>D55+E56</f>
        <v>264896.93505090993</v>
      </c>
      <c r="E56" s="11">
        <f>D55*$D$3</f>
        <v>12614.139764329046</v>
      </c>
      <c r="F56" s="3">
        <f t="shared" si="0"/>
        <v>2840858.6396886269</v>
      </c>
      <c r="G56" s="11">
        <f t="shared" si="1"/>
        <v>258259.87633532973</v>
      </c>
      <c r="H56" s="13">
        <f t="shared" si="2"/>
        <v>27416533.272074111</v>
      </c>
      <c r="I56" s="11">
        <f t="shared" si="3"/>
        <v>3576069.5572270579</v>
      </c>
      <c r="J56" s="42">
        <f t="shared" si="4"/>
        <v>21041509507063.637</v>
      </c>
      <c r="K56" s="39">
        <f t="shared" si="5"/>
        <v>7013836502354.5459</v>
      </c>
      <c r="L56" s="25"/>
      <c r="M56" s="21"/>
      <c r="N56" s="11"/>
      <c r="O56" s="11"/>
    </row>
    <row r="57" spans="2:15" x14ac:dyDescent="0.35">
      <c r="B57" s="54">
        <v>53</v>
      </c>
      <c r="C57" s="55"/>
      <c r="D57" s="13">
        <f>D56+E57</f>
        <v>278141.78180345544</v>
      </c>
      <c r="E57" s="11">
        <f>D56*$D$3</f>
        <v>13244.846752545498</v>
      </c>
      <c r="F57" s="8">
        <f t="shared" si="0"/>
        <v>3124944.5036574895</v>
      </c>
      <c r="G57" s="12">
        <f t="shared" si="1"/>
        <v>284085.86396886269</v>
      </c>
      <c r="H57" s="13">
        <f t="shared" si="2"/>
        <v>31529013.262885228</v>
      </c>
      <c r="I57" s="11">
        <f t="shared" si="3"/>
        <v>4112479.9908111165</v>
      </c>
      <c r="J57" s="42">
        <f t="shared" si="4"/>
        <v>31562264260595.453</v>
      </c>
      <c r="K57" s="39">
        <f t="shared" si="5"/>
        <v>10520754753531.818</v>
      </c>
      <c r="L57" s="25"/>
      <c r="M57" s="21"/>
      <c r="N57" s="11"/>
      <c r="O57" s="11"/>
    </row>
    <row r="58" spans="2:15" x14ac:dyDescent="0.35">
      <c r="B58" s="54">
        <v>54</v>
      </c>
      <c r="C58" s="55"/>
      <c r="D58" s="13">
        <f>D57+E58</f>
        <v>292048.87089362822</v>
      </c>
      <c r="E58" s="11">
        <f>D57*$D$3</f>
        <v>13907.089090172773</v>
      </c>
      <c r="F58" s="3">
        <f t="shared" si="0"/>
        <v>3437438.9540232383</v>
      </c>
      <c r="G58" s="11">
        <f t="shared" si="1"/>
        <v>312494.45036574895</v>
      </c>
      <c r="H58" s="13">
        <f t="shared" si="2"/>
        <v>36258365.25231801</v>
      </c>
      <c r="I58" s="11">
        <f t="shared" si="3"/>
        <v>4729351.9894327838</v>
      </c>
      <c r="J58" s="42">
        <f t="shared" si="4"/>
        <v>47343396390893.18</v>
      </c>
      <c r="K58" s="39">
        <f t="shared" si="5"/>
        <v>15781132130297.727</v>
      </c>
      <c r="L58" s="25"/>
      <c r="M58" s="21"/>
      <c r="N58" s="11"/>
      <c r="O58" s="11"/>
    </row>
    <row r="59" spans="2:15" x14ac:dyDescent="0.35">
      <c r="B59" s="54">
        <v>55</v>
      </c>
      <c r="C59" s="55"/>
      <c r="D59" s="13">
        <f>D58+E59</f>
        <v>306651.31443830964</v>
      </c>
      <c r="E59" s="11">
        <f>D58*$D$3</f>
        <v>14602.443544681411</v>
      </c>
      <c r="F59" s="3">
        <f t="shared" si="0"/>
        <v>3781182.8494255622</v>
      </c>
      <c r="G59" s="11">
        <f t="shared" si="1"/>
        <v>343743.89540232386</v>
      </c>
      <c r="H59" s="13">
        <f t="shared" si="2"/>
        <v>41697120.040165707</v>
      </c>
      <c r="I59" s="11">
        <f t="shared" si="3"/>
        <v>5438754.7878477015</v>
      </c>
      <c r="J59" s="42">
        <f t="shared" si="4"/>
        <v>71015094586339.766</v>
      </c>
      <c r="K59" s="39">
        <f t="shared" si="5"/>
        <v>23671698195446.59</v>
      </c>
      <c r="L59" s="25"/>
      <c r="M59" s="21"/>
      <c r="N59" s="11"/>
      <c r="O59" s="11"/>
    </row>
    <row r="60" spans="2:15" x14ac:dyDescent="0.35">
      <c r="B60" s="54">
        <v>56</v>
      </c>
      <c r="C60" s="55"/>
      <c r="D60" s="13">
        <f>D59+E60</f>
        <v>321983.88016022509</v>
      </c>
      <c r="E60" s="11">
        <f>D59*$D$3</f>
        <v>15332.565721915482</v>
      </c>
      <c r="F60" s="8">
        <f t="shared" si="0"/>
        <v>4159301.1343681184</v>
      </c>
      <c r="G60" s="12">
        <f t="shared" si="1"/>
        <v>378118.28494255623</v>
      </c>
      <c r="H60" s="13">
        <f t="shared" si="2"/>
        <v>47951688.04619056</v>
      </c>
      <c r="I60" s="11">
        <f t="shared" si="3"/>
        <v>6254568.0060248561</v>
      </c>
      <c r="J60" s="42">
        <f t="shared" si="4"/>
        <v>106522641879509.66</v>
      </c>
      <c r="K60" s="39">
        <f t="shared" si="5"/>
        <v>35507547293169.883</v>
      </c>
      <c r="L60" s="25"/>
      <c r="M60" s="21"/>
      <c r="N60" s="11"/>
      <c r="O60" s="11"/>
    </row>
    <row r="61" spans="2:15" x14ac:dyDescent="0.35">
      <c r="B61" s="54">
        <v>57</v>
      </c>
      <c r="C61" s="55"/>
      <c r="D61" s="13">
        <f>D60+E61</f>
        <v>338083.07416823634</v>
      </c>
      <c r="E61" s="11">
        <f>D60*$D$3</f>
        <v>16099.194008011254</v>
      </c>
      <c r="F61" s="3">
        <f t="shared" si="0"/>
        <v>4575231.2478049304</v>
      </c>
      <c r="G61" s="11">
        <f t="shared" si="1"/>
        <v>415930.11343681184</v>
      </c>
      <c r="H61" s="13">
        <f t="shared" si="2"/>
        <v>55144441.253119141</v>
      </c>
      <c r="I61" s="11">
        <f t="shared" si="3"/>
        <v>7192753.2069285838</v>
      </c>
      <c r="J61" s="42">
        <f t="shared" si="4"/>
        <v>159783962819264.5</v>
      </c>
      <c r="K61" s="39">
        <f t="shared" si="5"/>
        <v>53261320939754.828</v>
      </c>
      <c r="L61" s="25"/>
      <c r="M61" s="21"/>
      <c r="N61" s="11"/>
      <c r="O61" s="11"/>
    </row>
    <row r="62" spans="2:15" x14ac:dyDescent="0.35">
      <c r="B62" s="54">
        <v>58</v>
      </c>
      <c r="C62" s="55"/>
      <c r="D62" s="13">
        <f>D61+E62</f>
        <v>354987.22787664819</v>
      </c>
      <c r="E62" s="11">
        <f>D61*$D$3</f>
        <v>16904.153708411817</v>
      </c>
      <c r="F62" s="8">
        <f t="shared" si="0"/>
        <v>5032754.3725854233</v>
      </c>
      <c r="G62" s="12">
        <f t="shared" si="1"/>
        <v>457523.12478049309</v>
      </c>
      <c r="H62" s="13">
        <f t="shared" si="2"/>
        <v>63416107.441087008</v>
      </c>
      <c r="I62" s="11">
        <f t="shared" si="3"/>
        <v>8271666.1879678704</v>
      </c>
      <c r="J62" s="42">
        <f t="shared" si="4"/>
        <v>239675944228896.75</v>
      </c>
      <c r="K62" s="39">
        <f t="shared" si="5"/>
        <v>79891981409632.25</v>
      </c>
      <c r="L62" s="25"/>
      <c r="M62" s="21"/>
      <c r="N62" s="11"/>
      <c r="O62" s="11"/>
    </row>
    <row r="63" spans="2:15" x14ac:dyDescent="0.35">
      <c r="B63" s="54">
        <v>59</v>
      </c>
      <c r="C63" s="55"/>
      <c r="D63" s="13">
        <f>D62+E63</f>
        <v>372736.58927048062</v>
      </c>
      <c r="E63" s="11">
        <f>D62*$D$3</f>
        <v>17749.361393832409</v>
      </c>
      <c r="F63" s="3">
        <f t="shared" si="0"/>
        <v>5536029.8098439658</v>
      </c>
      <c r="G63" s="11">
        <f t="shared" si="1"/>
        <v>503275.43725854234</v>
      </c>
      <c r="H63" s="13">
        <f t="shared" si="2"/>
        <v>72928523.557250053</v>
      </c>
      <c r="I63" s="11">
        <f t="shared" si="3"/>
        <v>9512416.1161630508</v>
      </c>
      <c r="J63" s="42">
        <f t="shared" si="4"/>
        <v>359513916343345.13</v>
      </c>
      <c r="K63" s="39">
        <f t="shared" si="5"/>
        <v>119837972114448.38</v>
      </c>
      <c r="L63" s="25"/>
      <c r="M63" s="21"/>
      <c r="N63" s="11"/>
      <c r="O63" s="11"/>
    </row>
    <row r="64" spans="2:15" ht="15" thickBot="1" x14ac:dyDescent="0.4">
      <c r="B64" s="15">
        <v>60</v>
      </c>
      <c r="C64" s="16"/>
      <c r="D64" s="13">
        <f>D63+E64</f>
        <v>391373.41873400466</v>
      </c>
      <c r="E64" s="11">
        <f>D63*$D$3</f>
        <v>18636.829463524031</v>
      </c>
      <c r="F64" s="8">
        <f t="shared" si="0"/>
        <v>6089632.7908283621</v>
      </c>
      <c r="G64" s="12">
        <f t="shared" si="1"/>
        <v>553602.98098439665</v>
      </c>
      <c r="H64" s="13">
        <f t="shared" si="2"/>
        <v>83867802.090837568</v>
      </c>
      <c r="I64" s="11">
        <f t="shared" si="3"/>
        <v>10939278.533587508</v>
      </c>
      <c r="J64" s="42">
        <f t="shared" si="4"/>
        <v>539270874515017.69</v>
      </c>
      <c r="K64" s="39">
        <f t="shared" si="5"/>
        <v>179756958171672.56</v>
      </c>
      <c r="L64" s="25"/>
      <c r="M64" s="21"/>
      <c r="N64" s="11"/>
      <c r="O64" s="11"/>
    </row>
    <row r="65" spans="2:15" ht="15" thickBot="1" x14ac:dyDescent="0.4">
      <c r="B65" s="15">
        <v>61</v>
      </c>
      <c r="C65" s="16"/>
      <c r="D65" s="13">
        <f>D64+E65</f>
        <v>410942.08967070491</v>
      </c>
      <c r="E65" s="11">
        <f>D64*$D$3</f>
        <v>19568.670936700233</v>
      </c>
      <c r="F65" s="3">
        <f t="shared" si="0"/>
        <v>6698596.0699111987</v>
      </c>
      <c r="G65" s="11">
        <f t="shared" si="1"/>
        <v>608963.27908283623</v>
      </c>
      <c r="H65" s="13">
        <f t="shared" si="2"/>
        <v>96447972.404463202</v>
      </c>
      <c r="I65" s="11">
        <f t="shared" si="3"/>
        <v>12580170.313625636</v>
      </c>
      <c r="J65" s="42">
        <f t="shared" si="4"/>
        <v>808906311772526.5</v>
      </c>
      <c r="K65" s="39">
        <f t="shared" si="5"/>
        <v>269635437257508.84</v>
      </c>
      <c r="L65" s="25"/>
      <c r="M65" s="21"/>
      <c r="N65" s="11"/>
      <c r="O65" s="11"/>
    </row>
    <row r="66" spans="2:15" ht="15" thickBot="1" x14ac:dyDescent="0.4">
      <c r="B66" s="15">
        <v>62</v>
      </c>
      <c r="C66" s="16"/>
      <c r="D66" s="13">
        <f>D65+E66</f>
        <v>431489.19415424013</v>
      </c>
      <c r="E66" s="11">
        <f>D65*$D$3</f>
        <v>20547.104483535248</v>
      </c>
      <c r="F66" s="3">
        <f t="shared" si="0"/>
        <v>7368455.6769023184</v>
      </c>
      <c r="G66" s="11">
        <f t="shared" si="1"/>
        <v>669859.60699111992</v>
      </c>
      <c r="H66" s="13">
        <f t="shared" si="2"/>
        <v>110915168.26513268</v>
      </c>
      <c r="I66" s="11">
        <f t="shared" si="3"/>
        <v>14467195.860669481</v>
      </c>
      <c r="J66" s="42">
        <f t="shared" si="4"/>
        <v>1213359467658789.8</v>
      </c>
      <c r="K66" s="39">
        <f t="shared" si="5"/>
        <v>404453155886263.25</v>
      </c>
      <c r="L66" s="25"/>
      <c r="M66" s="21"/>
      <c r="N66" s="11"/>
      <c r="O66" s="11"/>
    </row>
    <row r="67" spans="2:15" ht="15" thickBot="1" x14ac:dyDescent="0.4">
      <c r="B67" s="15">
        <v>63</v>
      </c>
      <c r="C67" s="16"/>
      <c r="D67" s="13">
        <f>D66+E67</f>
        <v>453063.65386195213</v>
      </c>
      <c r="E67" s="11">
        <f>D66*$D$3</f>
        <v>21574.459707712009</v>
      </c>
      <c r="F67" s="3">
        <f t="shared" si="0"/>
        <v>8105301.2445925502</v>
      </c>
      <c r="G67" s="11">
        <f t="shared" si="1"/>
        <v>736845.56769023184</v>
      </c>
      <c r="H67" s="13">
        <f t="shared" si="2"/>
        <v>127552443.50490259</v>
      </c>
      <c r="I67" s="11">
        <f t="shared" si="3"/>
        <v>16637275.239769902</v>
      </c>
      <c r="J67" s="42">
        <f t="shared" si="4"/>
        <v>1820039201488184.5</v>
      </c>
      <c r="K67" s="39">
        <f t="shared" si="5"/>
        <v>606679733829394.88</v>
      </c>
      <c r="L67" s="25"/>
      <c r="M67" s="21"/>
      <c r="N67" s="11"/>
      <c r="O67" s="11"/>
    </row>
    <row r="68" spans="2:15" ht="15" thickBot="1" x14ac:dyDescent="0.4">
      <c r="B68" s="15">
        <v>64</v>
      </c>
      <c r="C68" s="16"/>
      <c r="D68" s="13">
        <f>D67+E68</f>
        <v>475716.83655504975</v>
      </c>
      <c r="E68" s="11">
        <f>D67*$D$3</f>
        <v>22653.182693097609</v>
      </c>
      <c r="F68" s="3">
        <f t="shared" si="0"/>
        <v>8915831.3690518048</v>
      </c>
      <c r="G68" s="11">
        <f t="shared" si="1"/>
        <v>810530.12445925502</v>
      </c>
      <c r="H68" s="13">
        <f t="shared" si="2"/>
        <v>146685310.03063798</v>
      </c>
      <c r="I68" s="11">
        <f t="shared" si="3"/>
        <v>19132866.525735386</v>
      </c>
      <c r="J68" s="42">
        <f t="shared" si="4"/>
        <v>2730058802232277</v>
      </c>
      <c r="K68" s="39">
        <f t="shared" si="5"/>
        <v>910019600744092.25</v>
      </c>
      <c r="L68" s="25"/>
      <c r="M68" s="21"/>
      <c r="N68" s="11"/>
      <c r="O68" s="11"/>
    </row>
    <row r="69" spans="2:15" ht="15" thickBot="1" x14ac:dyDescent="0.4">
      <c r="B69" s="15">
        <v>65</v>
      </c>
      <c r="C69" s="16"/>
      <c r="D69" s="14">
        <f>D68+E69</f>
        <v>499502.67838280223</v>
      </c>
      <c r="E69" s="12">
        <f>D68*$D$3</f>
        <v>23785.841827752491</v>
      </c>
      <c r="F69" s="3">
        <f t="shared" si="0"/>
        <v>9807414.5059569851</v>
      </c>
      <c r="G69" s="11">
        <f t="shared" si="1"/>
        <v>891583.13690518052</v>
      </c>
      <c r="H69" s="13">
        <f t="shared" si="2"/>
        <v>168688106.53523368</v>
      </c>
      <c r="I69" s="11">
        <f t="shared" si="3"/>
        <v>22002796.504595697</v>
      </c>
      <c r="J69" s="42">
        <f t="shared" si="4"/>
        <v>4095088203348415.5</v>
      </c>
      <c r="K69" s="39">
        <f t="shared" si="5"/>
        <v>1365029401116138.5</v>
      </c>
      <c r="L69" s="25"/>
      <c r="M69" s="21"/>
      <c r="N69" s="11"/>
      <c r="O69" s="11"/>
    </row>
    <row r="70" spans="2:15" ht="15" thickBot="1" x14ac:dyDescent="0.4">
      <c r="B70" s="15">
        <v>66</v>
      </c>
      <c r="C70" s="16"/>
      <c r="D70" s="13">
        <f>D69+E70</f>
        <v>524477.81230194238</v>
      </c>
      <c r="E70" s="11">
        <f>D69*$D$3</f>
        <v>24975.133919140113</v>
      </c>
      <c r="F70" s="3">
        <f t="shared" si="0"/>
        <v>10788155.956552684</v>
      </c>
      <c r="G70" s="11">
        <f t="shared" si="1"/>
        <v>980741.45059569855</v>
      </c>
      <c r="H70" s="13">
        <f t="shared" si="2"/>
        <v>193991322.51551872</v>
      </c>
      <c r="I70" s="11">
        <f t="shared" si="3"/>
        <v>25303215.980285052</v>
      </c>
      <c r="J70" s="42">
        <f t="shared" si="4"/>
        <v>6142632305022623</v>
      </c>
      <c r="K70" s="39">
        <f t="shared" si="5"/>
        <v>2047544101674207.8</v>
      </c>
      <c r="L70" s="25"/>
      <c r="M70" s="21"/>
      <c r="N70" s="11"/>
      <c r="O70" s="11"/>
    </row>
    <row r="71" spans="2:15" ht="15" thickBot="1" x14ac:dyDescent="0.4">
      <c r="B71" s="15">
        <v>67</v>
      </c>
      <c r="C71" s="16"/>
      <c r="D71" s="13">
        <f>D70+E71</f>
        <v>550701.70291703951</v>
      </c>
      <c r="E71" s="11">
        <f>D70*$D$3</f>
        <v>26223.89061509712</v>
      </c>
      <c r="F71" s="3">
        <f t="shared" ref="F71:F94" si="6">F70+G71</f>
        <v>11866971.552207952</v>
      </c>
      <c r="G71" s="11">
        <f t="shared" ref="G71:G94" si="7">F70*$F$3</f>
        <v>1078815.5956552685</v>
      </c>
      <c r="H71" s="13">
        <f t="shared" ref="H71:H94" si="8">H70+I71</f>
        <v>223090020.89284652</v>
      </c>
      <c r="I71" s="11">
        <f t="shared" ref="I71:I94" si="9">H70*$H$3</f>
        <v>29098698.377327807</v>
      </c>
      <c r="J71" s="42">
        <f t="shared" ref="J71:J94" si="10">J70+K71</f>
        <v>9213948457533934</v>
      </c>
      <c r="K71" s="39">
        <f t="shared" ref="K71:K94" si="11">J70*$J$3</f>
        <v>3071316152511311.5</v>
      </c>
      <c r="L71" s="25"/>
      <c r="M71" s="21"/>
      <c r="N71" s="11"/>
      <c r="O71" s="11"/>
    </row>
    <row r="72" spans="2:15" ht="15" thickBot="1" x14ac:dyDescent="0.4">
      <c r="B72" s="15">
        <v>68</v>
      </c>
      <c r="C72" s="16"/>
      <c r="D72" s="13">
        <f>D71+E72</f>
        <v>578236.78806289146</v>
      </c>
      <c r="E72" s="11">
        <f>D71*$D$3</f>
        <v>27535.085145851976</v>
      </c>
      <c r="F72" s="3">
        <f t="shared" si="6"/>
        <v>13053668.707428748</v>
      </c>
      <c r="G72" s="11">
        <f t="shared" si="7"/>
        <v>1186697.1552207952</v>
      </c>
      <c r="H72" s="13">
        <f t="shared" si="8"/>
        <v>256553524.02677351</v>
      </c>
      <c r="I72" s="11">
        <f t="shared" si="9"/>
        <v>33463503.133926976</v>
      </c>
      <c r="J72" s="42">
        <f t="shared" si="10"/>
        <v>1.38209226863009E+16</v>
      </c>
      <c r="K72" s="39">
        <f t="shared" si="11"/>
        <v>4606974228766967</v>
      </c>
      <c r="L72" s="25"/>
      <c r="M72" s="21"/>
      <c r="N72" s="11"/>
      <c r="O72" s="11"/>
    </row>
    <row r="73" spans="2:15" ht="15" thickBot="1" x14ac:dyDescent="0.4">
      <c r="B73" s="15">
        <v>69</v>
      </c>
      <c r="C73" s="16"/>
      <c r="D73" s="13">
        <f>D72+E73</f>
        <v>607148.62746603601</v>
      </c>
      <c r="E73" s="11">
        <f>D72*$D$3</f>
        <v>28911.839403144575</v>
      </c>
      <c r="F73" s="3">
        <f t="shared" si="6"/>
        <v>14359035.578171622</v>
      </c>
      <c r="G73" s="11">
        <f t="shared" si="7"/>
        <v>1305366.8707428749</v>
      </c>
      <c r="H73" s="13">
        <f t="shared" si="8"/>
        <v>295036552.63078952</v>
      </c>
      <c r="I73" s="11">
        <f t="shared" si="9"/>
        <v>38483028.604016028</v>
      </c>
      <c r="J73" s="42">
        <f t="shared" si="10"/>
        <v>2.0731384029451352E+16</v>
      </c>
      <c r="K73" s="39">
        <f t="shared" si="11"/>
        <v>6910461343150450</v>
      </c>
      <c r="L73" s="25"/>
      <c r="M73" s="21"/>
      <c r="N73" s="11"/>
      <c r="O73" s="11"/>
    </row>
    <row r="74" spans="2:15" ht="15" thickBot="1" x14ac:dyDescent="0.4">
      <c r="B74" s="15">
        <v>70</v>
      </c>
      <c r="C74" s="16"/>
      <c r="D74" s="13">
        <f>D73+E74</f>
        <v>637506.05883933778</v>
      </c>
      <c r="E74" s="11">
        <f>D73*$D$3</f>
        <v>30357.431373301803</v>
      </c>
      <c r="F74" s="3">
        <f t="shared" si="6"/>
        <v>15794939.135988785</v>
      </c>
      <c r="G74" s="11">
        <f t="shared" si="7"/>
        <v>1435903.5578171622</v>
      </c>
      <c r="H74" s="13">
        <f t="shared" si="8"/>
        <v>339292035.52540797</v>
      </c>
      <c r="I74" s="11">
        <f t="shared" si="9"/>
        <v>44255482.894618429</v>
      </c>
      <c r="J74" s="42">
        <f t="shared" si="10"/>
        <v>3.1097076044177028E+16</v>
      </c>
      <c r="K74" s="39">
        <f t="shared" si="11"/>
        <v>1.0365692014725676E+16</v>
      </c>
      <c r="L74" s="25"/>
      <c r="M74" s="21"/>
      <c r="N74" s="11"/>
      <c r="O74" s="11"/>
    </row>
    <row r="75" spans="2:15" ht="15" thickBot="1" x14ac:dyDescent="0.4">
      <c r="B75" s="15">
        <v>71</v>
      </c>
      <c r="C75" s="16"/>
      <c r="D75" s="13">
        <f>D74+E75</f>
        <v>669381.3617813047</v>
      </c>
      <c r="E75" s="11">
        <f>D74*$D$3</f>
        <v>31875.302941966889</v>
      </c>
      <c r="F75" s="3">
        <f t="shared" si="6"/>
        <v>17374433.049587663</v>
      </c>
      <c r="G75" s="11">
        <f t="shared" si="7"/>
        <v>1579493.9135988785</v>
      </c>
      <c r="H75" s="13">
        <f t="shared" si="8"/>
        <v>390185840.85421914</v>
      </c>
      <c r="I75" s="11">
        <f t="shared" si="9"/>
        <v>50893805.328811191</v>
      </c>
      <c r="J75" s="42">
        <f t="shared" si="10"/>
        <v>4.6645614066265544E+16</v>
      </c>
      <c r="K75" s="39">
        <f t="shared" si="11"/>
        <v>1.5548538022088514E+16</v>
      </c>
      <c r="L75" s="25"/>
      <c r="M75" s="21"/>
      <c r="N75" s="11"/>
      <c r="O75" s="11"/>
    </row>
    <row r="76" spans="2:15" ht="15" thickBot="1" x14ac:dyDescent="0.4">
      <c r="B76" s="15">
        <v>72</v>
      </c>
      <c r="C76" s="16"/>
      <c r="D76" s="13">
        <f>D75+E76</f>
        <v>702850.42987036996</v>
      </c>
      <c r="E76" s="11">
        <f>D75*$D$3</f>
        <v>33469.068089065237</v>
      </c>
      <c r="F76" s="3">
        <f t="shared" si="6"/>
        <v>19111876.354546428</v>
      </c>
      <c r="G76" s="11">
        <f t="shared" si="7"/>
        <v>1737443.3049587663</v>
      </c>
      <c r="H76" s="13">
        <f t="shared" si="8"/>
        <v>448713716.98235202</v>
      </c>
      <c r="I76" s="11">
        <f t="shared" si="9"/>
        <v>58527876.128132872</v>
      </c>
      <c r="J76" s="42">
        <f t="shared" si="10"/>
        <v>6.996842109939832E+16</v>
      </c>
      <c r="K76" s="39">
        <f t="shared" si="11"/>
        <v>2.3322807033132772E+16</v>
      </c>
      <c r="L76" s="25"/>
      <c r="M76" s="21"/>
      <c r="N76" s="11"/>
      <c r="O76" s="11"/>
    </row>
    <row r="77" spans="2:15" ht="15" thickBot="1" x14ac:dyDescent="0.4">
      <c r="B77" s="15">
        <v>73</v>
      </c>
      <c r="C77" s="16"/>
      <c r="D77" s="13">
        <f>D76+E77</f>
        <v>737992.95136388845</v>
      </c>
      <c r="E77" s="11">
        <f>D76*$D$3</f>
        <v>35142.521493518499</v>
      </c>
      <c r="F77" s="3">
        <f t="shared" si="6"/>
        <v>21023063.990001071</v>
      </c>
      <c r="G77" s="11">
        <f t="shared" si="7"/>
        <v>1911187.6354546428</v>
      </c>
      <c r="H77" s="14">
        <f t="shared" si="8"/>
        <v>516020774.52970481</v>
      </c>
      <c r="I77" s="12">
        <f t="shared" si="9"/>
        <v>67307057.547352806</v>
      </c>
      <c r="J77" s="42">
        <f t="shared" si="10"/>
        <v>1.0495263164909747E+17</v>
      </c>
      <c r="K77" s="39">
        <f t="shared" si="11"/>
        <v>3.498421054969916E+16</v>
      </c>
      <c r="L77" s="25"/>
      <c r="M77" s="21"/>
      <c r="N77" s="11"/>
      <c r="O77" s="11"/>
    </row>
    <row r="78" spans="2:15" ht="15" thickBot="1" x14ac:dyDescent="0.4">
      <c r="B78" s="15">
        <v>74</v>
      </c>
      <c r="C78" s="16"/>
      <c r="D78" s="13">
        <f>D77+E78</f>
        <v>774892.59893208288</v>
      </c>
      <c r="E78" s="11">
        <f>D77*$D$3</f>
        <v>36899.647568194421</v>
      </c>
      <c r="F78" s="3">
        <f t="shared" si="6"/>
        <v>23125370.389001179</v>
      </c>
      <c r="G78" s="11">
        <f t="shared" si="7"/>
        <v>2102306.3990001073</v>
      </c>
      <c r="H78" s="14">
        <f t="shared" si="8"/>
        <v>593423890.70916057</v>
      </c>
      <c r="I78" s="12">
        <f t="shared" si="9"/>
        <v>77403116.179455712</v>
      </c>
      <c r="J78" s="42">
        <f t="shared" si="10"/>
        <v>1.5742894747364621E+17</v>
      </c>
      <c r="K78" s="39">
        <f t="shared" si="11"/>
        <v>5.2476315824548736E+16</v>
      </c>
      <c r="L78" s="25"/>
      <c r="M78" s="21"/>
      <c r="N78" s="11"/>
      <c r="O78" s="11"/>
    </row>
    <row r="79" spans="2:15" ht="15" thickBot="1" x14ac:dyDescent="0.4">
      <c r="B79" s="15">
        <v>75</v>
      </c>
      <c r="C79" s="16"/>
      <c r="D79" s="13">
        <f>D78+E79</f>
        <v>813637.22887868702</v>
      </c>
      <c r="E79" s="11">
        <f>D78*$D$3</f>
        <v>38744.629946604146</v>
      </c>
      <c r="F79" s="3">
        <f t="shared" si="6"/>
        <v>25437907.427901298</v>
      </c>
      <c r="G79" s="11">
        <f t="shared" si="7"/>
        <v>2312537.0389001179</v>
      </c>
      <c r="H79" s="13">
        <f t="shared" si="8"/>
        <v>682437474.31553459</v>
      </c>
      <c r="I79" s="11">
        <f t="shared" si="9"/>
        <v>89013583.606374085</v>
      </c>
      <c r="J79" s="42">
        <f t="shared" si="10"/>
        <v>2.3614342121046931E+17</v>
      </c>
      <c r="K79" s="39">
        <f t="shared" si="11"/>
        <v>7.8714473736823104E+16</v>
      </c>
      <c r="L79" s="25"/>
      <c r="M79" s="21"/>
      <c r="N79" s="11"/>
      <c r="O79" s="11"/>
    </row>
    <row r="80" spans="2:15" ht="15" thickBot="1" x14ac:dyDescent="0.4">
      <c r="B80" s="15">
        <v>76</v>
      </c>
      <c r="C80" s="16"/>
      <c r="D80" s="13">
        <f>D79+E80</f>
        <v>854319.0903226214</v>
      </c>
      <c r="E80" s="11">
        <f>D79*$D$3</f>
        <v>40681.861443934351</v>
      </c>
      <c r="F80" s="3">
        <f t="shared" si="6"/>
        <v>27981698.170691427</v>
      </c>
      <c r="G80" s="11">
        <f t="shared" si="7"/>
        <v>2543790.74279013</v>
      </c>
      <c r="H80" s="13">
        <f t="shared" si="8"/>
        <v>784803095.46286476</v>
      </c>
      <c r="I80" s="11">
        <f t="shared" si="9"/>
        <v>102365621.14733018</v>
      </c>
      <c r="J80" s="42">
        <f t="shared" si="10"/>
        <v>3.5421513181570394E+17</v>
      </c>
      <c r="K80" s="39">
        <f t="shared" si="11"/>
        <v>1.1807171060523466E+17</v>
      </c>
      <c r="L80" s="25"/>
      <c r="M80" s="21"/>
      <c r="N80" s="11"/>
      <c r="O80" s="11"/>
    </row>
    <row r="81" spans="2:15" ht="15" thickBot="1" x14ac:dyDescent="0.4">
      <c r="B81" s="15">
        <v>77</v>
      </c>
      <c r="C81" s="16"/>
      <c r="D81" s="13">
        <f>D80+E81</f>
        <v>897035.04483875248</v>
      </c>
      <c r="E81" s="11">
        <f>D80*$D$3</f>
        <v>42715.954516131074</v>
      </c>
      <c r="F81" s="3">
        <f t="shared" si="6"/>
        <v>30779867.98776057</v>
      </c>
      <c r="G81" s="11">
        <f t="shared" si="7"/>
        <v>2798169.8170691431</v>
      </c>
      <c r="H81" s="13">
        <f t="shared" si="8"/>
        <v>902523559.78229451</v>
      </c>
      <c r="I81" s="11">
        <f t="shared" si="9"/>
        <v>117720464.31942971</v>
      </c>
      <c r="J81" s="42">
        <f t="shared" si="10"/>
        <v>5.313226977235559E+17</v>
      </c>
      <c r="K81" s="39">
        <f t="shared" si="11"/>
        <v>1.7710756590785197E+17</v>
      </c>
      <c r="L81" s="25"/>
      <c r="M81" s="21"/>
      <c r="N81" s="11"/>
      <c r="O81" s="11"/>
    </row>
    <row r="82" spans="2:15" ht="15" thickBot="1" x14ac:dyDescent="0.4">
      <c r="B82" s="15">
        <v>78</v>
      </c>
      <c r="C82" s="16"/>
      <c r="D82" s="13">
        <f>D81+E82</f>
        <v>941886.79708069016</v>
      </c>
      <c r="E82" s="11">
        <f>D81*$D$3</f>
        <v>44851.752241937626</v>
      </c>
      <c r="F82" s="3">
        <f t="shared" si="6"/>
        <v>33857854.786536627</v>
      </c>
      <c r="G82" s="11">
        <f t="shared" si="7"/>
        <v>3077986.7987760571</v>
      </c>
      <c r="H82" s="13">
        <f t="shared" si="8"/>
        <v>1037902093.7496387</v>
      </c>
      <c r="I82" s="11">
        <f t="shared" si="9"/>
        <v>135378533.96734416</v>
      </c>
      <c r="J82" s="42">
        <f t="shared" si="10"/>
        <v>7.9698404658533389E+17</v>
      </c>
      <c r="K82" s="39">
        <f t="shared" si="11"/>
        <v>2.6566134886177795E+17</v>
      </c>
      <c r="L82" s="25"/>
      <c r="M82" s="21"/>
      <c r="N82" s="11"/>
      <c r="O82" s="11"/>
    </row>
    <row r="83" spans="2:15" ht="15" thickBot="1" x14ac:dyDescent="0.4">
      <c r="B83" s="15">
        <v>79</v>
      </c>
      <c r="C83" s="16"/>
      <c r="D83" s="13">
        <f>D82+E83</f>
        <v>988981.13693472464</v>
      </c>
      <c r="E83" s="11">
        <f>D82*$D$3</f>
        <v>47094.339854034508</v>
      </c>
      <c r="F83" s="3">
        <f t="shared" si="6"/>
        <v>37243640.265190288</v>
      </c>
      <c r="G83" s="11">
        <f t="shared" si="7"/>
        <v>3385785.4786536628</v>
      </c>
      <c r="H83" s="13">
        <f t="shared" si="8"/>
        <v>1193587407.8120844</v>
      </c>
      <c r="I83" s="11">
        <f t="shared" si="9"/>
        <v>155685314.06244579</v>
      </c>
      <c r="J83" s="42">
        <f t="shared" si="10"/>
        <v>1.1954760698780009E+18</v>
      </c>
      <c r="K83" s="39">
        <f t="shared" si="11"/>
        <v>3.9849202329266694E+17</v>
      </c>
      <c r="L83" s="25"/>
      <c r="M83" s="21"/>
      <c r="N83" s="11"/>
      <c r="O83" s="11"/>
    </row>
    <row r="84" spans="2:15" ht="15" thickBot="1" x14ac:dyDescent="0.4">
      <c r="B84" s="15">
        <v>80</v>
      </c>
      <c r="C84" s="16"/>
      <c r="D84" s="51">
        <f>D83+E84</f>
        <v>1038430.1937814609</v>
      </c>
      <c r="E84" s="50">
        <f>D83*$D$3</f>
        <v>49449.056846736232</v>
      </c>
      <c r="F84" s="3">
        <f t="shared" si="6"/>
        <v>40968004.291709319</v>
      </c>
      <c r="G84" s="11">
        <f t="shared" si="7"/>
        <v>3724364.0265190289</v>
      </c>
      <c r="H84" s="13">
        <f t="shared" si="8"/>
        <v>1372625518.9838972</v>
      </c>
      <c r="I84" s="11">
        <f t="shared" si="9"/>
        <v>179038111.17181265</v>
      </c>
      <c r="J84" s="42">
        <f t="shared" si="10"/>
        <v>1.7932141048170015E+18</v>
      </c>
      <c r="K84" s="39">
        <f t="shared" si="11"/>
        <v>5.9773803493900045E+17</v>
      </c>
      <c r="L84" s="25"/>
      <c r="M84" s="21"/>
      <c r="N84" s="11"/>
      <c r="O84" s="11"/>
    </row>
    <row r="85" spans="2:15" ht="15" thickBot="1" x14ac:dyDescent="0.4">
      <c r="B85" s="15">
        <v>81</v>
      </c>
      <c r="C85" s="16"/>
      <c r="D85" s="13">
        <f>D84+E85</f>
        <v>1090351.7034705339</v>
      </c>
      <c r="E85" s="11">
        <f>D84*$D$3</f>
        <v>51921.509689073049</v>
      </c>
      <c r="F85" s="3">
        <f t="shared" si="6"/>
        <v>45064804.720880248</v>
      </c>
      <c r="G85" s="11">
        <f t="shared" si="7"/>
        <v>4096800.4291709322</v>
      </c>
      <c r="H85" s="13">
        <f t="shared" si="8"/>
        <v>1578519346.8314817</v>
      </c>
      <c r="I85" s="11">
        <f t="shared" si="9"/>
        <v>205893827.84758458</v>
      </c>
      <c r="J85" s="42">
        <f t="shared" si="10"/>
        <v>2.6898211572255022E+18</v>
      </c>
      <c r="K85" s="39">
        <f t="shared" si="11"/>
        <v>8.9660705240850074E+17</v>
      </c>
      <c r="L85" s="25"/>
      <c r="M85" s="21"/>
      <c r="N85" s="11"/>
      <c r="O85" s="11"/>
    </row>
    <row r="86" spans="2:15" ht="15" thickBot="1" x14ac:dyDescent="0.4">
      <c r="B86" s="15">
        <v>82</v>
      </c>
      <c r="C86" s="16"/>
      <c r="D86" s="13">
        <f>D85+E86</f>
        <v>1144869.2886440607</v>
      </c>
      <c r="E86" s="11">
        <f>D85*$D$3</f>
        <v>54517.585173526699</v>
      </c>
      <c r="F86" s="3">
        <f t="shared" si="6"/>
        <v>49571285.192968272</v>
      </c>
      <c r="G86" s="11">
        <f t="shared" si="7"/>
        <v>4506480.472088025</v>
      </c>
      <c r="H86" s="13">
        <f t="shared" si="8"/>
        <v>1815297248.856204</v>
      </c>
      <c r="I86" s="11">
        <f t="shared" si="9"/>
        <v>236777902.02472225</v>
      </c>
      <c r="J86" s="42">
        <f t="shared" si="10"/>
        <v>4.0347317358382531E+18</v>
      </c>
      <c r="K86" s="39">
        <f t="shared" si="11"/>
        <v>1.3449105786127511E+18</v>
      </c>
      <c r="L86" s="25"/>
      <c r="M86" s="21"/>
      <c r="N86" s="11"/>
      <c r="O86" s="11"/>
    </row>
    <row r="87" spans="2:15" ht="15" thickBot="1" x14ac:dyDescent="0.4">
      <c r="B87" s="15">
        <v>83</v>
      </c>
      <c r="C87" s="16"/>
      <c r="D87" s="13">
        <f>D86+E87</f>
        <v>1202112.7530762637</v>
      </c>
      <c r="E87" s="11">
        <f>D86*$D$3</f>
        <v>57243.464432203036</v>
      </c>
      <c r="F87" s="3">
        <f t="shared" si="6"/>
        <v>54528413.712265097</v>
      </c>
      <c r="G87" s="11">
        <f t="shared" si="7"/>
        <v>4957128.5192968277</v>
      </c>
      <c r="H87" s="13">
        <f t="shared" si="8"/>
        <v>2087591836.1846347</v>
      </c>
      <c r="I87" s="11">
        <f t="shared" si="9"/>
        <v>272294587.32843059</v>
      </c>
      <c r="J87" s="42">
        <f t="shared" si="10"/>
        <v>6.0520976037573796E+18</v>
      </c>
      <c r="K87" s="39">
        <f t="shared" si="11"/>
        <v>2.0173658679191265E+18</v>
      </c>
      <c r="L87" s="25"/>
      <c r="M87" s="21"/>
      <c r="N87" s="11"/>
      <c r="O87" s="11"/>
    </row>
    <row r="88" spans="2:15" ht="15" thickBot="1" x14ac:dyDescent="0.4">
      <c r="B88" s="15">
        <v>84</v>
      </c>
      <c r="C88" s="16"/>
      <c r="D88" s="13">
        <f>D87+E88</f>
        <v>1262218.3907300769</v>
      </c>
      <c r="E88" s="11">
        <f>D87*$D$3</f>
        <v>60105.637653813188</v>
      </c>
      <c r="F88" s="3">
        <f t="shared" si="6"/>
        <v>59981255.083491609</v>
      </c>
      <c r="G88" s="11">
        <f t="shared" si="7"/>
        <v>5452841.37122651</v>
      </c>
      <c r="H88" s="13">
        <f t="shared" si="8"/>
        <v>2400730611.61233</v>
      </c>
      <c r="I88" s="11">
        <f t="shared" si="9"/>
        <v>313138775.42769521</v>
      </c>
      <c r="J88" s="42">
        <f t="shared" si="10"/>
        <v>9.0781464056360694E+18</v>
      </c>
      <c r="K88" s="39">
        <f t="shared" si="11"/>
        <v>3.0260488018786898E+18</v>
      </c>
      <c r="L88" s="25"/>
      <c r="M88" s="21"/>
      <c r="N88" s="11"/>
      <c r="O88" s="11"/>
    </row>
    <row r="89" spans="2:15" ht="15" thickBot="1" x14ac:dyDescent="0.4">
      <c r="B89" s="15">
        <v>85</v>
      </c>
      <c r="C89" s="16"/>
      <c r="D89" s="13">
        <f>D88+E89</f>
        <v>1325329.3102665809</v>
      </c>
      <c r="E89" s="11">
        <f>D88*$D$3</f>
        <v>63110.919536503847</v>
      </c>
      <c r="F89" s="3">
        <f t="shared" si="6"/>
        <v>65979380.591840774</v>
      </c>
      <c r="G89" s="11">
        <f t="shared" si="7"/>
        <v>5998125.5083491616</v>
      </c>
      <c r="H89" s="13">
        <f t="shared" si="8"/>
        <v>2760840203.3541794</v>
      </c>
      <c r="I89" s="11">
        <f t="shared" si="9"/>
        <v>360109591.74184948</v>
      </c>
      <c r="J89" s="42">
        <f t="shared" si="10"/>
        <v>1.3617219608454103E+19</v>
      </c>
      <c r="K89" s="39">
        <f t="shared" si="11"/>
        <v>4.5390732028180347E+18</v>
      </c>
      <c r="L89" s="25"/>
      <c r="M89" s="21"/>
      <c r="N89" s="11"/>
      <c r="O89" s="11"/>
    </row>
    <row r="90" spans="2:15" ht="15" thickBot="1" x14ac:dyDescent="0.4">
      <c r="B90" s="15">
        <v>86</v>
      </c>
      <c r="C90" s="16"/>
      <c r="D90" s="13">
        <f>D89+E90</f>
        <v>1391595.7757799099</v>
      </c>
      <c r="E90" s="11">
        <f>D89*$D$3</f>
        <v>66266.465513329051</v>
      </c>
      <c r="F90" s="3">
        <f t="shared" si="6"/>
        <v>72577318.651024848</v>
      </c>
      <c r="G90" s="11">
        <f t="shared" si="7"/>
        <v>6597938.0591840781</v>
      </c>
      <c r="H90" s="13">
        <f t="shared" si="8"/>
        <v>3174966233.8573065</v>
      </c>
      <c r="I90" s="11">
        <f t="shared" si="9"/>
        <v>414126030.50312692</v>
      </c>
      <c r="J90" s="42">
        <f t="shared" si="10"/>
        <v>2.0425829412681155E+19</v>
      </c>
      <c r="K90" s="39">
        <f t="shared" si="11"/>
        <v>6.8086098042270515E+18</v>
      </c>
      <c r="L90" s="25"/>
      <c r="M90" s="21"/>
      <c r="N90" s="11"/>
      <c r="O90" s="11"/>
    </row>
    <row r="91" spans="2:15" ht="15" thickBot="1" x14ac:dyDescent="0.4">
      <c r="B91" s="15">
        <v>87</v>
      </c>
      <c r="C91" s="16"/>
      <c r="D91" s="13">
        <f>D90+E91</f>
        <v>1461175.5645689054</v>
      </c>
      <c r="E91" s="11">
        <f>D90*$D$3</f>
        <v>69579.788788995502</v>
      </c>
      <c r="F91" s="3">
        <f t="shared" si="6"/>
        <v>79835050.516127333</v>
      </c>
      <c r="G91" s="11">
        <f t="shared" si="7"/>
        <v>7257731.8651024848</v>
      </c>
      <c r="H91" s="13">
        <f t="shared" si="8"/>
        <v>3651211168.9359026</v>
      </c>
      <c r="I91" s="11">
        <f t="shared" si="9"/>
        <v>476244935.07859594</v>
      </c>
      <c r="J91" s="42">
        <f t="shared" si="10"/>
        <v>3.0638744119021732E+19</v>
      </c>
      <c r="K91" s="39">
        <f t="shared" si="11"/>
        <v>1.0212914706340577E+19</v>
      </c>
      <c r="L91" s="25"/>
      <c r="M91" s="21"/>
      <c r="N91" s="11"/>
      <c r="O91" s="11"/>
    </row>
    <row r="92" spans="2:15" ht="15" thickBot="1" x14ac:dyDescent="0.4">
      <c r="B92" s="15">
        <v>88</v>
      </c>
      <c r="C92" s="16"/>
      <c r="D92" s="13">
        <f>D91+E92</f>
        <v>1534234.3427973506</v>
      </c>
      <c r="E92" s="11">
        <f>D91*$D$3</f>
        <v>73058.77822844527</v>
      </c>
      <c r="F92" s="3">
        <f t="shared" si="6"/>
        <v>87818555.567740068</v>
      </c>
      <c r="G92" s="11">
        <f t="shared" si="7"/>
        <v>7983505.0516127339</v>
      </c>
      <c r="H92" s="13">
        <f t="shared" si="8"/>
        <v>4198892844.276288</v>
      </c>
      <c r="I92" s="11">
        <f t="shared" si="9"/>
        <v>547681675.34038532</v>
      </c>
      <c r="J92" s="42">
        <f t="shared" si="10"/>
        <v>4.5958116178532598E+19</v>
      </c>
      <c r="K92" s="39">
        <f t="shared" si="11"/>
        <v>1.5319372059510866E+19</v>
      </c>
      <c r="L92" s="25"/>
      <c r="M92" s="21"/>
      <c r="N92" s="11"/>
      <c r="O92" s="11"/>
    </row>
    <row r="93" spans="2:15" ht="15" thickBot="1" x14ac:dyDescent="0.4">
      <c r="B93" s="15">
        <v>89</v>
      </c>
      <c r="C93" s="16"/>
      <c r="D93" s="13">
        <f>D92+E93</f>
        <v>1610946.0599372182</v>
      </c>
      <c r="E93" s="11">
        <f>D92*$D$3</f>
        <v>76711.717139867527</v>
      </c>
      <c r="F93" s="3">
        <f t="shared" si="6"/>
        <v>96600411.124514073</v>
      </c>
      <c r="G93" s="11">
        <f t="shared" si="7"/>
        <v>8781855.5567740072</v>
      </c>
      <c r="H93" s="13">
        <f t="shared" si="8"/>
        <v>4828726770.9177313</v>
      </c>
      <c r="I93" s="11">
        <f t="shared" si="9"/>
        <v>629833926.64144313</v>
      </c>
      <c r="J93" s="42">
        <f t="shared" si="10"/>
        <v>6.8937174267798897E+19</v>
      </c>
      <c r="K93" s="39">
        <f t="shared" si="11"/>
        <v>2.2979058089266299E+19</v>
      </c>
      <c r="L93" s="25"/>
      <c r="M93" s="21"/>
      <c r="N93" s="11"/>
      <c r="O93" s="11"/>
    </row>
    <row r="94" spans="2:15" ht="15" thickBot="1" x14ac:dyDescent="0.4">
      <c r="B94" s="15">
        <v>90</v>
      </c>
      <c r="C94" s="16"/>
      <c r="D94" s="17">
        <f>D93+E94</f>
        <v>1691493.362934079</v>
      </c>
      <c r="E94" s="18">
        <f>D93*$D$3</f>
        <v>80547.302996860919</v>
      </c>
      <c r="F94" s="3">
        <f t="shared" si="6"/>
        <v>106260452.23696548</v>
      </c>
      <c r="G94" s="11">
        <f t="shared" si="7"/>
        <v>9660041.1124514081</v>
      </c>
      <c r="H94" s="17">
        <f t="shared" si="8"/>
        <v>5553035786.5553913</v>
      </c>
      <c r="I94" s="18">
        <f t="shared" si="9"/>
        <v>724309015.63765967</v>
      </c>
      <c r="J94" s="42">
        <f t="shared" si="10"/>
        <v>1.0340576140169835E+20</v>
      </c>
      <c r="K94" s="39">
        <f t="shared" si="11"/>
        <v>3.4468587133899448E+19</v>
      </c>
      <c r="L94" s="26"/>
      <c r="M94" s="22"/>
      <c r="N94" s="18"/>
      <c r="O94" s="18"/>
    </row>
    <row r="95" spans="2:15" x14ac:dyDescent="0.35">
      <c r="B95" s="56"/>
      <c r="C95" s="57"/>
    </row>
  </sheetData>
  <mergeCells count="1">
    <mergeCell ref="B1:N1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FIGHT</vt:lpstr>
      <vt:lpstr>FIGHT!Print_Area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Ak</dc:creator>
  <cp:lastModifiedBy>Jim Ak</cp:lastModifiedBy>
  <cp:lastPrinted>2024-12-20T14:19:19Z</cp:lastPrinted>
  <dcterms:created xsi:type="dcterms:W3CDTF">2024-12-20T13:55:34Z</dcterms:created>
  <dcterms:modified xsi:type="dcterms:W3CDTF">2024-12-22T16:19:14Z</dcterms:modified>
</cp:coreProperties>
</file>