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.ELEC-EQUIP-NL\Desktop\"/>
    </mc:Choice>
  </mc:AlternateContent>
  <xr:revisionPtr revIDLastSave="0" documentId="13_ncr:1_{591B4212-7541-4D44-9140-C886ECDE389F}" xr6:coauthVersionLast="47" xr6:coauthVersionMax="47" xr10:uidLastSave="{00000000-0000-0000-0000-000000000000}"/>
  <bookViews>
    <workbookView xWindow="28800" yWindow="240" windowWidth="28800" windowHeight="15240" activeTab="1" xr2:uid="{CD77ADA4-A318-4CD1-8445-BC03DD70668F}"/>
  </bookViews>
  <sheets>
    <sheet name="Bom lijst V1" sheetId="1" r:id="rId1"/>
    <sheet name="Bom lijst 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  <c r="D4" i="2"/>
  <c r="D3" i="2"/>
  <c r="D2" i="2"/>
  <c r="D14" i="1"/>
  <c r="D3" i="1"/>
  <c r="D4" i="1"/>
  <c r="D5" i="1"/>
  <c r="D6" i="1"/>
  <c r="D7" i="1"/>
  <c r="D8" i="1"/>
  <c r="D9" i="1"/>
  <c r="D10" i="1"/>
  <c r="D11" i="1"/>
  <c r="D12" i="1"/>
  <c r="D2" i="1"/>
  <c r="D12" i="2" l="1"/>
</calcChain>
</file>

<file path=xl/sharedStrings.xml><?xml version="1.0" encoding="utf-8"?>
<sst xmlns="http://schemas.openxmlformats.org/spreadsheetml/2006/main" count="66" uniqueCount="28">
  <si>
    <t>Versterktje</t>
  </si>
  <si>
    <t>Prijs</t>
  </si>
  <si>
    <t>Aantal</t>
  </si>
  <si>
    <t>Artikel nummer</t>
  </si>
  <si>
    <t>Link</t>
  </si>
  <si>
    <t>Piezo</t>
  </si>
  <si>
    <t>totaal</t>
  </si>
  <si>
    <t>Kabel + connector</t>
  </si>
  <si>
    <t>Doel</t>
  </si>
  <si>
    <t>Hiermee wordt een drumpad gemaakt</t>
  </si>
  <si>
    <t>Deze 8-polige kabel + connector wordt gebruikt om alle piezos te verbinden met de pcb</t>
  </si>
  <si>
    <t>Speakertje</t>
  </si>
  <si>
    <t>Het af spelen van geluid geproduceerd door de drumcomputer (mono)</t>
  </si>
  <si>
    <t>Het ontvangen van i2s signaal omzetten naar audio en versterken (mono)</t>
  </si>
  <si>
    <t>Speaker kabel</t>
  </si>
  <si>
    <t>Het aansluiten van de speaker</t>
  </si>
  <si>
    <t>ESP32</t>
  </si>
  <si>
    <t>De processor die alles gaat regelen</t>
  </si>
  <si>
    <t>3d print mogelijkheid</t>
  </si>
  <si>
    <t>Een behuizing kunnen 3d printen of thuis of op school. Kosten afhankelijk daarvan</t>
  </si>
  <si>
    <t>JLC pcb bestellen</t>
  </si>
  <si>
    <t>Zal goedkoper uitpakken maar ruwe schatting</t>
  </si>
  <si>
    <t>Overige componenten</t>
  </si>
  <si>
    <t>Componenten voor op PCB voor de filtering van de piezo elementen naar de ADC, + een externe ADC voor het meten van de piezos</t>
  </si>
  <si>
    <t>SD kaart adapter</t>
  </si>
  <si>
    <t>Een SD kaart adapter voor de sd die de geluidsfragmenten bevat en ook opslaat</t>
  </si>
  <si>
    <t xml:space="preserve">Touchscreen beeldscherm dat via UART communiceert. </t>
  </si>
  <si>
    <t>Nextion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</si>
</sst>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44" fontId="0" fillId="0" borderId="0" xfId="1" applyFont="1"/>
  </cellXfs>
  <cellStyles count="3">
    <cellStyle name="Hyperlink" xfId="2" builtinId="8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nytronics.nl/shop/nl/displays/embedded/nextion/nextion-discovery-nx3224f024-hmi-display-2.4-inch-320x240-met-touchscreen" TargetMode="External"/><Relationship Id="rId3" Type="http://schemas.openxmlformats.org/officeDocument/2006/relationships/hyperlink" Target="https://www.tinytronics.nl/shop/nl/audio/speakers/buzzers/piezo-electronic-buzzer-met-draden-gesoldeerd-35mm" TargetMode="External"/><Relationship Id="rId7" Type="http://schemas.openxmlformats.org/officeDocument/2006/relationships/hyperlink" Target="https://www.tinytronics.nl/shop/nl/data-opslag/modules/microsd-kaart-adapter-module-3.3v-5v-met-level-shifter" TargetMode="External"/><Relationship Id="rId2" Type="http://schemas.openxmlformats.org/officeDocument/2006/relationships/hyperlink" Target="https://www.tinytronics.nl/shop/nl/audio/speakers/speakers/kleine-speaker-4%CF%89-3w" TargetMode="External"/><Relationship Id="rId1" Type="http://schemas.openxmlformats.org/officeDocument/2006/relationships/hyperlink" Target="https://www.tinytronics.nl/shop/nl/audio/versterkers/dfrobot-max98357-i2s-versterker-module-2.5w" TargetMode="External"/><Relationship Id="rId6" Type="http://schemas.openxmlformats.org/officeDocument/2006/relationships/hyperlink" Target="https://www.tinytronics.nl/shop/nl/development-boards/microcontroller-boards/met-wi-fi/esp32-wifi-en-bluetooth-board-cp2102" TargetMode="External"/><Relationship Id="rId5" Type="http://schemas.openxmlformats.org/officeDocument/2006/relationships/hyperlink" Target="https://www.tinytronics.nl/shop/nl/kabels-en-connectoren/kabels-en-adapters/jst-compatible/jst-2.0mm-connector-met-kabel-ph2.0-2-pins" TargetMode="External"/><Relationship Id="rId4" Type="http://schemas.openxmlformats.org/officeDocument/2006/relationships/hyperlink" Target="https://www.tinytronics.nl/shop/nl/kabels-en-connectoren/kabels-en-adapters/jst-compatible/jst-xh-8p-compatible-connector-met-kabel-en-printplaatconnector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nytronics.nl/shop/nl/kabels-en-connectoren/kabels-en-adapters/jst-compatible/jst-xh-8p-compatible-connector-met-kabel-en-printplaatconnector" TargetMode="External"/><Relationship Id="rId2" Type="http://schemas.openxmlformats.org/officeDocument/2006/relationships/hyperlink" Target="https://www.tinytronics.nl/shop/nl/audio/speakers/buzzers/piezo-electronic-buzzer-met-draden-gesoldeerd-35mm" TargetMode="External"/><Relationship Id="rId1" Type="http://schemas.openxmlformats.org/officeDocument/2006/relationships/hyperlink" Target="https://www.tinytronics.nl/shop/nl/audio/speakers/speakers/kleine-speaker-4%CF%89-3w" TargetMode="External"/><Relationship Id="rId6" Type="http://schemas.openxmlformats.org/officeDocument/2006/relationships/hyperlink" Target="https://www.tinytronics.nl/shop/nl/displays/embedded/nextion/nextion-discovery-nx3224f024-hmi-display-2.4-inch-320x240-met-touchscreen" TargetMode="External"/><Relationship Id="rId5" Type="http://schemas.openxmlformats.org/officeDocument/2006/relationships/hyperlink" Target="https://www.tinytronics.nl/shop/nl/development-boards/microcontroller-boards/met-wi-fi/esp32-wifi-en-bluetooth-board-cp2102" TargetMode="External"/><Relationship Id="rId4" Type="http://schemas.openxmlformats.org/officeDocument/2006/relationships/hyperlink" Target="https://www.tinytronics.nl/shop/nl/kabels-en-connectoren/kabels-en-adapters/jst-compatible/jst-2.0mm-connector-met-kabel-ph2.0-2-p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556B-9F12-4EF8-A13E-459F96196DEC}">
  <dimension ref="A1:G14"/>
  <sheetViews>
    <sheetView workbookViewId="0">
      <selection activeCell="M20" sqref="A1:M20"/>
    </sheetView>
  </sheetViews>
  <sheetFormatPr defaultRowHeight="15" x14ac:dyDescent="0.25"/>
  <cols>
    <col min="1" max="1" width="20.28515625" bestFit="1" customWidth="1"/>
  </cols>
  <sheetData>
    <row r="1" spans="1:7" x14ac:dyDescent="0.25"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8</v>
      </c>
    </row>
    <row r="2" spans="1:7" x14ac:dyDescent="0.25">
      <c r="A2" t="s">
        <v>0</v>
      </c>
      <c r="B2" s="2">
        <v>8.5</v>
      </c>
      <c r="C2">
        <v>1</v>
      </c>
      <c r="D2" s="2">
        <f>C2*B2</f>
        <v>8.5</v>
      </c>
      <c r="E2">
        <v>4604</v>
      </c>
      <c r="F2" s="1" t="s">
        <v>4</v>
      </c>
      <c r="G2" t="s">
        <v>13</v>
      </c>
    </row>
    <row r="3" spans="1:7" x14ac:dyDescent="0.25">
      <c r="A3" t="s">
        <v>11</v>
      </c>
      <c r="B3" s="2">
        <v>2</v>
      </c>
      <c r="C3">
        <v>1</v>
      </c>
      <c r="D3" s="2">
        <f t="shared" ref="D3:D12" si="0">C3*B3</f>
        <v>2</v>
      </c>
      <c r="E3">
        <v>3111</v>
      </c>
      <c r="F3" s="1" t="s">
        <v>4</v>
      </c>
      <c r="G3" t="s">
        <v>12</v>
      </c>
    </row>
    <row r="4" spans="1:7" x14ac:dyDescent="0.25">
      <c r="A4" t="s">
        <v>14</v>
      </c>
      <c r="B4" s="2">
        <v>0.4</v>
      </c>
      <c r="C4">
        <v>1</v>
      </c>
      <c r="D4" s="2">
        <f t="shared" si="0"/>
        <v>0.4</v>
      </c>
      <c r="E4">
        <v>1657</v>
      </c>
      <c r="F4" s="1" t="s">
        <v>4</v>
      </c>
      <c r="G4" t="s">
        <v>15</v>
      </c>
    </row>
    <row r="5" spans="1:7" x14ac:dyDescent="0.25">
      <c r="A5" t="s">
        <v>5</v>
      </c>
      <c r="B5" s="2">
        <v>0.5</v>
      </c>
      <c r="C5">
        <v>4</v>
      </c>
      <c r="D5" s="2">
        <f t="shared" si="0"/>
        <v>2</v>
      </c>
      <c r="E5">
        <v>887</v>
      </c>
      <c r="F5" s="1" t="s">
        <v>4</v>
      </c>
      <c r="G5" t="s">
        <v>9</v>
      </c>
    </row>
    <row r="6" spans="1:7" x14ac:dyDescent="0.25">
      <c r="A6" t="s">
        <v>7</v>
      </c>
      <c r="B6" s="2">
        <v>1.2</v>
      </c>
      <c r="C6">
        <v>1</v>
      </c>
      <c r="D6" s="2">
        <f t="shared" si="0"/>
        <v>1.2</v>
      </c>
      <c r="E6">
        <v>4257</v>
      </c>
      <c r="F6" s="1" t="s">
        <v>4</v>
      </c>
      <c r="G6" t="s">
        <v>10</v>
      </c>
    </row>
    <row r="7" spans="1:7" x14ac:dyDescent="0.25">
      <c r="A7" t="s">
        <v>16</v>
      </c>
      <c r="B7" s="2">
        <v>9.5</v>
      </c>
      <c r="C7">
        <v>1</v>
      </c>
      <c r="D7" s="2">
        <f t="shared" si="0"/>
        <v>9.5</v>
      </c>
      <c r="E7">
        <v>1443</v>
      </c>
      <c r="F7" s="1" t="s">
        <v>4</v>
      </c>
      <c r="G7" t="s">
        <v>17</v>
      </c>
    </row>
    <row r="8" spans="1:7" x14ac:dyDescent="0.25">
      <c r="A8" t="s">
        <v>24</v>
      </c>
      <c r="B8" s="2">
        <v>3</v>
      </c>
      <c r="C8">
        <v>1</v>
      </c>
      <c r="D8" s="2">
        <f t="shared" si="0"/>
        <v>3</v>
      </c>
      <c r="E8">
        <v>375</v>
      </c>
      <c r="F8" s="1" t="s">
        <v>4</v>
      </c>
      <c r="G8" t="s">
        <v>25</v>
      </c>
    </row>
    <row r="9" spans="1:7" x14ac:dyDescent="0.25">
      <c r="A9" t="s">
        <v>27</v>
      </c>
      <c r="B9" s="2">
        <v>24</v>
      </c>
      <c r="C9">
        <v>1</v>
      </c>
      <c r="D9" s="2">
        <f t="shared" si="0"/>
        <v>24</v>
      </c>
      <c r="F9" s="1" t="s">
        <v>4</v>
      </c>
      <c r="G9" t="s">
        <v>26</v>
      </c>
    </row>
    <row r="10" spans="1:7" x14ac:dyDescent="0.25">
      <c r="A10" t="s">
        <v>18</v>
      </c>
      <c r="B10" s="2">
        <v>10</v>
      </c>
      <c r="C10">
        <v>1</v>
      </c>
      <c r="D10" s="2">
        <f t="shared" si="0"/>
        <v>10</v>
      </c>
      <c r="F10" s="1"/>
      <c r="G10" t="s">
        <v>19</v>
      </c>
    </row>
    <row r="11" spans="1:7" x14ac:dyDescent="0.25">
      <c r="A11" t="s">
        <v>20</v>
      </c>
      <c r="B11" s="2">
        <v>20</v>
      </c>
      <c r="C11">
        <v>1</v>
      </c>
      <c r="D11" s="2">
        <f t="shared" si="0"/>
        <v>20</v>
      </c>
      <c r="F11" s="1"/>
      <c r="G11" t="s">
        <v>21</v>
      </c>
    </row>
    <row r="12" spans="1:7" x14ac:dyDescent="0.25">
      <c r="A12" t="s">
        <v>22</v>
      </c>
      <c r="B12" s="2">
        <v>10</v>
      </c>
      <c r="C12">
        <v>1</v>
      </c>
      <c r="D12" s="2">
        <f t="shared" si="0"/>
        <v>10</v>
      </c>
      <c r="F12" s="1"/>
      <c r="G12" t="s">
        <v>23</v>
      </c>
    </row>
    <row r="13" spans="1:7" x14ac:dyDescent="0.25">
      <c r="D13" s="2"/>
    </row>
    <row r="14" spans="1:7" x14ac:dyDescent="0.25">
      <c r="D14" s="2">
        <f>SUM(D2:D13)</f>
        <v>90.6</v>
      </c>
    </row>
  </sheetData>
  <hyperlinks>
    <hyperlink ref="F2" r:id="rId1" xr:uid="{ECF952CC-D901-4F96-BC3C-968D2EB319B4}"/>
    <hyperlink ref="F3" r:id="rId2" xr:uid="{CEA56B71-AEBF-42D9-AB4F-29ABB1A0308E}"/>
    <hyperlink ref="F5" r:id="rId3" xr:uid="{E154211F-9FC8-46E2-8A2A-639208ED7878}"/>
    <hyperlink ref="F6" r:id="rId4" xr:uid="{F86B8EC3-DE84-490A-83D9-D9913D518925}"/>
    <hyperlink ref="F4" r:id="rId5" xr:uid="{0652AEAB-F9CC-42A4-AF8A-3DDFAD481C40}"/>
    <hyperlink ref="F7" r:id="rId6" xr:uid="{69341094-C9B5-42DA-B68A-9EF9D786CCE9}"/>
    <hyperlink ref="F8" r:id="rId7" xr:uid="{F50FC639-EB0D-4B2D-B6F3-08F2689FBD4B}"/>
    <hyperlink ref="F9" r:id="rId8" xr:uid="{1A84C5D6-37BB-487A-8CA0-F600A3A41EEA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0C2E-5B3B-4679-B063-1D0C5F8D6DD2}">
  <dimension ref="A1:G12"/>
  <sheetViews>
    <sheetView tabSelected="1" workbookViewId="0">
      <selection activeCell="G18" sqref="G18"/>
    </sheetView>
  </sheetViews>
  <sheetFormatPr defaultRowHeight="15" x14ac:dyDescent="0.25"/>
  <cols>
    <col min="1" max="1" width="21" bestFit="1" customWidth="1"/>
  </cols>
  <sheetData>
    <row r="1" spans="1:7" x14ac:dyDescent="0.25"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8</v>
      </c>
    </row>
    <row r="2" spans="1:7" x14ac:dyDescent="0.25">
      <c r="A2" t="s">
        <v>11</v>
      </c>
      <c r="B2" s="2">
        <v>2</v>
      </c>
      <c r="C2">
        <v>2</v>
      </c>
      <c r="D2" s="2">
        <f t="shared" ref="D2:D11" si="0">C2*B2</f>
        <v>4</v>
      </c>
      <c r="E2">
        <v>3111</v>
      </c>
      <c r="F2" s="1" t="s">
        <v>4</v>
      </c>
      <c r="G2" t="s">
        <v>12</v>
      </c>
    </row>
    <row r="3" spans="1:7" x14ac:dyDescent="0.25">
      <c r="A3" t="s">
        <v>14</v>
      </c>
      <c r="B3" s="2">
        <v>0.4</v>
      </c>
      <c r="C3">
        <v>2</v>
      </c>
      <c r="D3" s="2">
        <f t="shared" si="0"/>
        <v>0.8</v>
      </c>
      <c r="E3">
        <v>1657</v>
      </c>
      <c r="F3" s="1" t="s">
        <v>4</v>
      </c>
      <c r="G3" t="s">
        <v>15</v>
      </c>
    </row>
    <row r="4" spans="1:7" x14ac:dyDescent="0.25">
      <c r="A4" t="s">
        <v>5</v>
      </c>
      <c r="B4" s="2">
        <v>0.5</v>
      </c>
      <c r="C4">
        <v>4</v>
      </c>
      <c r="D4" s="2">
        <f t="shared" si="0"/>
        <v>2</v>
      </c>
      <c r="E4">
        <v>887</v>
      </c>
      <c r="F4" s="1" t="s">
        <v>4</v>
      </c>
      <c r="G4" t="s">
        <v>9</v>
      </c>
    </row>
    <row r="5" spans="1:7" x14ac:dyDescent="0.25">
      <c r="A5" t="s">
        <v>7</v>
      </c>
      <c r="B5" s="2">
        <v>1.2</v>
      </c>
      <c r="C5">
        <v>1</v>
      </c>
      <c r="D5" s="2">
        <f t="shared" si="0"/>
        <v>1.2</v>
      </c>
      <c r="E5">
        <v>4257</v>
      </c>
      <c r="F5" s="1" t="s">
        <v>4</v>
      </c>
      <c r="G5" t="s">
        <v>10</v>
      </c>
    </row>
    <row r="6" spans="1:7" x14ac:dyDescent="0.25">
      <c r="A6" t="s">
        <v>16</v>
      </c>
      <c r="B6" s="2">
        <v>9.5</v>
      </c>
      <c r="C6">
        <v>1</v>
      </c>
      <c r="D6" s="2">
        <f t="shared" si="0"/>
        <v>9.5</v>
      </c>
      <c r="E6">
        <v>1443</v>
      </c>
      <c r="F6" s="1" t="s">
        <v>4</v>
      </c>
      <c r="G6" t="s">
        <v>17</v>
      </c>
    </row>
    <row r="7" spans="1:7" x14ac:dyDescent="0.25">
      <c r="A7" t="s">
        <v>27</v>
      </c>
      <c r="B7" s="2">
        <v>24</v>
      </c>
      <c r="C7">
        <v>1</v>
      </c>
      <c r="D7" s="2">
        <f>C7*B7</f>
        <v>24</v>
      </c>
      <c r="F7" s="1" t="s">
        <v>4</v>
      </c>
      <c r="G7" t="s">
        <v>26</v>
      </c>
    </row>
    <row r="8" spans="1:7" x14ac:dyDescent="0.25">
      <c r="A8" t="s">
        <v>18</v>
      </c>
      <c r="B8" s="2">
        <v>10</v>
      </c>
      <c r="C8">
        <v>1</v>
      </c>
      <c r="D8" s="2">
        <f>C8*B8</f>
        <v>10</v>
      </c>
      <c r="F8" s="1"/>
      <c r="G8" t="s">
        <v>19</v>
      </c>
    </row>
    <row r="9" spans="1:7" x14ac:dyDescent="0.25">
      <c r="A9" t="s">
        <v>20</v>
      </c>
      <c r="B9" s="2">
        <v>20</v>
      </c>
      <c r="C9">
        <v>1</v>
      </c>
      <c r="D9" s="2">
        <f>C9*B9</f>
        <v>20</v>
      </c>
      <c r="F9" s="1"/>
      <c r="G9" t="s">
        <v>21</v>
      </c>
    </row>
    <row r="10" spans="1:7" x14ac:dyDescent="0.25">
      <c r="A10" t="s">
        <v>22</v>
      </c>
      <c r="B10" s="2">
        <v>10</v>
      </c>
      <c r="C10">
        <v>1</v>
      </c>
      <c r="D10" s="2">
        <f>C10*B10</f>
        <v>10</v>
      </c>
      <c r="F10" s="1"/>
      <c r="G10" t="s">
        <v>23</v>
      </c>
    </row>
    <row r="11" spans="1:7" x14ac:dyDescent="0.25">
      <c r="D11" s="2"/>
    </row>
    <row r="12" spans="1:7" x14ac:dyDescent="0.25">
      <c r="D12" s="2">
        <f>SUM(D2:D11)</f>
        <v>81.5</v>
      </c>
    </row>
  </sheetData>
  <hyperlinks>
    <hyperlink ref="F2" r:id="rId1" xr:uid="{E7358F83-59EA-40AF-92FA-5DD7966AAD38}"/>
    <hyperlink ref="F4" r:id="rId2" xr:uid="{D53146A2-4D58-44B2-89D0-7CE4879CE12C}"/>
    <hyperlink ref="F5" r:id="rId3" xr:uid="{E435F7B3-489D-4722-984A-99862C75D94E}"/>
    <hyperlink ref="F3" r:id="rId4" xr:uid="{C21A604D-234D-4129-8B8A-17F02BAAA0A3}"/>
    <hyperlink ref="F6" r:id="rId5" xr:uid="{00CBC161-6F85-4D1A-B82F-39DFF0654026}"/>
    <hyperlink ref="F7" r:id="rId6" xr:uid="{612C4E99-5DD4-48B2-8FCC-ED173D8E85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Bom lijst V1</vt:lpstr>
      <vt:lpstr>Bom lijst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Kusters</dc:creator>
  <cp:lastModifiedBy>Jimmy Kusters</cp:lastModifiedBy>
  <dcterms:created xsi:type="dcterms:W3CDTF">2023-12-08T09:42:57Z</dcterms:created>
  <dcterms:modified xsi:type="dcterms:W3CDTF">2023-12-08T11:05:04Z</dcterms:modified>
</cp:coreProperties>
</file>