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E3838B61-D7FE-40C0-8141-97459374F7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lden Ring" sheetId="1" r:id="rId1"/>
    <sheet name="Shadow of the Erdtre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2" i="1"/>
  <c r="L21" i="1"/>
  <c r="L20" i="1"/>
  <c r="L19" i="1"/>
  <c r="L18" i="1"/>
  <c r="L17" i="1"/>
  <c r="L16" i="1"/>
  <c r="L15" i="1"/>
  <c r="L14" i="1"/>
  <c r="L13" i="1"/>
  <c r="L12" i="1"/>
  <c r="L10" i="1"/>
  <c r="L11" i="1"/>
  <c r="L9" i="1"/>
  <c r="L8" i="1"/>
  <c r="L7" i="1"/>
  <c r="L6" i="1"/>
  <c r="L5" i="1"/>
  <c r="L4" i="1"/>
  <c r="L3" i="1"/>
  <c r="I3" i="3"/>
  <c r="I14" i="3"/>
  <c r="I4" i="3"/>
  <c r="I11" i="3"/>
  <c r="I10" i="3"/>
  <c r="I9" i="3"/>
  <c r="I8" i="3"/>
  <c r="I5" i="3"/>
  <c r="I6" i="3"/>
  <c r="I7" i="3"/>
</calcChain>
</file>

<file path=xl/sharedStrings.xml><?xml version="1.0" encoding="utf-8"?>
<sst xmlns="http://schemas.openxmlformats.org/spreadsheetml/2006/main" count="300" uniqueCount="197">
  <si>
    <t>Beast of Farum Azula</t>
  </si>
  <si>
    <t>Battlemage Hugues</t>
  </si>
  <si>
    <t>Abductor Virgins</t>
  </si>
  <si>
    <t>Bell Bearing Hunter</t>
  </si>
  <si>
    <t>Cemetery Shade</t>
  </si>
  <si>
    <t>Demi-Human Queen Margot</t>
  </si>
  <si>
    <t>Black Knife Assassin</t>
  </si>
  <si>
    <t>Cleanrot Knight</t>
  </si>
  <si>
    <t>Demi-Human Queen Maggie</t>
  </si>
  <si>
    <t>Bloodhound Knight Darriwil</t>
  </si>
  <si>
    <t>Commander O'Neil</t>
  </si>
  <si>
    <t>Erdtree Burial Watchdog</t>
  </si>
  <si>
    <t>Crucible Knight</t>
  </si>
  <si>
    <t>Crucible Knight / Misbegotten Warrior</t>
  </si>
  <si>
    <t>Full-Grown Fallingstar Beast</t>
  </si>
  <si>
    <t>Deathbird</t>
  </si>
  <si>
    <t>Death Rite Bird</t>
  </si>
  <si>
    <t>God-Devouring Serpent / Rykard</t>
  </si>
  <si>
    <t>Demi-Human Chief</t>
  </si>
  <si>
    <t>Decaying Ekzykes</t>
  </si>
  <si>
    <t>Godskin Noble</t>
  </si>
  <si>
    <t>Erdtree Avatar</t>
  </si>
  <si>
    <t>Kindred of Rot</t>
  </si>
  <si>
    <t>Flying Dragon Agheel</t>
  </si>
  <si>
    <t>Magma Wyrm</t>
  </si>
  <si>
    <t>Godrick the Grafted</t>
  </si>
  <si>
    <t>Fallingstar Beast</t>
  </si>
  <si>
    <t>Red Wolf of the Champion</t>
  </si>
  <si>
    <t>Grave Warden Duelist</t>
  </si>
  <si>
    <t>Frenzied Duelist</t>
  </si>
  <si>
    <t>Ulcerated Tree Spirit</t>
  </si>
  <si>
    <t>Guardian Golem</t>
  </si>
  <si>
    <t>Mad Pumpkin Heads</t>
  </si>
  <si>
    <t>Mad Pumpkin Head</t>
  </si>
  <si>
    <t>Margit, the Fell Omen</t>
  </si>
  <si>
    <t>Night's Cavalry</t>
  </si>
  <si>
    <t>Nox Swordstress &amp; Nox Priest</t>
  </si>
  <si>
    <t>Crucible Knight Ordovis / Crucible Knight</t>
  </si>
  <si>
    <t>Patches</t>
  </si>
  <si>
    <t>Putrid Crystallian Trio</t>
  </si>
  <si>
    <t>Soldier of Godrick</t>
  </si>
  <si>
    <t>Starscourge Radahn</t>
  </si>
  <si>
    <t>Draconic Tree Sentinel</t>
  </si>
  <si>
    <t>Stonedigger Troll</t>
  </si>
  <si>
    <t>Esgar, Priest of Blood</t>
  </si>
  <si>
    <t>Tibia Mariner</t>
  </si>
  <si>
    <t>Fell Twins</t>
  </si>
  <si>
    <t>Tree Sentinel</t>
  </si>
  <si>
    <t>Godfrey, First Elden Lord (golden shade)</t>
  </si>
  <si>
    <t>Black Blade Kindred (Bestial Sanctum)</t>
  </si>
  <si>
    <t>Morgott, the Omen King</t>
  </si>
  <si>
    <t>Flying Dragon Greyll</t>
  </si>
  <si>
    <t>Mohg, The Omen</t>
  </si>
  <si>
    <t>Ancient Hero of Zamor</t>
  </si>
  <si>
    <t>Godskin Apostle</t>
  </si>
  <si>
    <t>Onyx Lord</t>
  </si>
  <si>
    <t>Putrid Avatar</t>
  </si>
  <si>
    <t>Putrid Tree Spirit</t>
  </si>
  <si>
    <t>Black Blade Kindred</t>
  </si>
  <si>
    <t>Mimic Tear</t>
  </si>
  <si>
    <t>Leonine Misbegotten</t>
  </si>
  <si>
    <t>Miranda the Blighted Bloom</t>
  </si>
  <si>
    <t>Ancestor Spirit</t>
  </si>
  <si>
    <t>Dragonkin Soldier</t>
  </si>
  <si>
    <t>Runebear</t>
  </si>
  <si>
    <t>Scaly Misbegotten</t>
  </si>
  <si>
    <t>Borealis the Freezing Fog</t>
  </si>
  <si>
    <t>Dragonkin Soldier of Nokstella</t>
  </si>
  <si>
    <t>Commander Niall</t>
  </si>
  <si>
    <t>Adan, Thief of Fire</t>
  </si>
  <si>
    <t>Onyx Lord (formerly Alabaster Lord)</t>
  </si>
  <si>
    <t>Fire Giant</t>
  </si>
  <si>
    <t>Alecto, Black Knife Ringleader</t>
  </si>
  <si>
    <t>Regal Ancestor Spirit</t>
  </si>
  <si>
    <t>Godskins (Summoner Snail)</t>
  </si>
  <si>
    <t>Valiant Gargoyles</t>
  </si>
  <si>
    <t>Vyke, Knight of the Roundtable</t>
  </si>
  <si>
    <t>Bloodhound Knight</t>
  </si>
  <si>
    <t>Bols, Carian Knight</t>
  </si>
  <si>
    <t>Crucible Knight Siluria</t>
  </si>
  <si>
    <t>CONSECRATED SNOWFIELD</t>
  </si>
  <si>
    <t>Fia's Champions</t>
  </si>
  <si>
    <t>Astel, Stars of Darkness</t>
  </si>
  <si>
    <t>Lichdragon Fortissax</t>
  </si>
  <si>
    <t>Crystalian Spear &amp; Crystalian Staff</t>
  </si>
  <si>
    <t>Great Wrym Theodorix</t>
  </si>
  <si>
    <t>Crystalian Ringblade</t>
  </si>
  <si>
    <t>Misbegotten Crusader</t>
  </si>
  <si>
    <t>Astel, Naturalborn of the Void</t>
  </si>
  <si>
    <t>Night's Cavalry (duo)</t>
  </si>
  <si>
    <t>DragonKin Soldier</t>
  </si>
  <si>
    <t>Erdtree Avatar (Northeast)</t>
  </si>
  <si>
    <t>Putrid Grave Warden Duelist</t>
  </si>
  <si>
    <t>Erdtree Avatar (Southwest)</t>
  </si>
  <si>
    <t>Ancient Dragon Lansseax</t>
  </si>
  <si>
    <t>Glintstone Dragon Adula</t>
  </si>
  <si>
    <t>Loretta, Knight of the Haligtree</t>
  </si>
  <si>
    <t>Glintstone Dragon Smarag</t>
  </si>
  <si>
    <t>Black Knife Assassin (Sage's Cave)</t>
  </si>
  <si>
    <t>Malenia, Blade of Miquella</t>
  </si>
  <si>
    <t>Grafted Scion (Four Belfries)</t>
  </si>
  <si>
    <t>Black Knife Assassin (Sainted Hero's Grave)</t>
  </si>
  <si>
    <t>Magma Wyrm Makar</t>
  </si>
  <si>
    <t>Crystalian Spear &amp; Crystalian Ringblade</t>
  </si>
  <si>
    <t>Night's Cavalry (North)</t>
  </si>
  <si>
    <t>Demi-Human Queen Gilika</t>
  </si>
  <si>
    <t>Mohg, Lord of Blood</t>
  </si>
  <si>
    <t>Night's Cavalry (South)</t>
  </si>
  <si>
    <t>Elemer of the Briar</t>
  </si>
  <si>
    <t>Omenkiller</t>
  </si>
  <si>
    <t>Red Wolf of Radagon</t>
  </si>
  <si>
    <t>Godefroy The Grafted</t>
  </si>
  <si>
    <t>Godskin Duo</t>
  </si>
  <si>
    <t>Rennala, Queen of the Full Moon</t>
  </si>
  <si>
    <t>Beast Clergyman / Maliketh Black Blade</t>
  </si>
  <si>
    <t>Royal Knight Loretta</t>
  </si>
  <si>
    <t>Necromancer Garris</t>
  </si>
  <si>
    <t>Dragonlord Placidusax</t>
  </si>
  <si>
    <t>Royal Revenant</t>
  </si>
  <si>
    <t>Spirit-Caller Snail</t>
  </si>
  <si>
    <t>Omenkiller / Miranda</t>
  </si>
  <si>
    <t>Perfumer Tricia / Misbegotten Warrior</t>
  </si>
  <si>
    <t>Godfrey, First Elden Lord / Hoarah Loux</t>
  </si>
  <si>
    <t>Sanguine Noble</t>
  </si>
  <si>
    <t>Radagon of the Golden Order / Elden Beast</t>
  </si>
  <si>
    <t xml:space="preserve">Sir Gideon Ofnir, the All-Knowing </t>
  </si>
  <si>
    <t>Tree Sentinel Duo</t>
  </si>
  <si>
    <t>Wormface</t>
  </si>
  <si>
    <t>Region</t>
  </si>
  <si>
    <t>Defeated</t>
  </si>
  <si>
    <t>Gravesite Plain</t>
  </si>
  <si>
    <t>Blackgaol Knight</t>
  </si>
  <si>
    <t>Chief Bloodfiend</t>
  </si>
  <si>
    <t>Demi-Human Swordmaster Onze</t>
  </si>
  <si>
    <t>Divine Beast Dancing Lion</t>
  </si>
  <si>
    <t>Ghostflame Dragon</t>
  </si>
  <si>
    <t>Rellana, Twin Moon Knight</t>
  </si>
  <si>
    <t>Ancient Dragon-Man</t>
  </si>
  <si>
    <t>Lamenter</t>
  </si>
  <si>
    <t>Death Knight</t>
  </si>
  <si>
    <t>Cerulean Coast</t>
  </si>
  <si>
    <t>Dancer of Ranah</t>
  </si>
  <si>
    <t>Demi-Human Queen Marigga</t>
  </si>
  <si>
    <t>Putrescent Knight</t>
  </si>
  <si>
    <t>Jagged Peak</t>
  </si>
  <si>
    <t>Ancient Dragon Senessax</t>
  </si>
  <si>
    <t>Jagged Peak Drake (foothills)</t>
  </si>
  <si>
    <t>Jagged Peak Drake (summit)</t>
  </si>
  <si>
    <t>Bayle the Dread</t>
  </si>
  <si>
    <t>Abyssal Woods</t>
  </si>
  <si>
    <t>Midra, Lord of Frenzied Flame</t>
  </si>
  <si>
    <t>Scadu Altus</t>
  </si>
  <si>
    <t>Black Knight Erdred</t>
  </si>
  <si>
    <t>Black Knight Garrew</t>
  </si>
  <si>
    <t>Count Ymir, Mother of Fingers</t>
  </si>
  <si>
    <t>Curseblade Labirith</t>
  </si>
  <si>
    <t>Dryleaf Dane</t>
  </si>
  <si>
    <t>Jori, Elder Inquisitor</t>
  </si>
  <si>
    <t>Rakshasa</t>
  </si>
  <si>
    <t>Ralva the Great Red Bear</t>
  </si>
  <si>
    <t>Shadow Keep</t>
  </si>
  <si>
    <t>Golden Hippopotamus</t>
  </si>
  <si>
    <t>Messmer the Impaler</t>
  </si>
  <si>
    <t>Commander Gaius</t>
  </si>
  <si>
    <t>Scadutree Avatar</t>
  </si>
  <si>
    <t>Cathedral of Manus Metyr</t>
  </si>
  <si>
    <t>Metyr, Mother of Fingers</t>
  </si>
  <si>
    <t>Ancient Ruins of Rauh</t>
  </si>
  <si>
    <t>Red Bear</t>
  </si>
  <si>
    <t>Rugalea, the Great Red Bear</t>
  </si>
  <si>
    <t>Romina, Saint of the Bud</t>
  </si>
  <si>
    <t>Enir-ilim</t>
  </si>
  <si>
    <t>Promised Consort Radahn</t>
  </si>
  <si>
    <t xml:space="preserve">Total: </t>
  </si>
  <si>
    <t>Progress</t>
  </si>
  <si>
    <t>Leda and Allies</t>
  </si>
  <si>
    <t>Limgrave</t>
  </si>
  <si>
    <t>Caelid</t>
  </si>
  <si>
    <t>Dragonbarrow</t>
  </si>
  <si>
    <t>Siofra River</t>
  </si>
  <si>
    <t>Ainsel River</t>
  </si>
  <si>
    <t>Nokron, Eternal City</t>
  </si>
  <si>
    <t>Deeproot Depths</t>
  </si>
  <si>
    <t>Weeping Peninsula</t>
  </si>
  <si>
    <t>Liurnia of the Lakes</t>
  </si>
  <si>
    <t>The Haligtree</t>
  </si>
  <si>
    <t>Mogwyn Palace</t>
  </si>
  <si>
    <t>Crumbling Farum Azula</t>
  </si>
  <si>
    <t>Ashen Capital</t>
  </si>
  <si>
    <t>Lake of Rot</t>
  </si>
  <si>
    <t>Altus Plateau</t>
  </si>
  <si>
    <t>Mt. Gelmir</t>
  </si>
  <si>
    <t>Leyndell Capital</t>
  </si>
  <si>
    <t>Lake Of Rot</t>
  </si>
  <si>
    <t>Forbidden Lands</t>
  </si>
  <si>
    <t>Mountaintops of the Giants</t>
  </si>
  <si>
    <t>Consecrated Snowfield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</si>
</sst>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E69138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1" xfId="0" applyFont="1" applyBorder="1"/>
    <xf numFmtId="0" fontId="8" fillId="3" borderId="2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2" xfId="0" applyFont="1" applyBorder="1"/>
    <xf numFmtId="0" fontId="8" fillId="3" borderId="3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3" xfId="0" applyFont="1" applyBorder="1"/>
    <xf numFmtId="0" fontId="8" fillId="3" borderId="4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0" xfId="0" applyFont="1" applyFill="1"/>
    <xf numFmtId="0" fontId="8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0" xfId="0" applyFont="1" applyAlignment="1">
      <alignment horizontal="center" vertical="center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8" xfId="0" applyFont="1" applyBorder="1"/>
    <xf numFmtId="0" fontId="7" fillId="4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/>
    </xf>
    <xf numFmtId="0" fontId="6" fillId="5" borderId="13" xfId="0" applyFont="1" applyFill="1" applyBorder="1"/>
    <xf numFmtId="0" fontId="6" fillId="5" borderId="1" xfId="0" applyFont="1" applyFill="1" applyBorder="1"/>
    <xf numFmtId="0" fontId="7" fillId="4" borderId="14" xfId="0" applyFont="1" applyFill="1" applyBorder="1" applyAlignment="1">
      <alignment horizontal="center"/>
    </xf>
    <xf numFmtId="0" fontId="9" fillId="3" borderId="20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2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0" xfId="0" applyFont="1" applyBorder="1"/>
    <xf numFmtId="0" fontId="8" fillId="3" borderId="22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5" borderId="5" xfId="0" applyFont="1" applyFill="1" applyBorder="1"/>
    <xf numFmtId="0" fontId="8" fillId="3" borderId="17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9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5" borderId="5" xfId="0" applyFont="1" applyFill="1" applyBorder="1"/>
    <xf numFmtId="0" fontId="8" fillId="3" borderId="18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19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0" xfId="0" applyFont="1"/>
    <xf numFmtId="0" fontId="8" fillId="0" borderId="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3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23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24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2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25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14" xfId="0" applyFont="1" applyFill="1" applyBorder="1"/>
    <xf numFmtId="0" fontId="8" fillId="3" borderId="15" xfId="0" applyFont="1" applyFill="1" applyBorder="1"/>
    <xf numFmtId="0" fontId="8" fillId="3" borderId="10" xfId="0" applyFont="1" applyFill="1" applyBorder="1"/>
    <xf numFmtId="0" fontId="8" fillId="0" borderId="25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6" borderId="1" xfId="0" applyFont="1" applyFill="1" applyBorder="1"/>
    <xf numFmtId="0" fontId="8" fillId="0" borderId="23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2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4" xfId="0" applyFont="1" applyBorder="1"/>
    <xf numFmtId="0" fontId="8" fillId="0" borderId="15" xfId="0" applyFont="1" applyBorder="1"/>
    <xf numFmtId="0" fontId="8" fillId="0" borderId="10" xfId="0" applyFont="1" applyBorder="1"/>
    <xf numFmtId="0" fontId="8" fillId="0" borderId="26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26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2" borderId="27" xfId="0" applyFont="1" applyFill="1" applyBorder="1"/>
    <xf numFmtId="0" fontId="8" fillId="0" borderId="28" xfId="0" applyFont="1" applyBorder="1"/>
    <xf numFmtId="0" fontId="8" fillId="0" borderId="1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2" borderId="27" xfId="0" applyFont="1" applyFill="1" applyBorder="1" applyAlignment="1">
      <alignment horizontal="center"/>
    </xf>
    <xf numFmtId="0" fontId="7" fillId="2" borderId="29" xfId="0" applyFont="1" applyFill="1" applyBorder="1"/>
    <xf numFmtId="0" fontId="8" fillId="7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107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rgb="FFE69138"/>
          <bgColor theme="6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">
    <tableStyle name="Checklist-style" pivot="0" count="2" xr9:uid="{00000000-0011-0000-FFFF-FFFF00000000}">
      <tableStyleElement type="firstRowStripe" dxfId="106"/>
      <tableStyleElement type="secondRowStripe" dxfId="105"/>
    </tableStyle>
    <tableStyle name="Checklist-style 2" pivot="0" count="2" xr9:uid="{00000000-0011-0000-FFFF-FFFF01000000}">
      <tableStyleElement type="firstRowStripe" dxfId="104"/>
      <tableStyleElement type="secondRowStripe" dxfId="103"/>
    </tableStyle>
    <tableStyle name="Checklist-style 3" pivot="0" count="2" xr9:uid="{00000000-0011-0000-FFFF-FFFF02000000}">
      <tableStyleElement type="firstRowStripe" dxfId="102"/>
      <tableStyleElement type="secondRowStripe" dxfId="101"/>
    </tableStyle>
    <tableStyle name="Checklist-style 4" pivot="0" count="2" xr9:uid="{00000000-0011-0000-FFFF-FFFF03000000}">
      <tableStyleElement type="firstRowStripe" dxfId="100"/>
      <tableStyleElement type="secondRowStripe" dxfId="99"/>
    </tableStyle>
    <tableStyle name="Checklist-style 5" pivot="0" count="2" xr9:uid="{00000000-0011-0000-FFFF-FFFF04000000}">
      <tableStyleElement type="firstRowStripe" dxfId="98"/>
      <tableStyleElement type="secondRowStripe" dxfId="97"/>
    </tableStyle>
    <tableStyle name="Checklist-style 6" pivot="0" count="2" xr9:uid="{00000000-0011-0000-FFFF-FFFF05000000}">
      <tableStyleElement type="firstRowStripe" dxfId="96"/>
      <tableStyleElement type="secondRowStripe" dxfId="95"/>
    </tableStyle>
    <tableStyle name="Checklist-style 7" pivot="0" count="2" xr9:uid="{00000000-0011-0000-FFFF-FFFF06000000}">
      <tableStyleElement type="firstRowStripe" dxfId="94"/>
      <tableStyleElement type="secondRowStripe" dxfId="93"/>
    </tableStyle>
    <tableStyle name="Checklist-style 8" pivot="0" count="2" xr9:uid="{00000000-0011-0000-FFFF-FFFF07000000}">
      <tableStyleElement type="firstRowStripe" dxfId="92"/>
      <tableStyleElement type="secondRowStripe" dxfId="91"/>
    </tableStyle>
    <tableStyle name="Checklist-style 9" pivot="0" count="2" xr9:uid="{00000000-0011-0000-FFFF-FFFF08000000}">
      <tableStyleElement type="firstRowStripe" dxfId="90"/>
      <tableStyleElement type="secondRowStripe" dxfId="89"/>
    </tableStyle>
    <tableStyle name="Checklist-style 10" pivot="0" count="2" xr9:uid="{00000000-0011-0000-FFFF-FFFF09000000}">
      <tableStyleElement type="firstRowStripe" dxfId="88"/>
      <tableStyleElement type="secondRowStripe" dxfId="87"/>
    </tableStyle>
    <tableStyle name="Checklist-style 11" pivot="0" count="2" xr9:uid="{00000000-0011-0000-FFFF-FFFF0A000000}">
      <tableStyleElement type="firstRowStripe" dxfId="86"/>
      <tableStyleElement type="secondRowStripe" dxfId="85"/>
    </tableStyle>
    <tableStyle name="Checklist-style 12" pivot="0" count="2" xr9:uid="{00000000-0011-0000-FFFF-FFFF0B000000}">
      <tableStyleElement type="firstRowStripe" dxfId="84"/>
      <tableStyleElement type="secondRowStripe" dxfId="83"/>
    </tableStyle>
    <tableStyle name="Checklist-style 13" pivot="0" count="2" xr9:uid="{00000000-0011-0000-FFFF-FFFF0C000000}">
      <tableStyleElement type="firstRowStripe" dxfId="82"/>
      <tableStyleElement type="secondRowStripe" dxfId="81"/>
    </tableStyle>
    <tableStyle name="Checklist-style 14" pivot="0" count="2" xr9:uid="{00000000-0011-0000-FFFF-FFFF0D000000}">
      <tableStyleElement type="firstRowStripe" dxfId="80"/>
      <tableStyleElement type="secondRowStripe" dxfId="79"/>
    </tableStyle>
    <tableStyle name="Checklist-style 15" pivot="0" count="2" xr9:uid="{00000000-0011-0000-FFFF-FFFF0E000000}">
      <tableStyleElement type="firstRowStripe" dxfId="78"/>
      <tableStyleElement type="secondRowStripe" dxfId="77"/>
    </tableStyle>
    <tableStyle name="Checklist-style 16" pivot="0" count="2" xr9:uid="{00000000-0011-0000-FFFF-FFFF0F000000}">
      <tableStyleElement type="firstRowStripe" dxfId="76"/>
      <tableStyleElement type="secondRowStripe" dxfId="75"/>
    </tableStyle>
    <tableStyle name="Checklist-style 17" pivot="0" count="2" xr9:uid="{00000000-0011-0000-FFFF-FFFF10000000}">
      <tableStyleElement type="firstRowStripe" dxfId="74"/>
      <tableStyleElement type="secondRowStripe" dxfId="73"/>
    </tableStyle>
    <tableStyle name="Playthrough-style" pivot="0" count="2" xr9:uid="{00000000-0011-0000-FFFF-FFFF11000000}">
      <tableStyleElement type="firstRowStripe" dxfId="72"/>
      <tableStyleElement type="secondRowStripe" dxfId="71"/>
    </tableStyle>
    <tableStyle name="Playthrough-style 2" pivot="0" count="2" xr9:uid="{00000000-0011-0000-FFFF-FFFF12000000}">
      <tableStyleElement type="firstRowStripe" dxfId="70"/>
      <tableStyleElement type="secondRowStripe" dxfId="69"/>
    </tableStyle>
    <tableStyle name="Playthrough-style 3" pivot="0" count="2" xr9:uid="{00000000-0011-0000-FFFF-FFFF13000000}">
      <tableStyleElement type="firstRowStripe" dxfId="68"/>
      <tableStyleElement type="secondRowStripe" dxfId="67"/>
    </tableStyle>
    <tableStyle name="Playthrough-style 4" pivot="0" count="2" xr9:uid="{00000000-0011-0000-FFFF-FFFF14000000}">
      <tableStyleElement type="firstRowStripe" dxfId="66"/>
      <tableStyleElement type="secondRowStripe" dxfId="65"/>
    </tableStyle>
    <tableStyle name="Playthrough-style 5" pivot="0" count="2" xr9:uid="{00000000-0011-0000-FFFF-FFFF15000000}">
      <tableStyleElement type="firstRowStripe" dxfId="64"/>
      <tableStyleElement type="secondRowStripe" dxfId="63"/>
    </tableStyle>
    <tableStyle name="Playthrough-style 6" pivot="0" count="2" xr9:uid="{00000000-0011-0000-FFFF-FFFF16000000}">
      <tableStyleElement type="firstRowStripe" dxfId="62"/>
      <tableStyleElement type="secondRowStripe" dxfId="61"/>
    </tableStyle>
    <tableStyle name="Playthrough-style 7" pivot="0" count="2" xr9:uid="{00000000-0011-0000-FFFF-FFFF17000000}">
      <tableStyleElement type="firstRowStripe" dxfId="60"/>
      <tableStyleElement type="secondRowStripe" dxfId="59"/>
    </tableStyle>
    <tableStyle name="Playthrough-style 8" pivot="0" count="2" xr9:uid="{00000000-0011-0000-FFFF-FFFF18000000}">
      <tableStyleElement type="firstRowStripe" dxfId="58"/>
      <tableStyleElement type="secondRowStripe" dxfId="57"/>
    </tableStyle>
    <tableStyle name="Playthrough-style 9" pivot="0" count="2" xr9:uid="{00000000-0011-0000-FFFF-FFFF19000000}"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46:I46" headerRowCount="0" headerRowDxfId="54" dataDxfId="53" totalsRowDxfId="52">
  <tableColumns count="2">
    <tableColumn id="1" xr3:uid="{00000000-0010-0000-0700-000001000000}" name="Column1" dataDxfId="51"/>
    <tableColumn id="2" xr3:uid="{00000000-0010-0000-0700-000002000000}" name="Column2" dataDxfId="50"/>
  </tableColumns>
  <tableStyleInfo name="Checklist-style 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BD0CB0-5FDF-44D9-8CC2-1C831FE663BE}" name="Table_1725" displayName="Table_1725" ref="E67:F67" headerRowCount="0" headerRowDxfId="9" dataDxfId="8" totalsRowDxfId="7">
  <tableColumns count="2">
    <tableColumn id="1" xr3:uid="{BE2974ED-09D0-4A76-9D9F-632C7FB5C793}" name="Column1" dataDxfId="6"/>
    <tableColumn id="2" xr3:uid="{43B8FC43-3748-4ADF-A841-CDE397BDEF97}" name="Column2" dataDxfId="5"/>
  </tableColumns>
  <tableStyleInfo name="Checklist-style 17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BAA94-487D-416D-96CB-7FAC6DA33A65}" name="Table_32126" displayName="Table_32126" ref="E6:F6" headerRowCount="0" headerRowDxfId="4" dataDxfId="3" totalsRowDxfId="2">
  <tableColumns count="2">
    <tableColumn id="1" xr3:uid="{D1C7ADF4-B442-4182-B619-2631972CA8E6}" name="Column1" dataDxfId="1"/>
    <tableColumn id="2" xr3:uid="{C4CFAAAC-F6BB-4A24-B045-496BC0EACDFA}" name="Column2" dataDxfId="0"/>
  </tableColumns>
  <tableStyleInfo name="Checklist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47:I47" headerRowCount="0" headerRowDxfId="49" dataDxfId="48" totalsRowDxfId="47">
  <tableColumns count="2">
    <tableColumn id="1" xr3:uid="{00000000-0010-0000-0800-000001000000}" name="Column1" dataDxfId="46"/>
    <tableColumn id="2" xr3:uid="{00000000-0010-0000-0800-000002000000}" name="Column2" dataDxfId="45"/>
  </tableColumns>
  <tableStyleInfo name="Checklist-style 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8:I48" headerRowCount="0" headerRowDxfId="44" dataDxfId="43" totalsRowDxfId="42">
  <tableColumns count="2">
    <tableColumn id="1" xr3:uid="{00000000-0010-0000-0900-000001000000}" name="Column1" dataDxfId="41"/>
    <tableColumn id="2" xr3:uid="{00000000-0010-0000-0900-000002000000}" name="Column2" dataDxfId="40"/>
  </tableColumns>
  <tableStyleInfo name="Checklist-style 10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55:I55" headerRowCount="0" headerRowDxfId="39" dataDxfId="38" totalsRowDxfId="37">
  <tableColumns count="2">
    <tableColumn id="1" xr3:uid="{00000000-0010-0000-0D00-000001000000}" name="Column1" dataDxfId="36"/>
    <tableColumn id="2" xr3:uid="{00000000-0010-0000-0D00-000002000000}" name="Column2" dataDxfId="35"/>
  </tableColumns>
  <tableStyleInfo name="Checklist-style 1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6F3A0B-B52E-420E-A753-4F7CB1D0AE1A}" name="Table_419" displayName="Table_419" ref="B34:C34" headerRowCount="0" headerRowDxfId="34" dataDxfId="33" totalsRowDxfId="32">
  <tableColumns count="2">
    <tableColumn id="1" xr3:uid="{EADD7C5A-6301-40EA-B6E9-2422147439A0}" name="Column1" dataDxfId="31"/>
    <tableColumn id="2" xr3:uid="{AF48E7D9-E0D7-4D40-BA61-D43D4A652232}" name="Column2" dataDxfId="30"/>
  </tableColumns>
  <tableStyleInfo name="Checklist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206341-7F65-49C3-B0D1-B5EFE8E2BB0A}" name="Table_520" displayName="Table_520" ref="B39:C67" headerRowCount="0" headerRowDxfId="29" dataDxfId="28" totalsRowDxfId="27">
  <tableColumns count="2">
    <tableColumn id="1" xr3:uid="{E8B3FA32-5CE7-44B6-93DE-F51EAFB6122E}" name="Column1" dataDxfId="26"/>
    <tableColumn id="2" xr3:uid="{E3F67478-F1F1-4369-8498-EB2ABF1130F6}" name="Column2" dataDxfId="25"/>
  </tableColumns>
  <tableStyleInfo name="Checklist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D1548E5-A3CA-4DCA-83C1-50794D068199}" name="Table_1222" displayName="Table_1222" ref="E56:F56" headerRowCount="0" headerRowDxfId="24" dataDxfId="23" totalsRowDxfId="22">
  <tableColumns count="2">
    <tableColumn id="1" xr3:uid="{281D9A8F-2EBE-4006-A9A4-5A83090EE820}" name="Column1" dataDxfId="21"/>
    <tableColumn id="2" xr3:uid="{377B90CA-EE52-48FD-B9EE-7EBA0C45D0A3}" name="Column2" dataDxfId="20"/>
  </tableColumns>
  <tableStyleInfo name="Checklist-style 1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E064B6D-F046-4166-BBB8-8041FB25A613}" name="Table_1323" displayName="Table_1323" ref="E57:F57" headerRowCount="0" headerRowDxfId="19" dataDxfId="18" totalsRowDxfId="17">
  <tableColumns count="2">
    <tableColumn id="1" xr3:uid="{6F604C4C-65DC-405D-BFF1-28897A1A1B2D}" name="Column1" dataDxfId="16"/>
    <tableColumn id="2" xr3:uid="{E5E16C12-EB96-453B-9165-24B6DCFEDCE4}" name="Column2" dataDxfId="15"/>
  </tableColumns>
  <tableStyleInfo name="Checklist-style 1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71B48C5-D248-4846-ADAB-B49895CB7F6C}" name="Table_1624" displayName="Table_1624" ref="E66:F66" headerRowCount="0" headerRowDxfId="14" dataDxfId="13" totalsRowDxfId="12">
  <tableColumns count="2">
    <tableColumn id="1" xr3:uid="{1C7AAD5F-EA80-4F6A-8E56-F64F0B1EA2E6}" name="Column1" dataDxfId="11"/>
    <tableColumn id="2" xr3:uid="{EC22F823-B426-4D51-B7AD-99EB971050D5}" name="Column2" dataDxfId="10"/>
  </tableColumns>
  <tableStyleInfo name="Checklist-style 1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9"/>
  <sheetViews>
    <sheetView topLeftCell="A15" zoomScaleNormal="100" workbookViewId="0">
      <selection activeCell="K22" sqref="K22"/>
    </sheetView>
  </sheetViews>
  <sheetFormatPr defaultColWidth="12.5703125" defaultRowHeight="15.75" customHeight="1" x14ac:dyDescent="0.2"/>
  <cols>
    <col min="1" max="1" width="11.28515625" customWidth="1"/>
    <col min="2" max="2" width="37.85546875" customWidth="1"/>
    <col min="3" max="3" width="18.42578125" customWidth="1"/>
    <col min="4" max="4" width="6.85546875" customWidth="1"/>
    <col min="5" max="5" width="46.140625" customWidth="1"/>
    <col min="6" max="6" width="17" customWidth="1"/>
    <col min="7" max="7" width="7" customWidth="1"/>
    <col min="8" max="8" width="44.42578125" customWidth="1"/>
    <col min="9" max="9" width="15" customWidth="1"/>
    <col min="10" max="10" width="8.42578125" customWidth="1"/>
    <col min="11" max="11" width="29.7109375" customWidth="1"/>
    <col min="12" max="12" width="21.42578125" customWidth="1"/>
    <col min="15" max="15" width="15.140625" customWidth="1"/>
    <col min="18" max="18" width="14.28515625" customWidth="1"/>
  </cols>
  <sheetData>
    <row r="1" spans="1:12" ht="13.5" thickBot="1" x14ac:dyDescent="0.25">
      <c r="A1" s="1"/>
      <c r="B1" s="1"/>
      <c r="E1" s="1"/>
      <c r="F1" s="1"/>
      <c r="G1" s="1"/>
    </row>
    <row r="2" spans="1:12" ht="16.5" thickBot="1" x14ac:dyDescent="0.3">
      <c r="A2" s="1"/>
      <c r="B2" s="62" t="s">
        <v>176</v>
      </c>
      <c r="C2" s="22" t="s">
        <v>129</v>
      </c>
      <c r="E2" s="62" t="s">
        <v>177</v>
      </c>
      <c r="F2" s="22" t="s">
        <v>129</v>
      </c>
      <c r="G2" s="1"/>
      <c r="H2" s="62" t="s">
        <v>191</v>
      </c>
      <c r="I2" s="22" t="s">
        <v>129</v>
      </c>
      <c r="K2" s="27" t="s">
        <v>128</v>
      </c>
      <c r="L2" s="24" t="s">
        <v>174</v>
      </c>
    </row>
    <row r="3" spans="1:12" ht="15" x14ac:dyDescent="0.2">
      <c r="A3" s="1"/>
      <c r="B3" s="47" t="s">
        <v>0</v>
      </c>
      <c r="C3" s="43" t="b">
        <v>0</v>
      </c>
      <c r="E3" s="47" t="s">
        <v>1</v>
      </c>
      <c r="F3" s="43" t="b">
        <v>0</v>
      </c>
      <c r="H3" s="54" t="s">
        <v>2</v>
      </c>
      <c r="I3" s="40" t="b">
        <v>0</v>
      </c>
      <c r="K3" s="65" t="s">
        <v>176</v>
      </c>
      <c r="L3" s="66" t="str">
        <f>COUNTIF(C3:C23,TRUE) &amp; " of " &amp; COUNTA(B3:B23)</f>
        <v>0 of 21</v>
      </c>
    </row>
    <row r="4" spans="1:12" ht="15" x14ac:dyDescent="0.2">
      <c r="A4" s="1"/>
      <c r="B4" s="48" t="s">
        <v>3</v>
      </c>
      <c r="C4" s="44" t="b">
        <v>0</v>
      </c>
      <c r="E4" s="48" t="s">
        <v>4</v>
      </c>
      <c r="F4" s="44" t="b">
        <v>0</v>
      </c>
      <c r="H4" s="48" t="s">
        <v>5</v>
      </c>
      <c r="I4" s="10" t="b">
        <v>0</v>
      </c>
      <c r="K4" s="67" t="s">
        <v>183</v>
      </c>
      <c r="L4" s="68" t="str">
        <f>COUNTIF(C26:C35,TRUE) &amp; " of " &amp; COUNTA(B26:B35)</f>
        <v>0 of 10</v>
      </c>
    </row>
    <row r="5" spans="1:12" ht="15" x14ac:dyDescent="0.2">
      <c r="A5" s="38"/>
      <c r="B5" s="48" t="s">
        <v>6</v>
      </c>
      <c r="C5" s="44" t="b">
        <v>0</v>
      </c>
      <c r="E5" s="48" t="s">
        <v>7</v>
      </c>
      <c r="F5" s="44" t="b">
        <v>0</v>
      </c>
      <c r="H5" s="55" t="s">
        <v>8</v>
      </c>
      <c r="I5" s="41" t="b">
        <v>0</v>
      </c>
      <c r="J5" s="1"/>
      <c r="K5" s="67" t="s">
        <v>184</v>
      </c>
      <c r="L5" s="68" t="str">
        <f>COUNTIF(C39:C67,TRUE) &amp; " of " &amp; COUNTA(B39:B67)</f>
        <v>0 of 29</v>
      </c>
    </row>
    <row r="6" spans="1:12" ht="15" x14ac:dyDescent="0.2">
      <c r="A6" s="38"/>
      <c r="B6" s="48" t="s">
        <v>9</v>
      </c>
      <c r="C6" s="44" t="b">
        <v>0</v>
      </c>
      <c r="E6" s="48" t="s">
        <v>10</v>
      </c>
      <c r="F6" s="44" t="b">
        <v>0</v>
      </c>
      <c r="H6" s="55" t="s">
        <v>11</v>
      </c>
      <c r="I6" s="41" t="b">
        <v>0</v>
      </c>
      <c r="J6" s="1"/>
      <c r="K6" s="67" t="s">
        <v>177</v>
      </c>
      <c r="L6" s="68" t="str">
        <f>COUNTIF(F3:F19,TRUE) &amp; " of " &amp; COUNTA(E3:E19)</f>
        <v>0 of 17</v>
      </c>
    </row>
    <row r="7" spans="1:12" thickBot="1" x14ac:dyDescent="0.25">
      <c r="A7" s="38"/>
      <c r="B7" s="48" t="s">
        <v>12</v>
      </c>
      <c r="C7" s="44" t="b">
        <v>0</v>
      </c>
      <c r="E7" s="48" t="s">
        <v>13</v>
      </c>
      <c r="F7" s="44" t="b">
        <v>0</v>
      </c>
      <c r="H7" s="55" t="s">
        <v>14</v>
      </c>
      <c r="I7" s="41" t="b">
        <v>0</v>
      </c>
      <c r="J7" s="1"/>
      <c r="K7" s="67" t="s">
        <v>178</v>
      </c>
      <c r="L7" s="68" t="str">
        <f>COUNTIF(F22:F29,TRUE) &amp; " of " &amp; COUNTA(E22:E29)</f>
        <v>0 of 8</v>
      </c>
    </row>
    <row r="8" spans="1:12" ht="16.5" thickBot="1" x14ac:dyDescent="0.3">
      <c r="A8" s="38"/>
      <c r="B8" s="48" t="s">
        <v>15</v>
      </c>
      <c r="C8" s="44" t="b">
        <v>0</v>
      </c>
      <c r="E8" s="48" t="s">
        <v>16</v>
      </c>
      <c r="F8" s="44" t="b">
        <v>0</v>
      </c>
      <c r="H8" s="51" t="s">
        <v>17</v>
      </c>
      <c r="I8" s="41" t="b">
        <v>0</v>
      </c>
      <c r="J8" s="1"/>
      <c r="K8" s="67" t="s">
        <v>179</v>
      </c>
      <c r="L8" s="68" t="str">
        <f>COUNTIF(F32:F33,TRUE) &amp; " of " &amp; COUNTA(E32:E33)</f>
        <v>0 of 2</v>
      </c>
    </row>
    <row r="9" spans="1:12" ht="15" x14ac:dyDescent="0.2">
      <c r="A9" s="38"/>
      <c r="B9" s="48" t="s">
        <v>18</v>
      </c>
      <c r="C9" s="44" t="b">
        <v>0</v>
      </c>
      <c r="E9" s="48" t="s">
        <v>19</v>
      </c>
      <c r="F9" s="44" t="b">
        <v>0</v>
      </c>
      <c r="H9" s="55" t="s">
        <v>20</v>
      </c>
      <c r="I9" s="41" t="b">
        <v>0</v>
      </c>
      <c r="J9" s="1"/>
      <c r="K9" s="67" t="s">
        <v>180</v>
      </c>
      <c r="L9" s="68" t="str">
        <f>COUNTIF(F36:F36,TRUE) &amp; " of " &amp; COUNTA(E36:E36)</f>
        <v>0 of 1</v>
      </c>
    </row>
    <row r="10" spans="1:12" ht="15" x14ac:dyDescent="0.2">
      <c r="A10" s="38"/>
      <c r="B10" s="48" t="s">
        <v>11</v>
      </c>
      <c r="C10" s="44" t="b">
        <v>0</v>
      </c>
      <c r="E10" s="48" t="s">
        <v>21</v>
      </c>
      <c r="F10" s="44" t="b">
        <v>0</v>
      </c>
      <c r="H10" s="55" t="s">
        <v>22</v>
      </c>
      <c r="I10" s="41" t="b">
        <v>0</v>
      </c>
      <c r="J10" s="1"/>
      <c r="K10" s="67" t="s">
        <v>181</v>
      </c>
      <c r="L10" s="68" t="str">
        <f>COUNTIF(F39:F41,TRUE) &amp; " of " &amp; COUNTA(E39:E41)</f>
        <v>0 of 3</v>
      </c>
    </row>
    <row r="11" spans="1:12" thickBot="1" x14ac:dyDescent="0.25">
      <c r="A11" s="38"/>
      <c r="B11" s="48" t="s">
        <v>23</v>
      </c>
      <c r="C11" s="44" t="b">
        <v>0</v>
      </c>
      <c r="E11" s="48" t="s">
        <v>11</v>
      </c>
      <c r="F11" s="44" t="b">
        <v>0</v>
      </c>
      <c r="H11" s="55" t="s">
        <v>24</v>
      </c>
      <c r="I11" s="41" t="b">
        <v>0</v>
      </c>
      <c r="J11" s="1"/>
      <c r="K11" s="67" t="s">
        <v>182</v>
      </c>
      <c r="L11" s="68" t="str">
        <f>COUNTIF(F45:F47,TRUE) &amp; " of " &amp; COUNTA(E45:E47)</f>
        <v>0 of 3</v>
      </c>
    </row>
    <row r="12" spans="1:12" ht="16.5" thickBot="1" x14ac:dyDescent="0.3">
      <c r="A12" s="38"/>
      <c r="B12" s="51" t="s">
        <v>25</v>
      </c>
      <c r="C12" s="45" t="b">
        <v>0</v>
      </c>
      <c r="E12" s="48" t="s">
        <v>26</v>
      </c>
      <c r="F12" s="44" t="b">
        <v>0</v>
      </c>
      <c r="H12" s="55" t="s">
        <v>27</v>
      </c>
      <c r="I12" s="41" t="b">
        <v>0</v>
      </c>
      <c r="J12" s="1"/>
      <c r="K12" s="67" t="s">
        <v>193</v>
      </c>
      <c r="L12" s="68" t="str">
        <f>COUNTIF(F51:F52,TRUE) &amp; " of " &amp; COUNTA(E51:E52)</f>
        <v>0 of 2</v>
      </c>
    </row>
    <row r="13" spans="1:12" thickBot="1" x14ac:dyDescent="0.25">
      <c r="A13" s="38"/>
      <c r="B13" s="48" t="s">
        <v>28</v>
      </c>
      <c r="C13" s="44" t="b">
        <v>0</v>
      </c>
      <c r="E13" s="48" t="s">
        <v>29</v>
      </c>
      <c r="F13" s="44" t="b">
        <v>0</v>
      </c>
      <c r="H13" s="56" t="s">
        <v>30</v>
      </c>
      <c r="I13" s="39" t="b">
        <v>0</v>
      </c>
      <c r="J13" s="1"/>
      <c r="K13" s="67" t="s">
        <v>190</v>
      </c>
      <c r="L13" s="68" t="str">
        <f>COUNTIF(F55:F73,TRUE) &amp; " of " &amp; COUNTA(E55:E73)</f>
        <v>0 of 19</v>
      </c>
    </row>
    <row r="14" spans="1:12" thickBot="1" x14ac:dyDescent="0.25">
      <c r="A14" s="38"/>
      <c r="B14" s="48" t="s">
        <v>31</v>
      </c>
      <c r="C14" s="44" t="b">
        <v>0</v>
      </c>
      <c r="E14" s="48" t="s">
        <v>32</v>
      </c>
      <c r="F14" s="44" t="b">
        <v>0</v>
      </c>
      <c r="H14" s="1"/>
      <c r="I14" s="1"/>
      <c r="J14" s="1"/>
      <c r="K14" s="67" t="s">
        <v>191</v>
      </c>
      <c r="L14" s="68" t="str">
        <f>COUNTIF(I3:I13,TRUE) &amp; " of " &amp; COUNTA(H3:H13)</f>
        <v>0 of 11</v>
      </c>
    </row>
    <row r="15" spans="1:12" ht="16.5" thickBot="1" x14ac:dyDescent="0.3">
      <c r="A15" s="38"/>
      <c r="B15" s="48" t="s">
        <v>33</v>
      </c>
      <c r="C15" s="44" t="b">
        <v>0</v>
      </c>
      <c r="E15" s="48" t="s">
        <v>24</v>
      </c>
      <c r="F15" s="44" t="b">
        <v>0</v>
      </c>
      <c r="H15" s="62" t="s">
        <v>192</v>
      </c>
      <c r="I15" s="22" t="s">
        <v>129</v>
      </c>
      <c r="J15" s="1"/>
      <c r="K15" s="67" t="s">
        <v>192</v>
      </c>
      <c r="L15" s="68" t="str">
        <f>COUNTIF(I16:I26,TRUE) &amp; " of " &amp; COUNTA(H16:H26)</f>
        <v>0 of 11</v>
      </c>
    </row>
    <row r="16" spans="1:12" ht="15" x14ac:dyDescent="0.2">
      <c r="A16" s="38"/>
      <c r="B16" s="48" t="s">
        <v>34</v>
      </c>
      <c r="C16" s="44" t="b">
        <v>0</v>
      </c>
      <c r="E16" s="48" t="s">
        <v>35</v>
      </c>
      <c r="F16" s="44" t="b">
        <v>0</v>
      </c>
      <c r="H16" s="54" t="s">
        <v>3</v>
      </c>
      <c r="I16" s="52" t="b">
        <v>0</v>
      </c>
      <c r="J16" s="1"/>
      <c r="K16" s="67" t="s">
        <v>194</v>
      </c>
      <c r="L16" s="68" t="str">
        <f>COUNTIF(I29:I31,TRUE) &amp; " of " &amp; COUNTA(H29:H31)</f>
        <v>0 of 3</v>
      </c>
    </row>
    <row r="17" spans="1:12" ht="15" x14ac:dyDescent="0.2">
      <c r="A17" s="38"/>
      <c r="B17" s="48" t="s">
        <v>35</v>
      </c>
      <c r="C17" s="44" t="b">
        <v>0</v>
      </c>
      <c r="E17" s="48" t="s">
        <v>36</v>
      </c>
      <c r="F17" s="44" t="b">
        <v>0</v>
      </c>
      <c r="H17" s="55" t="s">
        <v>37</v>
      </c>
      <c r="I17" s="53" t="b">
        <v>0</v>
      </c>
      <c r="J17" s="1"/>
      <c r="K17" s="67" t="s">
        <v>195</v>
      </c>
      <c r="L17" s="68" t="str">
        <f>COUNTIF(I34:I42,TRUE) &amp; " of " &amp; COUNTA(H34:H42)</f>
        <v>0 of 9</v>
      </c>
    </row>
    <row r="18" spans="1:12" thickBot="1" x14ac:dyDescent="0.25">
      <c r="A18" s="38"/>
      <c r="B18" s="48" t="s">
        <v>38</v>
      </c>
      <c r="C18" s="44" t="b">
        <v>0</v>
      </c>
      <c r="E18" s="48" t="s">
        <v>39</v>
      </c>
      <c r="F18" s="44" t="b">
        <v>0</v>
      </c>
      <c r="H18" s="55" t="s">
        <v>15</v>
      </c>
      <c r="I18" s="53" t="b">
        <v>0</v>
      </c>
      <c r="J18" s="1"/>
      <c r="K18" s="67" t="s">
        <v>196</v>
      </c>
      <c r="L18" s="68" t="str">
        <f>COUNTIF(I45:I51,TRUE) &amp; " of " &amp; COUNTA(H45:H51)</f>
        <v>0 of 7</v>
      </c>
    </row>
    <row r="19" spans="1:12" ht="16.5" thickBot="1" x14ac:dyDescent="0.3">
      <c r="A19" s="38"/>
      <c r="B19" s="48" t="s">
        <v>40</v>
      </c>
      <c r="C19" s="44" t="b">
        <v>0</v>
      </c>
      <c r="E19" s="51" t="s">
        <v>41</v>
      </c>
      <c r="F19" s="50" t="b">
        <v>0</v>
      </c>
      <c r="H19" s="55" t="s">
        <v>42</v>
      </c>
      <c r="I19" s="53" t="b">
        <v>0</v>
      </c>
      <c r="J19" s="1"/>
      <c r="K19" s="67" t="s">
        <v>185</v>
      </c>
      <c r="L19" s="68" t="str">
        <f>COUNTIF(I54:I55,TRUE) &amp; " of " &amp; COUNTA(H54:H55)</f>
        <v>0 of 2</v>
      </c>
    </row>
    <row r="20" spans="1:12" thickBot="1" x14ac:dyDescent="0.25">
      <c r="A20" s="38"/>
      <c r="B20" s="48" t="s">
        <v>43</v>
      </c>
      <c r="C20" s="44" t="b">
        <v>0</v>
      </c>
      <c r="E20" s="1"/>
      <c r="F20" s="1"/>
      <c r="H20" s="55" t="s">
        <v>44</v>
      </c>
      <c r="I20" s="53" t="b">
        <v>0</v>
      </c>
      <c r="J20" s="1"/>
      <c r="K20" s="67" t="s">
        <v>186</v>
      </c>
      <c r="L20" s="68" t="str">
        <f>COUNTIF(I58:I58,TRUE) &amp; " of " &amp; COUNTA(H58:H58)</f>
        <v>0 of 1</v>
      </c>
    </row>
    <row r="21" spans="1:12" ht="16.5" thickBot="1" x14ac:dyDescent="0.3">
      <c r="A21" s="38"/>
      <c r="B21" s="48" t="s">
        <v>45</v>
      </c>
      <c r="C21" s="44" t="b">
        <v>0</v>
      </c>
      <c r="E21" s="62" t="s">
        <v>178</v>
      </c>
      <c r="F21" s="22" t="s">
        <v>129</v>
      </c>
      <c r="H21" s="55" t="s">
        <v>46</v>
      </c>
      <c r="I21" s="53" t="b">
        <v>0</v>
      </c>
      <c r="J21" s="1"/>
      <c r="K21" s="67" t="s">
        <v>187</v>
      </c>
      <c r="L21" s="68" t="str">
        <f>COUNTIF(I61:I63,TRUE) &amp; " of " &amp; COUNTA(H61:H63)</f>
        <v>0 of 3</v>
      </c>
    </row>
    <row r="22" spans="1:12" thickBot="1" x14ac:dyDescent="0.25">
      <c r="A22" s="38"/>
      <c r="B22" s="48" t="s">
        <v>47</v>
      </c>
      <c r="C22" s="44" t="b">
        <v>0</v>
      </c>
      <c r="E22" s="54" t="s">
        <v>0</v>
      </c>
      <c r="F22" s="52" t="b">
        <v>0</v>
      </c>
      <c r="H22" s="55" t="s">
        <v>48</v>
      </c>
      <c r="I22" s="53" t="b">
        <v>0</v>
      </c>
      <c r="J22" s="1"/>
      <c r="K22" s="69" t="s">
        <v>188</v>
      </c>
      <c r="L22" s="70" t="str">
        <f>COUNTIF(I66:I68,TRUE) &amp; " of " &amp; COUNTA(H66:H68)</f>
        <v>0 of 3</v>
      </c>
    </row>
    <row r="23" spans="1:12" thickBot="1" x14ac:dyDescent="0.25">
      <c r="A23" s="38"/>
      <c r="B23" s="49" t="s">
        <v>30</v>
      </c>
      <c r="C23" s="46" t="b">
        <v>0</v>
      </c>
      <c r="E23" s="55" t="s">
        <v>3</v>
      </c>
      <c r="F23" s="53" t="b">
        <v>0</v>
      </c>
      <c r="H23" s="55" t="s">
        <v>28</v>
      </c>
      <c r="I23" s="53" t="b">
        <v>0</v>
      </c>
      <c r="J23" s="1"/>
    </row>
    <row r="24" spans="1:12" ht="16.5" thickBot="1" x14ac:dyDescent="0.3">
      <c r="A24" s="38"/>
      <c r="B24" s="1"/>
      <c r="C24" s="1"/>
      <c r="E24" s="55" t="s">
        <v>49</v>
      </c>
      <c r="F24" s="53" t="b">
        <v>0</v>
      </c>
      <c r="H24" s="51" t="s">
        <v>50</v>
      </c>
      <c r="I24" s="53" t="b">
        <v>0</v>
      </c>
      <c r="J24" s="1"/>
    </row>
    <row r="25" spans="1:12" ht="16.5" thickBot="1" x14ac:dyDescent="0.3">
      <c r="A25" s="38"/>
      <c r="B25" s="62" t="s">
        <v>183</v>
      </c>
      <c r="C25" s="22" t="s">
        <v>129</v>
      </c>
      <c r="E25" s="55" t="s">
        <v>51</v>
      </c>
      <c r="F25" s="53" t="b">
        <v>0</v>
      </c>
      <c r="H25" s="55" t="s">
        <v>52</v>
      </c>
      <c r="I25" s="53" t="b">
        <v>0</v>
      </c>
      <c r="J25" s="1"/>
    </row>
    <row r="26" spans="1:12" ht="16.5" thickBot="1" x14ac:dyDescent="0.3">
      <c r="A26" s="38"/>
      <c r="B26" s="47" t="s">
        <v>53</v>
      </c>
      <c r="C26" s="43" t="b">
        <v>0</v>
      </c>
      <c r="E26" s="55" t="s">
        <v>54</v>
      </c>
      <c r="F26" s="53" t="b">
        <v>0</v>
      </c>
      <c r="H26" s="56" t="s">
        <v>55</v>
      </c>
      <c r="I26" s="50" t="b">
        <v>0</v>
      </c>
      <c r="J26" s="1"/>
      <c r="K26" s="21" t="s">
        <v>173</v>
      </c>
      <c r="L26" s="64" t="str">
        <f>(
COUNTIF(C3:C23,TRUE)
+COUNTIF(C26:C35,TRUE)
+COUNTIF(C39:C67,TRUE)
+COUNTIF(F3:F19,TRUE)
+COUNTIF(F22:F29,TRUE)
+COUNTIF(F32:F33,TRUE)
+COUNTIF(F36:F36,TRUE)
+COUNTIF(F39:F41,TRUE)
+COUNTIF(F45:F47,TRUE)
+COUNTIF(F51:F52,TRUE)
+COUNTIF(F55:F73,TRUE)
+COUNTIF(I3:I13,TRUE)
+COUNTIF(I16:I26,TRUE)
+COUNTIF(I29:I31,TRUE)
+COUNTIF(I34:I42,TRUE)
+COUNTIF(I45:I51,TRUE)
+COUNTIF(I54:I55,TRUE)
+COUNTIF(I58:I58,TRUE)
+COUNTIF(I61:I63,TRUE)
+COUNTIF(I66:I68,TRUE)
)
&amp; " of " &amp;
(
COUNTA(B3:B23)
+COUNTA(B26:B35)
+COUNTA(B39:B67)
+COUNTA(E3:E19)
+COUNTA(E22:E29)
+COUNTA(E32:E33)
+COUNTA(E36:E36)
+COUNTA(E39:E41)
+COUNTA(E45:E47)
+COUNTA(E51:E52)
+COUNTA(E55:E73)
+COUNTA(H3:H13)
+COUNTA(H16:H26)
+COUNTA(H29:H31)
+COUNTA(H34:H42)
+COUNTA(H45:H51)
+COUNTA(H54:H55)
+COUNTA(H58:H58)
+COUNTA(H61:H63)
+COUNTA(H66:H68)
)</f>
        <v>0 of 165</v>
      </c>
    </row>
    <row r="27" spans="1:12" thickBot="1" x14ac:dyDescent="0.25">
      <c r="A27" s="38"/>
      <c r="B27" s="48" t="s">
        <v>4</v>
      </c>
      <c r="C27" s="44" t="b">
        <v>0</v>
      </c>
      <c r="E27" s="55" t="s">
        <v>35</v>
      </c>
      <c r="F27" s="53" t="b">
        <v>0</v>
      </c>
      <c r="H27" s="1"/>
      <c r="I27" s="1"/>
      <c r="J27" s="1"/>
    </row>
    <row r="28" spans="1:12" ht="16.5" thickBot="1" x14ac:dyDescent="0.3">
      <c r="A28" s="38"/>
      <c r="B28" s="48" t="s">
        <v>15</v>
      </c>
      <c r="C28" s="44" t="b">
        <v>0</v>
      </c>
      <c r="E28" s="55" t="s">
        <v>56</v>
      </c>
      <c r="F28" s="53" t="b">
        <v>0</v>
      </c>
      <c r="H28" s="62" t="s">
        <v>194</v>
      </c>
      <c r="I28" s="22" t="s">
        <v>129</v>
      </c>
      <c r="J28" s="1"/>
    </row>
    <row r="29" spans="1:12" thickBot="1" x14ac:dyDescent="0.25">
      <c r="A29" s="38"/>
      <c r="B29" s="48" t="s">
        <v>21</v>
      </c>
      <c r="C29" s="44" t="b">
        <v>0</v>
      </c>
      <c r="E29" s="56" t="s">
        <v>57</v>
      </c>
      <c r="F29" s="50" t="b">
        <v>0</v>
      </c>
      <c r="H29" s="54" t="s">
        <v>58</v>
      </c>
      <c r="I29" s="52" t="b">
        <v>0</v>
      </c>
      <c r="J29" s="1"/>
    </row>
    <row r="30" spans="1:12" thickBot="1" x14ac:dyDescent="0.25">
      <c r="A30" s="38"/>
      <c r="B30" s="48" t="s">
        <v>11</v>
      </c>
      <c r="C30" s="44" t="b">
        <v>0</v>
      </c>
      <c r="E30" s="1"/>
      <c r="F30" s="1"/>
      <c r="H30" s="55" t="s">
        <v>59</v>
      </c>
      <c r="I30" s="53" t="b">
        <v>0</v>
      </c>
      <c r="J30" s="1"/>
    </row>
    <row r="31" spans="1:12" ht="16.5" thickBot="1" x14ac:dyDescent="0.3">
      <c r="A31" s="38"/>
      <c r="B31" s="48" t="s">
        <v>60</v>
      </c>
      <c r="C31" s="44" t="b">
        <v>0</v>
      </c>
      <c r="E31" s="62" t="s">
        <v>179</v>
      </c>
      <c r="F31" s="22" t="s">
        <v>129</v>
      </c>
      <c r="H31" s="56" t="s">
        <v>35</v>
      </c>
      <c r="I31" s="50" t="b">
        <v>0</v>
      </c>
      <c r="J31" s="1"/>
    </row>
    <row r="32" spans="1:12" thickBot="1" x14ac:dyDescent="0.25">
      <c r="A32" s="38"/>
      <c r="B32" s="48" t="s">
        <v>61</v>
      </c>
      <c r="C32" s="44" t="b">
        <v>0</v>
      </c>
      <c r="E32" s="54" t="s">
        <v>62</v>
      </c>
      <c r="F32" s="52" t="b">
        <v>0</v>
      </c>
      <c r="H32" s="1"/>
      <c r="I32" s="1"/>
      <c r="J32" s="1"/>
    </row>
    <row r="33" spans="1:10" ht="16.5" thickBot="1" x14ac:dyDescent="0.3">
      <c r="A33" s="38"/>
      <c r="B33" s="48" t="s">
        <v>35</v>
      </c>
      <c r="C33" s="44" t="b">
        <v>0</v>
      </c>
      <c r="E33" s="56" t="s">
        <v>63</v>
      </c>
      <c r="F33" s="50" t="b">
        <v>0</v>
      </c>
      <c r="H33" s="62" t="s">
        <v>195</v>
      </c>
      <c r="I33" s="22" t="s">
        <v>129</v>
      </c>
      <c r="J33" s="1"/>
    </row>
    <row r="34" spans="1:10" thickBot="1" x14ac:dyDescent="0.25">
      <c r="A34" s="38"/>
      <c r="B34" s="48" t="s">
        <v>64</v>
      </c>
      <c r="C34" s="44" t="b">
        <v>0</v>
      </c>
      <c r="E34" s="1"/>
      <c r="F34" s="1"/>
      <c r="H34" s="54" t="s">
        <v>53</v>
      </c>
      <c r="I34" s="52" t="b">
        <v>0</v>
      </c>
      <c r="J34" s="1"/>
    </row>
    <row r="35" spans="1:10" ht="16.5" thickBot="1" x14ac:dyDescent="0.3">
      <c r="A35" s="38"/>
      <c r="B35" s="49" t="s">
        <v>65</v>
      </c>
      <c r="C35" s="46" t="b">
        <v>0</v>
      </c>
      <c r="E35" s="62" t="s">
        <v>180</v>
      </c>
      <c r="F35" s="22" t="s">
        <v>129</v>
      </c>
      <c r="H35" s="55" t="s">
        <v>66</v>
      </c>
      <c r="I35" s="53" t="b">
        <v>0</v>
      </c>
      <c r="J35" s="1"/>
    </row>
    <row r="36" spans="1:10" thickBot="1" x14ac:dyDescent="0.25">
      <c r="A36" s="38"/>
      <c r="B36" s="1"/>
      <c r="C36" s="1"/>
      <c r="E36" s="60" t="s">
        <v>67</v>
      </c>
      <c r="F36" s="61" t="b">
        <v>0</v>
      </c>
      <c r="H36" s="55" t="s">
        <v>68</v>
      </c>
      <c r="I36" s="53" t="b">
        <v>0</v>
      </c>
      <c r="J36" s="1"/>
    </row>
    <row r="37" spans="1:10" thickBot="1" x14ac:dyDescent="0.25">
      <c r="A37" s="38"/>
      <c r="B37" s="1"/>
      <c r="C37" s="1"/>
      <c r="E37" s="1"/>
      <c r="F37" s="1"/>
      <c r="H37" s="55" t="s">
        <v>16</v>
      </c>
      <c r="I37" s="53" t="b">
        <v>0</v>
      </c>
      <c r="J37" s="1"/>
    </row>
    <row r="38" spans="1:10" ht="16.5" thickBot="1" x14ac:dyDescent="0.3">
      <c r="A38" s="38"/>
      <c r="B38" s="62" t="s">
        <v>184</v>
      </c>
      <c r="C38" s="22" t="s">
        <v>129</v>
      </c>
      <c r="E38" s="62" t="s">
        <v>181</v>
      </c>
      <c r="F38" s="22" t="s">
        <v>129</v>
      </c>
      <c r="H38" s="55" t="s">
        <v>21</v>
      </c>
      <c r="I38" s="53" t="b">
        <v>0</v>
      </c>
      <c r="J38" s="1"/>
    </row>
    <row r="39" spans="1:10" ht="15" x14ac:dyDescent="0.2">
      <c r="A39" s="38"/>
      <c r="B39" s="47" t="s">
        <v>69</v>
      </c>
      <c r="C39" s="43" t="b">
        <v>0</v>
      </c>
      <c r="E39" s="47" t="s">
        <v>59</v>
      </c>
      <c r="F39" s="43" t="b">
        <v>0</v>
      </c>
      <c r="H39" s="55" t="s">
        <v>71</v>
      </c>
      <c r="I39" s="53" t="b">
        <v>0</v>
      </c>
      <c r="J39" s="1"/>
    </row>
    <row r="40" spans="1:10" ht="15" x14ac:dyDescent="0.2">
      <c r="A40" s="38"/>
      <c r="B40" s="48" t="s">
        <v>70</v>
      </c>
      <c r="C40" s="44" t="b">
        <v>0</v>
      </c>
      <c r="E40" s="48" t="s">
        <v>73</v>
      </c>
      <c r="F40" s="44" t="b">
        <v>0</v>
      </c>
      <c r="H40" s="55" t="s">
        <v>74</v>
      </c>
      <c r="I40" s="53" t="b">
        <v>0</v>
      </c>
      <c r="J40" s="1"/>
    </row>
    <row r="41" spans="1:10" thickBot="1" x14ac:dyDescent="0.25">
      <c r="A41" s="38"/>
      <c r="B41" s="48" t="s">
        <v>72</v>
      </c>
      <c r="C41" s="44" t="b">
        <v>0</v>
      </c>
      <c r="E41" s="49" t="s">
        <v>75</v>
      </c>
      <c r="F41" s="46" t="b">
        <v>0</v>
      </c>
      <c r="H41" s="55" t="s">
        <v>30</v>
      </c>
      <c r="I41" s="53" t="b">
        <v>0</v>
      </c>
      <c r="J41" s="1"/>
    </row>
    <row r="42" spans="1:10" thickBot="1" x14ac:dyDescent="0.25">
      <c r="A42" s="38"/>
      <c r="B42" s="48" t="s">
        <v>3</v>
      </c>
      <c r="C42" s="44" t="b">
        <v>0</v>
      </c>
      <c r="E42" s="1"/>
      <c r="F42" s="1"/>
      <c r="H42" s="56" t="s">
        <v>76</v>
      </c>
      <c r="I42" s="50" t="b">
        <v>0</v>
      </c>
      <c r="J42" s="1"/>
    </row>
    <row r="43" spans="1:10" thickBot="1" x14ac:dyDescent="0.25">
      <c r="A43" s="38"/>
      <c r="B43" s="48" t="s">
        <v>6</v>
      </c>
      <c r="C43" s="44" t="b">
        <v>0</v>
      </c>
      <c r="E43" s="1"/>
      <c r="F43" s="1"/>
      <c r="H43" s="1"/>
      <c r="I43" s="1"/>
      <c r="J43" s="1"/>
    </row>
    <row r="44" spans="1:10" ht="16.5" thickBot="1" x14ac:dyDescent="0.3">
      <c r="A44" s="38"/>
      <c r="B44" s="48" t="s">
        <v>77</v>
      </c>
      <c r="C44" s="44" t="b">
        <v>0</v>
      </c>
      <c r="E44" s="62" t="s">
        <v>182</v>
      </c>
      <c r="F44" s="22" t="s">
        <v>129</v>
      </c>
      <c r="H44" s="59" t="s">
        <v>80</v>
      </c>
      <c r="I44" s="22" t="s">
        <v>129</v>
      </c>
      <c r="J44" s="1"/>
    </row>
    <row r="45" spans="1:10" ht="15" x14ac:dyDescent="0.2">
      <c r="A45" s="38"/>
      <c r="B45" s="48" t="s">
        <v>78</v>
      </c>
      <c r="C45" s="44" t="b">
        <v>0</v>
      </c>
      <c r="E45" s="47" t="s">
        <v>79</v>
      </c>
      <c r="F45" s="58" t="b">
        <v>0</v>
      </c>
      <c r="H45" s="47" t="s">
        <v>82</v>
      </c>
      <c r="I45" s="43" t="b">
        <v>0</v>
      </c>
      <c r="J45" s="1"/>
    </row>
    <row r="46" spans="1:10" ht="15" x14ac:dyDescent="0.2">
      <c r="A46" s="38"/>
      <c r="B46" s="48" t="s">
        <v>4</v>
      </c>
      <c r="C46" s="44" t="b">
        <v>0</v>
      </c>
      <c r="E46" s="48" t="s">
        <v>81</v>
      </c>
      <c r="F46" s="58" t="b">
        <v>0</v>
      </c>
      <c r="H46" s="48" t="s">
        <v>16</v>
      </c>
      <c r="I46" s="44" t="b">
        <v>0</v>
      </c>
      <c r="J46" s="1"/>
    </row>
    <row r="47" spans="1:10" thickBot="1" x14ac:dyDescent="0.25">
      <c r="A47" s="38"/>
      <c r="B47" s="48" t="s">
        <v>7</v>
      </c>
      <c r="C47" s="44" t="b">
        <v>0</v>
      </c>
      <c r="E47" s="49" t="s">
        <v>83</v>
      </c>
      <c r="F47" s="58" t="b">
        <v>0</v>
      </c>
      <c r="H47" s="48" t="s">
        <v>85</v>
      </c>
      <c r="I47" s="44" t="b">
        <v>0</v>
      </c>
      <c r="J47" s="1"/>
    </row>
    <row r="48" spans="1:10" ht="15" x14ac:dyDescent="0.2">
      <c r="A48" s="38"/>
      <c r="B48" s="48" t="s">
        <v>84</v>
      </c>
      <c r="C48" s="44" t="b">
        <v>0</v>
      </c>
      <c r="E48" s="1"/>
      <c r="F48" s="1"/>
      <c r="H48" s="48" t="s">
        <v>87</v>
      </c>
      <c r="I48" s="44" t="b">
        <v>0</v>
      </c>
      <c r="J48" s="1"/>
    </row>
    <row r="49" spans="1:10" thickBot="1" x14ac:dyDescent="0.25">
      <c r="A49" s="38"/>
      <c r="B49" s="48" t="s">
        <v>86</v>
      </c>
      <c r="C49" s="44" t="b">
        <v>0</v>
      </c>
      <c r="E49" s="1"/>
      <c r="F49" s="1"/>
      <c r="H49" s="48" t="s">
        <v>89</v>
      </c>
      <c r="I49" s="44" t="b">
        <v>0</v>
      </c>
      <c r="J49" s="1"/>
    </row>
    <row r="50" spans="1:10" ht="16.5" thickBot="1" x14ac:dyDescent="0.3">
      <c r="A50" s="38"/>
      <c r="B50" s="48" t="s">
        <v>15</v>
      </c>
      <c r="C50" s="44" t="b">
        <v>0</v>
      </c>
      <c r="E50" s="62" t="s">
        <v>189</v>
      </c>
      <c r="F50" s="22" t="s">
        <v>129</v>
      </c>
      <c r="H50" s="48" t="s">
        <v>56</v>
      </c>
      <c r="I50" s="44" t="b">
        <v>0</v>
      </c>
      <c r="J50" s="1"/>
    </row>
    <row r="51" spans="1:10" thickBot="1" x14ac:dyDescent="0.25">
      <c r="A51" s="38"/>
      <c r="B51" s="48" t="s">
        <v>16</v>
      </c>
      <c r="C51" s="44" t="b">
        <v>0</v>
      </c>
      <c r="E51" s="54" t="s">
        <v>88</v>
      </c>
      <c r="F51" s="57" t="b">
        <v>0</v>
      </c>
      <c r="H51" s="49" t="s">
        <v>92</v>
      </c>
      <c r="I51" s="46" t="b">
        <v>0</v>
      </c>
      <c r="J51" s="1"/>
    </row>
    <row r="52" spans="1:10" thickBot="1" x14ac:dyDescent="0.25">
      <c r="A52" s="38"/>
      <c r="B52" s="48" t="s">
        <v>91</v>
      </c>
      <c r="C52" s="44" t="b">
        <v>0</v>
      </c>
      <c r="E52" s="56" t="s">
        <v>90</v>
      </c>
      <c r="F52" s="57" t="b">
        <v>0</v>
      </c>
      <c r="H52" s="1"/>
      <c r="I52" s="1"/>
      <c r="J52" s="1"/>
    </row>
    <row r="53" spans="1:10" ht="16.5" thickBot="1" x14ac:dyDescent="0.3">
      <c r="A53" s="38"/>
      <c r="B53" s="48" t="s">
        <v>93</v>
      </c>
      <c r="C53" s="44" t="b">
        <v>0</v>
      </c>
      <c r="E53" s="1"/>
      <c r="F53" s="1"/>
      <c r="H53" s="59" t="s">
        <v>185</v>
      </c>
      <c r="I53" s="22" t="s">
        <v>129</v>
      </c>
      <c r="J53" s="1"/>
    </row>
    <row r="54" spans="1:10" ht="16.5" thickBot="1" x14ac:dyDescent="0.3">
      <c r="A54" s="38"/>
      <c r="B54" s="48" t="s">
        <v>11</v>
      </c>
      <c r="C54" s="44" t="b">
        <v>0</v>
      </c>
      <c r="E54" s="62" t="s">
        <v>190</v>
      </c>
      <c r="F54" s="22" t="s">
        <v>129</v>
      </c>
      <c r="H54" s="54" t="s">
        <v>96</v>
      </c>
      <c r="I54" s="52" t="b">
        <v>0</v>
      </c>
      <c r="J54" s="1"/>
    </row>
    <row r="55" spans="1:10" ht="16.5" thickBot="1" x14ac:dyDescent="0.3">
      <c r="A55" s="6"/>
      <c r="B55" s="48" t="s">
        <v>95</v>
      </c>
      <c r="C55" s="44" t="b">
        <v>0</v>
      </c>
      <c r="E55" s="47" t="s">
        <v>94</v>
      </c>
      <c r="F55" s="43" t="b">
        <v>0</v>
      </c>
      <c r="H55" s="51" t="s">
        <v>99</v>
      </c>
      <c r="I55" s="46" t="b">
        <v>0</v>
      </c>
      <c r="J55" s="1"/>
    </row>
    <row r="56" spans="1:10" thickBot="1" x14ac:dyDescent="0.25">
      <c r="A56" s="6"/>
      <c r="B56" s="48" t="s">
        <v>97</v>
      </c>
      <c r="C56" s="44" t="b">
        <v>0</v>
      </c>
      <c r="E56" s="48" t="s">
        <v>53</v>
      </c>
      <c r="F56" s="44" t="b">
        <v>0</v>
      </c>
      <c r="H56" s="1"/>
      <c r="I56" s="1"/>
      <c r="J56" s="1"/>
    </row>
    <row r="57" spans="1:10" ht="16.5" thickBot="1" x14ac:dyDescent="0.3">
      <c r="A57" s="6"/>
      <c r="B57" s="48" t="s">
        <v>100</v>
      </c>
      <c r="C57" s="44" t="b">
        <v>0</v>
      </c>
      <c r="E57" s="48" t="s">
        <v>98</v>
      </c>
      <c r="F57" s="44" t="b">
        <v>0</v>
      </c>
      <c r="H57" s="59" t="s">
        <v>186</v>
      </c>
      <c r="I57" s="22" t="s">
        <v>129</v>
      </c>
      <c r="J57" s="1"/>
    </row>
    <row r="58" spans="1:10" ht="16.5" thickBot="1" x14ac:dyDescent="0.3">
      <c r="A58" s="6"/>
      <c r="B58" s="48" t="s">
        <v>102</v>
      </c>
      <c r="C58" s="44" t="b">
        <v>0</v>
      </c>
      <c r="E58" s="48" t="s">
        <v>101</v>
      </c>
      <c r="F58" s="44" t="b">
        <v>0</v>
      </c>
      <c r="H58" s="51" t="s">
        <v>106</v>
      </c>
      <c r="I58" s="42" t="b">
        <v>0</v>
      </c>
      <c r="J58" s="1"/>
    </row>
    <row r="59" spans="1:10" thickBot="1" x14ac:dyDescent="0.25">
      <c r="A59" s="38"/>
      <c r="B59" s="48" t="s">
        <v>104</v>
      </c>
      <c r="C59" s="44" t="b">
        <v>0</v>
      </c>
      <c r="E59" s="48" t="s">
        <v>103</v>
      </c>
      <c r="F59" s="44" t="b">
        <v>0</v>
      </c>
      <c r="H59" s="1"/>
      <c r="I59" s="1"/>
      <c r="J59" s="1"/>
    </row>
    <row r="60" spans="1:10" ht="16.5" thickBot="1" x14ac:dyDescent="0.3">
      <c r="A60" s="38"/>
      <c r="B60" s="48" t="s">
        <v>107</v>
      </c>
      <c r="C60" s="44" t="b">
        <v>0</v>
      </c>
      <c r="E60" s="48" t="s">
        <v>105</v>
      </c>
      <c r="F60" s="44" t="b">
        <v>0</v>
      </c>
      <c r="H60" s="59" t="s">
        <v>187</v>
      </c>
      <c r="I60" s="22" t="s">
        <v>129</v>
      </c>
      <c r="J60" s="1"/>
    </row>
    <row r="61" spans="1:10" ht="15" x14ac:dyDescent="0.2">
      <c r="A61" s="38"/>
      <c r="B61" s="48" t="s">
        <v>109</v>
      </c>
      <c r="C61" s="44" t="b">
        <v>0</v>
      </c>
      <c r="E61" s="48" t="s">
        <v>108</v>
      </c>
      <c r="F61" s="44" t="b">
        <v>0</v>
      </c>
      <c r="H61" s="54" t="s">
        <v>112</v>
      </c>
      <c r="I61" s="52" t="b">
        <v>0</v>
      </c>
      <c r="J61" s="1"/>
    </row>
    <row r="62" spans="1:10" thickBot="1" x14ac:dyDescent="0.25">
      <c r="A62" s="38"/>
      <c r="B62" s="48" t="s">
        <v>110</v>
      </c>
      <c r="C62" s="44" t="b">
        <v>0</v>
      </c>
      <c r="E62" s="48" t="s">
        <v>26</v>
      </c>
      <c r="F62" s="44" t="b">
        <v>0</v>
      </c>
      <c r="H62" s="55" t="s">
        <v>114</v>
      </c>
      <c r="I62" s="53" t="b">
        <v>0</v>
      </c>
      <c r="J62" s="1"/>
    </row>
    <row r="63" spans="1:10" ht="16.5" thickBot="1" x14ac:dyDescent="0.3">
      <c r="A63" s="38"/>
      <c r="B63" s="51" t="s">
        <v>113</v>
      </c>
      <c r="C63" s="45" t="b">
        <v>0</v>
      </c>
      <c r="E63" s="48" t="s">
        <v>111</v>
      </c>
      <c r="F63" s="44" t="b">
        <v>0</v>
      </c>
      <c r="H63" s="56" t="s">
        <v>117</v>
      </c>
      <c r="I63" s="50" t="b">
        <v>0</v>
      </c>
      <c r="J63" s="1"/>
    </row>
    <row r="64" spans="1:10" thickBot="1" x14ac:dyDescent="0.25">
      <c r="A64" s="38"/>
      <c r="B64" s="48" t="s">
        <v>115</v>
      </c>
      <c r="C64" s="44" t="b">
        <v>0</v>
      </c>
      <c r="E64" s="48" t="s">
        <v>54</v>
      </c>
      <c r="F64" s="44" t="b">
        <v>0</v>
      </c>
      <c r="H64" s="1"/>
      <c r="I64" s="1"/>
      <c r="J64" s="1"/>
    </row>
    <row r="65" spans="1:12" ht="16.5" thickBot="1" x14ac:dyDescent="0.3">
      <c r="A65" s="38"/>
      <c r="B65" s="48" t="s">
        <v>118</v>
      </c>
      <c r="C65" s="44" t="b">
        <v>0</v>
      </c>
      <c r="E65" s="48" t="s">
        <v>116</v>
      </c>
      <c r="F65" s="44" t="b">
        <v>0</v>
      </c>
      <c r="H65" s="63" t="s">
        <v>188</v>
      </c>
      <c r="I65" s="22" t="s">
        <v>129</v>
      </c>
      <c r="J65" s="1"/>
    </row>
    <row r="66" spans="1:12" ht="15" x14ac:dyDescent="0.2">
      <c r="A66" s="38"/>
      <c r="B66" s="48" t="s">
        <v>119</v>
      </c>
      <c r="C66" s="44" t="b">
        <v>0</v>
      </c>
      <c r="E66" s="48" t="s">
        <v>35</v>
      </c>
      <c r="F66" s="44" t="b">
        <v>0</v>
      </c>
      <c r="H66" s="54" t="s">
        <v>125</v>
      </c>
      <c r="I66" s="52" t="b">
        <v>0</v>
      </c>
      <c r="J66" s="1"/>
    </row>
    <row r="67" spans="1:12" thickBot="1" x14ac:dyDescent="0.25">
      <c r="A67" s="38"/>
      <c r="B67" s="49" t="s">
        <v>45</v>
      </c>
      <c r="C67" s="46" t="b">
        <v>0</v>
      </c>
      <c r="E67" s="48" t="s">
        <v>120</v>
      </c>
      <c r="F67" s="44" t="b">
        <v>0</v>
      </c>
      <c r="H67" s="55" t="s">
        <v>122</v>
      </c>
      <c r="I67" s="53" t="b">
        <v>0</v>
      </c>
      <c r="J67" s="1"/>
    </row>
    <row r="68" spans="1:12" thickBot="1" x14ac:dyDescent="0.25">
      <c r="A68" s="38"/>
      <c r="B68" s="38"/>
      <c r="E68" s="48" t="s">
        <v>121</v>
      </c>
      <c r="F68" s="44" t="b">
        <v>0</v>
      </c>
      <c r="H68" s="56" t="s">
        <v>124</v>
      </c>
      <c r="I68" s="50" t="b">
        <v>0</v>
      </c>
      <c r="J68" s="1"/>
    </row>
    <row r="69" spans="1:12" ht="15" x14ac:dyDescent="0.2">
      <c r="A69" s="38"/>
      <c r="B69" s="38"/>
      <c r="E69" s="48" t="s">
        <v>123</v>
      </c>
      <c r="F69" s="44" t="b">
        <v>0</v>
      </c>
      <c r="G69" s="1"/>
      <c r="H69" s="1"/>
      <c r="I69" s="1"/>
      <c r="J69" s="1"/>
    </row>
    <row r="70" spans="1:12" ht="15" x14ac:dyDescent="0.2">
      <c r="A70" s="38"/>
      <c r="B70" s="38"/>
      <c r="E70" s="48" t="s">
        <v>43</v>
      </c>
      <c r="F70" s="44" t="b">
        <v>0</v>
      </c>
      <c r="G70" s="1"/>
      <c r="H70" s="1"/>
      <c r="I70" s="1"/>
      <c r="J70" s="1"/>
      <c r="K70" s="1"/>
      <c r="L70" s="1"/>
    </row>
    <row r="71" spans="1:12" ht="15" x14ac:dyDescent="0.2">
      <c r="A71" s="1"/>
      <c r="B71" s="1"/>
      <c r="C71" s="1"/>
      <c r="D71" s="1"/>
      <c r="E71" s="48" t="s">
        <v>45</v>
      </c>
      <c r="F71" s="44" t="b">
        <v>0</v>
      </c>
      <c r="G71" s="1"/>
      <c r="H71" s="1"/>
      <c r="I71" s="1"/>
      <c r="J71" s="1"/>
      <c r="K71" s="1"/>
      <c r="L71" s="1"/>
    </row>
    <row r="72" spans="1:12" ht="15" x14ac:dyDescent="0.2">
      <c r="A72" s="1"/>
      <c r="B72" s="1"/>
      <c r="C72" s="1"/>
      <c r="D72" s="1"/>
      <c r="E72" s="48" t="s">
        <v>126</v>
      </c>
      <c r="F72" s="44" t="b">
        <v>0</v>
      </c>
      <c r="G72" s="1"/>
      <c r="H72" s="38"/>
      <c r="I72" s="1"/>
      <c r="J72" s="1"/>
      <c r="K72" s="1"/>
      <c r="L72" s="1"/>
    </row>
    <row r="73" spans="1:12" thickBot="1" x14ac:dyDescent="0.25">
      <c r="A73" s="1"/>
      <c r="B73" s="1"/>
      <c r="C73" s="1"/>
      <c r="D73" s="1"/>
      <c r="E73" s="49" t="s">
        <v>127</v>
      </c>
      <c r="F73" s="46" t="b">
        <v>0</v>
      </c>
      <c r="G73" s="1"/>
      <c r="H73" s="38"/>
      <c r="I73" s="1"/>
      <c r="J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20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20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20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20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20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20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20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20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20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20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20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2.75" x14ac:dyDescent="0.2"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2.75" x14ac:dyDescent="0.2"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2.75" x14ac:dyDescent="0.2"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2.75" x14ac:dyDescent="0.2"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6:20" ht="12.75" x14ac:dyDescent="0.2"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9403-1B1D-42C0-A2B9-952D1AA4BE99}">
  <dimension ref="A1:M35"/>
  <sheetViews>
    <sheetView tabSelected="1" topLeftCell="A3" zoomScaleNormal="100" workbookViewId="0">
      <selection activeCell="G22" sqref="G22"/>
    </sheetView>
  </sheetViews>
  <sheetFormatPr defaultRowHeight="12.75" x14ac:dyDescent="0.2"/>
  <cols>
    <col min="1" max="1" width="16.5703125" customWidth="1"/>
    <col min="2" max="2" width="49.140625" customWidth="1"/>
    <col min="3" max="3" width="14.28515625" customWidth="1"/>
    <col min="5" max="5" width="32" customWidth="1"/>
    <col min="6" max="6" width="17.140625" customWidth="1"/>
    <col min="7" max="7" width="18.28515625" customWidth="1"/>
    <col min="8" max="8" width="30.28515625" customWidth="1"/>
    <col min="9" max="9" width="18.28515625" customWidth="1"/>
    <col min="10" max="10" width="13.140625" customWidth="1"/>
  </cols>
  <sheetData>
    <row r="1" spans="1:13" ht="18.75" thickBot="1" x14ac:dyDescent="0.3">
      <c r="A1" s="5"/>
      <c r="B1" s="6"/>
      <c r="C1" s="6"/>
      <c r="D1" s="6"/>
      <c r="E1" s="6"/>
      <c r="F1" s="6"/>
      <c r="G1" s="6"/>
      <c r="H1" s="6"/>
      <c r="I1" s="6"/>
      <c r="J1" s="6"/>
      <c r="K1" s="4"/>
      <c r="L1" s="4"/>
      <c r="M1" s="4"/>
    </row>
    <row r="2" spans="1:13" ht="18.75" customHeight="1" thickBot="1" x14ac:dyDescent="0.3">
      <c r="A2" s="5"/>
      <c r="B2" s="20" t="s">
        <v>130</v>
      </c>
      <c r="C2" s="20" t="s">
        <v>129</v>
      </c>
      <c r="D2" s="6"/>
      <c r="E2" s="22" t="s">
        <v>144</v>
      </c>
      <c r="F2" s="22" t="s">
        <v>129</v>
      </c>
      <c r="G2" s="6"/>
      <c r="H2" s="20" t="s">
        <v>128</v>
      </c>
      <c r="I2" s="24" t="s">
        <v>174</v>
      </c>
      <c r="J2" s="6"/>
      <c r="K2" s="4"/>
      <c r="L2" s="4"/>
      <c r="M2" s="4"/>
    </row>
    <row r="3" spans="1:13" ht="18" x14ac:dyDescent="0.25">
      <c r="A3" s="5"/>
      <c r="B3" s="7" t="s">
        <v>131</v>
      </c>
      <c r="C3" s="8" t="b">
        <v>0</v>
      </c>
      <c r="D3" s="6"/>
      <c r="E3" s="9" t="s">
        <v>145</v>
      </c>
      <c r="F3" s="8" t="b">
        <v>0</v>
      </c>
      <c r="G3" s="6"/>
      <c r="H3" s="7" t="s">
        <v>130</v>
      </c>
      <c r="I3" s="16" t="str">
        <f>COUNTIF(C3:C12,TRUE) &amp; " of " &amp; COUNTA(B3:B12)</f>
        <v>0 of 10</v>
      </c>
      <c r="J3" s="6"/>
      <c r="K3" s="4"/>
      <c r="L3" s="4"/>
      <c r="M3" s="4"/>
    </row>
    <row r="4" spans="1:13" ht="18" x14ac:dyDescent="0.25">
      <c r="A4" s="5"/>
      <c r="B4" s="9" t="s">
        <v>132</v>
      </c>
      <c r="C4" s="10" t="b">
        <v>0</v>
      </c>
      <c r="D4" s="6"/>
      <c r="E4" s="9" t="s">
        <v>146</v>
      </c>
      <c r="F4" s="10" t="b">
        <v>0</v>
      </c>
      <c r="G4" s="6"/>
      <c r="H4" s="9" t="s">
        <v>140</v>
      </c>
      <c r="I4" s="17" t="str">
        <f>COUNTIF(C15:C19,TRUE) &amp; " of " &amp; COUNTA(B15:B19)</f>
        <v>0 of 5</v>
      </c>
      <c r="J4" s="6"/>
      <c r="K4" s="4"/>
      <c r="L4" s="4"/>
      <c r="M4" s="4"/>
    </row>
    <row r="5" spans="1:13" ht="18.75" thickBot="1" x14ac:dyDescent="0.3">
      <c r="A5" s="5"/>
      <c r="B5" s="9" t="s">
        <v>133</v>
      </c>
      <c r="C5" s="10" t="b">
        <v>0</v>
      </c>
      <c r="D5" s="6"/>
      <c r="E5" s="9" t="s">
        <v>147</v>
      </c>
      <c r="F5" s="10" t="b">
        <v>0</v>
      </c>
      <c r="G5" s="6"/>
      <c r="H5" s="9" t="s">
        <v>144</v>
      </c>
      <c r="I5" s="17" t="str">
        <f>COUNTIF(F3:F7,TRUE) &amp; " of " &amp; COUNTA(E3:E7)</f>
        <v>0 of 4</v>
      </c>
      <c r="J5" s="6"/>
      <c r="K5" s="4"/>
      <c r="L5" s="4"/>
      <c r="M5" s="4"/>
    </row>
    <row r="6" spans="1:13" ht="18.75" thickBot="1" x14ac:dyDescent="0.3">
      <c r="A6" s="5"/>
      <c r="B6" s="32" t="s">
        <v>134</v>
      </c>
      <c r="C6" s="10" t="b">
        <v>0</v>
      </c>
      <c r="D6" s="6"/>
      <c r="E6" s="26" t="s">
        <v>148</v>
      </c>
      <c r="F6" s="12" t="b">
        <v>0</v>
      </c>
      <c r="G6" s="6"/>
      <c r="H6" s="9" t="s">
        <v>149</v>
      </c>
      <c r="I6" s="17" t="str">
        <f>COUNTIF(F9:F9,TRUE) &amp; " of " &amp; COUNTA(E9:E9)</f>
        <v>0 of 1</v>
      </c>
      <c r="J6" s="6"/>
      <c r="K6" s="4"/>
      <c r="L6" s="4"/>
      <c r="M6" s="4"/>
    </row>
    <row r="7" spans="1:13" ht="18.75" thickBot="1" x14ac:dyDescent="0.3">
      <c r="A7" s="5"/>
      <c r="B7" s="9" t="s">
        <v>135</v>
      </c>
      <c r="C7" s="10" t="b">
        <v>0</v>
      </c>
      <c r="D7" s="6"/>
      <c r="E7" s="6"/>
      <c r="F7" s="6"/>
      <c r="G7" s="6"/>
      <c r="H7" s="9" t="s">
        <v>151</v>
      </c>
      <c r="I7" s="17" t="str">
        <f>COUNTIF(C23:C31,TRUE) &amp; " of " &amp; COUNTA(B23:B31)</f>
        <v>0 of 9</v>
      </c>
      <c r="J7" s="6"/>
      <c r="K7" s="4"/>
      <c r="L7" s="4"/>
      <c r="M7" s="4"/>
    </row>
    <row r="8" spans="1:13" ht="18.75" thickBot="1" x14ac:dyDescent="0.3">
      <c r="A8" s="5"/>
      <c r="B8" s="35" t="s">
        <v>136</v>
      </c>
      <c r="C8" s="10" t="b">
        <v>0</v>
      </c>
      <c r="D8" s="6"/>
      <c r="E8" s="21" t="s">
        <v>149</v>
      </c>
      <c r="F8" s="20" t="s">
        <v>129</v>
      </c>
      <c r="G8" s="6"/>
      <c r="H8" s="9" t="s">
        <v>160</v>
      </c>
      <c r="I8" s="17" t="str">
        <f>COUNTIF(F12:F17,TRUE) &amp; " of " &amp; COUNTA(E12:E17)</f>
        <v>0 of 6</v>
      </c>
      <c r="J8" s="6"/>
      <c r="K8" s="4"/>
      <c r="L8" s="4"/>
      <c r="M8" s="4"/>
    </row>
    <row r="9" spans="1:13" ht="18.75" thickBot="1" x14ac:dyDescent="0.3">
      <c r="A9" s="5"/>
      <c r="B9" s="9" t="s">
        <v>137</v>
      </c>
      <c r="C9" s="34" t="b">
        <v>0</v>
      </c>
      <c r="D9" s="6"/>
      <c r="E9" s="25" t="s">
        <v>150</v>
      </c>
      <c r="F9" s="14" t="b">
        <v>0</v>
      </c>
      <c r="G9" s="6"/>
      <c r="H9" s="9" t="s">
        <v>165</v>
      </c>
      <c r="I9" s="17" t="str">
        <f>COUNTIF(F20:F20,TRUE) &amp; " of " &amp; COUNTA(E20:E20)</f>
        <v>0 of 1</v>
      </c>
      <c r="J9" s="6"/>
      <c r="K9" s="4"/>
      <c r="L9" s="4"/>
      <c r="M9" s="4"/>
    </row>
    <row r="10" spans="1:13" ht="18.75" thickBot="1" x14ac:dyDescent="0.3">
      <c r="A10" s="5"/>
      <c r="B10" s="9" t="s">
        <v>138</v>
      </c>
      <c r="C10" s="36" t="b">
        <v>0</v>
      </c>
      <c r="D10" s="6"/>
      <c r="G10" s="13"/>
      <c r="H10" s="9" t="s">
        <v>167</v>
      </c>
      <c r="I10" s="17" t="str">
        <f>COUNTIF(F23:F26,TRUE) &amp; " of " &amp; COUNTA(E23:E26)</f>
        <v>0 of 4</v>
      </c>
      <c r="J10" s="6"/>
      <c r="K10" s="4"/>
      <c r="L10" s="4"/>
      <c r="M10" s="4"/>
    </row>
    <row r="11" spans="1:13" ht="18.75" thickBot="1" x14ac:dyDescent="0.3">
      <c r="A11" s="5"/>
      <c r="B11" s="9" t="s">
        <v>139</v>
      </c>
      <c r="C11" s="36" t="b">
        <v>0</v>
      </c>
      <c r="D11" s="6"/>
      <c r="E11" s="20" t="s">
        <v>160</v>
      </c>
      <c r="F11" s="20" t="s">
        <v>129</v>
      </c>
      <c r="G11" s="6"/>
      <c r="H11" s="11" t="s">
        <v>171</v>
      </c>
      <c r="I11" s="18" t="str">
        <f>COUNTIF(F29:F29,TRUE) &amp; " of " &amp; COUNTA(E29:E30)</f>
        <v>0 of 2</v>
      </c>
      <c r="J11" s="6"/>
      <c r="K11" s="4"/>
      <c r="L11" s="4"/>
      <c r="M11" s="4"/>
    </row>
    <row r="12" spans="1:13" ht="18.75" thickBot="1" x14ac:dyDescent="0.3">
      <c r="A12" s="5"/>
      <c r="B12" s="11" t="s">
        <v>168</v>
      </c>
      <c r="C12" s="37" t="b">
        <v>0</v>
      </c>
      <c r="D12" s="6"/>
      <c r="E12" s="9" t="s">
        <v>161</v>
      </c>
      <c r="F12" s="8" t="b">
        <v>0</v>
      </c>
      <c r="G12" s="13"/>
      <c r="J12" s="6"/>
      <c r="K12" s="4"/>
      <c r="L12" s="4"/>
      <c r="M12" s="4"/>
    </row>
    <row r="13" spans="1:13" ht="18.75" thickBot="1" x14ac:dyDescent="0.3">
      <c r="A13" s="5"/>
      <c r="D13" s="6"/>
      <c r="E13" s="26" t="s">
        <v>162</v>
      </c>
      <c r="F13" s="10" t="b">
        <v>0</v>
      </c>
      <c r="G13" s="6"/>
      <c r="H13" s="6"/>
      <c r="I13" s="6"/>
      <c r="J13" s="6"/>
      <c r="K13" s="4"/>
      <c r="L13" s="4"/>
      <c r="M13" s="4"/>
    </row>
    <row r="14" spans="1:13" ht="18.75" thickBot="1" x14ac:dyDescent="0.3">
      <c r="A14" s="5"/>
      <c r="B14" s="20" t="s">
        <v>140</v>
      </c>
      <c r="C14" s="27" t="s">
        <v>129</v>
      </c>
      <c r="D14" s="6"/>
      <c r="E14" s="9" t="s">
        <v>163</v>
      </c>
      <c r="F14" s="10" t="b">
        <v>0</v>
      </c>
      <c r="G14" s="6"/>
      <c r="H14" s="23" t="s">
        <v>173</v>
      </c>
      <c r="I14" s="19" t="str">
        <f>COUNTIF(C3:C12,TRUE) + COUNTIF(C15:C19,TRUE) + COUNTIF(F9:F9,TRUE) + COUNTIF(C23:C31,TRUE) + COUNTIF(F3:F6,TRUE) + COUNTIF(F12:F17,TRUE) + COUNTIF(F20:F20,TRUE) + COUNTIF(F23:F26,TRUE) + COUNTIF(F29:F30,TRUE) &amp; " of " &amp; COUNTA(B3:B12) + COUNTA(B15:B19) + COUNTA(E9) + COUNTA(B23:B31) + COUNTA(E3:E6) + COUNTA(E12:E17) + COUNTA(E20) + COUNTA(E23:E26) + COUNTA(E29:E30)</f>
        <v>0 of 42</v>
      </c>
      <c r="J14" s="6"/>
      <c r="K14" s="4"/>
      <c r="L14" s="4"/>
      <c r="M14" s="4"/>
    </row>
    <row r="15" spans="1:13" ht="18.75" thickBot="1" x14ac:dyDescent="0.3">
      <c r="A15" s="5"/>
      <c r="B15" s="9" t="s">
        <v>16</v>
      </c>
      <c r="C15" s="33" t="b">
        <v>0</v>
      </c>
      <c r="D15" s="6"/>
      <c r="E15" s="26" t="s">
        <v>164</v>
      </c>
      <c r="F15" s="10" t="b">
        <v>0</v>
      </c>
      <c r="G15" s="6"/>
      <c r="J15" s="6"/>
      <c r="K15" s="4"/>
      <c r="L15" s="4"/>
      <c r="M15" s="4"/>
    </row>
    <row r="16" spans="1:13" ht="18" x14ac:dyDescent="0.25">
      <c r="A16" s="5"/>
      <c r="B16" s="9" t="s">
        <v>141</v>
      </c>
      <c r="C16" s="31" t="b">
        <v>0</v>
      </c>
      <c r="D16" s="6"/>
      <c r="E16" s="9" t="s">
        <v>26</v>
      </c>
      <c r="F16" s="10" t="b">
        <v>0</v>
      </c>
      <c r="G16" s="6"/>
      <c r="J16" s="6"/>
      <c r="K16" s="4"/>
      <c r="L16" s="4"/>
      <c r="M16" s="4"/>
    </row>
    <row r="17" spans="1:13" ht="18.75" thickBot="1" x14ac:dyDescent="0.3">
      <c r="A17" s="5"/>
      <c r="B17" s="9" t="s">
        <v>135</v>
      </c>
      <c r="C17" s="10" t="b">
        <v>0</v>
      </c>
      <c r="D17" s="6"/>
      <c r="E17" s="11" t="s">
        <v>47</v>
      </c>
      <c r="F17" s="12" t="b">
        <v>0</v>
      </c>
      <c r="G17" s="13"/>
      <c r="H17" s="6"/>
      <c r="I17" s="6"/>
      <c r="J17" s="6"/>
      <c r="K17" s="4"/>
      <c r="L17" s="4"/>
      <c r="M17" s="4"/>
    </row>
    <row r="18" spans="1:13" ht="18.75" thickBot="1" x14ac:dyDescent="0.3">
      <c r="A18" s="5"/>
      <c r="B18" s="9" t="s">
        <v>142</v>
      </c>
      <c r="C18" s="10" t="b">
        <v>0</v>
      </c>
      <c r="D18" s="6"/>
      <c r="E18" s="6"/>
      <c r="F18" s="6"/>
      <c r="G18" s="6"/>
      <c r="H18" s="6"/>
      <c r="I18" s="6"/>
      <c r="J18" s="6"/>
      <c r="K18" s="4"/>
      <c r="L18" s="4"/>
      <c r="M18" s="4"/>
    </row>
    <row r="19" spans="1:13" ht="18.75" thickBot="1" x14ac:dyDescent="0.3">
      <c r="A19" s="5"/>
      <c r="B19" s="32" t="s">
        <v>143</v>
      </c>
      <c r="C19" s="12" t="b">
        <v>0</v>
      </c>
      <c r="D19" s="6"/>
      <c r="E19" s="21" t="s">
        <v>165</v>
      </c>
      <c r="F19" s="20" t="s">
        <v>129</v>
      </c>
      <c r="G19" s="6"/>
      <c r="H19" s="6"/>
      <c r="I19" s="6"/>
      <c r="J19" s="6"/>
      <c r="K19" s="4"/>
      <c r="L19" s="4"/>
      <c r="M19" s="4"/>
    </row>
    <row r="20" spans="1:13" ht="18.75" thickBot="1" x14ac:dyDescent="0.3">
      <c r="A20" s="5"/>
      <c r="D20" s="6"/>
      <c r="E20" s="25" t="s">
        <v>166</v>
      </c>
      <c r="F20" s="14" t="b">
        <v>0</v>
      </c>
      <c r="G20" s="6"/>
      <c r="H20" s="6"/>
      <c r="I20" s="6"/>
      <c r="J20" s="15"/>
      <c r="K20" s="4"/>
      <c r="L20" s="4"/>
      <c r="M20" s="4"/>
    </row>
    <row r="21" spans="1:13" ht="18.75" thickBo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4"/>
      <c r="L21" s="4"/>
      <c r="M21" s="4"/>
    </row>
    <row r="22" spans="1:13" ht="18.75" thickBot="1" x14ac:dyDescent="0.3">
      <c r="A22" s="5"/>
      <c r="B22" s="20" t="s">
        <v>151</v>
      </c>
      <c r="C22" s="20" t="s">
        <v>129</v>
      </c>
      <c r="D22" s="6"/>
      <c r="E22" s="20" t="s">
        <v>167</v>
      </c>
      <c r="F22" s="20" t="s">
        <v>129</v>
      </c>
      <c r="G22" s="6"/>
      <c r="H22" s="6"/>
      <c r="I22" s="6"/>
      <c r="J22" s="6"/>
      <c r="K22" s="4"/>
      <c r="L22" s="4"/>
      <c r="M22" s="4"/>
    </row>
    <row r="23" spans="1:13" ht="18" x14ac:dyDescent="0.25">
      <c r="A23" s="5"/>
      <c r="B23" s="7" t="s">
        <v>152</v>
      </c>
      <c r="C23" s="8" t="b">
        <v>0</v>
      </c>
      <c r="D23" s="6"/>
      <c r="E23" s="9" t="s">
        <v>139</v>
      </c>
      <c r="F23" s="8" t="b">
        <v>0</v>
      </c>
      <c r="G23" s="6"/>
      <c r="H23" s="6"/>
      <c r="I23" s="6"/>
      <c r="J23" s="6"/>
      <c r="K23" s="4"/>
      <c r="L23" s="4"/>
      <c r="M23" s="4"/>
    </row>
    <row r="24" spans="1:13" ht="18.75" thickBot="1" x14ac:dyDescent="0.3">
      <c r="A24" s="5"/>
      <c r="B24" s="9" t="s">
        <v>153</v>
      </c>
      <c r="C24" s="10" t="b">
        <v>0</v>
      </c>
      <c r="D24" s="6"/>
      <c r="E24" s="9" t="s">
        <v>134</v>
      </c>
      <c r="F24" s="10" t="b">
        <v>0</v>
      </c>
      <c r="G24" s="6"/>
      <c r="H24" s="6"/>
      <c r="I24" s="6"/>
      <c r="J24" s="6"/>
      <c r="K24" s="4"/>
      <c r="L24" s="4"/>
      <c r="M24" s="4"/>
    </row>
    <row r="25" spans="1:13" ht="18.75" thickBot="1" x14ac:dyDescent="0.3">
      <c r="A25" s="5"/>
      <c r="B25" s="26" t="s">
        <v>154</v>
      </c>
      <c r="C25" s="10" t="b">
        <v>0</v>
      </c>
      <c r="D25" s="6"/>
      <c r="E25" s="9" t="s">
        <v>169</v>
      </c>
      <c r="F25" s="10" t="b">
        <v>0</v>
      </c>
      <c r="G25" s="6"/>
      <c r="H25" s="6"/>
      <c r="I25" s="6"/>
      <c r="J25" s="6"/>
      <c r="K25" s="4"/>
      <c r="L25" s="4"/>
      <c r="M25" s="4"/>
    </row>
    <row r="26" spans="1:13" ht="18.75" thickBot="1" x14ac:dyDescent="0.3">
      <c r="A26" s="5"/>
      <c r="B26" s="9" t="s">
        <v>155</v>
      </c>
      <c r="C26" s="10" t="b">
        <v>0</v>
      </c>
      <c r="D26" s="6"/>
      <c r="E26" s="26" t="s">
        <v>170</v>
      </c>
      <c r="F26" s="12" t="b">
        <v>0</v>
      </c>
      <c r="G26" s="6"/>
      <c r="H26" s="6"/>
      <c r="I26" s="6"/>
      <c r="J26" s="6"/>
      <c r="K26" s="4"/>
      <c r="L26" s="4"/>
      <c r="M26" s="4"/>
    </row>
    <row r="27" spans="1:13" ht="18.75" thickBot="1" x14ac:dyDescent="0.3">
      <c r="A27" s="5"/>
      <c r="B27" s="9" t="s">
        <v>156</v>
      </c>
      <c r="C27" s="10" t="b">
        <v>0</v>
      </c>
      <c r="D27" s="6"/>
      <c r="E27" s="6"/>
      <c r="F27" s="6"/>
      <c r="G27" s="6"/>
      <c r="H27" s="6"/>
      <c r="I27" s="6"/>
      <c r="J27" s="6"/>
      <c r="K27" s="4"/>
      <c r="L27" s="4"/>
      <c r="M27" s="4"/>
    </row>
    <row r="28" spans="1:13" ht="18.75" thickBot="1" x14ac:dyDescent="0.3">
      <c r="A28" s="5"/>
      <c r="B28" s="9" t="s">
        <v>157</v>
      </c>
      <c r="C28" s="10" t="b">
        <v>0</v>
      </c>
      <c r="D28" s="6"/>
      <c r="E28" s="27" t="s">
        <v>171</v>
      </c>
      <c r="F28" s="27" t="s">
        <v>129</v>
      </c>
      <c r="K28" s="4"/>
      <c r="L28" s="4"/>
      <c r="M28" s="4"/>
    </row>
    <row r="29" spans="1:13" ht="18.75" thickBot="1" x14ac:dyDescent="0.3">
      <c r="A29" s="5"/>
      <c r="B29" s="9" t="s">
        <v>158</v>
      </c>
      <c r="C29" s="10" t="b">
        <v>0</v>
      </c>
      <c r="D29" s="6"/>
      <c r="E29" s="26" t="s">
        <v>172</v>
      </c>
      <c r="F29" s="28" t="b">
        <v>0</v>
      </c>
      <c r="G29" s="6"/>
      <c r="H29" s="6"/>
      <c r="I29" s="6"/>
      <c r="J29" s="6"/>
      <c r="K29" s="4"/>
      <c r="L29" s="4"/>
      <c r="M29" s="4"/>
    </row>
    <row r="30" spans="1:13" ht="18.75" thickBot="1" x14ac:dyDescent="0.3">
      <c r="A30" s="5"/>
      <c r="B30" s="9" t="s">
        <v>135</v>
      </c>
      <c r="C30" s="10" t="b">
        <v>0</v>
      </c>
      <c r="D30" s="6"/>
      <c r="E30" s="30" t="s">
        <v>175</v>
      </c>
      <c r="F30" s="29" t="b">
        <v>0</v>
      </c>
      <c r="G30" s="6"/>
      <c r="H30" s="6"/>
      <c r="I30" s="6"/>
      <c r="J30" s="6"/>
      <c r="K30" s="4"/>
      <c r="L30" s="4"/>
      <c r="M30" s="4"/>
    </row>
    <row r="31" spans="1:13" ht="18.75" thickBot="1" x14ac:dyDescent="0.3">
      <c r="A31" s="5"/>
      <c r="B31" s="11" t="s">
        <v>159</v>
      </c>
      <c r="C31" s="12" t="b">
        <v>0</v>
      </c>
      <c r="D31" s="6"/>
      <c r="G31" s="6"/>
      <c r="H31" s="6"/>
      <c r="I31" s="6"/>
      <c r="J31" s="6"/>
      <c r="K31" s="4"/>
      <c r="L31" s="4"/>
      <c r="M31" s="4"/>
    </row>
    <row r="32" spans="1:13" ht="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0" ht="18" x14ac:dyDescent="0.25">
      <c r="B33" s="3"/>
      <c r="C33" s="3"/>
      <c r="D33" s="3"/>
      <c r="E33" s="3"/>
      <c r="F33" s="3"/>
      <c r="G33" s="3"/>
      <c r="H33" s="3"/>
      <c r="I33" s="3"/>
      <c r="J33" s="3"/>
    </row>
    <row r="34" spans="2:10" ht="15" x14ac:dyDescent="0.2">
      <c r="D34" s="2"/>
      <c r="E34" s="2"/>
      <c r="F34" s="2"/>
      <c r="G34" s="2"/>
      <c r="H34" s="2"/>
      <c r="I34" s="2"/>
      <c r="J34" s="2"/>
    </row>
    <row r="35" spans="2:10" ht="15" x14ac:dyDescent="0.2">
      <c r="I35" s="2"/>
      <c r="J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Elden Ring</vt:lpstr>
      <vt:lpstr>Shadow of the Erdtree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J. Mcguigan</cp:lastModifiedBy>
  <dcterms:modified xsi:type="dcterms:W3CDTF">2025-08-21T00:37:07Z</dcterms:modified>
</cp:coreProperties>
</file>