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JimyCox\Documents\Inteligencia de Negocio Celerity\BDs de Clientes Obtenidos\"/>
    </mc:Choice>
  </mc:AlternateContent>
  <xr:revisionPtr revIDLastSave="0" documentId="13_ncr:1_{EE88E6D0-798E-400B-A814-EC0E2AD748D5}" xr6:coauthVersionLast="46" xr6:coauthVersionMax="46" xr10:uidLastSave="{00000000-0000-0000-0000-000000000000}"/>
  <bookViews>
    <workbookView xWindow="-120" yWindow="-120" windowWidth="21840" windowHeight="13140" activeTab="1" xr2:uid="{00000000-000D-0000-FFFF-FFFF00000000}"/>
  </bookViews>
  <sheets>
    <sheet name="HORAS CONTACTO" sheetId="10" r:id="rId1"/>
    <sheet name="Hoja2" sheetId="14" r:id="rId2"/>
    <sheet name="Hoja1" sheetId="1" r:id="rId3"/>
    <sheet name="FEBRERO" sheetId="12" r:id="rId4"/>
    <sheet name="ENERO" sheetId="13" r:id="rId5"/>
    <sheet name="NUMEROS" sheetId="11" r:id="rId6"/>
    <sheet name="InformacionClientes" sheetId="2" r:id="rId7"/>
  </sheets>
  <definedNames>
    <definedName name="_xlnm._FilterDatabase" localSheetId="2" hidden="1">Hoja1!$B$1:$B$111</definedName>
  </definedNames>
  <calcPr calcId="191029" calcOnSave="0"/>
  <pivotCaches>
    <pivotCache cacheId="0" r:id="rId8"/>
    <pivotCache cacheId="1" r:id="rId9"/>
    <pivotCache cacheId="2" r:id="rId10"/>
    <pivotCache cacheId="5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L2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</calcChain>
</file>

<file path=xl/sharedStrings.xml><?xml version="1.0" encoding="utf-8"?>
<sst xmlns="http://schemas.openxmlformats.org/spreadsheetml/2006/main" count="415" uniqueCount="155">
  <si>
    <t>Número</t>
  </si>
  <si>
    <t>Nombre</t>
  </si>
  <si>
    <t>Hora</t>
  </si>
  <si>
    <t>Mensaje Visto</t>
  </si>
  <si>
    <t>Enlace Visto</t>
  </si>
  <si>
    <t>Fecha</t>
  </si>
  <si>
    <t>Ciudad</t>
  </si>
  <si>
    <t>Josue </t>
  </si>
  <si>
    <t>Guayaquil</t>
  </si>
  <si>
    <t>Quito</t>
  </si>
  <si>
    <t>SI</t>
  </si>
  <si>
    <t>NO</t>
  </si>
  <si>
    <t>Gabriela </t>
  </si>
  <si>
    <t>Xavi </t>
  </si>
  <si>
    <t>Muentes Manuel Osorio</t>
  </si>
  <si>
    <t>Repuesta</t>
  </si>
  <si>
    <t>Steeven </t>
  </si>
  <si>
    <t>Miriam Jessenia</t>
  </si>
  <si>
    <t>No cobertura</t>
  </si>
  <si>
    <t>Solange Mi Solis</t>
  </si>
  <si>
    <t>Tovar Jesus</t>
  </si>
  <si>
    <t>Audiel</t>
  </si>
  <si>
    <t>Gessy Fajardo</t>
  </si>
  <si>
    <t>J.C.</t>
  </si>
  <si>
    <t>Marcelo Javier</t>
  </si>
  <si>
    <t>Buenas noches</t>
  </si>
  <si>
    <t>Kendra Moran</t>
  </si>
  <si>
    <t>Mayra Garcia</t>
  </si>
  <si>
    <t>Olivares Monica</t>
  </si>
  <si>
    <t>Geovanny Tixi</t>
  </si>
  <si>
    <t>Edison Ivan Malavé Merchán</t>
  </si>
  <si>
    <t>Hector Gustavo Brito Loyola</t>
  </si>
  <si>
    <t>Gracias ya estoy cnt</t>
  </si>
  <si>
    <t>Rous Atala</t>
  </si>
  <si>
    <t>Buen día que empresa es</t>
  </si>
  <si>
    <t>Cristian Jm</t>
  </si>
  <si>
    <t>Angel Jeremia Aguino Gomez</t>
  </si>
  <si>
    <t>Jessy Cobos Cox</t>
  </si>
  <si>
    <t>Honeyfher Egas</t>
  </si>
  <si>
    <t>Nahomy Jimenez</t>
  </si>
  <si>
    <t>Dirección</t>
  </si>
  <si>
    <t>Alex Alvarez</t>
  </si>
  <si>
    <t>Marce Sarango Dominguez</t>
  </si>
  <si>
    <t>Andrea Onofre</t>
  </si>
  <si>
    <t>Ahí mi contacto</t>
  </si>
  <si>
    <t>Wendy Elizabeth Cadena Carrillo</t>
  </si>
  <si>
    <t>Fabricio Velasquez</t>
  </si>
  <si>
    <t>Me puede llamar por favor</t>
  </si>
  <si>
    <t>Luis Pita Pita</t>
  </si>
  <si>
    <t>Luis Fernando Ramirez Calles</t>
  </si>
  <si>
    <t>Raperito Solitario Shr</t>
  </si>
  <si>
    <t>Johanna Arias</t>
  </si>
  <si>
    <t>Paula Espinoza</t>
  </si>
  <si>
    <t>Victor Hugo Barahona</t>
  </si>
  <si>
    <t>Camila Rios</t>
  </si>
  <si>
    <t>Viviana </t>
  </si>
  <si>
    <t>Jael Pazmiño</t>
  </si>
  <si>
    <t>Evelyn Estefanía</t>
  </si>
  <si>
    <t>Angelita Erazo</t>
  </si>
  <si>
    <t>Isamar Cisneros</t>
  </si>
  <si>
    <t>Cristian Morales</t>
  </si>
  <si>
    <t>CriiStiiniita Velastegui</t>
  </si>
  <si>
    <t>Cristian Anthony</t>
  </si>
  <si>
    <t>Dorys Mena</t>
  </si>
  <si>
    <t>Katherine Chávez</t>
  </si>
  <si>
    <t>Roberth Páez</t>
  </si>
  <si>
    <t>Elizabeth Salazar</t>
  </si>
  <si>
    <t>El valor de la instalación</t>
  </si>
  <si>
    <t>Miguel Gómez</t>
  </si>
  <si>
    <t>Alexandra Minda</t>
  </si>
  <si>
    <t>URGENCIA</t>
  </si>
  <si>
    <t>Victor Hugo Sanchez Quijije</t>
  </si>
  <si>
    <t>Mariita Ortizz Ramírez</t>
  </si>
  <si>
    <t>Victor Hugo Aviles Banes</t>
  </si>
  <si>
    <t>Andree Zevallos</t>
  </si>
  <si>
    <t>Luis Miguel Castillo Rodriguez</t>
  </si>
  <si>
    <t>Christian Fernando Flores</t>
  </si>
  <si>
    <t>Alejandra Elizabeth</t>
  </si>
  <si>
    <t>Oswaldo Wilson</t>
  </si>
  <si>
    <t>NUMERO</t>
  </si>
  <si>
    <t>Joel Angelo</t>
  </si>
  <si>
    <t>Ricardo M. Machado</t>
  </si>
  <si>
    <t>Nathaly Guerrero</t>
  </si>
  <si>
    <t>Ushiña Elizabeth</t>
  </si>
  <si>
    <t>Chikis Elizabeth</t>
  </si>
  <si>
    <t>Darley Josabet Vera Zambrano</t>
  </si>
  <si>
    <t>ESCRIBIÓ</t>
  </si>
  <si>
    <t>CHAT ALLÍ</t>
  </si>
  <si>
    <t>Alejandra Hidalgo</t>
  </si>
  <si>
    <t>Bryan Alejandro</t>
  </si>
  <si>
    <t>Mary Cheme</t>
  </si>
  <si>
    <t>Sergio Emilio Yepez Ortiz</t>
  </si>
  <si>
    <t>Jaime Armamdo</t>
  </si>
  <si>
    <t>Stalin Romero</t>
  </si>
  <si>
    <t>Solo watsap</t>
  </si>
  <si>
    <t>Ignacio Segovia</t>
  </si>
  <si>
    <t>PRECIO BAJO</t>
  </si>
  <si>
    <t>Johana Isabel Chicaiza Lincango</t>
  </si>
  <si>
    <t>INFORMACION</t>
  </si>
  <si>
    <t>Melanie Brigith</t>
  </si>
  <si>
    <t>Local Cyberesmeleon</t>
  </si>
  <si>
    <t>Pameliita Zhindon</t>
  </si>
  <si>
    <t>Vane Johana</t>
  </si>
  <si>
    <t>Lizbeth China Lis</t>
  </si>
  <si>
    <t>Brithany Luque</t>
  </si>
  <si>
    <t>Majitoo Egas Rodríguez</t>
  </si>
  <si>
    <t>Nix Damian Minda</t>
  </si>
  <si>
    <t>Oscar Eduardo Rodriguez Parraga </t>
  </si>
  <si>
    <t>Etiquetas de fila</t>
  </si>
  <si>
    <t>Total general</t>
  </si>
  <si>
    <t>Playtv Quito</t>
  </si>
  <si>
    <t>ZF </t>
  </si>
  <si>
    <t>Cuenta Eliminada</t>
  </si>
  <si>
    <t>Oscar Sebastian Salazar </t>
  </si>
  <si>
    <t>Diego Armando Carrión</t>
  </si>
  <si>
    <t>Natalia Simancas</t>
  </si>
  <si>
    <t>NO LE SALE</t>
  </si>
  <si>
    <t>Anabel Carillo</t>
  </si>
  <si>
    <t>Dennys Balarezo</t>
  </si>
  <si>
    <t>Alvis Herrera</t>
  </si>
  <si>
    <t>Maya Amorcito Mali</t>
  </si>
  <si>
    <t>Mercy Silva</t>
  </si>
  <si>
    <t>Magali Yumbo</t>
  </si>
  <si>
    <t>DIRECCIÓN</t>
  </si>
  <si>
    <t>Ligia Salazar</t>
  </si>
  <si>
    <t>Merce Ditas</t>
  </si>
  <si>
    <t>Luis Coleccion</t>
  </si>
  <si>
    <t>Araujo Ktherin</t>
  </si>
  <si>
    <t>Génesis Márquez</t>
  </si>
  <si>
    <t>Josue Daniel QB</t>
  </si>
  <si>
    <t>Luiggi Izurieta Pelaez</t>
  </si>
  <si>
    <t>Wilson Flores</t>
  </si>
  <si>
    <t>Deiny Gallardo</t>
  </si>
  <si>
    <t>[10 - 11]</t>
  </si>
  <si>
    <t>[15 - 16]</t>
  </si>
  <si>
    <t>[20 - 21]</t>
  </si>
  <si>
    <t>[21 - 22]</t>
  </si>
  <si>
    <t>&gt;22</t>
  </si>
  <si>
    <t>Cuenta de &gt;22</t>
  </si>
  <si>
    <t>ENERO</t>
  </si>
  <si>
    <t>FEBRERO</t>
  </si>
  <si>
    <t>Cuenta de FEBRERO</t>
  </si>
  <si>
    <t>Cuenta de ENERO</t>
  </si>
  <si>
    <t>[11 - 12]</t>
  </si>
  <si>
    <t>[12 - 13]</t>
  </si>
  <si>
    <t>[13 - 14]</t>
  </si>
  <si>
    <t>[14 - 15]</t>
  </si>
  <si>
    <t>[16 - 17]</t>
  </si>
  <si>
    <t>[17 - 18]</t>
  </si>
  <si>
    <t>[18 - 19]</t>
  </si>
  <si>
    <t>[19 - 20]</t>
  </si>
  <si>
    <t>[7 - 8]</t>
  </si>
  <si>
    <t>[8 - 9]</t>
  </si>
  <si>
    <t>[9 - 10]</t>
  </si>
  <si>
    <t>Cuenta de [16 - 17]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</si>
</sst>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mm]"/>
    <numFmt numFmtId="165" formatCode="[$-F400]h:mm:ss\ AM/PM"/>
  </numFmts>
  <fonts count="13">
    <font>
      <sz val="11"/>
      <color theme="1"/>
      <name val="Calibri"/>
      <family val="2"/>
      <scheme val="minor"/>
    </font>
    <font>
      <sz val="13"/>
      <color rgb="FF050505"/>
      <name val="Segoe UI Historic"/>
      <family val="2"/>
    </font>
    <font>
      <sz val="8"/>
      <color rgb="FF8A8D91"/>
      <name val="Segoe UI Historic"/>
      <family val="2"/>
    </font>
    <font>
      <sz val="11"/>
      <color rgb="FF050505"/>
      <name val="Segoe UI Historic"/>
      <family val="2"/>
    </font>
    <font>
      <sz val="10"/>
      <color rgb="FF65676B"/>
      <name val="Segoe UI Historic"/>
      <family val="2"/>
    </font>
    <font>
      <sz val="11"/>
      <color rgb="FF1C1E21"/>
      <name val="Inherit"/>
    </font>
    <font>
      <sz val="8"/>
      <color rgb="FF8A8D91"/>
      <name val="Segoe UI Historic"/>
      <family val="2"/>
    </font>
    <font>
      <sz val="13.5"/>
      <color rgb="FF1C1E21"/>
      <name val="Inherit"/>
    </font>
    <font>
      <sz val="13"/>
      <color rgb="FF050505"/>
      <name val="Segoe UI Historic"/>
      <family val="2"/>
    </font>
    <font>
      <sz val="8"/>
      <color rgb="FF8A8D91"/>
      <name val="Segoe UI Historic"/>
      <family val="2"/>
    </font>
    <font>
      <sz val="13"/>
      <color rgb="FF050505"/>
      <name val="Segoe UI Historic"/>
      <family val="2"/>
    </font>
    <font>
      <sz val="13.5"/>
      <color rgb="FF1C1E21"/>
      <name val="Inherit"/>
    </font>
    <font>
      <sz val="11"/>
      <color rgb="FF1D1D1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ont="1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 indent="1"/>
    </xf>
    <xf numFmtId="0" fontId="8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10" fillId="0" borderId="0" xfId="0" applyFont="1"/>
    <xf numFmtId="20" fontId="0" fillId="0" borderId="0" xfId="0" applyNumberFormat="1"/>
    <xf numFmtId="164" fontId="0" fillId="0" borderId="0" xfId="0" applyNumberFormat="1" applyAlignment="1">
      <alignment horizontal="right"/>
    </xf>
    <xf numFmtId="21" fontId="0" fillId="0" borderId="0" xfId="0" applyNumberFormat="1"/>
    <xf numFmtId="164" fontId="12" fillId="0" borderId="0" xfId="0" applyNumberFormat="1" applyFont="1"/>
    <xf numFmtId="165" fontId="2" fillId="0" borderId="0" xfId="0" applyNumberFormat="1" applyFont="1"/>
    <xf numFmtId="165" fontId="6" fillId="0" borderId="0" xfId="0" applyNumberFormat="1" applyFont="1"/>
    <xf numFmtId="165" fontId="7" fillId="0" borderId="0" xfId="0" applyNumberFormat="1" applyFont="1" applyAlignment="1">
      <alignment horizontal="center" vertical="center" wrapText="1"/>
    </xf>
    <xf numFmtId="165" fontId="0" fillId="0" borderId="0" xfId="0" applyNumberFormat="1"/>
    <xf numFmtId="165" fontId="9" fillId="0" borderId="0" xfId="0" applyNumberFormat="1" applyFont="1"/>
    <xf numFmtId="165" fontId="1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[clientesMarketPlace.xlsx]HORAS CONTACTO!TablaDinámica10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'HORAS CONTACTO'!$B$3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'HORAS CONTACTO'!$A$4:$A$9</c:f>
              <c:strCache>
                <c:ptCount val="5"/>
                <c:pt idx="0">
                  <c:v>[10 - 11]</c:v>
                </c:pt>
                <c:pt idx="1">
                  <c:v>[15 - 16]</c:v>
                </c:pt>
                <c:pt idx="2">
                  <c:v>[20 - 21]</c:v>
                </c:pt>
                <c:pt idx="3">
                  <c:v>[21 - 22]</c:v>
                </c:pt>
                <c:pt idx="4">
                  <c:v>&gt;22</c:v>
                </c:pt>
              </c:strCache>
            </c:strRef>
          </c:cat>
          <c:val>
            <c:numRef>
              <c:f>'HORAS CONTACTO'!$B$4:$B$9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BD-485D-A072-3D580D53D3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1409583"/>
        <c:axId val="181409999"/>
      </c:barChart>
      <c:catAx>
        <c:axId val="18140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1409999"/>
        <c:crosses val="autoZero"/>
        <c:auto val="1"/>
        <c:lblAlgn val="ctr"/>
        <c:lblOffset val="100"/>
        <c:noMultiLvlLbl val="0"/>
      </c:catAx>
      <c:valAx>
        <c:axId val="181409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140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[clientesMarketPlace.xlsx]Hoja2!TablaDinámica1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Hoja2!$A$4:$A$20</c:f>
              <c:strCache>
                <c:ptCount val="16"/>
                <c:pt idx="0">
                  <c:v>[10 - 11]</c:v>
                </c:pt>
                <c:pt idx="1">
                  <c:v>[11 - 12]</c:v>
                </c:pt>
                <c:pt idx="2">
                  <c:v>[12 - 13]</c:v>
                </c:pt>
                <c:pt idx="3">
                  <c:v>[13 - 14]</c:v>
                </c:pt>
                <c:pt idx="4">
                  <c:v>[14 - 15]</c:v>
                </c:pt>
                <c:pt idx="5">
                  <c:v>[15 - 16]</c:v>
                </c:pt>
                <c:pt idx="6">
                  <c:v>[16 - 17]</c:v>
                </c:pt>
                <c:pt idx="7">
                  <c:v>[17 - 18]</c:v>
                </c:pt>
                <c:pt idx="8">
                  <c:v>[18 - 19]</c:v>
                </c:pt>
                <c:pt idx="9">
                  <c:v>[19 - 20]</c:v>
                </c:pt>
                <c:pt idx="10">
                  <c:v>[20 - 21]</c:v>
                </c:pt>
                <c:pt idx="11">
                  <c:v>[21 - 22]</c:v>
                </c:pt>
                <c:pt idx="12">
                  <c:v>[7 - 8]</c:v>
                </c:pt>
                <c:pt idx="13">
                  <c:v>[8 - 9]</c:v>
                </c:pt>
                <c:pt idx="14">
                  <c:v>[9 - 10]</c:v>
                </c:pt>
                <c:pt idx="15">
                  <c:v>&gt;22</c:v>
                </c:pt>
              </c:strCache>
            </c:strRef>
          </c:cat>
          <c:val>
            <c:numRef>
              <c:f>Hoja2!$B$4:$B$20</c:f>
              <c:numCache>
                <c:formatCode>General</c:formatCode>
                <c:ptCount val="16"/>
                <c:pt idx="0">
                  <c:v>8</c:v>
                </c:pt>
                <c:pt idx="1">
                  <c:v>8</c:v>
                </c:pt>
                <c:pt idx="2">
                  <c:v>12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6</c:v>
                </c:pt>
                <c:pt idx="9">
                  <c:v>5</c:v>
                </c:pt>
                <c:pt idx="10">
                  <c:v>7</c:v>
                </c:pt>
                <c:pt idx="11">
                  <c:v>8</c:v>
                </c:pt>
                <c:pt idx="12">
                  <c:v>1</c:v>
                </c:pt>
                <c:pt idx="13">
                  <c:v>3</c:v>
                </c:pt>
                <c:pt idx="14">
                  <c:v>4</c:v>
                </c:pt>
                <c:pt idx="1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E-4350-93D6-7BBC1495C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158143"/>
        <c:axId val="1460158559"/>
      </c:barChart>
      <c:catAx>
        <c:axId val="146015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60158559"/>
        <c:crosses val="autoZero"/>
        <c:auto val="1"/>
        <c:lblAlgn val="ctr"/>
        <c:lblOffset val="100"/>
        <c:noMultiLvlLbl val="0"/>
      </c:catAx>
      <c:valAx>
        <c:axId val="146015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6015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[clientesMarketPlace.xlsx]FEBRERO!TablaDinámica10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FEBRERO MARKET</a:t>
            </a:r>
            <a:r>
              <a:rPr lang="en-US" baseline="0"/>
              <a:t> PLACE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FEBRERO!$B$3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FEBRERO!$A$4:$A$20</c:f>
              <c:strCache>
                <c:ptCount val="16"/>
                <c:pt idx="0">
                  <c:v>04/02/2021</c:v>
                </c:pt>
                <c:pt idx="1">
                  <c:v>06/02/2021</c:v>
                </c:pt>
                <c:pt idx="2">
                  <c:v>08/02/2021</c:v>
                </c:pt>
                <c:pt idx="3">
                  <c:v>09/02/2021</c:v>
                </c:pt>
                <c:pt idx="4">
                  <c:v>11/02/2021</c:v>
                </c:pt>
                <c:pt idx="5">
                  <c:v>17/02/2021</c:v>
                </c:pt>
                <c:pt idx="6">
                  <c:v>18/02/2021</c:v>
                </c:pt>
                <c:pt idx="7">
                  <c:v>19/02/2021</c:v>
                </c:pt>
                <c:pt idx="8">
                  <c:v>20/02/2021</c:v>
                </c:pt>
                <c:pt idx="9">
                  <c:v>21/02/2021</c:v>
                </c:pt>
                <c:pt idx="10">
                  <c:v>22/02/2021</c:v>
                </c:pt>
                <c:pt idx="11">
                  <c:v>23/02/2021</c:v>
                </c:pt>
                <c:pt idx="12">
                  <c:v>24/02/2021</c:v>
                </c:pt>
                <c:pt idx="13">
                  <c:v>25/02/2021</c:v>
                </c:pt>
                <c:pt idx="14">
                  <c:v>26/02/2021</c:v>
                </c:pt>
                <c:pt idx="15">
                  <c:v>27/02/2021</c:v>
                </c:pt>
              </c:strCache>
            </c:strRef>
          </c:cat>
          <c:val>
            <c:numRef>
              <c:f>FEBRERO!$B$4:$B$20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2</c:v>
                </c:pt>
                <c:pt idx="10">
                  <c:v>9</c:v>
                </c:pt>
                <c:pt idx="11">
                  <c:v>13</c:v>
                </c:pt>
                <c:pt idx="12">
                  <c:v>7</c:v>
                </c:pt>
                <c:pt idx="13">
                  <c:v>8</c:v>
                </c:pt>
                <c:pt idx="14">
                  <c:v>6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58-4AFE-9CCD-3D1F83C8A3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5794848"/>
        <c:axId val="1915812736"/>
      </c:barChart>
      <c:catAx>
        <c:axId val="19157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5812736"/>
        <c:crosses val="autoZero"/>
        <c:auto val="1"/>
        <c:lblAlgn val="ctr"/>
        <c:lblOffset val="100"/>
        <c:noMultiLvlLbl val="0"/>
      </c:catAx>
      <c:valAx>
        <c:axId val="19158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579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[clientesMarketPlace.xlsx]ENERO!TablaDinámica11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ENERO MARKET PLACE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ENERO!$B$3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ENERO!$A$4:$A$10</c:f>
              <c:strCache>
                <c:ptCount val="6"/>
                <c:pt idx="0">
                  <c:v>26/01/2021</c:v>
                </c:pt>
                <c:pt idx="1">
                  <c:v>27/01/2021</c:v>
                </c:pt>
                <c:pt idx="2">
                  <c:v>28/01/2021</c:v>
                </c:pt>
                <c:pt idx="3">
                  <c:v>29/01/2021</c:v>
                </c:pt>
                <c:pt idx="4">
                  <c:v>30/01/2021</c:v>
                </c:pt>
                <c:pt idx="5">
                  <c:v>31/01/2021</c:v>
                </c:pt>
              </c:strCache>
            </c:strRef>
          </c:cat>
          <c:val>
            <c:numRef>
              <c:f>ENERO!$B$4:$B$10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2A-4878-8852-601CA2C108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5818560"/>
        <c:axId val="1915800256"/>
      </c:barChart>
      <c:catAx>
        <c:axId val="191581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5800256"/>
        <c:crosses val="autoZero"/>
        <c:auto val="1"/>
        <c:lblAlgn val="ctr"/>
        <c:lblOffset val="100"/>
        <c:noMultiLvlLbl val="0"/>
      </c:catAx>
      <c:valAx>
        <c:axId val="19158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581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7</xdr:row>
      <xdr:rowOff>71437</xdr:rowOff>
    </xdr:from>
    <xdr:to>
      <xdr:col>9</xdr:col>
      <xdr:colOff>390525</xdr:colOff>
      <xdr:row>21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5ECB3B-F77E-41B5-A2F7-081F89C2F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676274</xdr:colOff>
      <xdr:row>2</xdr:row>
      <xdr:rowOff>19050</xdr:rowOff>
    </xdr:from>
    <xdr:to>
      <xdr:col>10</xdr:col>
      <xdr:colOff>190499</xdr:colOff>
      <xdr:row>21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B00AC9-111F-4BDF-A9BD-7AE448CD9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2</xdr:row>
      <xdr:rowOff>4761</xdr:rowOff>
    </xdr:from>
    <xdr:to>
      <xdr:col>10</xdr:col>
      <xdr:colOff>752475</xdr:colOff>
      <xdr:row>23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D4FCE3-E1B2-4E8D-86FF-CB8EEF6AB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0</xdr:row>
      <xdr:rowOff>166687</xdr:rowOff>
    </xdr:from>
    <xdr:to>
      <xdr:col>11</xdr:col>
      <xdr:colOff>152400</xdr:colOff>
      <xdr:row>25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8EC9B5-762D-439B-8912-0A451B197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myCox" refreshedDate="44262.580604513889" createdVersion="6" refreshedVersion="6" minRefreshableVersion="3" recordCount="12" xr:uid="{7D0080A4-960E-40ED-9F22-52CACF08128F}">
  <cacheSource type="worksheet">
    <worksheetSource ref="A113:A125" sheet="Hoja1"/>
  </cacheSource>
  <cacheFields count="1">
    <cacheField name="&gt;22" numFmtId="0">
      <sharedItems count="5">
        <s v="[21 - 22]"/>
        <s v="[10 - 11]"/>
        <s v="[15 - 16]"/>
        <s v="[20 - 21]"/>
        <s v="&gt;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myCox" refreshedDate="44266.697420138888" createdVersion="6" refreshedVersion="6" minRefreshableVersion="3" recordCount="73" xr:uid="{95B4DC06-4CAD-49D8-8294-E7620D4044F9}">
  <cacheSource type="worksheet">
    <worksheetSource ref="B1:B74" sheet="NUMEROS"/>
  </cacheSource>
  <cacheFields count="1">
    <cacheField name="FEBRERO" numFmtId="14">
      <sharedItems containsSemiMixedTypes="0" containsNonDate="0" containsDate="1" containsString="0" minDate="2021-02-04T00:00:00" maxDate="2021-02-28T00:00:00" count="16">
        <d v="2021-02-04T00:00:00"/>
        <d v="2021-02-06T00:00:00"/>
        <d v="2021-02-08T00:00:00"/>
        <d v="2021-02-09T00:00:00"/>
        <d v="2021-02-11T00:00:00"/>
        <d v="2021-02-17T00:00:00"/>
        <d v="2021-02-18T00:00:00"/>
        <d v="2021-02-19T00:00:00"/>
        <d v="2021-02-20T00:00:00"/>
        <d v="2021-02-22T00:00:00"/>
        <d v="2021-02-23T00:00:00"/>
        <d v="2021-02-24T00:00:00"/>
        <d v="2021-02-25T00:00:00"/>
        <d v="2021-02-26T00:00:00"/>
        <d v="2021-02-27T00:00:00"/>
        <d v="2021-02-2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myCox" refreshedDate="44266.698147685187" createdVersion="6" refreshedVersion="6" minRefreshableVersion="3" recordCount="12" xr:uid="{ADF44CC9-1747-4F4B-93E4-AABCB8BFCEE3}">
  <cacheSource type="worksheet">
    <worksheetSource ref="A1:A13" sheet="NUMEROS"/>
  </cacheSource>
  <cacheFields count="1">
    <cacheField name="ENERO" numFmtId="14">
      <sharedItems containsSemiMixedTypes="0" containsNonDate="0" containsDate="1" containsString="0" minDate="2021-01-26T00:00:00" maxDate="2021-02-01T00:00:00" count="6">
        <d v="2021-01-26T00:00:00"/>
        <d v="2021-01-27T00:00:00"/>
        <d v="2021-01-28T00:00:00"/>
        <d v="2021-01-29T00:00:00"/>
        <d v="2021-01-31T00:00:00"/>
        <d v="2021-01-30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myCox" refreshedDate="44277.010544907411" createdVersion="6" refreshedVersion="6" minRefreshableVersion="3" recordCount="98" xr:uid="{204C0DAA-3310-4081-8441-56C15381B45D}">
  <cacheSource type="worksheet">
    <worksheetSource ref="L2:L100" sheet="Hoja1"/>
  </cacheSource>
  <cacheFields count="1">
    <cacheField name="[16 - 17]" numFmtId="0">
      <sharedItems count="16">
        <s v="&gt;22"/>
        <s v="[12 - 13]"/>
        <s v="[19 - 20]"/>
        <s v="[16 - 17]"/>
        <s v="[9 - 10]"/>
        <s v="[14 - 15]"/>
        <s v="[20 - 21]"/>
        <s v="[18 - 19]"/>
        <s v="[21 - 22]"/>
        <s v="[13 - 14]"/>
        <s v="[8 - 9]"/>
        <s v="[15 - 16]"/>
        <s v="[10 - 11]"/>
        <s v="[11 - 12]"/>
        <s v="[17 - 18]"/>
        <s v="[7 - 8]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</r>
  <r>
    <x v="1"/>
  </r>
  <r>
    <x v="1"/>
  </r>
  <r>
    <x v="1"/>
  </r>
  <r>
    <x v="2"/>
  </r>
  <r>
    <x v="3"/>
  </r>
  <r>
    <x v="0"/>
  </r>
  <r>
    <x v="4"/>
  </r>
  <r>
    <x v="4"/>
  </r>
  <r>
    <x v="1"/>
  </r>
  <r>
    <x v="0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x v="0"/>
  </r>
  <r>
    <x v="1"/>
  </r>
  <r>
    <x v="2"/>
  </r>
  <r>
    <x v="2"/>
  </r>
  <r>
    <x v="3"/>
  </r>
  <r>
    <x v="3"/>
  </r>
  <r>
    <x v="4"/>
  </r>
  <r>
    <x v="5"/>
  </r>
  <r>
    <x v="6"/>
  </r>
  <r>
    <x v="7"/>
  </r>
  <r>
    <x v="6"/>
  </r>
  <r>
    <x v="6"/>
  </r>
  <r>
    <x v="6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4"/>
  </r>
  <r>
    <x v="14"/>
  </r>
  <r>
    <x v="14"/>
  </r>
  <r>
    <x v="14"/>
  </r>
  <r>
    <x v="15"/>
  </r>
  <r>
    <x v="15"/>
  </r>
  <r>
    <x v="9"/>
  </r>
  <r>
    <x v="9"/>
  </r>
  <r>
    <x v="9"/>
  </r>
  <r>
    <x v="10"/>
  </r>
  <r>
    <x v="10"/>
  </r>
  <r>
    <x v="10"/>
  </r>
  <r>
    <x v="11"/>
  </r>
  <r>
    <x v="11"/>
  </r>
  <r>
    <x v="11"/>
  </r>
  <r>
    <x v="12"/>
  </r>
  <r>
    <x v="12"/>
  </r>
  <r>
    <x v="13"/>
  </r>
  <r>
    <x v="13"/>
  </r>
  <r>
    <x v="1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</r>
  <r>
    <x v="0"/>
  </r>
  <r>
    <x v="1"/>
  </r>
  <r>
    <x v="1"/>
  </r>
  <r>
    <x v="1"/>
  </r>
  <r>
    <x v="1"/>
  </r>
  <r>
    <x v="2"/>
  </r>
  <r>
    <x v="2"/>
  </r>
  <r>
    <x v="2"/>
  </r>
  <r>
    <x v="3"/>
  </r>
  <r>
    <x v="4"/>
  </r>
  <r>
    <x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">
  <r>
    <x v="0"/>
  </r>
  <r>
    <x v="1"/>
  </r>
  <r>
    <x v="2"/>
  </r>
  <r>
    <x v="3"/>
  </r>
  <r>
    <x v="0"/>
  </r>
  <r>
    <x v="4"/>
  </r>
  <r>
    <x v="5"/>
  </r>
  <r>
    <x v="0"/>
  </r>
  <r>
    <x v="6"/>
  </r>
  <r>
    <x v="3"/>
  </r>
  <r>
    <x v="0"/>
  </r>
  <r>
    <x v="7"/>
  </r>
  <r>
    <x v="7"/>
  </r>
  <r>
    <x v="0"/>
  </r>
  <r>
    <x v="8"/>
  </r>
  <r>
    <x v="9"/>
  </r>
  <r>
    <x v="1"/>
  </r>
  <r>
    <x v="10"/>
  </r>
  <r>
    <x v="2"/>
  </r>
  <r>
    <x v="6"/>
  </r>
  <r>
    <x v="0"/>
  </r>
  <r>
    <x v="11"/>
  </r>
  <r>
    <x v="7"/>
  </r>
  <r>
    <x v="6"/>
  </r>
  <r>
    <x v="11"/>
  </r>
  <r>
    <x v="5"/>
  </r>
  <r>
    <x v="6"/>
  </r>
  <r>
    <x v="8"/>
  </r>
  <r>
    <x v="0"/>
  </r>
  <r>
    <x v="12"/>
  </r>
  <r>
    <x v="13"/>
  </r>
  <r>
    <x v="13"/>
  </r>
  <r>
    <x v="1"/>
  </r>
  <r>
    <x v="2"/>
  </r>
  <r>
    <x v="0"/>
  </r>
  <r>
    <x v="12"/>
  </r>
  <r>
    <x v="12"/>
  </r>
  <r>
    <x v="12"/>
  </r>
  <r>
    <x v="11"/>
  </r>
  <r>
    <x v="6"/>
  </r>
  <r>
    <x v="8"/>
  </r>
  <r>
    <x v="4"/>
  </r>
  <r>
    <x v="13"/>
  </r>
  <r>
    <x v="1"/>
  </r>
  <r>
    <x v="1"/>
  </r>
  <r>
    <x v="1"/>
  </r>
  <r>
    <x v="11"/>
  </r>
  <r>
    <x v="14"/>
  </r>
  <r>
    <x v="14"/>
  </r>
  <r>
    <x v="0"/>
  </r>
  <r>
    <x v="0"/>
  </r>
  <r>
    <x v="15"/>
  </r>
  <r>
    <x v="9"/>
  </r>
  <r>
    <x v="1"/>
  </r>
  <r>
    <x v="0"/>
  </r>
  <r>
    <x v="12"/>
  </r>
  <r>
    <x v="13"/>
  </r>
  <r>
    <x v="1"/>
  </r>
  <r>
    <x v="5"/>
  </r>
  <r>
    <x v="3"/>
  </r>
  <r>
    <x v="7"/>
  </r>
  <r>
    <x v="13"/>
  </r>
  <r>
    <x v="5"/>
  </r>
  <r>
    <x v="6"/>
  </r>
  <r>
    <x v="0"/>
  </r>
  <r>
    <x v="5"/>
  </r>
  <r>
    <x v="3"/>
  </r>
  <r>
    <x v="2"/>
  </r>
  <r>
    <x v="9"/>
  </r>
  <r>
    <x v="8"/>
  </r>
  <r>
    <x v="14"/>
  </r>
  <r>
    <x v="13"/>
  </r>
  <r>
    <x v="8"/>
  </r>
  <r>
    <x v="4"/>
  </r>
  <r>
    <x v="4"/>
  </r>
  <r>
    <x v="6"/>
  </r>
  <r>
    <x v="2"/>
  </r>
  <r>
    <x v="1"/>
  </r>
  <r>
    <x v="1"/>
  </r>
  <r>
    <x v="8"/>
  </r>
  <r>
    <x v="0"/>
  </r>
  <r>
    <x v="0"/>
  </r>
  <r>
    <x v="12"/>
  </r>
  <r>
    <x v="7"/>
  </r>
  <r>
    <x v="12"/>
  </r>
  <r>
    <x v="8"/>
  </r>
  <r>
    <x v="8"/>
  </r>
  <r>
    <x v="10"/>
  </r>
  <r>
    <x v="1"/>
  </r>
  <r>
    <x v="0"/>
  </r>
  <r>
    <x v="12"/>
  </r>
  <r>
    <x v="10"/>
  </r>
  <r>
    <x v="0"/>
  </r>
  <r>
    <x v="1"/>
  </r>
  <r>
    <x v="7"/>
  </r>
  <r>
    <x v="0"/>
  </r>
  <r>
    <x v="13"/>
  </r>
  <r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F62057-D0FE-4D8E-AB63-9A551D486ECD}" name="TablaDinámica10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B9" firstHeaderRow="1" firstDataRow="1" firstDataCol="1"/>
  <pivotFields count="1">
    <pivotField axis="axisRow" dataField="1" showAll="0">
      <items count="6">
        <item x="1"/>
        <item x="2"/>
        <item x="3"/>
        <item x="0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&gt;22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66D107-8325-4111-81AD-177CC6B76FCF}" name="TablaDiná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B20" firstHeaderRow="1" firstDataRow="1" firstDataCol="1"/>
  <pivotFields count="1">
    <pivotField axis="axisRow" dataField="1" showAll="0">
      <items count="17">
        <item x="12"/>
        <item x="13"/>
        <item x="1"/>
        <item x="9"/>
        <item x="5"/>
        <item x="11"/>
        <item x="3"/>
        <item x="14"/>
        <item x="7"/>
        <item x="2"/>
        <item x="6"/>
        <item x="8"/>
        <item x="15"/>
        <item x="10"/>
        <item x="4"/>
        <item x="0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uenta de [16 - 17]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141D85-B2FE-4207-8705-5684CDA3D3F4}" name="TablaDinámica10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3:B20" firstHeaderRow="1" firstDataRow="1" firstDataCol="1"/>
  <pivotFields count="1">
    <pivotField axis="axisRow" dataField="1" numFmtId="14" showAll="0">
      <items count="17">
        <item x="0"/>
        <item x="1"/>
        <item x="2"/>
        <item x="3"/>
        <item x="4"/>
        <item x="5"/>
        <item x="6"/>
        <item x="7"/>
        <item x="8"/>
        <item x="15"/>
        <item x="9"/>
        <item x="10"/>
        <item x="11"/>
        <item x="12"/>
        <item x="13"/>
        <item x="14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uenta de FEBRERO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294CFA-9218-4B41-91E3-9D177A3391C8}" name="TablaDinámica1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3:B10" firstHeaderRow="1" firstDataRow="1" firstDataCol="1"/>
  <pivotFields count="1">
    <pivotField axis="axisRow" dataField="1" numFmtId="14" showAll="0">
      <items count="7">
        <item x="0"/>
        <item x="1"/>
        <item x="2"/>
        <item x="3"/>
        <item x="5"/>
        <item x="4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uenta de ENERO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0717-267C-473C-9AC0-110AF8B1C0F7}">
  <dimension ref="A3:B9"/>
  <sheetViews>
    <sheetView workbookViewId="0">
      <selection activeCell="E31" sqref="E31"/>
    </sheetView>
  </sheetViews>
  <sheetFormatPr baseColWidth="10" defaultRowHeight="15"/>
  <cols>
    <col min="1" max="1" width="17.5703125" bestFit="1" customWidth="1"/>
    <col min="2" max="2" width="13.42578125" bestFit="1" customWidth="1"/>
  </cols>
  <sheetData>
    <row r="3" spans="1:2">
      <c r="A3" s="9" t="s">
        <v>108</v>
      </c>
      <c r="B3" t="s">
        <v>138</v>
      </c>
    </row>
    <row r="4" spans="1:2">
      <c r="A4" s="11" t="s">
        <v>133</v>
      </c>
      <c r="B4" s="12">
        <v>4</v>
      </c>
    </row>
    <row r="5" spans="1:2">
      <c r="A5" s="11" t="s">
        <v>134</v>
      </c>
      <c r="B5" s="12">
        <v>1</v>
      </c>
    </row>
    <row r="6" spans="1:2">
      <c r="A6" s="11" t="s">
        <v>135</v>
      </c>
      <c r="B6" s="12">
        <v>1</v>
      </c>
    </row>
    <row r="7" spans="1:2">
      <c r="A7" s="11" t="s">
        <v>136</v>
      </c>
      <c r="B7" s="12">
        <v>4</v>
      </c>
    </row>
    <row r="8" spans="1:2">
      <c r="A8" s="11" t="s">
        <v>137</v>
      </c>
      <c r="B8" s="12">
        <v>2</v>
      </c>
    </row>
    <row r="9" spans="1:2">
      <c r="A9" s="11" t="s">
        <v>109</v>
      </c>
      <c r="B9" s="12">
        <v>12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2C04E-2E74-4C92-B20A-B1DD48BEE42C}">
  <dimension ref="A3:B20"/>
  <sheetViews>
    <sheetView tabSelected="1" workbookViewId="0">
      <selection activeCell="B4" sqref="B4:B19"/>
    </sheetView>
  </sheetViews>
  <sheetFormatPr baseColWidth="10" defaultRowHeight="15"/>
  <cols>
    <col min="1" max="2" width="17.5703125" bestFit="1" customWidth="1"/>
  </cols>
  <sheetData>
    <row r="3" spans="1:2">
      <c r="A3" s="9" t="s">
        <v>108</v>
      </c>
      <c r="B3" t="s">
        <v>154</v>
      </c>
    </row>
    <row r="4" spans="1:2">
      <c r="A4" s="11" t="s">
        <v>133</v>
      </c>
      <c r="B4" s="12">
        <v>8</v>
      </c>
    </row>
    <row r="5" spans="1:2">
      <c r="A5" s="11" t="s">
        <v>143</v>
      </c>
      <c r="B5" s="12">
        <v>8</v>
      </c>
    </row>
    <row r="6" spans="1:2">
      <c r="A6" s="11" t="s">
        <v>144</v>
      </c>
      <c r="B6" s="12">
        <v>12</v>
      </c>
    </row>
    <row r="7" spans="1:2">
      <c r="A7" s="11" t="s">
        <v>145</v>
      </c>
      <c r="B7" s="12">
        <v>3</v>
      </c>
    </row>
    <row r="8" spans="1:2">
      <c r="A8" s="11" t="s">
        <v>146</v>
      </c>
      <c r="B8" s="12">
        <v>5</v>
      </c>
    </row>
    <row r="9" spans="1:2">
      <c r="A9" s="11" t="s">
        <v>134</v>
      </c>
      <c r="B9" s="12">
        <v>4</v>
      </c>
    </row>
    <row r="10" spans="1:2">
      <c r="A10" s="11" t="s">
        <v>147</v>
      </c>
      <c r="B10" s="12">
        <v>4</v>
      </c>
    </row>
    <row r="11" spans="1:2">
      <c r="A11" s="11" t="s">
        <v>148</v>
      </c>
      <c r="B11" s="12">
        <v>3</v>
      </c>
    </row>
    <row r="12" spans="1:2">
      <c r="A12" s="11" t="s">
        <v>149</v>
      </c>
      <c r="B12" s="12">
        <v>6</v>
      </c>
    </row>
    <row r="13" spans="1:2">
      <c r="A13" s="11" t="s">
        <v>150</v>
      </c>
      <c r="B13" s="12">
        <v>5</v>
      </c>
    </row>
    <row r="14" spans="1:2">
      <c r="A14" s="11" t="s">
        <v>135</v>
      </c>
      <c r="B14" s="12">
        <v>7</v>
      </c>
    </row>
    <row r="15" spans="1:2">
      <c r="A15" s="11" t="s">
        <v>136</v>
      </c>
      <c r="B15" s="12">
        <v>8</v>
      </c>
    </row>
    <row r="16" spans="1:2">
      <c r="A16" s="11" t="s">
        <v>151</v>
      </c>
      <c r="B16" s="12">
        <v>1</v>
      </c>
    </row>
    <row r="17" spans="1:2">
      <c r="A17" s="11" t="s">
        <v>152</v>
      </c>
      <c r="B17" s="12">
        <v>3</v>
      </c>
    </row>
    <row r="18" spans="1:2">
      <c r="A18" s="11" t="s">
        <v>153</v>
      </c>
      <c r="B18" s="12">
        <v>4</v>
      </c>
    </row>
    <row r="19" spans="1:2">
      <c r="A19" s="11" t="s">
        <v>137</v>
      </c>
      <c r="B19" s="12">
        <v>17</v>
      </c>
    </row>
    <row r="20" spans="1:2">
      <c r="A20" s="11" t="s">
        <v>109</v>
      </c>
      <c r="B20" s="12">
        <v>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125"/>
  <sheetViews>
    <sheetView topLeftCell="A2" zoomScaleNormal="100" workbookViewId="0">
      <selection activeCell="L2" sqref="L2:L100"/>
    </sheetView>
  </sheetViews>
  <sheetFormatPr baseColWidth="10" defaultColWidth="9.140625" defaultRowHeight="15"/>
  <cols>
    <col min="1" max="1" width="13.140625" customWidth="1"/>
    <col min="2" max="2" width="14" customWidth="1"/>
    <col min="3" max="3" width="11.85546875" customWidth="1"/>
    <col min="4" max="4" width="14.28515625" customWidth="1"/>
    <col min="5" max="5" width="12.5703125" customWidth="1"/>
    <col min="6" max="6" width="22.140625" customWidth="1"/>
    <col min="7" max="7" width="14" customWidth="1"/>
  </cols>
  <sheetData>
    <row r="1" spans="1:14">
      <c r="A1" t="s">
        <v>0</v>
      </c>
      <c r="B1" t="s">
        <v>5</v>
      </c>
      <c r="C1" t="s">
        <v>2</v>
      </c>
      <c r="D1" t="s">
        <v>4</v>
      </c>
      <c r="E1" t="s">
        <v>15</v>
      </c>
      <c r="F1" t="s">
        <v>1</v>
      </c>
      <c r="G1" t="s">
        <v>6</v>
      </c>
    </row>
    <row r="2" spans="1:14" ht="18.75">
      <c r="B2" s="3">
        <v>44222</v>
      </c>
      <c r="C2" s="19">
        <v>0.6958333333333333</v>
      </c>
      <c r="D2" s="1" t="s">
        <v>10</v>
      </c>
      <c r="F2" s="2" t="s">
        <v>7</v>
      </c>
      <c r="G2" t="s">
        <v>8</v>
      </c>
      <c r="I2" s="15"/>
      <c r="J2" s="16"/>
      <c r="K2" s="18">
        <f>C2</f>
        <v>0.6958333333333333</v>
      </c>
      <c r="L2" t="str">
        <f>IF(
    AND(K2&gt;= $N$2, K2&lt;$N$3),"[7 - 8]",IF(
        AND(K2&gt;= $N$3, K2&lt;$N$4),"[8 - 9]",IF(
        AND(K2&gt;= $N$4, K2&lt;$N$5),"[9 - 10]",IF(
        AND(K2&gt;= $N$5, K2&lt;$N$6),"[10 - 11]",IF(
        AND(K2&gt;= $N$6, K2&lt;$N$7),"[11 - 12]",IF(
        AND(K2&gt;= $N$7, K2&lt;$N$8),"[12 - 13]",IF(
        AND(K2&gt;= $N$8, K2&lt;$N$9),"[13 - 14]",IF(
        AND(K2&gt;= $N$9, K2&lt;$N$10),"[14 - 15]",IF(
        AND(K2&gt;= $N$10, K2&lt;$N$11),"[15 - 16]",IF(
        AND(K2&gt;= $N$11, K2&lt;$N$12),"[16 - 17]",IF(
        AND(K2&gt;= $N$12, K2&lt;$N$13),"[17 - 18]",IF(
        AND(K2&gt;= $N$13, K2&lt;$N$14),"[18 - 19]",IF(
        AND(K2&gt;= $N$14, K2&lt;$N$15),"[19 - 20]",IF(
        AND(K2&gt;= $N$15, K2&lt;$N$16),"[20 - 21]",IF(
        AND(K2&gt;= $N$16, K2&lt;$N$17),"[21 - 22]","&gt;22"
    )
    )
    )
    )
    )
    )
    )
    )
    )
    )
    )
    )
    )
    )
)</f>
        <v>[16 - 17]</v>
      </c>
      <c r="M2" s="15">
        <v>0.29166666666666669</v>
      </c>
      <c r="N2" s="16">
        <v>0.29166666666666669</v>
      </c>
    </row>
    <row r="3" spans="1:14" ht="18.75">
      <c r="A3" s="4">
        <v>967856594</v>
      </c>
      <c r="B3" s="3">
        <v>44222</v>
      </c>
      <c r="C3" s="19">
        <v>0.92013888888888884</v>
      </c>
      <c r="D3" s="1" t="s">
        <v>11</v>
      </c>
      <c r="F3" s="2" t="s">
        <v>12</v>
      </c>
      <c r="G3" t="s">
        <v>8</v>
      </c>
      <c r="I3" s="15"/>
      <c r="J3" s="16"/>
      <c r="K3" s="18">
        <f>C3</f>
        <v>0.92013888888888884</v>
      </c>
      <c r="L3" t="str">
        <f t="shared" ref="L3:L66" si="0">IF(
    AND(K3&gt;= $N$2, K3&lt;$N$3),"[7 - 8]",IF(
        AND(K3&gt;= $N$3, K3&lt;$N$4),"[8 - 9]",IF(
        AND(K3&gt;= $N$4, K3&lt;$N$5),"[9 - 10]",IF(
        AND(K3&gt;= $N$5, K3&lt;$N$6),"[10 - 11]",IF(
        AND(K3&gt;= $N$6, K3&lt;$N$7),"[11 - 12]",IF(
        AND(K3&gt;= $N$7, K3&lt;$N$8),"[12 - 13]",IF(
        AND(K3&gt;= $N$8, K3&lt;$N$9),"[13 - 14]",IF(
        AND(K3&gt;= $N$9, K3&lt;$N$10),"[14 - 15]",IF(
        AND(K3&gt;= $N$10, K3&lt;$N$11),"[15 - 16]",IF(
        AND(K3&gt;= $N$11, K3&lt;$N$12),"[16 - 17]",IF(
        AND(K3&gt;= $N$12, K3&lt;$N$13),"[17 - 18]",IF(
        AND(K3&gt;= $N$13, K3&lt;$N$14),"[18 - 19]",IF(
        AND(K3&gt;= $N$14, K3&lt;$N$15),"[19 - 20]",IF(
        AND(K3&gt;= $N$15, K3&lt;$N$16),"[20 - 21]",IF(
        AND(K3&gt;= $N$16, K3&lt;$N$17),"[21 - 22]","&gt;22"
    )
    )
    )
    )
    )
    )
    )
    )
    )
    )
    )
    )
    )
    )
)</f>
        <v>&gt;22</v>
      </c>
      <c r="M3" s="15">
        <v>0.33333333333333331</v>
      </c>
      <c r="N3" s="16">
        <v>0.33333333333333331</v>
      </c>
    </row>
    <row r="4" spans="1:14" ht="18.75">
      <c r="B4" s="3">
        <v>44223</v>
      </c>
      <c r="C4" s="19">
        <v>0.52847222222222223</v>
      </c>
      <c r="D4" s="1" t="s">
        <v>10</v>
      </c>
      <c r="F4" s="2" t="s">
        <v>13</v>
      </c>
      <c r="G4" t="s">
        <v>8</v>
      </c>
      <c r="I4" s="15"/>
      <c r="J4" s="16"/>
      <c r="K4" s="18">
        <f t="shared" ref="K4:K66" si="1">C4</f>
        <v>0.52847222222222223</v>
      </c>
      <c r="L4" t="str">
        <f t="shared" si="0"/>
        <v>[12 - 13]</v>
      </c>
      <c r="M4" s="15">
        <v>0.375</v>
      </c>
      <c r="N4" s="16">
        <v>0.375</v>
      </c>
    </row>
    <row r="5" spans="1:14">
      <c r="B5" s="3">
        <v>44223</v>
      </c>
      <c r="C5" s="19">
        <v>0.7944444444444444</v>
      </c>
      <c r="D5" s="1" t="s">
        <v>10</v>
      </c>
      <c r="F5" s="5" t="s">
        <v>14</v>
      </c>
      <c r="G5" t="s">
        <v>8</v>
      </c>
      <c r="I5" s="15"/>
      <c r="J5" s="16"/>
      <c r="K5" s="18">
        <f t="shared" si="1"/>
        <v>0.7944444444444444</v>
      </c>
      <c r="L5" t="str">
        <f t="shared" si="0"/>
        <v>[19 - 20]</v>
      </c>
      <c r="M5" s="15">
        <v>0.41666666666666669</v>
      </c>
      <c r="N5" s="16">
        <v>0.41666666666666669</v>
      </c>
    </row>
    <row r="6" spans="1:14" ht="18.75">
      <c r="A6" s="4">
        <v>994124813</v>
      </c>
      <c r="B6" s="3">
        <v>44223</v>
      </c>
      <c r="C6" s="19">
        <v>0.67291666666666661</v>
      </c>
      <c r="D6" s="1" t="s">
        <v>10</v>
      </c>
      <c r="F6" s="2" t="s">
        <v>16</v>
      </c>
      <c r="G6" t="s">
        <v>8</v>
      </c>
      <c r="I6" s="17"/>
      <c r="J6" s="16"/>
      <c r="K6" s="18">
        <f t="shared" si="1"/>
        <v>0.67291666666666661</v>
      </c>
      <c r="L6" t="str">
        <f t="shared" si="0"/>
        <v>[16 - 17]</v>
      </c>
      <c r="M6" s="17">
        <v>0.45833333333333331</v>
      </c>
      <c r="N6" s="16">
        <v>0.45833333333333331</v>
      </c>
    </row>
    <row r="7" spans="1:14" ht="18.75">
      <c r="B7" s="3">
        <v>44223</v>
      </c>
      <c r="C7" s="19">
        <v>0.99444444444444446</v>
      </c>
      <c r="D7" s="1" t="s">
        <v>10</v>
      </c>
      <c r="E7" t="s">
        <v>18</v>
      </c>
      <c r="F7" s="2" t="s">
        <v>17</v>
      </c>
      <c r="G7" t="s">
        <v>8</v>
      </c>
      <c r="I7" s="17"/>
      <c r="J7" s="16"/>
      <c r="K7" s="18">
        <f t="shared" si="1"/>
        <v>0.99444444444444446</v>
      </c>
      <c r="L7" t="str">
        <f t="shared" si="0"/>
        <v>&gt;22</v>
      </c>
      <c r="M7" s="17">
        <v>0.5</v>
      </c>
      <c r="N7" s="16">
        <v>0.5</v>
      </c>
    </row>
    <row r="8" spans="1:14" ht="16.5">
      <c r="A8" s="4">
        <v>978713685</v>
      </c>
      <c r="B8" s="3">
        <v>44224</v>
      </c>
      <c r="C8" s="19">
        <v>0.37708333333333338</v>
      </c>
      <c r="D8" s="1" t="s">
        <v>10</v>
      </c>
      <c r="F8" s="5" t="s">
        <v>19</v>
      </c>
      <c r="G8" t="s">
        <v>8</v>
      </c>
      <c r="I8" s="17"/>
      <c r="J8" s="16"/>
      <c r="K8" s="18">
        <f t="shared" si="1"/>
        <v>0.37708333333333338</v>
      </c>
      <c r="L8" t="str">
        <f t="shared" si="0"/>
        <v>[9 - 10]</v>
      </c>
      <c r="M8" s="17">
        <v>0.54166666666666663</v>
      </c>
      <c r="N8" s="16">
        <v>0.54166666666666663</v>
      </c>
    </row>
    <row r="9" spans="1:14">
      <c r="B9" s="3">
        <v>44224</v>
      </c>
      <c r="C9" s="19">
        <v>0.62083333333333335</v>
      </c>
      <c r="D9" s="1" t="s">
        <v>10</v>
      </c>
      <c r="F9" s="5" t="s">
        <v>20</v>
      </c>
      <c r="G9" t="s">
        <v>8</v>
      </c>
      <c r="I9" s="17"/>
      <c r="J9" s="16"/>
      <c r="K9" s="18">
        <f t="shared" si="1"/>
        <v>0.62083333333333335</v>
      </c>
      <c r="L9" t="str">
        <f t="shared" si="0"/>
        <v>[14 - 15]</v>
      </c>
      <c r="M9" s="17">
        <v>0.58333333333333337</v>
      </c>
      <c r="N9" s="16">
        <v>0.58333333333333337</v>
      </c>
    </row>
    <row r="10" spans="1:14">
      <c r="B10" s="3">
        <v>44224</v>
      </c>
      <c r="C10" s="19">
        <v>0.97152777777777777</v>
      </c>
      <c r="D10" s="1" t="s">
        <v>10</v>
      </c>
      <c r="F10" s="6" t="s">
        <v>21</v>
      </c>
      <c r="G10" t="s">
        <v>9</v>
      </c>
      <c r="I10" s="17"/>
      <c r="J10" s="16"/>
      <c r="K10" s="18">
        <f t="shared" si="1"/>
        <v>0.97152777777777777</v>
      </c>
      <c r="L10" t="str">
        <f t="shared" si="0"/>
        <v>&gt;22</v>
      </c>
      <c r="M10" s="17">
        <v>0.625</v>
      </c>
      <c r="N10" s="16">
        <v>0.625</v>
      </c>
    </row>
    <row r="11" spans="1:14" ht="16.5">
      <c r="A11" s="4">
        <v>961230730</v>
      </c>
      <c r="B11" s="3">
        <v>44225</v>
      </c>
      <c r="C11" s="19">
        <v>0.87291666666666667</v>
      </c>
      <c r="D11" s="1" t="s">
        <v>10</v>
      </c>
      <c r="F11" s="5" t="s">
        <v>22</v>
      </c>
      <c r="G11" t="s">
        <v>8</v>
      </c>
      <c r="I11" s="17"/>
      <c r="J11" s="16"/>
      <c r="K11" s="18">
        <f t="shared" si="1"/>
        <v>0.87291666666666667</v>
      </c>
      <c r="L11" t="str">
        <f t="shared" si="0"/>
        <v>[20 - 21]</v>
      </c>
      <c r="M11" s="17">
        <v>0.66666666666666663</v>
      </c>
      <c r="N11" s="16">
        <v>0.66666666666666663</v>
      </c>
    </row>
    <row r="12" spans="1:14">
      <c r="B12" s="3">
        <v>44227</v>
      </c>
      <c r="C12" s="19">
        <v>0.70277777777777783</v>
      </c>
      <c r="D12" s="1" t="s">
        <v>10</v>
      </c>
      <c r="F12" s="5" t="s">
        <v>23</v>
      </c>
      <c r="G12" t="s">
        <v>8</v>
      </c>
      <c r="I12" s="17"/>
      <c r="J12" s="16"/>
      <c r="K12" s="18">
        <f t="shared" si="1"/>
        <v>0.70277777777777783</v>
      </c>
      <c r="L12" t="str">
        <f t="shared" si="0"/>
        <v>[16 - 17]</v>
      </c>
      <c r="M12" s="17">
        <v>0.70833333333333337</v>
      </c>
      <c r="N12" s="16">
        <v>0.70833333333333337</v>
      </c>
    </row>
    <row r="13" spans="1:14" ht="18.75">
      <c r="A13" s="4">
        <v>960015450</v>
      </c>
      <c r="B13" s="3">
        <v>44226</v>
      </c>
      <c r="C13" s="19">
        <v>0.9770833333333333</v>
      </c>
      <c r="D13" s="1" t="s">
        <v>10</v>
      </c>
      <c r="E13" s="4" t="s">
        <v>25</v>
      </c>
      <c r="F13" s="2" t="s">
        <v>24</v>
      </c>
      <c r="G13" t="s">
        <v>8</v>
      </c>
      <c r="I13" s="17"/>
      <c r="J13" s="16"/>
      <c r="K13" s="18">
        <f t="shared" si="1"/>
        <v>0.9770833333333333</v>
      </c>
      <c r="L13" t="str">
        <f t="shared" si="0"/>
        <v>&gt;22</v>
      </c>
      <c r="M13" s="17">
        <v>0.75</v>
      </c>
      <c r="N13" s="16">
        <v>0.75</v>
      </c>
    </row>
    <row r="14" spans="1:14">
      <c r="B14" s="3">
        <v>44231</v>
      </c>
      <c r="C14" s="19">
        <v>0.76388888888888884</v>
      </c>
      <c r="D14" s="1" t="s">
        <v>10</v>
      </c>
      <c r="F14" s="5" t="s">
        <v>26</v>
      </c>
      <c r="G14" t="s">
        <v>8</v>
      </c>
      <c r="I14" s="17"/>
      <c r="J14" s="16"/>
      <c r="K14" s="18">
        <f t="shared" si="1"/>
        <v>0.76388888888888884</v>
      </c>
      <c r="L14" t="str">
        <f t="shared" si="0"/>
        <v>[18 - 19]</v>
      </c>
      <c r="M14" s="17">
        <v>0.79166666666666663</v>
      </c>
      <c r="N14" s="16">
        <v>0.79166666666666663</v>
      </c>
    </row>
    <row r="15" spans="1:14">
      <c r="B15" s="3">
        <v>44233</v>
      </c>
      <c r="C15" s="19">
        <v>0.7597222222222223</v>
      </c>
      <c r="D15" s="1" t="s">
        <v>10</v>
      </c>
      <c r="F15" s="5" t="s">
        <v>27</v>
      </c>
      <c r="G15" t="s">
        <v>9</v>
      </c>
      <c r="I15" s="17"/>
      <c r="J15" s="16"/>
      <c r="K15" s="18">
        <f t="shared" si="1"/>
        <v>0.7597222222222223</v>
      </c>
      <c r="L15" t="str">
        <f t="shared" si="0"/>
        <v>[18 - 19]</v>
      </c>
      <c r="M15" s="17">
        <v>0.83333333333333337</v>
      </c>
      <c r="N15" s="16">
        <v>0.83333333333333337</v>
      </c>
    </row>
    <row r="16" spans="1:14">
      <c r="B16" s="3">
        <v>44235</v>
      </c>
      <c r="C16" s="19">
        <v>3.7499999999999999E-2</v>
      </c>
      <c r="D16" s="1" t="s">
        <v>10</v>
      </c>
      <c r="F16" s="5" t="s">
        <v>28</v>
      </c>
      <c r="G16" t="s">
        <v>8</v>
      </c>
      <c r="I16" s="17"/>
      <c r="J16" s="16"/>
      <c r="K16" s="18">
        <f t="shared" si="1"/>
        <v>3.7499999999999999E-2</v>
      </c>
      <c r="L16" t="str">
        <f t="shared" si="0"/>
        <v>&gt;22</v>
      </c>
      <c r="M16" s="17">
        <v>0.875</v>
      </c>
      <c r="N16" s="16">
        <v>0.875</v>
      </c>
    </row>
    <row r="17" spans="1:14">
      <c r="B17" s="3">
        <v>44235</v>
      </c>
      <c r="C17" s="19">
        <v>0.8881944444444444</v>
      </c>
      <c r="D17" s="1" t="s">
        <v>10</v>
      </c>
      <c r="F17" s="5" t="s">
        <v>29</v>
      </c>
      <c r="G17" t="s">
        <v>8</v>
      </c>
      <c r="I17" s="17"/>
      <c r="J17" s="16"/>
      <c r="K17" s="18">
        <f t="shared" si="1"/>
        <v>0.8881944444444444</v>
      </c>
      <c r="L17" t="str">
        <f t="shared" si="0"/>
        <v>[21 - 22]</v>
      </c>
      <c r="M17" s="17">
        <v>0.91666666666666663</v>
      </c>
      <c r="N17" s="16">
        <v>0.91666666666666663</v>
      </c>
    </row>
    <row r="18" spans="1:14" ht="16.5">
      <c r="A18" s="4">
        <v>961133968</v>
      </c>
      <c r="B18" s="3">
        <v>44236</v>
      </c>
      <c r="C18" s="19">
        <v>0.58194444444444449</v>
      </c>
      <c r="D18" s="1" t="s">
        <v>10</v>
      </c>
      <c r="F18" s="5" t="s">
        <v>30</v>
      </c>
      <c r="G18" t="s">
        <v>8</v>
      </c>
      <c r="I18" s="17"/>
      <c r="J18" s="16"/>
      <c r="K18" s="18">
        <f t="shared" si="1"/>
        <v>0.58194444444444449</v>
      </c>
      <c r="L18" t="str">
        <f t="shared" si="0"/>
        <v>[13 - 14]</v>
      </c>
      <c r="M18" s="17">
        <v>0.95833333333333337</v>
      </c>
      <c r="N18" s="16">
        <v>0.95833333333333337</v>
      </c>
    </row>
    <row r="19" spans="1:14" ht="28.5">
      <c r="B19" s="3">
        <v>44236</v>
      </c>
      <c r="C19" s="19">
        <v>0.52500000000000002</v>
      </c>
      <c r="D19" s="1" t="s">
        <v>10</v>
      </c>
      <c r="E19" s="7" t="s">
        <v>32</v>
      </c>
      <c r="F19" s="5" t="s">
        <v>31</v>
      </c>
      <c r="G19" t="s">
        <v>8</v>
      </c>
      <c r="K19" s="18">
        <f t="shared" si="1"/>
        <v>0.52500000000000002</v>
      </c>
      <c r="L19" t="str">
        <f t="shared" si="0"/>
        <v>[12 - 13]</v>
      </c>
    </row>
    <row r="20" spans="1:14" ht="57">
      <c r="A20" s="4">
        <v>997141212</v>
      </c>
      <c r="B20" s="3">
        <v>44238</v>
      </c>
      <c r="C20" s="19">
        <v>0.36527777777777781</v>
      </c>
      <c r="D20" s="1" t="s">
        <v>10</v>
      </c>
      <c r="E20" s="7" t="s">
        <v>34</v>
      </c>
      <c r="F20" s="5" t="s">
        <v>33</v>
      </c>
      <c r="G20" t="s">
        <v>8</v>
      </c>
      <c r="K20" s="18">
        <f t="shared" si="1"/>
        <v>0.36527777777777781</v>
      </c>
      <c r="L20" t="str">
        <f t="shared" si="0"/>
        <v>[8 - 9]</v>
      </c>
    </row>
    <row r="21" spans="1:14">
      <c r="B21" s="3">
        <v>44244</v>
      </c>
      <c r="C21" s="19">
        <v>0.82638888888888884</v>
      </c>
      <c r="D21" s="1"/>
      <c r="F21" s="5" t="s">
        <v>35</v>
      </c>
      <c r="G21" t="s">
        <v>8</v>
      </c>
      <c r="K21" s="18">
        <f t="shared" si="1"/>
        <v>0.82638888888888884</v>
      </c>
      <c r="L21" t="str">
        <f t="shared" si="0"/>
        <v>[19 - 20]</v>
      </c>
    </row>
    <row r="22" spans="1:14">
      <c r="B22" s="3">
        <v>44245</v>
      </c>
      <c r="C22" s="19">
        <v>0.87222222222222223</v>
      </c>
      <c r="D22" s="1" t="s">
        <v>10</v>
      </c>
      <c r="F22" s="5" t="s">
        <v>36</v>
      </c>
      <c r="G22" t="s">
        <v>8</v>
      </c>
      <c r="K22" s="18">
        <f t="shared" si="1"/>
        <v>0.87222222222222223</v>
      </c>
      <c r="L22" t="str">
        <f t="shared" si="0"/>
        <v>[20 - 21]</v>
      </c>
    </row>
    <row r="23" spans="1:14">
      <c r="B23" s="3">
        <v>44246</v>
      </c>
      <c r="C23" s="19">
        <v>2.0833333333333333E-3</v>
      </c>
      <c r="D23" s="1" t="s">
        <v>10</v>
      </c>
      <c r="F23" s="5" t="s">
        <v>37</v>
      </c>
      <c r="G23" t="s">
        <v>8</v>
      </c>
      <c r="K23" s="18">
        <f t="shared" si="1"/>
        <v>2.0833333333333333E-3</v>
      </c>
      <c r="L23" t="str">
        <f t="shared" si="0"/>
        <v>&gt;22</v>
      </c>
    </row>
    <row r="24" spans="1:14">
      <c r="B24" s="3">
        <v>44245</v>
      </c>
      <c r="C24" s="19">
        <v>0.64722222222222225</v>
      </c>
      <c r="D24" s="1" t="s">
        <v>10</v>
      </c>
      <c r="F24" s="5" t="s">
        <v>38</v>
      </c>
      <c r="G24" t="s">
        <v>9</v>
      </c>
      <c r="K24" s="18">
        <f t="shared" si="1"/>
        <v>0.64722222222222225</v>
      </c>
      <c r="L24" t="str">
        <f t="shared" si="0"/>
        <v>[15 - 16]</v>
      </c>
    </row>
    <row r="25" spans="1:14" ht="16.5">
      <c r="A25" s="4">
        <v>995620316</v>
      </c>
      <c r="B25" s="3">
        <v>44245</v>
      </c>
      <c r="C25" s="19">
        <v>0.75624999999999998</v>
      </c>
      <c r="D25" s="1" t="s">
        <v>10</v>
      </c>
      <c r="E25" t="s">
        <v>40</v>
      </c>
      <c r="F25" s="5" t="s">
        <v>39</v>
      </c>
      <c r="G25" t="s">
        <v>9</v>
      </c>
      <c r="K25" s="18">
        <f t="shared" si="1"/>
        <v>0.75624999999999998</v>
      </c>
      <c r="L25" t="str">
        <f t="shared" si="0"/>
        <v>[18 - 19]</v>
      </c>
    </row>
    <row r="26" spans="1:14">
      <c r="B26" s="3">
        <v>44245</v>
      </c>
      <c r="C26" s="19">
        <v>0.8520833333333333</v>
      </c>
      <c r="D26" s="1" t="s">
        <v>10</v>
      </c>
      <c r="E26" t="s">
        <v>40</v>
      </c>
      <c r="F26" s="5" t="s">
        <v>41</v>
      </c>
      <c r="G26" t="s">
        <v>9</v>
      </c>
      <c r="K26" s="18">
        <f t="shared" si="1"/>
        <v>0.8520833333333333</v>
      </c>
      <c r="L26" t="str">
        <f t="shared" si="0"/>
        <v>[20 - 21]</v>
      </c>
    </row>
    <row r="27" spans="1:14">
      <c r="B27" s="3">
        <v>44246</v>
      </c>
      <c r="C27" s="19">
        <v>0.63263888888888886</v>
      </c>
      <c r="D27" s="1" t="s">
        <v>10</v>
      </c>
      <c r="F27" s="5" t="s">
        <v>42</v>
      </c>
      <c r="G27" t="s">
        <v>9</v>
      </c>
      <c r="K27" s="18">
        <f t="shared" si="1"/>
        <v>0.63263888888888886</v>
      </c>
      <c r="L27" t="str">
        <f t="shared" si="0"/>
        <v>[15 - 16]</v>
      </c>
    </row>
    <row r="28" spans="1:14" ht="28.5">
      <c r="A28" s="4">
        <v>988664589</v>
      </c>
      <c r="B28" s="3">
        <v>44246</v>
      </c>
      <c r="C28" s="19">
        <v>0.59583333333333333</v>
      </c>
      <c r="D28" s="1" t="s">
        <v>10</v>
      </c>
      <c r="E28" s="7" t="s">
        <v>44</v>
      </c>
      <c r="F28" s="5" t="s">
        <v>43</v>
      </c>
      <c r="G28" t="s">
        <v>8</v>
      </c>
      <c r="K28" s="18">
        <f t="shared" si="1"/>
        <v>0.59583333333333333</v>
      </c>
      <c r="L28" t="str">
        <f t="shared" si="0"/>
        <v>[14 - 15]</v>
      </c>
    </row>
    <row r="29" spans="1:14" ht="16.5">
      <c r="A29" s="4">
        <v>969019963</v>
      </c>
      <c r="B29" s="3">
        <v>44246</v>
      </c>
      <c r="C29" s="19">
        <v>0.87430555555555556</v>
      </c>
      <c r="D29" s="1" t="s">
        <v>10</v>
      </c>
      <c r="F29" s="5" t="s">
        <v>45</v>
      </c>
      <c r="G29" t="s">
        <v>9</v>
      </c>
      <c r="K29" s="18">
        <f t="shared" si="1"/>
        <v>0.87430555555555556</v>
      </c>
      <c r="L29" t="str">
        <f t="shared" si="0"/>
        <v>[20 - 21]</v>
      </c>
    </row>
    <row r="30" spans="1:14" ht="16.5">
      <c r="A30" s="4">
        <v>999211543</v>
      </c>
      <c r="B30" s="3">
        <v>44246</v>
      </c>
      <c r="C30" s="20">
        <v>0.91388888888888886</v>
      </c>
      <c r="D30" s="1" t="s">
        <v>10</v>
      </c>
      <c r="E30" s="4" t="s">
        <v>47</v>
      </c>
      <c r="F30" s="5" t="s">
        <v>46</v>
      </c>
      <c r="G30" t="s">
        <v>9</v>
      </c>
      <c r="K30" s="18">
        <f t="shared" si="1"/>
        <v>0.91388888888888886</v>
      </c>
      <c r="L30" t="str">
        <f t="shared" si="0"/>
        <v>[21 - 22]</v>
      </c>
    </row>
    <row r="31" spans="1:14">
      <c r="B31" s="3">
        <v>44247</v>
      </c>
      <c r="C31" s="20">
        <v>0.26597222222222222</v>
      </c>
      <c r="D31" s="1" t="s">
        <v>10</v>
      </c>
      <c r="F31" s="5" t="s">
        <v>48</v>
      </c>
      <c r="G31" t="s">
        <v>9</v>
      </c>
      <c r="K31" s="18">
        <f t="shared" si="1"/>
        <v>0.26597222222222222</v>
      </c>
      <c r="L31" t="str">
        <f t="shared" si="0"/>
        <v>&gt;22</v>
      </c>
    </row>
    <row r="32" spans="1:14">
      <c r="B32" s="3">
        <v>44247</v>
      </c>
      <c r="C32" s="20">
        <v>0.42152777777777778</v>
      </c>
      <c r="D32" s="1" t="s">
        <v>11</v>
      </c>
      <c r="E32" t="s">
        <v>18</v>
      </c>
      <c r="F32" s="5" t="s">
        <v>49</v>
      </c>
      <c r="G32" t="s">
        <v>8</v>
      </c>
      <c r="K32" s="18">
        <f t="shared" si="1"/>
        <v>0.42152777777777778</v>
      </c>
      <c r="L32" t="str">
        <f t="shared" si="0"/>
        <v>[10 - 11]</v>
      </c>
    </row>
    <row r="33" spans="1:12">
      <c r="B33" s="3">
        <v>44247</v>
      </c>
      <c r="C33" s="20">
        <v>0.46319444444444446</v>
      </c>
      <c r="D33" s="1" t="s">
        <v>10</v>
      </c>
      <c r="F33" s="5" t="s">
        <v>50</v>
      </c>
      <c r="G33" t="s">
        <v>9</v>
      </c>
      <c r="K33" s="18">
        <f t="shared" si="1"/>
        <v>0.46319444444444446</v>
      </c>
      <c r="L33" t="str">
        <f t="shared" si="0"/>
        <v>[11 - 12]</v>
      </c>
    </row>
    <row r="34" spans="1:12">
      <c r="B34" s="3">
        <v>44247</v>
      </c>
      <c r="C34" s="20">
        <v>0.47222222222222227</v>
      </c>
      <c r="D34" s="1" t="s">
        <v>10</v>
      </c>
      <c r="F34" s="5" t="s">
        <v>51</v>
      </c>
      <c r="G34" t="s">
        <v>9</v>
      </c>
      <c r="K34" s="18">
        <f t="shared" si="1"/>
        <v>0.47222222222222227</v>
      </c>
      <c r="L34" t="str">
        <f t="shared" si="0"/>
        <v>[11 - 12]</v>
      </c>
    </row>
    <row r="35" spans="1:12">
      <c r="B35" s="3">
        <v>44247</v>
      </c>
      <c r="C35" s="20">
        <v>0.52916666666666667</v>
      </c>
      <c r="D35" s="1" t="s">
        <v>10</v>
      </c>
      <c r="F35" s="5" t="s">
        <v>52</v>
      </c>
      <c r="G35" t="s">
        <v>9</v>
      </c>
      <c r="K35" s="18">
        <f t="shared" si="1"/>
        <v>0.52916666666666667</v>
      </c>
      <c r="L35" t="str">
        <f t="shared" si="0"/>
        <v>[12 - 13]</v>
      </c>
    </row>
    <row r="36" spans="1:12" ht="16.5">
      <c r="A36" s="4">
        <v>998948351</v>
      </c>
      <c r="B36" s="3">
        <v>44247</v>
      </c>
      <c r="C36" s="20">
        <v>0.81666666666666676</v>
      </c>
      <c r="D36" s="1" t="s">
        <v>10</v>
      </c>
      <c r="F36" s="5" t="s">
        <v>53</v>
      </c>
      <c r="G36" t="s">
        <v>9</v>
      </c>
      <c r="K36" s="18">
        <f t="shared" si="1"/>
        <v>0.81666666666666676</v>
      </c>
      <c r="L36" t="str">
        <f t="shared" si="0"/>
        <v>[19 - 20]</v>
      </c>
    </row>
    <row r="37" spans="1:12">
      <c r="B37" s="3">
        <v>44247</v>
      </c>
      <c r="C37" s="20">
        <v>0.96666666666666667</v>
      </c>
      <c r="D37" s="1" t="s">
        <v>10</v>
      </c>
      <c r="F37" s="5" t="s">
        <v>54</v>
      </c>
      <c r="G37" t="s">
        <v>9</v>
      </c>
      <c r="K37" s="18">
        <f t="shared" si="1"/>
        <v>0.96666666666666667</v>
      </c>
      <c r="L37" t="str">
        <f t="shared" si="0"/>
        <v>&gt;22</v>
      </c>
    </row>
    <row r="38" spans="1:12" ht="18.75">
      <c r="B38" s="3">
        <v>44249</v>
      </c>
      <c r="C38" s="20">
        <v>0.43194444444444446</v>
      </c>
      <c r="D38" s="1" t="s">
        <v>10</v>
      </c>
      <c r="E38" t="s">
        <v>18</v>
      </c>
      <c r="F38" s="8" t="s">
        <v>55</v>
      </c>
      <c r="G38" t="s">
        <v>9</v>
      </c>
      <c r="K38" s="18">
        <f t="shared" si="1"/>
        <v>0.43194444444444446</v>
      </c>
      <c r="L38" t="str">
        <f t="shared" si="0"/>
        <v>[10 - 11]</v>
      </c>
    </row>
    <row r="39" spans="1:12" ht="16.5">
      <c r="A39" s="4">
        <v>999705677</v>
      </c>
      <c r="B39" s="3">
        <v>44249</v>
      </c>
      <c r="C39" s="20">
        <v>0.4465277777777778</v>
      </c>
      <c r="D39" s="1" t="s">
        <v>10</v>
      </c>
      <c r="F39" s="5" t="s">
        <v>56</v>
      </c>
      <c r="G39" t="s">
        <v>9</v>
      </c>
      <c r="K39" s="18">
        <f t="shared" si="1"/>
        <v>0.4465277777777778</v>
      </c>
      <c r="L39" t="str">
        <f t="shared" si="0"/>
        <v>[10 - 11]</v>
      </c>
    </row>
    <row r="40" spans="1:12" ht="16.5">
      <c r="A40" s="4">
        <v>988927817</v>
      </c>
      <c r="B40" s="3">
        <v>44249</v>
      </c>
      <c r="C40" s="20">
        <v>0.4548611111111111</v>
      </c>
      <c r="D40" s="1" t="s">
        <v>10</v>
      </c>
      <c r="F40" s="5" t="s">
        <v>57</v>
      </c>
      <c r="G40" t="s">
        <v>9</v>
      </c>
      <c r="K40" s="18">
        <f t="shared" si="1"/>
        <v>0.4548611111111111</v>
      </c>
      <c r="L40" t="str">
        <f t="shared" si="0"/>
        <v>[10 - 11]</v>
      </c>
    </row>
    <row r="41" spans="1:12">
      <c r="B41" s="3">
        <v>44249</v>
      </c>
      <c r="C41" s="20">
        <v>0.62638888888888888</v>
      </c>
      <c r="D41" s="1" t="s">
        <v>10</v>
      </c>
      <c r="F41" s="5" t="s">
        <v>58</v>
      </c>
      <c r="G41" t="s">
        <v>9</v>
      </c>
      <c r="K41" s="18">
        <f t="shared" si="1"/>
        <v>0.62638888888888888</v>
      </c>
      <c r="L41" t="str">
        <f t="shared" si="0"/>
        <v>[15 - 16]</v>
      </c>
    </row>
    <row r="42" spans="1:12">
      <c r="B42" s="3">
        <v>44249</v>
      </c>
      <c r="C42" s="20">
        <v>0.8569444444444444</v>
      </c>
      <c r="D42" s="1" t="s">
        <v>10</v>
      </c>
      <c r="F42" s="5" t="s">
        <v>59</v>
      </c>
      <c r="G42" t="s">
        <v>9</v>
      </c>
      <c r="K42" s="18">
        <f t="shared" si="1"/>
        <v>0.8569444444444444</v>
      </c>
      <c r="L42" t="str">
        <f t="shared" si="0"/>
        <v>[20 - 21]</v>
      </c>
    </row>
    <row r="43" spans="1:12" ht="16.5">
      <c r="A43" s="4">
        <v>982064972</v>
      </c>
      <c r="B43" s="3">
        <v>44249</v>
      </c>
      <c r="C43" s="20">
        <v>0.87847222222222221</v>
      </c>
      <c r="D43" s="1" t="s">
        <v>10</v>
      </c>
      <c r="F43" s="5" t="s">
        <v>60</v>
      </c>
      <c r="G43" t="s">
        <v>9</v>
      </c>
      <c r="K43" s="18">
        <f t="shared" si="1"/>
        <v>0.87847222222222221</v>
      </c>
      <c r="L43" t="str">
        <f t="shared" si="0"/>
        <v>[21 - 22]</v>
      </c>
    </row>
    <row r="44" spans="1:12" ht="16.5">
      <c r="A44" s="4">
        <v>967630883</v>
      </c>
      <c r="B44" s="3">
        <v>44250</v>
      </c>
      <c r="C44" s="20">
        <v>0.41319444444444442</v>
      </c>
      <c r="D44" s="1" t="s">
        <v>10</v>
      </c>
      <c r="F44" s="5" t="s">
        <v>61</v>
      </c>
      <c r="G44" t="s">
        <v>9</v>
      </c>
      <c r="K44" s="18">
        <f t="shared" si="1"/>
        <v>0.41319444444444442</v>
      </c>
      <c r="L44" t="str">
        <f t="shared" si="0"/>
        <v>[9 - 10]</v>
      </c>
    </row>
    <row r="45" spans="1:12">
      <c r="B45" s="3">
        <v>44250</v>
      </c>
      <c r="C45" s="20">
        <v>0.4694444444444445</v>
      </c>
      <c r="D45" s="1" t="s">
        <v>10</v>
      </c>
      <c r="F45" s="5" t="s">
        <v>62</v>
      </c>
      <c r="G45" t="s">
        <v>9</v>
      </c>
      <c r="K45" s="18">
        <f t="shared" si="1"/>
        <v>0.4694444444444445</v>
      </c>
      <c r="L45" t="str">
        <f t="shared" si="0"/>
        <v>[11 - 12]</v>
      </c>
    </row>
    <row r="46" spans="1:12">
      <c r="B46" s="3">
        <v>44250</v>
      </c>
      <c r="C46" s="20">
        <v>0.52708333333333335</v>
      </c>
      <c r="D46" s="1" t="s">
        <v>10</v>
      </c>
      <c r="F46" s="5" t="s">
        <v>63</v>
      </c>
      <c r="G46" t="s">
        <v>9</v>
      </c>
      <c r="K46" s="18">
        <f t="shared" si="1"/>
        <v>0.52708333333333335</v>
      </c>
      <c r="L46" t="str">
        <f t="shared" si="0"/>
        <v>[12 - 13]</v>
      </c>
    </row>
    <row r="47" spans="1:12" ht="16.5">
      <c r="A47" s="4">
        <v>939927932</v>
      </c>
      <c r="B47" s="3">
        <v>44250</v>
      </c>
      <c r="C47" s="20">
        <v>0.52638888888888891</v>
      </c>
      <c r="D47" s="1" t="s">
        <v>10</v>
      </c>
      <c r="F47" s="5" t="s">
        <v>64</v>
      </c>
      <c r="G47" t="s">
        <v>9</v>
      </c>
      <c r="K47" s="18">
        <f t="shared" si="1"/>
        <v>0.52638888888888891</v>
      </c>
      <c r="L47" t="str">
        <f t="shared" si="0"/>
        <v>[12 - 13]</v>
      </c>
    </row>
    <row r="48" spans="1:12" ht="16.5">
      <c r="A48" s="4">
        <v>962047752</v>
      </c>
      <c r="B48" s="3">
        <v>44250</v>
      </c>
      <c r="C48" s="20">
        <v>0.5180555555555556</v>
      </c>
      <c r="D48" s="1" t="s">
        <v>10</v>
      </c>
      <c r="E48" t="s">
        <v>40</v>
      </c>
      <c r="F48" s="5" t="s">
        <v>65</v>
      </c>
      <c r="G48" t="s">
        <v>9</v>
      </c>
      <c r="K48" s="18">
        <f t="shared" si="1"/>
        <v>0.5180555555555556</v>
      </c>
      <c r="L48" t="str">
        <f t="shared" si="0"/>
        <v>[12 - 13]</v>
      </c>
    </row>
    <row r="49" spans="1:12" ht="42.75">
      <c r="B49" s="3">
        <v>44250</v>
      </c>
      <c r="C49" s="20">
        <v>0.62708333333333333</v>
      </c>
      <c r="D49" s="1" t="s">
        <v>10</v>
      </c>
      <c r="E49" s="7" t="s">
        <v>67</v>
      </c>
      <c r="F49" s="5" t="s">
        <v>66</v>
      </c>
      <c r="G49" t="s">
        <v>9</v>
      </c>
      <c r="K49" s="18">
        <f t="shared" si="1"/>
        <v>0.62708333333333333</v>
      </c>
      <c r="L49" t="str">
        <f t="shared" si="0"/>
        <v>[15 - 16]</v>
      </c>
    </row>
    <row r="50" spans="1:12">
      <c r="B50" s="3">
        <v>44250</v>
      </c>
      <c r="C50" s="20">
        <v>0.72569444444444453</v>
      </c>
      <c r="D50" s="1" t="s">
        <v>10</v>
      </c>
      <c r="F50" s="5" t="s">
        <v>68</v>
      </c>
      <c r="G50" t="s">
        <v>9</v>
      </c>
      <c r="K50" s="18">
        <f t="shared" si="1"/>
        <v>0.72569444444444453</v>
      </c>
      <c r="L50" t="str">
        <f t="shared" si="0"/>
        <v>[17 - 18]</v>
      </c>
    </row>
    <row r="51" spans="1:12">
      <c r="B51" s="3">
        <v>44250</v>
      </c>
      <c r="C51" s="20">
        <v>0.73402777777777783</v>
      </c>
      <c r="D51" s="1" t="s">
        <v>10</v>
      </c>
      <c r="F51" s="5" t="s">
        <v>69</v>
      </c>
      <c r="G51" t="s">
        <v>9</v>
      </c>
      <c r="K51" s="18">
        <f t="shared" si="1"/>
        <v>0.73402777777777783</v>
      </c>
      <c r="L51" t="str">
        <f t="shared" si="0"/>
        <v>[17 - 18]</v>
      </c>
    </row>
    <row r="52" spans="1:12">
      <c r="B52" s="3">
        <v>44250</v>
      </c>
      <c r="C52" s="20">
        <v>0.9291666666666667</v>
      </c>
      <c r="D52" s="1" t="s">
        <v>10</v>
      </c>
      <c r="E52" t="s">
        <v>70</v>
      </c>
      <c r="F52" s="5" t="s">
        <v>71</v>
      </c>
      <c r="G52" t="s">
        <v>9</v>
      </c>
      <c r="K52" s="18">
        <f t="shared" si="1"/>
        <v>0.9291666666666667</v>
      </c>
      <c r="L52" t="str">
        <f t="shared" si="0"/>
        <v>&gt;22</v>
      </c>
    </row>
    <row r="53" spans="1:12" ht="16.5">
      <c r="A53" s="4">
        <v>959209946</v>
      </c>
      <c r="B53" s="3">
        <v>44250</v>
      </c>
      <c r="C53" s="20">
        <v>0.96736111111111101</v>
      </c>
      <c r="D53" s="1" t="s">
        <v>10</v>
      </c>
      <c r="F53" s="5" t="s">
        <v>72</v>
      </c>
      <c r="G53" t="s">
        <v>9</v>
      </c>
      <c r="K53" s="18">
        <f t="shared" si="1"/>
        <v>0.96736111111111101</v>
      </c>
      <c r="L53" t="str">
        <f t="shared" si="0"/>
        <v>&gt;22</v>
      </c>
    </row>
    <row r="54" spans="1:12">
      <c r="B54" s="3">
        <v>44251</v>
      </c>
      <c r="C54" s="20">
        <v>0.31319444444444444</v>
      </c>
      <c r="D54" s="1" t="s">
        <v>10</v>
      </c>
      <c r="F54" s="5" t="s">
        <v>73</v>
      </c>
      <c r="G54" t="s">
        <v>9</v>
      </c>
      <c r="K54" s="18">
        <f t="shared" si="1"/>
        <v>0.31319444444444444</v>
      </c>
      <c r="L54" t="str">
        <f t="shared" si="0"/>
        <v>[7 - 8]</v>
      </c>
    </row>
    <row r="55" spans="1:12">
      <c r="B55" s="3">
        <v>44251</v>
      </c>
      <c r="C55" s="20">
        <v>0.56041666666666667</v>
      </c>
      <c r="D55" s="1" t="s">
        <v>10</v>
      </c>
      <c r="F55" s="5" t="s">
        <v>74</v>
      </c>
      <c r="G55" t="s">
        <v>9</v>
      </c>
      <c r="K55" s="18">
        <f t="shared" si="1"/>
        <v>0.56041666666666667</v>
      </c>
      <c r="L55" t="str">
        <f t="shared" si="0"/>
        <v>[13 - 14]</v>
      </c>
    </row>
    <row r="56" spans="1:12">
      <c r="B56" s="3">
        <v>44251</v>
      </c>
      <c r="C56" s="20">
        <v>0.5229166666666667</v>
      </c>
      <c r="D56" s="1" t="s">
        <v>10</v>
      </c>
      <c r="F56" s="5" t="s">
        <v>75</v>
      </c>
      <c r="G56" t="s">
        <v>9</v>
      </c>
      <c r="K56" s="18">
        <f t="shared" si="1"/>
        <v>0.5229166666666667</v>
      </c>
      <c r="L56" t="str">
        <f t="shared" si="0"/>
        <v>[12 - 13]</v>
      </c>
    </row>
    <row r="57" spans="1:12">
      <c r="B57" s="3">
        <v>44251</v>
      </c>
      <c r="C57" s="20">
        <v>0.98472222222222217</v>
      </c>
      <c r="D57" s="1" t="s">
        <v>10</v>
      </c>
      <c r="F57" s="5" t="s">
        <v>76</v>
      </c>
      <c r="G57" t="s">
        <v>9</v>
      </c>
      <c r="K57" s="18">
        <f t="shared" si="1"/>
        <v>0.98472222222222217</v>
      </c>
      <c r="L57" t="str">
        <f t="shared" si="0"/>
        <v>&gt;22</v>
      </c>
    </row>
    <row r="58" spans="1:12">
      <c r="B58" s="3">
        <v>44252</v>
      </c>
      <c r="C58" s="20">
        <v>0.42777777777777781</v>
      </c>
      <c r="D58" s="1" t="s">
        <v>10</v>
      </c>
      <c r="F58" s="5" t="s">
        <v>77</v>
      </c>
      <c r="G58" t="s">
        <v>9</v>
      </c>
      <c r="K58" s="18">
        <f t="shared" si="1"/>
        <v>0.42777777777777781</v>
      </c>
      <c r="L58" t="str">
        <f t="shared" si="0"/>
        <v>[10 - 11]</v>
      </c>
    </row>
    <row r="59" spans="1:12">
      <c r="A59">
        <v>988291331</v>
      </c>
      <c r="B59" s="3">
        <v>44252</v>
      </c>
      <c r="C59" s="20">
        <v>0.4861111111111111</v>
      </c>
      <c r="D59" s="1" t="s">
        <v>10</v>
      </c>
      <c r="E59" t="s">
        <v>79</v>
      </c>
      <c r="F59" s="5" t="s">
        <v>78</v>
      </c>
      <c r="G59" t="s">
        <v>9</v>
      </c>
      <c r="K59" s="18">
        <f t="shared" si="1"/>
        <v>0.4861111111111111</v>
      </c>
      <c r="L59" t="str">
        <f t="shared" si="0"/>
        <v>[11 - 12]</v>
      </c>
    </row>
    <row r="60" spans="1:12">
      <c r="B60" s="3">
        <v>44252</v>
      </c>
      <c r="C60" s="20">
        <v>0.51458333333333328</v>
      </c>
      <c r="D60" s="1" t="s">
        <v>10</v>
      </c>
      <c r="F60" s="5" t="s">
        <v>80</v>
      </c>
      <c r="G60" t="s">
        <v>9</v>
      </c>
      <c r="K60" s="18">
        <f t="shared" si="1"/>
        <v>0.51458333333333328</v>
      </c>
      <c r="L60" t="str">
        <f t="shared" si="0"/>
        <v>[12 - 13]</v>
      </c>
    </row>
    <row r="61" spans="1:12">
      <c r="B61" s="3">
        <v>44252</v>
      </c>
      <c r="C61" s="20">
        <v>0.58402777777777781</v>
      </c>
      <c r="D61" s="1" t="s">
        <v>10</v>
      </c>
      <c r="F61" s="5" t="s">
        <v>81</v>
      </c>
      <c r="G61" t="s">
        <v>9</v>
      </c>
      <c r="K61" s="18">
        <f t="shared" si="1"/>
        <v>0.58402777777777781</v>
      </c>
      <c r="L61" t="str">
        <f t="shared" si="0"/>
        <v>[14 - 15]</v>
      </c>
    </row>
    <row r="62" spans="1:12">
      <c r="B62" s="3">
        <v>44252</v>
      </c>
      <c r="C62" s="20">
        <v>0.67986111111111114</v>
      </c>
      <c r="D62" s="1" t="s">
        <v>10</v>
      </c>
      <c r="F62" s="5" t="s">
        <v>82</v>
      </c>
      <c r="G62" t="s">
        <v>9</v>
      </c>
      <c r="K62" s="18">
        <f t="shared" si="1"/>
        <v>0.67986111111111114</v>
      </c>
      <c r="L62" t="str">
        <f t="shared" si="0"/>
        <v>[16 - 17]</v>
      </c>
    </row>
    <row r="63" spans="1:12">
      <c r="B63" s="3">
        <v>44252</v>
      </c>
      <c r="C63" s="20">
        <v>0.77013888888888893</v>
      </c>
      <c r="D63" s="1" t="s">
        <v>10</v>
      </c>
      <c r="F63" s="5" t="s">
        <v>83</v>
      </c>
      <c r="G63" t="s">
        <v>9</v>
      </c>
      <c r="K63" s="18">
        <f t="shared" si="1"/>
        <v>0.77013888888888893</v>
      </c>
      <c r="L63" t="str">
        <f t="shared" si="0"/>
        <v>[18 - 19]</v>
      </c>
    </row>
    <row r="64" spans="1:12" ht="16.5">
      <c r="A64" s="4">
        <v>995844598</v>
      </c>
      <c r="B64" s="3">
        <v>44253</v>
      </c>
      <c r="C64" s="20">
        <v>0.47916666666666669</v>
      </c>
      <c r="D64" s="1" t="s">
        <v>10</v>
      </c>
      <c r="E64" t="s">
        <v>86</v>
      </c>
      <c r="F64" s="5" t="s">
        <v>84</v>
      </c>
      <c r="G64" t="s">
        <v>9</v>
      </c>
      <c r="K64" s="18">
        <f t="shared" si="1"/>
        <v>0.47916666666666669</v>
      </c>
      <c r="L64" t="str">
        <f t="shared" si="0"/>
        <v>[11 - 12]</v>
      </c>
    </row>
    <row r="65" spans="1:12">
      <c r="B65" s="3">
        <v>44253</v>
      </c>
      <c r="C65" s="20">
        <v>0.59861111111111109</v>
      </c>
      <c r="D65" s="1" t="s">
        <v>10</v>
      </c>
      <c r="F65" s="5" t="s">
        <v>85</v>
      </c>
      <c r="G65" t="s">
        <v>8</v>
      </c>
      <c r="K65" s="18">
        <f t="shared" si="1"/>
        <v>0.59861111111111109</v>
      </c>
      <c r="L65" t="str">
        <f t="shared" si="0"/>
        <v>[14 - 15]</v>
      </c>
    </row>
    <row r="66" spans="1:12">
      <c r="B66" s="3">
        <v>44253</v>
      </c>
      <c r="C66" s="20">
        <v>0.83819444444444446</v>
      </c>
      <c r="D66" s="1" t="s">
        <v>10</v>
      </c>
      <c r="E66" t="s">
        <v>87</v>
      </c>
      <c r="F66" s="5" t="s">
        <v>88</v>
      </c>
      <c r="G66" t="s">
        <v>9</v>
      </c>
      <c r="K66" s="18">
        <f t="shared" si="1"/>
        <v>0.83819444444444446</v>
      </c>
      <c r="L66" t="str">
        <f t="shared" si="0"/>
        <v>[20 - 21]</v>
      </c>
    </row>
    <row r="67" spans="1:12" ht="17.25">
      <c r="B67" s="3">
        <v>44254</v>
      </c>
      <c r="C67" s="21">
        <v>0.15069444444444444</v>
      </c>
      <c r="D67" s="1" t="s">
        <v>10</v>
      </c>
      <c r="F67" s="5" t="s">
        <v>89</v>
      </c>
      <c r="G67" t="s">
        <v>9</v>
      </c>
      <c r="K67" s="18">
        <f t="shared" ref="K67:K111" si="2">C67</f>
        <v>0.15069444444444444</v>
      </c>
      <c r="L67" t="str">
        <f t="shared" ref="L67:L111" si="3">IF(
    AND(K67&gt;= $N$2, K67&lt;$N$3),"[7 - 8]",IF(
        AND(K67&gt;= $N$3, K67&lt;$N$4),"[8 - 9]",IF(
        AND(K67&gt;= $N$4, K67&lt;$N$5),"[9 - 10]",IF(
        AND(K67&gt;= $N$5, K67&lt;$N$6),"[10 - 11]",IF(
        AND(K67&gt;= $N$6, K67&lt;$N$7),"[11 - 12]",IF(
        AND(K67&gt;= $N$7, K67&lt;$N$8),"[12 - 13]",IF(
        AND(K67&gt;= $N$8, K67&lt;$N$9),"[13 - 14]",IF(
        AND(K67&gt;= $N$9, K67&lt;$N$10),"[14 - 15]",IF(
        AND(K67&gt;= $N$10, K67&lt;$N$11),"[15 - 16]",IF(
        AND(K67&gt;= $N$11, K67&lt;$N$12),"[16 - 17]",IF(
        AND(K67&gt;= $N$12, K67&lt;$N$13),"[17 - 18]",IF(
        AND(K67&gt;= $N$13, K67&lt;$N$14),"[18 - 19]",IF(
        AND(K67&gt;= $N$14, K67&lt;$N$15),"[19 - 20]",IF(
        AND(K67&gt;= $N$15, K67&lt;$N$16),"[20 - 21]",IF(
        AND(K67&gt;= $N$16, K67&lt;$N$17),"[21 - 22]","&gt;22"
    )
    )
    )
    )
    )
    )
    )
    )
    )
    )
    )
    )
    )
    )
)</f>
        <v>&gt;22</v>
      </c>
    </row>
    <row r="68" spans="1:12">
      <c r="B68" s="3">
        <v>44254</v>
      </c>
      <c r="C68" s="20">
        <v>0.60625000000000007</v>
      </c>
      <c r="D68" s="1" t="s">
        <v>10</v>
      </c>
      <c r="F68" s="5" t="s">
        <v>90</v>
      </c>
      <c r="G68" t="s">
        <v>9</v>
      </c>
      <c r="K68" s="18">
        <f t="shared" si="2"/>
        <v>0.60625000000000007</v>
      </c>
      <c r="L68" t="str">
        <f t="shared" si="3"/>
        <v>[14 - 15]</v>
      </c>
    </row>
    <row r="69" spans="1:12">
      <c r="B69" s="3">
        <v>44254</v>
      </c>
      <c r="C69" s="20">
        <v>0.70624999999999993</v>
      </c>
      <c r="D69" s="1" t="s">
        <v>10</v>
      </c>
      <c r="F69" s="5" t="s">
        <v>91</v>
      </c>
      <c r="G69" t="s">
        <v>8</v>
      </c>
      <c r="K69" s="18">
        <f t="shared" si="2"/>
        <v>0.70624999999999993</v>
      </c>
      <c r="L69" t="str">
        <f t="shared" si="3"/>
        <v>[16 - 17]</v>
      </c>
    </row>
    <row r="70" spans="1:12" ht="16.5">
      <c r="A70" s="4">
        <v>990672123</v>
      </c>
      <c r="B70" s="3">
        <v>44254</v>
      </c>
      <c r="C70" s="20">
        <v>0.82152777777777775</v>
      </c>
      <c r="D70" s="1" t="s">
        <v>10</v>
      </c>
      <c r="E70" t="s">
        <v>40</v>
      </c>
      <c r="F70" s="5" t="s">
        <v>92</v>
      </c>
      <c r="G70" t="s">
        <v>9</v>
      </c>
      <c r="K70" s="18">
        <f t="shared" si="2"/>
        <v>0.82152777777777775</v>
      </c>
      <c r="L70" t="str">
        <f t="shared" si="3"/>
        <v>[19 - 20]</v>
      </c>
    </row>
    <row r="71" spans="1:12" ht="28.5" hidden="1">
      <c r="A71" s="4">
        <v>998890414</v>
      </c>
      <c r="B71" s="3">
        <v>44257</v>
      </c>
      <c r="C71" s="20">
        <v>0.57986111111111105</v>
      </c>
      <c r="D71" s="1" t="s">
        <v>10</v>
      </c>
      <c r="E71" s="7" t="s">
        <v>94</v>
      </c>
      <c r="F71" s="5" t="s">
        <v>93</v>
      </c>
      <c r="G71" t="s">
        <v>9</v>
      </c>
      <c r="K71" s="18">
        <f t="shared" si="2"/>
        <v>0.57986111111111105</v>
      </c>
      <c r="L71" t="str">
        <f t="shared" si="3"/>
        <v>[13 - 14]</v>
      </c>
    </row>
    <row r="72" spans="1:12" hidden="1">
      <c r="B72" s="3">
        <v>44257</v>
      </c>
      <c r="C72" s="20">
        <v>0.87569444444444444</v>
      </c>
      <c r="D72" s="1" t="s">
        <v>10</v>
      </c>
      <c r="E72" t="s">
        <v>96</v>
      </c>
      <c r="F72" s="5" t="s">
        <v>95</v>
      </c>
      <c r="G72" t="s">
        <v>9</v>
      </c>
      <c r="K72" s="18">
        <f t="shared" si="2"/>
        <v>0.87569444444444444</v>
      </c>
      <c r="L72" t="str">
        <f t="shared" si="3"/>
        <v>[21 - 22]</v>
      </c>
    </row>
    <row r="73" spans="1:12" ht="16.5" hidden="1">
      <c r="A73" s="4">
        <v>992063561</v>
      </c>
      <c r="B73" s="3">
        <v>44258</v>
      </c>
      <c r="C73" s="20">
        <v>0.71736111111111101</v>
      </c>
      <c r="D73" s="1" t="s">
        <v>10</v>
      </c>
      <c r="E73" t="s">
        <v>98</v>
      </c>
      <c r="F73" s="5" t="s">
        <v>97</v>
      </c>
      <c r="G73" t="s">
        <v>9</v>
      </c>
      <c r="K73" s="18">
        <f t="shared" si="2"/>
        <v>0.71736111111111101</v>
      </c>
      <c r="L73" t="str">
        <f t="shared" si="3"/>
        <v>[17 - 18]</v>
      </c>
    </row>
    <row r="74" spans="1:12" hidden="1">
      <c r="B74" s="3">
        <v>44258</v>
      </c>
      <c r="C74" s="20">
        <v>0.4909722222222222</v>
      </c>
      <c r="D74" s="1" t="s">
        <v>10</v>
      </c>
      <c r="F74" s="5" t="s">
        <v>99</v>
      </c>
      <c r="G74" t="s">
        <v>9</v>
      </c>
      <c r="K74" s="18">
        <f t="shared" si="2"/>
        <v>0.4909722222222222</v>
      </c>
      <c r="L74" t="str">
        <f t="shared" si="3"/>
        <v>[11 - 12]</v>
      </c>
    </row>
    <row r="75" spans="1:12" ht="16.5" hidden="1">
      <c r="A75" s="4">
        <v>998776037</v>
      </c>
      <c r="B75" s="3">
        <v>44258</v>
      </c>
      <c r="C75" s="20">
        <v>0.89166666666666661</v>
      </c>
      <c r="D75" s="1" t="s">
        <v>10</v>
      </c>
      <c r="E75" t="s">
        <v>87</v>
      </c>
      <c r="F75" s="5" t="s">
        <v>100</v>
      </c>
      <c r="G75" t="s">
        <v>9</v>
      </c>
      <c r="K75" s="18">
        <f t="shared" si="2"/>
        <v>0.89166666666666661</v>
      </c>
      <c r="L75" t="str">
        <f t="shared" si="3"/>
        <v>[21 - 22]</v>
      </c>
    </row>
    <row r="76" spans="1:12" hidden="1">
      <c r="B76" s="3">
        <v>44259</v>
      </c>
      <c r="C76" s="20">
        <v>0.3833333333333333</v>
      </c>
      <c r="D76" s="1" t="s">
        <v>10</v>
      </c>
      <c r="F76" s="5" t="s">
        <v>101</v>
      </c>
      <c r="G76" t="s">
        <v>9</v>
      </c>
      <c r="K76" s="18">
        <f t="shared" si="2"/>
        <v>0.3833333333333333</v>
      </c>
      <c r="L76" t="str">
        <f t="shared" si="3"/>
        <v>[9 - 10]</v>
      </c>
    </row>
    <row r="77" spans="1:12" ht="16.5" hidden="1">
      <c r="A77" s="4">
        <v>998811463</v>
      </c>
      <c r="B77" s="3">
        <v>44259</v>
      </c>
      <c r="C77" s="20">
        <v>0.41111111111111115</v>
      </c>
      <c r="D77" s="1" t="s">
        <v>10</v>
      </c>
      <c r="F77" s="5" t="s">
        <v>102</v>
      </c>
      <c r="G77" t="s">
        <v>9</v>
      </c>
      <c r="K77" s="18">
        <f t="shared" si="2"/>
        <v>0.41111111111111115</v>
      </c>
      <c r="L77" t="str">
        <f t="shared" si="3"/>
        <v>[9 - 10]</v>
      </c>
    </row>
    <row r="78" spans="1:12" ht="16.5" hidden="1">
      <c r="A78" s="4">
        <v>962917314</v>
      </c>
      <c r="B78" s="3">
        <v>44259</v>
      </c>
      <c r="C78" s="20">
        <v>0.86111111111111116</v>
      </c>
      <c r="D78" s="1" t="s">
        <v>10</v>
      </c>
      <c r="F78" s="5" t="s">
        <v>103</v>
      </c>
      <c r="G78" t="s">
        <v>9</v>
      </c>
      <c r="K78" s="18">
        <f t="shared" si="2"/>
        <v>0.86111111111111116</v>
      </c>
      <c r="L78" t="str">
        <f t="shared" si="3"/>
        <v>[20 - 21]</v>
      </c>
    </row>
    <row r="79" spans="1:12" hidden="1">
      <c r="B79" s="3">
        <v>44259</v>
      </c>
      <c r="C79" s="20">
        <v>0.80208333333333337</v>
      </c>
      <c r="D79" s="1" t="s">
        <v>11</v>
      </c>
      <c r="F79" s="5" t="s">
        <v>104</v>
      </c>
      <c r="G79" t="s">
        <v>9</v>
      </c>
      <c r="K79" s="18">
        <f t="shared" si="2"/>
        <v>0.80208333333333337</v>
      </c>
      <c r="L79" t="str">
        <f t="shared" si="3"/>
        <v>[19 - 20]</v>
      </c>
    </row>
    <row r="80" spans="1:12" hidden="1">
      <c r="B80" s="3">
        <v>44260</v>
      </c>
      <c r="C80" s="20">
        <v>0.50138888888888888</v>
      </c>
      <c r="D80" s="1" t="s">
        <v>10</v>
      </c>
      <c r="F80" s="5" t="s">
        <v>105</v>
      </c>
      <c r="G80" t="s">
        <v>9</v>
      </c>
      <c r="K80" s="18">
        <f t="shared" si="2"/>
        <v>0.50138888888888888</v>
      </c>
      <c r="L80" t="str">
        <f t="shared" si="3"/>
        <v>[12 - 13]</v>
      </c>
    </row>
    <row r="81" spans="1:12" hidden="1">
      <c r="B81" s="3">
        <v>44260</v>
      </c>
      <c r="C81" s="20">
        <v>0.53749999999999998</v>
      </c>
      <c r="D81" s="1" t="s">
        <v>10</v>
      </c>
      <c r="F81" s="5" t="s">
        <v>106</v>
      </c>
      <c r="G81" t="s">
        <v>9</v>
      </c>
      <c r="K81" s="18">
        <f t="shared" si="2"/>
        <v>0.53749999999999998</v>
      </c>
      <c r="L81" t="str">
        <f t="shared" si="3"/>
        <v>[12 - 13]</v>
      </c>
    </row>
    <row r="82" spans="1:12" hidden="1">
      <c r="B82" s="3">
        <v>44259</v>
      </c>
      <c r="C82" s="20">
        <v>0.89374999999999993</v>
      </c>
      <c r="D82" s="1" t="s">
        <v>11</v>
      </c>
      <c r="E82" t="s">
        <v>87</v>
      </c>
      <c r="F82" s="5" t="s">
        <v>107</v>
      </c>
      <c r="G82" t="s">
        <v>8</v>
      </c>
      <c r="K82" s="18">
        <f t="shared" si="2"/>
        <v>0.89374999999999993</v>
      </c>
      <c r="L82" t="str">
        <f t="shared" si="3"/>
        <v>[21 - 22]</v>
      </c>
    </row>
    <row r="83" spans="1:12" hidden="1">
      <c r="C83" s="22"/>
      <c r="D83" s="1"/>
      <c r="K83" s="18">
        <f t="shared" si="2"/>
        <v>0</v>
      </c>
      <c r="L83" t="str">
        <f t="shared" si="3"/>
        <v>&gt;22</v>
      </c>
    </row>
    <row r="84" spans="1:12" hidden="1">
      <c r="C84" s="22"/>
      <c r="H84" s="13"/>
      <c r="I84" s="13"/>
      <c r="J84" s="13"/>
      <c r="K84" s="18">
        <f t="shared" si="2"/>
        <v>0</v>
      </c>
      <c r="L84" t="str">
        <f t="shared" si="3"/>
        <v>&gt;22</v>
      </c>
    </row>
    <row r="85" spans="1:12">
      <c r="B85" s="3">
        <v>44248</v>
      </c>
      <c r="C85" s="23">
        <v>0.43055555555555558</v>
      </c>
      <c r="D85" s="1" t="s">
        <v>10</v>
      </c>
      <c r="E85" t="s">
        <v>86</v>
      </c>
      <c r="F85" s="5" t="s">
        <v>110</v>
      </c>
      <c r="G85" t="s">
        <v>9</v>
      </c>
      <c r="K85" s="18">
        <f t="shared" si="2"/>
        <v>0.43055555555555558</v>
      </c>
      <c r="L85" t="str">
        <f t="shared" si="3"/>
        <v>[10 - 11]</v>
      </c>
    </row>
    <row r="86" spans="1:12" ht="18.75">
      <c r="A86" s="4">
        <v>984243849</v>
      </c>
      <c r="B86" s="3">
        <v>44248</v>
      </c>
      <c r="C86" s="23">
        <v>0.76527777777777783</v>
      </c>
      <c r="D86" s="1" t="s">
        <v>10</v>
      </c>
      <c r="F86" s="14" t="s">
        <v>111</v>
      </c>
      <c r="G86" t="s">
        <v>9</v>
      </c>
      <c r="K86" s="18">
        <f t="shared" si="2"/>
        <v>0.76527777777777783</v>
      </c>
      <c r="L86" t="str">
        <f t="shared" si="3"/>
        <v>[18 - 19]</v>
      </c>
    </row>
    <row r="87" spans="1:12" ht="16.5">
      <c r="A87" s="4">
        <v>999705677</v>
      </c>
      <c r="B87" s="3">
        <v>44249</v>
      </c>
      <c r="C87" s="23">
        <v>0.44722222222222219</v>
      </c>
      <c r="D87" s="1" t="s">
        <v>10</v>
      </c>
      <c r="F87" s="5" t="s">
        <v>56</v>
      </c>
      <c r="G87" t="s">
        <v>9</v>
      </c>
      <c r="K87" s="18">
        <f t="shared" si="2"/>
        <v>0.44722222222222219</v>
      </c>
      <c r="L87" t="str">
        <f t="shared" si="3"/>
        <v>[10 - 11]</v>
      </c>
    </row>
    <row r="88" spans="1:12">
      <c r="B88" s="3">
        <v>44249</v>
      </c>
      <c r="C88" s="23">
        <v>0.87847222222222221</v>
      </c>
      <c r="D88" s="1" t="s">
        <v>10</v>
      </c>
      <c r="F88" s="5" t="s">
        <v>60</v>
      </c>
      <c r="G88" t="s">
        <v>9</v>
      </c>
      <c r="K88" s="18">
        <f t="shared" si="2"/>
        <v>0.87847222222222221</v>
      </c>
      <c r="L88" t="str">
        <f t="shared" si="3"/>
        <v>[21 - 22]</v>
      </c>
    </row>
    <row r="89" spans="1:12">
      <c r="B89" s="3">
        <v>44249</v>
      </c>
      <c r="C89" s="23">
        <v>0.90833333333333333</v>
      </c>
      <c r="D89" s="1" t="s">
        <v>10</v>
      </c>
      <c r="F89" s="5" t="s">
        <v>112</v>
      </c>
      <c r="G89" t="s">
        <v>9</v>
      </c>
      <c r="K89" s="18">
        <f t="shared" si="2"/>
        <v>0.90833333333333333</v>
      </c>
      <c r="L89" t="str">
        <f t="shared" si="3"/>
        <v>[21 - 22]</v>
      </c>
    </row>
    <row r="90" spans="1:12">
      <c r="B90" s="3">
        <v>44250</v>
      </c>
      <c r="C90" s="23">
        <v>0.35416666666666669</v>
      </c>
      <c r="D90" s="1" t="s">
        <v>10</v>
      </c>
      <c r="F90" s="5" t="s">
        <v>66</v>
      </c>
      <c r="G90" t="s">
        <v>9</v>
      </c>
      <c r="K90" s="18">
        <f t="shared" si="2"/>
        <v>0.35416666666666669</v>
      </c>
      <c r="L90" t="str">
        <f t="shared" si="3"/>
        <v>[8 - 9]</v>
      </c>
    </row>
    <row r="91" spans="1:12">
      <c r="B91" s="3">
        <v>44250</v>
      </c>
      <c r="C91" s="23">
        <v>0.51597222222222217</v>
      </c>
      <c r="D91" s="1" t="s">
        <v>10</v>
      </c>
      <c r="F91" s="5" t="s">
        <v>113</v>
      </c>
      <c r="G91" t="s">
        <v>9</v>
      </c>
      <c r="K91" s="18">
        <f t="shared" si="2"/>
        <v>0.51597222222222217</v>
      </c>
      <c r="L91" t="str">
        <f t="shared" si="3"/>
        <v>[12 - 13]</v>
      </c>
    </row>
    <row r="92" spans="1:12" ht="16.5">
      <c r="A92" s="4">
        <v>959209946</v>
      </c>
      <c r="B92" s="3">
        <v>44250</v>
      </c>
      <c r="C92" s="23">
        <v>0.96736111111111101</v>
      </c>
      <c r="D92" s="1" t="s">
        <v>10</v>
      </c>
      <c r="F92" s="5" t="s">
        <v>72</v>
      </c>
      <c r="G92" t="s">
        <v>9</v>
      </c>
      <c r="K92" s="18">
        <f t="shared" si="2"/>
        <v>0.96736111111111101</v>
      </c>
      <c r="L92" t="str">
        <f t="shared" si="3"/>
        <v>&gt;22</v>
      </c>
    </row>
    <row r="93" spans="1:12">
      <c r="B93" s="3">
        <v>44251</v>
      </c>
      <c r="C93" s="23">
        <v>0.43055555555555558</v>
      </c>
      <c r="D93" s="1" t="s">
        <v>10</v>
      </c>
      <c r="F93" s="5" t="s">
        <v>114</v>
      </c>
      <c r="G93" t="s">
        <v>9</v>
      </c>
      <c r="K93" s="18">
        <f t="shared" si="2"/>
        <v>0.43055555555555558</v>
      </c>
      <c r="L93" t="str">
        <f t="shared" si="3"/>
        <v>[10 - 11]</v>
      </c>
    </row>
    <row r="94" spans="1:12" ht="16.5">
      <c r="A94" s="4">
        <v>985078969</v>
      </c>
      <c r="B94" s="3">
        <v>44251</v>
      </c>
      <c r="C94" s="23">
        <v>0.34513888888888888</v>
      </c>
      <c r="D94" s="1" t="s">
        <v>10</v>
      </c>
      <c r="F94" s="5" t="s">
        <v>115</v>
      </c>
      <c r="G94" t="s">
        <v>9</v>
      </c>
      <c r="K94" s="18">
        <f t="shared" si="2"/>
        <v>0.34513888888888888</v>
      </c>
      <c r="L94" t="str">
        <f t="shared" si="3"/>
        <v>[8 - 9]</v>
      </c>
    </row>
    <row r="95" spans="1:12" ht="16.5">
      <c r="A95" s="4">
        <v>981960490</v>
      </c>
      <c r="B95" s="3">
        <v>44251</v>
      </c>
      <c r="C95" s="23">
        <v>2.4305555555555556E-2</v>
      </c>
      <c r="D95" s="1" t="s">
        <v>10</v>
      </c>
      <c r="E95" t="s">
        <v>116</v>
      </c>
      <c r="F95" s="5" t="s">
        <v>117</v>
      </c>
      <c r="G95" t="s">
        <v>9</v>
      </c>
      <c r="K95" s="18">
        <f t="shared" si="2"/>
        <v>2.4305555555555556E-2</v>
      </c>
      <c r="L95" t="str">
        <f t="shared" si="3"/>
        <v>&gt;22</v>
      </c>
    </row>
    <row r="96" spans="1:12">
      <c r="B96" s="3">
        <v>44252</v>
      </c>
      <c r="C96" s="23">
        <v>0.51388888888888895</v>
      </c>
      <c r="D96" s="1" t="s">
        <v>10</v>
      </c>
      <c r="F96" s="5" t="s">
        <v>80</v>
      </c>
      <c r="G96" t="s">
        <v>9</v>
      </c>
      <c r="K96" s="18">
        <f t="shared" si="2"/>
        <v>0.51388888888888895</v>
      </c>
      <c r="L96" t="str">
        <f t="shared" si="3"/>
        <v>[12 - 13]</v>
      </c>
    </row>
    <row r="97" spans="1:12" ht="17.25">
      <c r="A97" s="4">
        <v>990672123</v>
      </c>
      <c r="B97" s="3">
        <v>44252</v>
      </c>
      <c r="C97" s="24">
        <v>0.77569444444444446</v>
      </c>
      <c r="D97" s="1" t="s">
        <v>10</v>
      </c>
      <c r="F97" s="5" t="s">
        <v>92</v>
      </c>
      <c r="G97" t="s">
        <v>9</v>
      </c>
      <c r="K97" s="18">
        <f t="shared" si="2"/>
        <v>0.77569444444444446</v>
      </c>
      <c r="L97" t="str">
        <f t="shared" si="3"/>
        <v>[18 - 19]</v>
      </c>
    </row>
    <row r="98" spans="1:12">
      <c r="B98" s="3">
        <v>44253</v>
      </c>
      <c r="C98" s="23">
        <v>1.8055555555555557E-2</v>
      </c>
      <c r="D98" s="1" t="s">
        <v>10</v>
      </c>
      <c r="E98" t="s">
        <v>86</v>
      </c>
      <c r="F98" s="5" t="s">
        <v>118</v>
      </c>
      <c r="G98" t="s">
        <v>9</v>
      </c>
      <c r="K98" s="18">
        <f t="shared" si="2"/>
        <v>1.8055555555555557E-2</v>
      </c>
      <c r="L98" t="str">
        <f t="shared" si="3"/>
        <v>&gt;22</v>
      </c>
    </row>
    <row r="99" spans="1:12">
      <c r="B99" s="3">
        <v>44253</v>
      </c>
      <c r="C99" s="23">
        <v>0.4597222222222222</v>
      </c>
      <c r="D99" s="1" t="s">
        <v>10</v>
      </c>
      <c r="F99" s="5" t="s">
        <v>119</v>
      </c>
      <c r="G99" t="s">
        <v>9</v>
      </c>
      <c r="K99" s="18">
        <f t="shared" si="2"/>
        <v>0.4597222222222222</v>
      </c>
      <c r="L99" t="str">
        <f t="shared" si="3"/>
        <v>[11 - 12]</v>
      </c>
    </row>
    <row r="100" spans="1:12">
      <c r="B100" s="3">
        <v>44253</v>
      </c>
      <c r="C100" s="23">
        <v>0.47291666666666665</v>
      </c>
      <c r="D100" s="1" t="s">
        <v>10</v>
      </c>
      <c r="F100" s="5" t="s">
        <v>120</v>
      </c>
      <c r="G100" t="s">
        <v>9</v>
      </c>
      <c r="K100" s="18">
        <f t="shared" si="2"/>
        <v>0.47291666666666665</v>
      </c>
      <c r="L100" t="str">
        <f t="shared" si="3"/>
        <v>[11 - 12]</v>
      </c>
    </row>
    <row r="101" spans="1:12" ht="16.5" hidden="1">
      <c r="A101" s="4">
        <v>984241810</v>
      </c>
      <c r="B101" s="3">
        <v>44256</v>
      </c>
      <c r="C101" s="23">
        <v>0.8041666666666667</v>
      </c>
      <c r="D101" s="1" t="s">
        <v>10</v>
      </c>
      <c r="F101" s="5" t="s">
        <v>121</v>
      </c>
      <c r="G101" t="s">
        <v>9</v>
      </c>
      <c r="K101" s="18">
        <f t="shared" si="2"/>
        <v>0.8041666666666667</v>
      </c>
      <c r="L101" t="str">
        <f t="shared" si="3"/>
        <v>[19 - 20]</v>
      </c>
    </row>
    <row r="102" spans="1:12" hidden="1">
      <c r="B102" s="3">
        <v>44256</v>
      </c>
      <c r="C102" s="23">
        <v>0.84166666666666667</v>
      </c>
      <c r="D102" s="1" t="s">
        <v>10</v>
      </c>
      <c r="F102" s="5" t="s">
        <v>122</v>
      </c>
      <c r="G102" t="s">
        <v>9</v>
      </c>
      <c r="K102" s="18">
        <f t="shared" si="2"/>
        <v>0.84166666666666667</v>
      </c>
      <c r="L102" t="str">
        <f t="shared" si="3"/>
        <v>[20 - 21]</v>
      </c>
    </row>
    <row r="103" spans="1:12" ht="16.5" hidden="1">
      <c r="A103" s="4">
        <v>980767499</v>
      </c>
      <c r="B103" s="3">
        <v>44257</v>
      </c>
      <c r="C103" s="23">
        <v>0.38750000000000001</v>
      </c>
      <c r="D103" s="1" t="s">
        <v>10</v>
      </c>
      <c r="E103" t="s">
        <v>123</v>
      </c>
      <c r="F103" s="5" t="s">
        <v>124</v>
      </c>
      <c r="G103" t="s">
        <v>9</v>
      </c>
      <c r="K103" s="18">
        <f t="shared" si="2"/>
        <v>0.38750000000000001</v>
      </c>
      <c r="L103" t="str">
        <f t="shared" si="3"/>
        <v>[9 - 10]</v>
      </c>
    </row>
    <row r="104" spans="1:12" hidden="1">
      <c r="B104" s="3">
        <v>44257</v>
      </c>
      <c r="C104" s="23">
        <v>0.41944444444444445</v>
      </c>
      <c r="D104" s="1" t="s">
        <v>10</v>
      </c>
      <c r="E104" t="s">
        <v>87</v>
      </c>
      <c r="F104" s="5" t="s">
        <v>125</v>
      </c>
      <c r="G104" t="s">
        <v>9</v>
      </c>
      <c r="K104" s="18">
        <f t="shared" si="2"/>
        <v>0.41944444444444445</v>
      </c>
      <c r="L104" t="str">
        <f t="shared" si="3"/>
        <v>[10 - 11]</v>
      </c>
    </row>
    <row r="105" spans="1:12" ht="17.25" hidden="1">
      <c r="B105" s="3">
        <v>44257</v>
      </c>
      <c r="C105" s="24">
        <v>0.56111111111111112</v>
      </c>
      <c r="D105" s="1" t="s">
        <v>10</v>
      </c>
      <c r="E105" t="s">
        <v>86</v>
      </c>
      <c r="F105" s="5" t="s">
        <v>126</v>
      </c>
      <c r="G105" t="s">
        <v>9</v>
      </c>
      <c r="K105" s="18">
        <f t="shared" si="2"/>
        <v>0.56111111111111112</v>
      </c>
      <c r="L105" t="str">
        <f t="shared" si="3"/>
        <v>[13 - 14]</v>
      </c>
    </row>
    <row r="106" spans="1:12" hidden="1">
      <c r="B106" s="3">
        <v>44257</v>
      </c>
      <c r="C106" s="23">
        <v>0.89722222222222225</v>
      </c>
      <c r="D106" s="1" t="s">
        <v>10</v>
      </c>
      <c r="F106" s="5" t="s">
        <v>127</v>
      </c>
      <c r="G106" t="s">
        <v>9</v>
      </c>
      <c r="K106" s="18">
        <f t="shared" si="2"/>
        <v>0.89722222222222225</v>
      </c>
      <c r="L106" t="str">
        <f t="shared" si="3"/>
        <v>[21 - 22]</v>
      </c>
    </row>
    <row r="107" spans="1:12" ht="16.5" hidden="1">
      <c r="A107" s="4">
        <v>995558666</v>
      </c>
      <c r="B107" s="3">
        <v>44258</v>
      </c>
      <c r="C107" s="23">
        <v>0.49027777777777781</v>
      </c>
      <c r="D107" s="1" t="s">
        <v>10</v>
      </c>
      <c r="E107" t="s">
        <v>87</v>
      </c>
      <c r="F107" s="5" t="s">
        <v>128</v>
      </c>
      <c r="G107" t="s">
        <v>9</v>
      </c>
      <c r="K107" s="18">
        <f t="shared" si="2"/>
        <v>0.49027777777777781</v>
      </c>
      <c r="L107" t="str">
        <f t="shared" si="3"/>
        <v>[11 - 12]</v>
      </c>
    </row>
    <row r="108" spans="1:12" hidden="1">
      <c r="B108" s="3">
        <v>44259</v>
      </c>
      <c r="C108" s="23">
        <v>0.61249999999999993</v>
      </c>
      <c r="D108" s="1" t="s">
        <v>10</v>
      </c>
      <c r="F108" s="5" t="s">
        <v>129</v>
      </c>
      <c r="G108" t="s">
        <v>9</v>
      </c>
      <c r="K108" s="18">
        <f t="shared" si="2"/>
        <v>0.61249999999999993</v>
      </c>
      <c r="L108" t="str">
        <f t="shared" si="3"/>
        <v>[14 - 15]</v>
      </c>
    </row>
    <row r="109" spans="1:12" hidden="1">
      <c r="B109" s="3">
        <v>44258</v>
      </c>
      <c r="C109" s="23">
        <v>0.91666666666666663</v>
      </c>
      <c r="D109" s="1" t="s">
        <v>10</v>
      </c>
      <c r="E109" t="s">
        <v>86</v>
      </c>
      <c r="F109" s="5" t="s">
        <v>130</v>
      </c>
      <c r="G109" t="s">
        <v>9</v>
      </c>
      <c r="K109" s="18">
        <f t="shared" si="2"/>
        <v>0.91666666666666663</v>
      </c>
      <c r="L109" t="str">
        <f t="shared" si="3"/>
        <v>&gt;22</v>
      </c>
    </row>
    <row r="110" spans="1:12" ht="16.5" hidden="1">
      <c r="A110" s="4">
        <v>991777834</v>
      </c>
      <c r="B110" s="3">
        <v>44258</v>
      </c>
      <c r="C110" s="23">
        <v>0.73263888888888884</v>
      </c>
      <c r="D110" s="1" t="s">
        <v>10</v>
      </c>
      <c r="F110" s="5" t="s">
        <v>131</v>
      </c>
      <c r="G110" t="s">
        <v>9</v>
      </c>
      <c r="K110" s="18">
        <f t="shared" si="2"/>
        <v>0.73263888888888884</v>
      </c>
      <c r="L110" t="str">
        <f t="shared" si="3"/>
        <v>[17 - 18]</v>
      </c>
    </row>
    <row r="111" spans="1:12" ht="17.25" hidden="1">
      <c r="B111" s="3">
        <v>44260</v>
      </c>
      <c r="C111" s="24">
        <v>0.39374999999999999</v>
      </c>
      <c r="D111" s="1" t="s">
        <v>10</v>
      </c>
      <c r="E111" t="s">
        <v>86</v>
      </c>
      <c r="F111" s="5" t="s">
        <v>132</v>
      </c>
      <c r="G111" t="s">
        <v>9</v>
      </c>
      <c r="K111" s="18">
        <f t="shared" si="2"/>
        <v>0.39374999999999999</v>
      </c>
      <c r="L111" t="str">
        <f t="shared" si="3"/>
        <v>[9 - 10]</v>
      </c>
    </row>
    <row r="113" spans="1:1">
      <c r="A113" t="s">
        <v>137</v>
      </c>
    </row>
    <row r="114" spans="1:1">
      <c r="A114" t="s">
        <v>136</v>
      </c>
    </row>
    <row r="115" spans="1:1">
      <c r="A115" t="s">
        <v>133</v>
      </c>
    </row>
    <row r="116" spans="1:1">
      <c r="A116" t="s">
        <v>133</v>
      </c>
    </row>
    <row r="117" spans="1:1">
      <c r="A117" t="s">
        <v>133</v>
      </c>
    </row>
    <row r="118" spans="1:1">
      <c r="A118" t="s">
        <v>134</v>
      </c>
    </row>
    <row r="119" spans="1:1">
      <c r="A119" t="s">
        <v>135</v>
      </c>
    </row>
    <row r="120" spans="1:1">
      <c r="A120" t="s">
        <v>136</v>
      </c>
    </row>
    <row r="121" spans="1:1">
      <c r="A121" t="s">
        <v>137</v>
      </c>
    </row>
    <row r="122" spans="1:1">
      <c r="A122" t="s">
        <v>137</v>
      </c>
    </row>
    <row r="123" spans="1:1">
      <c r="A123" t="s">
        <v>133</v>
      </c>
    </row>
    <row r="124" spans="1:1">
      <c r="A124" t="s">
        <v>136</v>
      </c>
    </row>
    <row r="125" spans="1:1">
      <c r="A125" t="s">
        <v>136</v>
      </c>
    </row>
  </sheetData>
  <autoFilter ref="B1:B111" xr:uid="{898B6F57-AB3F-4D03-A7D1-D9D639CF5707}">
    <filterColumn colId="0">
      <filters>
        <dateGroupItem year="2021" month="1" dateTimeGrouping="month"/>
        <dateGroupItem year="2021" month="2" dateTimeGrouping="month"/>
      </filters>
    </filterColumn>
  </autoFilter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CIUDAD" xr:uid="{F7DC7792-2CD2-48A8-8406-FB741ACC499C}">
          <x14:formula1>
            <xm:f>InformacionClientes!$A$2:$A$3</xm:f>
          </x14:formula1>
          <xm:sqref>G2:G83 G85:G114</xm:sqref>
        </x14:dataValidation>
        <x14:dataValidation type="list" allowBlank="1" showInputMessage="1" showErrorMessage="1" promptTitle="VISTO" xr:uid="{8BE53CED-4B86-40C8-8EC1-2D29733D6593}">
          <x14:formula1>
            <xm:f>InformacionClientes!$B$2:$B$3</xm:f>
          </x14:formula1>
          <xm:sqref>D2:D83 D85:D111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A2B2D-3C05-4A71-8539-D9E245C874B7}">
  <dimension ref="A3:B20"/>
  <sheetViews>
    <sheetView workbookViewId="0">
      <selection activeCell="B26" sqref="B26"/>
    </sheetView>
  </sheetViews>
  <sheetFormatPr baseColWidth="10" defaultRowHeight="15"/>
  <cols>
    <col min="1" max="1" width="17.5703125" bestFit="1" customWidth="1"/>
    <col min="2" max="2" width="18.42578125" bestFit="1" customWidth="1"/>
  </cols>
  <sheetData>
    <row r="3" spans="1:2">
      <c r="A3" s="9" t="s">
        <v>108</v>
      </c>
      <c r="B3" t="s">
        <v>141</v>
      </c>
    </row>
    <row r="4" spans="1:2">
      <c r="A4" s="10">
        <v>44231</v>
      </c>
      <c r="B4" s="12">
        <v>1</v>
      </c>
    </row>
    <row r="5" spans="1:2">
      <c r="A5" s="10">
        <v>44233</v>
      </c>
      <c r="B5" s="12">
        <v>1</v>
      </c>
    </row>
    <row r="6" spans="1:2">
      <c r="A6" s="10">
        <v>44235</v>
      </c>
      <c r="B6" s="12">
        <v>2</v>
      </c>
    </row>
    <row r="7" spans="1:2">
      <c r="A7" s="10">
        <v>44236</v>
      </c>
      <c r="B7" s="12">
        <v>2</v>
      </c>
    </row>
    <row r="8" spans="1:2">
      <c r="A8" s="10">
        <v>44238</v>
      </c>
      <c r="B8" s="12">
        <v>1</v>
      </c>
    </row>
    <row r="9" spans="1:2">
      <c r="A9" s="10">
        <v>44244</v>
      </c>
      <c r="B9" s="12">
        <v>1</v>
      </c>
    </row>
    <row r="10" spans="1:2">
      <c r="A10" s="10">
        <v>44245</v>
      </c>
      <c r="B10" s="12">
        <v>4</v>
      </c>
    </row>
    <row r="11" spans="1:2">
      <c r="A11" s="10">
        <v>44246</v>
      </c>
      <c r="B11" s="12">
        <v>5</v>
      </c>
    </row>
    <row r="12" spans="1:2">
      <c r="A12" s="10">
        <v>44247</v>
      </c>
      <c r="B12" s="12">
        <v>7</v>
      </c>
    </row>
    <row r="13" spans="1:2">
      <c r="A13" s="10">
        <v>44248</v>
      </c>
      <c r="B13" s="12">
        <v>2</v>
      </c>
    </row>
    <row r="14" spans="1:2">
      <c r="A14" s="10">
        <v>44249</v>
      </c>
      <c r="B14" s="12">
        <v>9</v>
      </c>
    </row>
    <row r="15" spans="1:2">
      <c r="A15" s="10">
        <v>44250</v>
      </c>
      <c r="B15" s="12">
        <v>13</v>
      </c>
    </row>
    <row r="16" spans="1:2">
      <c r="A16" s="10">
        <v>44251</v>
      </c>
      <c r="B16" s="12">
        <v>7</v>
      </c>
    </row>
    <row r="17" spans="1:2">
      <c r="A17" s="10">
        <v>44252</v>
      </c>
      <c r="B17" s="12">
        <v>8</v>
      </c>
    </row>
    <row r="18" spans="1:2">
      <c r="A18" s="10">
        <v>44253</v>
      </c>
      <c r="B18" s="12">
        <v>6</v>
      </c>
    </row>
    <row r="19" spans="1:2">
      <c r="A19" s="10">
        <v>44254</v>
      </c>
      <c r="B19" s="12">
        <v>4</v>
      </c>
    </row>
    <row r="20" spans="1:2">
      <c r="A20" s="10" t="s">
        <v>109</v>
      </c>
      <c r="B20" s="12">
        <v>73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AB219-A4AC-4DCF-AD5A-C160B3DEEA75}">
  <dimension ref="A3:B10"/>
  <sheetViews>
    <sheetView workbookViewId="0">
      <selection activeCell="D29" sqref="D29"/>
    </sheetView>
  </sheetViews>
  <sheetFormatPr baseColWidth="10" defaultRowHeight="15"/>
  <cols>
    <col min="1" max="1" width="17.5703125" bestFit="1" customWidth="1"/>
    <col min="2" max="2" width="16.5703125" bestFit="1" customWidth="1"/>
  </cols>
  <sheetData>
    <row r="3" spans="1:2">
      <c r="A3" s="9" t="s">
        <v>108</v>
      </c>
      <c r="B3" t="s">
        <v>142</v>
      </c>
    </row>
    <row r="4" spans="1:2">
      <c r="A4" s="10">
        <v>44222</v>
      </c>
      <c r="B4" s="12">
        <v>2</v>
      </c>
    </row>
    <row r="5" spans="1:2">
      <c r="A5" s="10">
        <v>44223</v>
      </c>
      <c r="B5" s="12">
        <v>4</v>
      </c>
    </row>
    <row r="6" spans="1:2">
      <c r="A6" s="10">
        <v>44224</v>
      </c>
      <c r="B6" s="12">
        <v>3</v>
      </c>
    </row>
    <row r="7" spans="1:2">
      <c r="A7" s="10">
        <v>44225</v>
      </c>
      <c r="B7" s="12">
        <v>1</v>
      </c>
    </row>
    <row r="8" spans="1:2">
      <c r="A8" s="10">
        <v>44226</v>
      </c>
      <c r="B8" s="12">
        <v>1</v>
      </c>
    </row>
    <row r="9" spans="1:2">
      <c r="A9" s="10">
        <v>44227</v>
      </c>
      <c r="B9" s="12">
        <v>1</v>
      </c>
    </row>
    <row r="10" spans="1:2">
      <c r="A10" s="10" t="s">
        <v>109</v>
      </c>
      <c r="B10" s="12">
        <v>12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F0D4-00FC-4A39-867B-E8C4D820F124}">
  <dimension ref="A1:B74"/>
  <sheetViews>
    <sheetView workbookViewId="0">
      <selection activeCell="A2" sqref="A2:A13"/>
    </sheetView>
  </sheetViews>
  <sheetFormatPr baseColWidth="10" defaultRowHeight="15"/>
  <sheetData>
    <row r="1" spans="1:2">
      <c r="A1" t="s">
        <v>139</v>
      </c>
      <c r="B1" t="s">
        <v>140</v>
      </c>
    </row>
    <row r="2" spans="1:2">
      <c r="A2" s="3">
        <v>44222</v>
      </c>
      <c r="B2" s="3">
        <v>44231</v>
      </c>
    </row>
    <row r="3" spans="1:2">
      <c r="A3" s="3">
        <v>44222</v>
      </c>
      <c r="B3" s="3">
        <v>44233</v>
      </c>
    </row>
    <row r="4" spans="1:2">
      <c r="A4" s="3">
        <v>44223</v>
      </c>
      <c r="B4" s="3">
        <v>44235</v>
      </c>
    </row>
    <row r="5" spans="1:2">
      <c r="A5" s="3">
        <v>44223</v>
      </c>
      <c r="B5" s="3">
        <v>44235</v>
      </c>
    </row>
    <row r="6" spans="1:2">
      <c r="A6" s="3">
        <v>44223</v>
      </c>
      <c r="B6" s="3">
        <v>44236</v>
      </c>
    </row>
    <row r="7" spans="1:2">
      <c r="A7" s="3">
        <v>44223</v>
      </c>
      <c r="B7" s="3">
        <v>44236</v>
      </c>
    </row>
    <row r="8" spans="1:2">
      <c r="A8" s="3">
        <v>44224</v>
      </c>
      <c r="B8" s="3">
        <v>44238</v>
      </c>
    </row>
    <row r="9" spans="1:2">
      <c r="A9" s="3">
        <v>44224</v>
      </c>
      <c r="B9" s="3">
        <v>44244</v>
      </c>
    </row>
    <row r="10" spans="1:2">
      <c r="A10" s="3">
        <v>44224</v>
      </c>
      <c r="B10" s="3">
        <v>44245</v>
      </c>
    </row>
    <row r="11" spans="1:2">
      <c r="A11" s="3">
        <v>44225</v>
      </c>
      <c r="B11" s="3">
        <v>44246</v>
      </c>
    </row>
    <row r="12" spans="1:2">
      <c r="A12" s="3">
        <v>44227</v>
      </c>
      <c r="B12" s="3">
        <v>44245</v>
      </c>
    </row>
    <row r="13" spans="1:2">
      <c r="A13" s="3">
        <v>44226</v>
      </c>
      <c r="B13" s="3">
        <v>44245</v>
      </c>
    </row>
    <row r="14" spans="1:2">
      <c r="B14" s="3">
        <v>44245</v>
      </c>
    </row>
    <row r="15" spans="1:2">
      <c r="B15" s="3">
        <v>44246</v>
      </c>
    </row>
    <row r="16" spans="1:2">
      <c r="B16" s="3">
        <v>44246</v>
      </c>
    </row>
    <row r="17" spans="2:2">
      <c r="B17" s="3">
        <v>44246</v>
      </c>
    </row>
    <row r="18" spans="2:2">
      <c r="B18" s="3">
        <v>44246</v>
      </c>
    </row>
    <row r="19" spans="2:2">
      <c r="B19" s="3">
        <v>44247</v>
      </c>
    </row>
    <row r="20" spans="2:2">
      <c r="B20" s="3">
        <v>44247</v>
      </c>
    </row>
    <row r="21" spans="2:2">
      <c r="B21" s="3">
        <v>44247</v>
      </c>
    </row>
    <row r="22" spans="2:2">
      <c r="B22" s="3">
        <v>44247</v>
      </c>
    </row>
    <row r="23" spans="2:2">
      <c r="B23" s="3">
        <v>44247</v>
      </c>
    </row>
    <row r="24" spans="2:2">
      <c r="B24" s="3">
        <v>44247</v>
      </c>
    </row>
    <row r="25" spans="2:2">
      <c r="B25" s="3">
        <v>44247</v>
      </c>
    </row>
    <row r="26" spans="2:2">
      <c r="B26" s="3">
        <v>44249</v>
      </c>
    </row>
    <row r="27" spans="2:2">
      <c r="B27" s="3">
        <v>44249</v>
      </c>
    </row>
    <row r="28" spans="2:2">
      <c r="B28" s="3">
        <v>44249</v>
      </c>
    </row>
    <row r="29" spans="2:2">
      <c r="B29" s="3">
        <v>44249</v>
      </c>
    </row>
    <row r="30" spans="2:2">
      <c r="B30" s="3">
        <v>44249</v>
      </c>
    </row>
    <row r="31" spans="2:2">
      <c r="B31" s="3">
        <v>44249</v>
      </c>
    </row>
    <row r="32" spans="2:2">
      <c r="B32" s="3">
        <v>44250</v>
      </c>
    </row>
    <row r="33" spans="2:2">
      <c r="B33" s="3">
        <v>44250</v>
      </c>
    </row>
    <row r="34" spans="2:2">
      <c r="B34" s="3">
        <v>44250</v>
      </c>
    </row>
    <row r="35" spans="2:2">
      <c r="B35" s="3">
        <v>44250</v>
      </c>
    </row>
    <row r="36" spans="2:2">
      <c r="B36" s="3">
        <v>44250</v>
      </c>
    </row>
    <row r="37" spans="2:2">
      <c r="B37" s="3">
        <v>44250</v>
      </c>
    </row>
    <row r="38" spans="2:2">
      <c r="B38" s="3">
        <v>44250</v>
      </c>
    </row>
    <row r="39" spans="2:2">
      <c r="B39" s="3">
        <v>44250</v>
      </c>
    </row>
    <row r="40" spans="2:2">
      <c r="B40" s="3">
        <v>44250</v>
      </c>
    </row>
    <row r="41" spans="2:2">
      <c r="B41" s="3">
        <v>44250</v>
      </c>
    </row>
    <row r="42" spans="2:2">
      <c r="B42" s="3">
        <v>44251</v>
      </c>
    </row>
    <row r="43" spans="2:2">
      <c r="B43" s="3">
        <v>44251</v>
      </c>
    </row>
    <row r="44" spans="2:2">
      <c r="B44" s="3">
        <v>44251</v>
      </c>
    </row>
    <row r="45" spans="2:2">
      <c r="B45" s="3">
        <v>44251</v>
      </c>
    </row>
    <row r="46" spans="2:2">
      <c r="B46" s="3">
        <v>44252</v>
      </c>
    </row>
    <row r="47" spans="2:2">
      <c r="B47" s="3">
        <v>44252</v>
      </c>
    </row>
    <row r="48" spans="2:2">
      <c r="B48" s="3">
        <v>44252</v>
      </c>
    </row>
    <row r="49" spans="2:2">
      <c r="B49" s="3">
        <v>44252</v>
      </c>
    </row>
    <row r="50" spans="2:2">
      <c r="B50" s="3">
        <v>44252</v>
      </c>
    </row>
    <row r="51" spans="2:2">
      <c r="B51" s="3">
        <v>44252</v>
      </c>
    </row>
    <row r="52" spans="2:2">
      <c r="B52" s="3">
        <v>44253</v>
      </c>
    </row>
    <row r="53" spans="2:2">
      <c r="B53" s="3">
        <v>44253</v>
      </c>
    </row>
    <row r="54" spans="2:2">
      <c r="B54" s="3">
        <v>44253</v>
      </c>
    </row>
    <row r="55" spans="2:2">
      <c r="B55" s="3">
        <v>44254</v>
      </c>
    </row>
    <row r="56" spans="2:2">
      <c r="B56" s="3">
        <v>44254</v>
      </c>
    </row>
    <row r="57" spans="2:2">
      <c r="B57" s="3">
        <v>44254</v>
      </c>
    </row>
    <row r="58" spans="2:2">
      <c r="B58" s="3">
        <v>44254</v>
      </c>
    </row>
    <row r="59" spans="2:2">
      <c r="B59" s="3">
        <v>44248</v>
      </c>
    </row>
    <row r="60" spans="2:2">
      <c r="B60" s="3">
        <v>44248</v>
      </c>
    </row>
    <row r="61" spans="2:2">
      <c r="B61" s="3">
        <v>44249</v>
      </c>
    </row>
    <row r="62" spans="2:2">
      <c r="B62" s="3">
        <v>44249</v>
      </c>
    </row>
    <row r="63" spans="2:2">
      <c r="B63" s="3">
        <v>44249</v>
      </c>
    </row>
    <row r="64" spans="2:2">
      <c r="B64" s="3">
        <v>44250</v>
      </c>
    </row>
    <row r="65" spans="2:2">
      <c r="B65" s="3">
        <v>44250</v>
      </c>
    </row>
    <row r="66" spans="2:2">
      <c r="B66" s="3">
        <v>44250</v>
      </c>
    </row>
    <row r="67" spans="2:2">
      <c r="B67" s="3">
        <v>44251</v>
      </c>
    </row>
    <row r="68" spans="2:2">
      <c r="B68" s="3">
        <v>44251</v>
      </c>
    </row>
    <row r="69" spans="2:2">
      <c r="B69" s="3">
        <v>44251</v>
      </c>
    </row>
    <row r="70" spans="2:2">
      <c r="B70" s="3">
        <v>44252</v>
      </c>
    </row>
    <row r="71" spans="2:2">
      <c r="B71" s="3">
        <v>44252</v>
      </c>
    </row>
    <row r="72" spans="2:2">
      <c r="B72" s="3">
        <v>44253</v>
      </c>
    </row>
    <row r="73" spans="2:2">
      <c r="B73" s="3">
        <v>44253</v>
      </c>
    </row>
    <row r="74" spans="2:2">
      <c r="B74" s="3">
        <v>44253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B66C8-CAE1-4D02-9DCA-5BBE5D0BA3CD}">
  <dimension ref="A1:B3"/>
  <sheetViews>
    <sheetView workbookViewId="0">
      <selection activeCell="B4" sqref="B4"/>
    </sheetView>
  </sheetViews>
  <sheetFormatPr baseColWidth="10" defaultRowHeight="15"/>
  <sheetData>
    <row r="1" spans="1:2">
      <c r="A1" t="s">
        <v>6</v>
      </c>
      <c r="B1" t="s">
        <v>3</v>
      </c>
    </row>
    <row r="2" spans="1:2">
      <c r="A2" t="s">
        <v>8</v>
      </c>
      <c r="B2" t="s">
        <v>10</v>
      </c>
    </row>
    <row r="3" spans="1:2">
      <c r="A3" t="s">
        <v>9</v>
      </c>
      <c r="B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HORAS CONTACTO</vt:lpstr>
      <vt:lpstr>Hoja2</vt:lpstr>
      <vt:lpstr>Hoja1</vt:lpstr>
      <vt:lpstr>FEBRERO</vt:lpstr>
      <vt:lpstr>ENERO</vt:lpstr>
      <vt:lpstr>NUMEROS</vt:lpstr>
      <vt:lpstr>InformacionClientes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JimyCox</dc:creator>
  <cp:lastModifiedBy>JimyCox</cp:lastModifiedBy>
  <dcterms:created xsi:type="dcterms:W3CDTF">2015-06-05T18:19:34Z</dcterms:created>
  <dcterms:modified xsi:type="dcterms:W3CDTF">2021-03-22T05:20:28Z</dcterms:modified>
</cp:coreProperties>
</file>