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내 드라이브\CURT\"/>
    </mc:Choice>
  </mc:AlternateContent>
  <bookViews>
    <workbookView xWindow="30810" yWindow="1755" windowWidth="21570" windowHeight="11460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C34" i="1"/>
  <c r="B34" i="1"/>
  <c r="B33" i="1"/>
  <c r="C33" i="1" s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E32" i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B32" i="1"/>
  <c r="C32" i="1" s="1"/>
  <c r="D32" i="1" s="1"/>
  <c r="E31" i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B31" i="1"/>
  <c r="C31" i="1" s="1"/>
  <c r="D31" i="1" s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B30" i="1"/>
  <c r="C30" i="1" s="1"/>
  <c r="C29" i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B29" i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B28" i="1"/>
  <c r="I27" i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B27" i="1"/>
  <c r="C27" i="1" s="1"/>
  <c r="D27" i="1" s="1"/>
  <c r="E27" i="1" s="1"/>
  <c r="F27" i="1" s="1"/>
  <c r="G27" i="1" s="1"/>
  <c r="H27" i="1" s="1"/>
  <c r="B26" i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H25" i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C25" i="1"/>
  <c r="D25" i="1" s="1"/>
  <c r="E25" i="1" s="1"/>
  <c r="F25" i="1" s="1"/>
  <c r="G25" i="1" s="1"/>
  <c r="B25" i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B24" i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B23" i="1"/>
  <c r="I22" i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C22" i="1"/>
  <c r="D22" i="1" s="1"/>
  <c r="E22" i="1" s="1"/>
  <c r="F22" i="1" s="1"/>
  <c r="G22" i="1" s="1"/>
  <c r="H22" i="1" s="1"/>
  <c r="B22" i="1"/>
  <c r="B21" i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G20" i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B20" i="1"/>
  <c r="C20" i="1" s="1"/>
  <c r="D20" i="1" s="1"/>
  <c r="E20" i="1" s="1"/>
  <c r="F20" i="1" s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B19" i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B18" i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C17" i="1"/>
  <c r="D17" i="1" s="1"/>
  <c r="B17" i="1"/>
  <c r="B16" i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G15" i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D15" i="1"/>
  <c r="E15" i="1" s="1"/>
  <c r="F15" i="1" s="1"/>
  <c r="B15" i="1"/>
  <c r="C15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B14" i="1"/>
  <c r="C14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B13" i="1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H11" i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F11" i="1"/>
  <c r="G11" i="1" s="1"/>
  <c r="E11" i="1"/>
  <c r="C11" i="1"/>
  <c r="D11" i="1" s="1"/>
  <c r="B11" i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B10" i="1"/>
  <c r="C10" i="1" s="1"/>
  <c r="D10" i="1" s="1"/>
  <c r="E10" i="1" s="1"/>
  <c r="F10" i="1" s="1"/>
  <c r="G9" i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B9" i="1"/>
  <c r="C9" i="1" s="1"/>
  <c r="D9" i="1" s="1"/>
  <c r="E9" i="1" s="1"/>
  <c r="F9" i="1" s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B8" i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B6" i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B5" i="1"/>
  <c r="C5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B4" i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C2" i="1"/>
  <c r="D2" i="1" s="1"/>
  <c r="E2" i="1" s="1"/>
  <c r="B2" i="1"/>
</calcChain>
</file>

<file path=xl/sharedStrings.xml><?xml version="1.0" encoding="utf-8"?>
<sst xmlns="http://schemas.openxmlformats.org/spreadsheetml/2006/main" count="71" uniqueCount="71">
  <si>
    <t>ERR2262736</t>
  </si>
  <si>
    <t>ERR2263508</t>
  </si>
  <si>
    <t>ERR2263509</t>
  </si>
  <si>
    <t>ERR2263510</t>
  </si>
  <si>
    <t>ERR2263511</t>
  </si>
  <si>
    <t>ERR2263512</t>
  </si>
  <si>
    <t>ERR2263513</t>
  </si>
  <si>
    <t>ERR2263514</t>
  </si>
  <si>
    <t>ERR2263515</t>
  </si>
  <si>
    <t>ERR2263516</t>
  </si>
  <si>
    <t>ERR2263517</t>
  </si>
  <si>
    <t>ERR2263518</t>
  </si>
  <si>
    <t>ERR2263519</t>
  </si>
  <si>
    <t>ERR2263520</t>
  </si>
  <si>
    <t>ERR2263521</t>
  </si>
  <si>
    <t>ERR2263522</t>
  </si>
  <si>
    <t>ERR2263523</t>
  </si>
  <si>
    <t>ERR2263524</t>
  </si>
  <si>
    <t>ERR2263525</t>
  </si>
  <si>
    <t>ERR2263526</t>
  </si>
  <si>
    <t>ERR2263527</t>
  </si>
  <si>
    <t>ERR2263528</t>
  </si>
  <si>
    <t>ERR2263529</t>
  </si>
  <si>
    <t>ERR2263530</t>
  </si>
  <si>
    <t>ERR2263531</t>
  </si>
  <si>
    <t>ERR2263532</t>
  </si>
  <si>
    <t>ERR2263533</t>
  </si>
  <si>
    <t>ERR2263534</t>
  </si>
  <si>
    <t>ERR2263535</t>
  </si>
  <si>
    <t>ERR2263536</t>
  </si>
  <si>
    <t>ERR2263537</t>
  </si>
  <si>
    <t>ERR2263538</t>
  </si>
  <si>
    <t>ERR2263539</t>
  </si>
  <si>
    <t>Run</t>
  </si>
  <si>
    <t>Assay Type</t>
  </si>
  <si>
    <t>AvgSpotLen</t>
  </si>
  <si>
    <t>Bases</t>
  </si>
  <si>
    <t>BioProject</t>
  </si>
  <si>
    <t>BioSample</t>
  </si>
  <si>
    <t>Bytes</t>
  </si>
  <si>
    <t>Center Name</t>
  </si>
  <si>
    <t>Consent</t>
  </si>
  <si>
    <t>DATASTORE filetype</t>
  </si>
  <si>
    <t>DATASTORE provider</t>
  </si>
  <si>
    <t>DATASTORE region</t>
  </si>
  <si>
    <t>ENA-FIRST-PUBLIC (run)</t>
  </si>
  <si>
    <t>ENA-LAST-UPDATE (run)</t>
  </si>
  <si>
    <t>Experiment</t>
  </si>
  <si>
    <t>Instrument</t>
  </si>
  <si>
    <t>Library Name</t>
  </si>
  <si>
    <t>LibraryLayout</t>
  </si>
  <si>
    <t>LibrarySelection</t>
  </si>
  <si>
    <t>LibrarySource</t>
  </si>
  <si>
    <t>Organism</t>
  </si>
  <si>
    <t>Platform</t>
  </si>
  <si>
    <t>ReleaseDate</t>
  </si>
  <si>
    <t>Sample Name</t>
  </si>
  <si>
    <t>SRA Study</t>
  </si>
  <si>
    <t>Alias</t>
  </si>
  <si>
    <t>ena_checklist</t>
  </si>
  <si>
    <t>INSDC_center_alias</t>
  </si>
  <si>
    <t>INSDC_center_name</t>
  </si>
  <si>
    <t>INSDC_first_public</t>
  </si>
  <si>
    <t>INSDC_last_update</t>
  </si>
  <si>
    <t>INSDC_status</t>
  </si>
  <si>
    <t>Sample_name</t>
  </si>
  <si>
    <t>SRA_accession</t>
  </si>
  <si>
    <t>Title</t>
  </si>
  <si>
    <t>description</t>
  </si>
  <si>
    <t>ena_first_public</t>
  </si>
  <si>
    <t>ena_last_update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</si>
</sst>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BC%20lab\Downloads\SraRunTable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aRunTable"/>
      <sheetName val="Sheet1"/>
    </sheetNames>
    <sheetDataSet>
      <sheetData sheetId="0">
        <row r="2">
          <cell r="A2" t="str">
            <v>ERR3230097</v>
          </cell>
          <cell r="B2" t="str">
            <v>AMPLICON</v>
          </cell>
          <cell r="C2">
            <v>529</v>
          </cell>
          <cell r="D2">
            <v>77483733</v>
          </cell>
          <cell r="E2" t="str">
            <v>PRJEB24580</v>
          </cell>
          <cell r="F2" t="str">
            <v>SAMEA5522516</v>
          </cell>
          <cell r="G2">
            <v>47127074</v>
          </cell>
          <cell r="H2" t="str">
            <v>KYUNG HEE UNIVERSITY</v>
          </cell>
          <cell r="I2" t="str">
            <v>public</v>
          </cell>
          <cell r="J2" t="str">
            <v>fastq,sra</v>
          </cell>
          <cell r="K2" t="str">
            <v>ena,gs,ncbi,s3</v>
          </cell>
          <cell r="L2" t="str">
            <v>ena,gs.US,ncbi.public,s3.us-east-1</v>
          </cell>
          <cell r="M2">
            <v>43543</v>
          </cell>
          <cell r="N2">
            <v>43543</v>
          </cell>
          <cell r="O2" t="str">
            <v>ERX3257480</v>
          </cell>
          <cell r="P2" t="str">
            <v>Illumina MiSeq</v>
          </cell>
          <cell r="Q2" t="str">
            <v>unspecified</v>
          </cell>
          <cell r="R2" t="str">
            <v>PAIRED</v>
          </cell>
          <cell r="S2" t="str">
            <v>PCR</v>
          </cell>
          <cell r="T2" t="str">
            <v>METAGENOMIC</v>
          </cell>
          <cell r="U2" t="str">
            <v>Mus musculus</v>
          </cell>
          <cell r="V2" t="str">
            <v>ILLUMINA</v>
          </cell>
          <cell r="W2" t="str">
            <v>2019-03-21T00:00:00Z</v>
          </cell>
          <cell r="X2" t="str">
            <v>SAMEA5522516</v>
          </cell>
          <cell r="Y2" t="str">
            <v>ERP106411</v>
          </cell>
          <cell r="Z2" t="str">
            <v>2AA11</v>
          </cell>
          <cell r="AA2" t="str">
            <v>ERC000011</v>
          </cell>
          <cell r="AB2" t="str">
            <v>KYUNG HEE UNIVERSITY</v>
          </cell>
          <cell r="AC2" t="str">
            <v>KYUNG HEE UNIVERSITY</v>
          </cell>
          <cell r="AD2" t="str">
            <v>2019-03-19T17:07:32Z</v>
          </cell>
          <cell r="AE2" t="str">
            <v>2019-03-19T11:54:59Z</v>
          </cell>
          <cell r="AF2" t="str">
            <v>public</v>
          </cell>
          <cell r="AG2" t="str">
            <v>ERS3324601</v>
          </cell>
          <cell r="AH2" t="str">
            <v>ERS3324601</v>
          </cell>
          <cell r="AI2" t="str">
            <v>Fecal microbiota transplantation to ADLPAPT mice pretreated with antibiotics</v>
          </cell>
          <cell r="AJ2" t="str">
            <v>2month_ADLPAPT</v>
          </cell>
        </row>
        <row r="3">
          <cell r="A3" t="str">
            <v>ERR3230098</v>
          </cell>
          <cell r="B3" t="str">
            <v>AMPLICON</v>
          </cell>
          <cell r="C3">
            <v>555</v>
          </cell>
          <cell r="D3">
            <v>63217036</v>
          </cell>
          <cell r="E3" t="str">
            <v>PRJEB24580</v>
          </cell>
          <cell r="F3" t="str">
            <v>SAMEA5522517</v>
          </cell>
          <cell r="G3">
            <v>38284404</v>
          </cell>
          <cell r="H3" t="str">
            <v>KYUNG HEE UNIVERSITY</v>
          </cell>
          <cell r="I3" t="str">
            <v>public</v>
          </cell>
          <cell r="J3" t="str">
            <v>fastq,sra</v>
          </cell>
          <cell r="K3" t="str">
            <v>ena,gs,ncbi,s3</v>
          </cell>
          <cell r="L3" t="str">
            <v>ena,gs.US,ncbi.public,s3.us-east-1</v>
          </cell>
          <cell r="M3">
            <v>43543</v>
          </cell>
          <cell r="N3">
            <v>43543</v>
          </cell>
          <cell r="O3" t="str">
            <v>ERX3257481</v>
          </cell>
          <cell r="P3" t="str">
            <v>Illumina MiSeq</v>
          </cell>
          <cell r="Q3" t="str">
            <v>unspecified</v>
          </cell>
          <cell r="R3" t="str">
            <v>PAIRED</v>
          </cell>
          <cell r="S3" t="str">
            <v>PCR</v>
          </cell>
          <cell r="T3" t="str">
            <v>METAGENOMIC</v>
          </cell>
          <cell r="U3" t="str">
            <v>Mus musculus</v>
          </cell>
          <cell r="V3" t="str">
            <v>ILLUMINA</v>
          </cell>
          <cell r="W3" t="str">
            <v>2019-03-21T00:00:00Z</v>
          </cell>
          <cell r="X3" t="str">
            <v>SAMEA5522517</v>
          </cell>
          <cell r="Y3" t="str">
            <v>ERP106411</v>
          </cell>
          <cell r="Z3" t="str">
            <v>2AA12</v>
          </cell>
          <cell r="AA3" t="str">
            <v>ERC000011</v>
          </cell>
          <cell r="AB3" t="str">
            <v>KYUNG HEE UNIVERSITY</v>
          </cell>
          <cell r="AC3" t="str">
            <v>KYUNG HEE UNIVERSITY</v>
          </cell>
          <cell r="AD3" t="str">
            <v>2019-03-19T17:07:32Z</v>
          </cell>
          <cell r="AE3" t="str">
            <v>2019-03-19T11:54:59Z</v>
          </cell>
          <cell r="AF3" t="str">
            <v>public</v>
          </cell>
          <cell r="AG3" t="str">
            <v>ERS3324602</v>
          </cell>
          <cell r="AH3" t="str">
            <v>ERS3324602</v>
          </cell>
          <cell r="AI3" t="str">
            <v>Fecal microbiota transplantation to ADLPAPT mice pretreated with antibiotics</v>
          </cell>
          <cell r="AJ3" t="str">
            <v>2month_ADLPAPT</v>
          </cell>
        </row>
        <row r="4">
          <cell r="A4" t="str">
            <v>ERR3230099</v>
          </cell>
          <cell r="B4" t="str">
            <v>AMPLICON</v>
          </cell>
          <cell r="C4">
            <v>474</v>
          </cell>
          <cell r="D4">
            <v>68829342</v>
          </cell>
          <cell r="E4" t="str">
            <v>PRJEB24580</v>
          </cell>
          <cell r="F4" t="str">
            <v>SAMEA5522518</v>
          </cell>
          <cell r="G4">
            <v>42435918</v>
          </cell>
          <cell r="H4" t="str">
            <v>KYUNG HEE UNIVERSITY</v>
          </cell>
          <cell r="I4" t="str">
            <v>public</v>
          </cell>
          <cell r="J4" t="str">
            <v>fastq,sra</v>
          </cell>
          <cell r="K4" t="str">
            <v>ena,gs,ncbi,s3</v>
          </cell>
          <cell r="L4" t="str">
            <v>ena,gs.US,ncbi.public,s3.us-east-1</v>
          </cell>
          <cell r="M4">
            <v>43543</v>
          </cell>
          <cell r="N4">
            <v>43543</v>
          </cell>
          <cell r="O4" t="str">
            <v>ERX3257482</v>
          </cell>
          <cell r="P4" t="str">
            <v>Illumina MiSeq</v>
          </cell>
          <cell r="Q4" t="str">
            <v>unspecified</v>
          </cell>
          <cell r="R4" t="str">
            <v>PAIRED</v>
          </cell>
          <cell r="S4" t="str">
            <v>PCR</v>
          </cell>
          <cell r="T4" t="str">
            <v>METAGENOMIC</v>
          </cell>
          <cell r="U4" t="str">
            <v>Mus musculus</v>
          </cell>
          <cell r="V4" t="str">
            <v>ILLUMINA</v>
          </cell>
          <cell r="W4" t="str">
            <v>2019-03-21T00:00:00Z</v>
          </cell>
          <cell r="X4" t="str">
            <v>SAMEA5522518</v>
          </cell>
          <cell r="Y4" t="str">
            <v>ERP106411</v>
          </cell>
          <cell r="Z4" t="str">
            <v>2AA13</v>
          </cell>
          <cell r="AA4" t="str">
            <v>ERC000011</v>
          </cell>
          <cell r="AB4" t="str">
            <v>KYUNG HEE UNIVERSITY</v>
          </cell>
          <cell r="AC4" t="str">
            <v>KYUNG HEE UNIVERSITY</v>
          </cell>
          <cell r="AD4" t="str">
            <v>2019-03-19T17:07:32Z</v>
          </cell>
          <cell r="AE4" t="str">
            <v>2019-03-19T11:54:59Z</v>
          </cell>
          <cell r="AF4" t="str">
            <v>public</v>
          </cell>
          <cell r="AG4" t="str">
            <v>ERS3324603</v>
          </cell>
          <cell r="AH4" t="str">
            <v>ERS3324603</v>
          </cell>
          <cell r="AI4" t="str">
            <v>Fecal microbiota transplantation to ADLPAPT mice pretreated with antibiotics</v>
          </cell>
          <cell r="AJ4" t="str">
            <v>2month_ADLPAPT</v>
          </cell>
        </row>
        <row r="5">
          <cell r="A5" t="str">
            <v>ERR3230100</v>
          </cell>
          <cell r="B5" t="str">
            <v>AMPLICON</v>
          </cell>
          <cell r="C5">
            <v>511</v>
          </cell>
          <cell r="D5">
            <v>60874542</v>
          </cell>
          <cell r="E5" t="str">
            <v>PRJEB24580</v>
          </cell>
          <cell r="F5" t="str">
            <v>SAMEA5522519</v>
          </cell>
          <cell r="G5">
            <v>37164502</v>
          </cell>
          <cell r="H5" t="str">
            <v>KYUNG HEE UNIVERSITY</v>
          </cell>
          <cell r="I5" t="str">
            <v>public</v>
          </cell>
          <cell r="J5" t="str">
            <v>fastq,sra</v>
          </cell>
          <cell r="K5" t="str">
            <v>ena,gs,ncbi,s3</v>
          </cell>
          <cell r="L5" t="str">
            <v>ena,gs.US,ncbi.public,s3.us-east-1</v>
          </cell>
          <cell r="M5">
            <v>43543</v>
          </cell>
          <cell r="N5">
            <v>43543</v>
          </cell>
          <cell r="O5" t="str">
            <v>ERX3257483</v>
          </cell>
          <cell r="P5" t="str">
            <v>Illumina MiSeq</v>
          </cell>
          <cell r="Q5" t="str">
            <v>unspecified</v>
          </cell>
          <cell r="R5" t="str">
            <v>PAIRED</v>
          </cell>
          <cell r="S5" t="str">
            <v>PCR</v>
          </cell>
          <cell r="T5" t="str">
            <v>METAGENOMIC</v>
          </cell>
          <cell r="U5" t="str">
            <v>Mus musculus</v>
          </cell>
          <cell r="V5" t="str">
            <v>ILLUMINA</v>
          </cell>
          <cell r="W5" t="str">
            <v>2019-03-21T00:00:00Z</v>
          </cell>
          <cell r="X5" t="str">
            <v>SAMEA5522519</v>
          </cell>
          <cell r="Y5" t="str">
            <v>ERP106411</v>
          </cell>
          <cell r="Z5" t="str">
            <v>2AA14</v>
          </cell>
          <cell r="AA5" t="str">
            <v>ERC000011</v>
          </cell>
          <cell r="AB5" t="str">
            <v>KYUNG HEE UNIVERSITY</v>
          </cell>
          <cell r="AC5" t="str">
            <v>KYUNG HEE UNIVERSITY</v>
          </cell>
          <cell r="AD5" t="str">
            <v>2019-03-19T17:07:32Z</v>
          </cell>
          <cell r="AE5" t="str">
            <v>2019-03-19T11:54:59Z</v>
          </cell>
          <cell r="AF5" t="str">
            <v>public</v>
          </cell>
          <cell r="AG5" t="str">
            <v>ERS3324604</v>
          </cell>
          <cell r="AH5" t="str">
            <v>ERS3324604</v>
          </cell>
          <cell r="AI5" t="str">
            <v>Fecal microbiota transplantation to ADLPAPT mice pretreated with antibiotics</v>
          </cell>
          <cell r="AJ5" t="str">
            <v>2month_ADLPAPT</v>
          </cell>
        </row>
        <row r="6">
          <cell r="A6" t="str">
            <v>ERR3230101</v>
          </cell>
          <cell r="B6" t="str">
            <v>AMPLICON</v>
          </cell>
          <cell r="C6">
            <v>545</v>
          </cell>
          <cell r="D6">
            <v>105423457</v>
          </cell>
          <cell r="E6" t="str">
            <v>PRJEB24580</v>
          </cell>
          <cell r="F6" t="str">
            <v>SAMEA5522520</v>
          </cell>
          <cell r="G6">
            <v>64365546</v>
          </cell>
          <cell r="H6" t="str">
            <v>KYUNG HEE UNIVERSITY</v>
          </cell>
          <cell r="I6" t="str">
            <v>public</v>
          </cell>
          <cell r="J6" t="str">
            <v>fastq,sra</v>
          </cell>
          <cell r="K6" t="str">
            <v>ena,gs,ncbi,s3</v>
          </cell>
          <cell r="L6" t="str">
            <v>ena,gs.US,ncbi.public,s3.us-east-1</v>
          </cell>
          <cell r="M6">
            <v>43543</v>
          </cell>
          <cell r="N6">
            <v>43543</v>
          </cell>
          <cell r="O6" t="str">
            <v>ERX3257484</v>
          </cell>
          <cell r="P6" t="str">
            <v>Illumina MiSeq</v>
          </cell>
          <cell r="Q6" t="str">
            <v>unspecified</v>
          </cell>
          <cell r="R6" t="str">
            <v>PAIRED</v>
          </cell>
          <cell r="S6" t="str">
            <v>PCR</v>
          </cell>
          <cell r="T6" t="str">
            <v>METAGENOMIC</v>
          </cell>
          <cell r="U6" t="str">
            <v>Mus musculus</v>
          </cell>
          <cell r="V6" t="str">
            <v>ILLUMINA</v>
          </cell>
          <cell r="W6" t="str">
            <v>2019-03-21T00:00:00Z</v>
          </cell>
          <cell r="X6" t="str">
            <v>SAMEA5522520</v>
          </cell>
          <cell r="Y6" t="str">
            <v>ERP106411</v>
          </cell>
          <cell r="Z6" t="str">
            <v>2AA21</v>
          </cell>
          <cell r="AA6" t="str">
            <v>ERC000011</v>
          </cell>
          <cell r="AB6" t="str">
            <v>KYUNG HEE UNIVERSITY</v>
          </cell>
          <cell r="AC6" t="str">
            <v>KYUNG HEE UNIVERSITY</v>
          </cell>
          <cell r="AD6" t="str">
            <v>2019-03-19T17:07:32Z</v>
          </cell>
          <cell r="AE6" t="str">
            <v>2019-03-19T11:54:59Z</v>
          </cell>
          <cell r="AF6" t="str">
            <v>public</v>
          </cell>
          <cell r="AG6" t="str">
            <v>ERS3324605</v>
          </cell>
          <cell r="AH6" t="str">
            <v>ERS3324605</v>
          </cell>
          <cell r="AI6" t="str">
            <v>Fecal microbiota transplantation to ADLPAPT mice pretreated with antibiotics</v>
          </cell>
          <cell r="AJ6" t="str">
            <v>2month_ADLPAPT</v>
          </cell>
        </row>
        <row r="7">
          <cell r="A7" t="str">
            <v>ERR3230102</v>
          </cell>
          <cell r="B7" t="str">
            <v>AMPLICON</v>
          </cell>
          <cell r="C7">
            <v>564</v>
          </cell>
          <cell r="D7">
            <v>49651575</v>
          </cell>
          <cell r="E7" t="str">
            <v>PRJEB24580</v>
          </cell>
          <cell r="F7" t="str">
            <v>SAMEA5522521</v>
          </cell>
          <cell r="G7">
            <v>30258640</v>
          </cell>
          <cell r="H7" t="str">
            <v>KYUNG HEE UNIVERSITY</v>
          </cell>
          <cell r="I7" t="str">
            <v>public</v>
          </cell>
          <cell r="J7" t="str">
            <v>fastq,sra</v>
          </cell>
          <cell r="K7" t="str">
            <v>ena,gs,ncbi,s3</v>
          </cell>
          <cell r="L7" t="str">
            <v>ena,gs.US,ncbi.public,s3.us-east-1</v>
          </cell>
          <cell r="M7">
            <v>43543</v>
          </cell>
          <cell r="N7">
            <v>43543</v>
          </cell>
          <cell r="O7" t="str">
            <v>ERX3257485</v>
          </cell>
          <cell r="P7" t="str">
            <v>Illumina MiSeq</v>
          </cell>
          <cell r="Q7" t="str">
            <v>unspecified</v>
          </cell>
          <cell r="R7" t="str">
            <v>PAIRED</v>
          </cell>
          <cell r="S7" t="str">
            <v>PCR</v>
          </cell>
          <cell r="T7" t="str">
            <v>METAGENOMIC</v>
          </cell>
          <cell r="U7" t="str">
            <v>Mus musculus</v>
          </cell>
          <cell r="V7" t="str">
            <v>ILLUMINA</v>
          </cell>
          <cell r="W7" t="str">
            <v>2019-03-21T00:00:00Z</v>
          </cell>
          <cell r="X7" t="str">
            <v>SAMEA5522521</v>
          </cell>
          <cell r="Y7" t="str">
            <v>ERP106411</v>
          </cell>
          <cell r="Z7" t="str">
            <v>2AA22</v>
          </cell>
          <cell r="AA7" t="str">
            <v>ERC000011</v>
          </cell>
          <cell r="AB7" t="str">
            <v>KYUNG HEE UNIVERSITY</v>
          </cell>
          <cell r="AC7" t="str">
            <v>KYUNG HEE UNIVERSITY</v>
          </cell>
          <cell r="AD7" t="str">
            <v>2019-03-19T17:07:32Z</v>
          </cell>
          <cell r="AE7" t="str">
            <v>2019-03-19T11:54:59Z</v>
          </cell>
          <cell r="AF7" t="str">
            <v>public</v>
          </cell>
          <cell r="AG7" t="str">
            <v>ERS3324606</v>
          </cell>
          <cell r="AH7" t="str">
            <v>ERS3324606</v>
          </cell>
          <cell r="AI7" t="str">
            <v>Fecal microbiota transplantation to ADLPAPT mice pretreated with antibiotics</v>
          </cell>
          <cell r="AJ7" t="str">
            <v>2month_ADLPAPT</v>
          </cell>
        </row>
        <row r="8">
          <cell r="A8" t="str">
            <v>ERR3230103</v>
          </cell>
          <cell r="B8" t="str">
            <v>AMPLICON</v>
          </cell>
          <cell r="C8">
            <v>589</v>
          </cell>
          <cell r="D8">
            <v>58868550</v>
          </cell>
          <cell r="E8" t="str">
            <v>PRJEB24580</v>
          </cell>
          <cell r="F8" t="str">
            <v>SAMEA5522522</v>
          </cell>
          <cell r="G8">
            <v>37004795</v>
          </cell>
          <cell r="H8" t="str">
            <v>KYUNG HEE UNIVERSITY</v>
          </cell>
          <cell r="I8" t="str">
            <v>public</v>
          </cell>
          <cell r="J8" t="str">
            <v>fastq,sra</v>
          </cell>
          <cell r="K8" t="str">
            <v>ena,gs,ncbi,s3</v>
          </cell>
          <cell r="L8" t="str">
            <v>ena,gs.US,ncbi.public,s3.us-east-1</v>
          </cell>
          <cell r="M8">
            <v>43543</v>
          </cell>
          <cell r="N8">
            <v>43543</v>
          </cell>
          <cell r="O8" t="str">
            <v>ERX3257486</v>
          </cell>
          <cell r="P8" t="str">
            <v>Illumina MiSeq</v>
          </cell>
          <cell r="Q8" t="str">
            <v>unspecified</v>
          </cell>
          <cell r="R8" t="str">
            <v>PAIRED</v>
          </cell>
          <cell r="S8" t="str">
            <v>PCR</v>
          </cell>
          <cell r="T8" t="str">
            <v>METAGENOMIC</v>
          </cell>
          <cell r="U8" t="str">
            <v>Mus musculus</v>
          </cell>
          <cell r="V8" t="str">
            <v>ILLUMINA</v>
          </cell>
          <cell r="W8" t="str">
            <v>2019-03-21T00:00:00Z</v>
          </cell>
          <cell r="X8" t="str">
            <v>SAMEA5522522</v>
          </cell>
          <cell r="Y8" t="str">
            <v>ERP106411</v>
          </cell>
          <cell r="Z8" t="str">
            <v>2AA23</v>
          </cell>
          <cell r="AA8" t="str">
            <v>ERC000011</v>
          </cell>
          <cell r="AB8" t="str">
            <v>KYUNG HEE UNIVERSITY</v>
          </cell>
          <cell r="AC8" t="str">
            <v>KYUNG HEE UNIVERSITY</v>
          </cell>
          <cell r="AD8" t="str">
            <v>2019-03-19T17:07:32Z</v>
          </cell>
          <cell r="AE8" t="str">
            <v>2019-03-19T11:54:59Z</v>
          </cell>
          <cell r="AF8" t="str">
            <v>public</v>
          </cell>
          <cell r="AG8" t="str">
            <v>ERS3324607</v>
          </cell>
          <cell r="AH8" t="str">
            <v>ERS3324607</v>
          </cell>
          <cell r="AI8" t="str">
            <v>Fecal microbiota transplantation to ADLPAPT mice pretreated with antibiotics</v>
          </cell>
          <cell r="AJ8" t="str">
            <v>2month_ADLPAPT</v>
          </cell>
        </row>
        <row r="9">
          <cell r="A9" t="str">
            <v>ERR3230104</v>
          </cell>
          <cell r="B9" t="str">
            <v>AMPLICON</v>
          </cell>
          <cell r="C9">
            <v>549</v>
          </cell>
          <cell r="D9">
            <v>92659660</v>
          </cell>
          <cell r="E9" t="str">
            <v>PRJEB24580</v>
          </cell>
          <cell r="F9" t="str">
            <v>SAMEA5522523</v>
          </cell>
          <cell r="G9">
            <v>56479285</v>
          </cell>
          <cell r="H9" t="str">
            <v>KYUNG HEE UNIVERSITY</v>
          </cell>
          <cell r="I9" t="str">
            <v>public</v>
          </cell>
          <cell r="J9" t="str">
            <v>fastq,sra</v>
          </cell>
          <cell r="K9" t="str">
            <v>ena,gs,ncbi,s3</v>
          </cell>
          <cell r="L9" t="str">
            <v>ena,gs.US,ncbi.public,s3.us-east-1</v>
          </cell>
          <cell r="M9">
            <v>43543</v>
          </cell>
          <cell r="N9">
            <v>43543</v>
          </cell>
          <cell r="O9" t="str">
            <v>ERX3257487</v>
          </cell>
          <cell r="P9" t="str">
            <v>Illumina MiSeq</v>
          </cell>
          <cell r="Q9" t="str">
            <v>unspecified</v>
          </cell>
          <cell r="R9" t="str">
            <v>PAIRED</v>
          </cell>
          <cell r="S9" t="str">
            <v>PCR</v>
          </cell>
          <cell r="T9" t="str">
            <v>METAGENOMIC</v>
          </cell>
          <cell r="U9" t="str">
            <v>Mus musculus</v>
          </cell>
          <cell r="V9" t="str">
            <v>ILLUMINA</v>
          </cell>
          <cell r="W9" t="str">
            <v>2019-03-21T00:00:00Z</v>
          </cell>
          <cell r="X9" t="str">
            <v>SAMEA5522523</v>
          </cell>
          <cell r="Y9" t="str">
            <v>ERP106411</v>
          </cell>
          <cell r="Z9" t="str">
            <v>2AA24</v>
          </cell>
          <cell r="AA9" t="str">
            <v>ERC000011</v>
          </cell>
          <cell r="AB9" t="str">
            <v>KYUNG HEE UNIVERSITY</v>
          </cell>
          <cell r="AC9" t="str">
            <v>KYUNG HEE UNIVERSITY</v>
          </cell>
          <cell r="AD9" t="str">
            <v>2019-03-19T17:07:32Z</v>
          </cell>
          <cell r="AE9" t="str">
            <v>2019-03-19T11:54:59Z</v>
          </cell>
          <cell r="AF9" t="str">
            <v>public</v>
          </cell>
          <cell r="AG9" t="str">
            <v>ERS3324608</v>
          </cell>
          <cell r="AH9" t="str">
            <v>ERS3324608</v>
          </cell>
          <cell r="AI9" t="str">
            <v>Fecal microbiota transplantation to ADLPAPT mice pretreated with antibiotics</v>
          </cell>
          <cell r="AJ9" t="str">
            <v>2month_ADLPAPT</v>
          </cell>
        </row>
        <row r="10">
          <cell r="A10" t="str">
            <v>ERR3230105</v>
          </cell>
          <cell r="B10" t="str">
            <v>AMPLICON</v>
          </cell>
          <cell r="C10">
            <v>567</v>
          </cell>
          <cell r="D10">
            <v>113219305</v>
          </cell>
          <cell r="E10" t="str">
            <v>PRJEB24580</v>
          </cell>
          <cell r="F10" t="str">
            <v>SAMEA5522524</v>
          </cell>
          <cell r="G10">
            <v>68404798</v>
          </cell>
          <cell r="H10" t="str">
            <v>KYUNG HEE UNIVERSITY</v>
          </cell>
          <cell r="I10" t="str">
            <v>public</v>
          </cell>
          <cell r="J10" t="str">
            <v>fastq,sra</v>
          </cell>
          <cell r="K10" t="str">
            <v>ena,gs,ncbi,s3</v>
          </cell>
          <cell r="L10" t="str">
            <v>ena,gs.US,ncbi.public,s3.us-east-1</v>
          </cell>
          <cell r="M10">
            <v>43543</v>
          </cell>
          <cell r="N10">
            <v>43543</v>
          </cell>
          <cell r="O10" t="str">
            <v>ERX3257488</v>
          </cell>
          <cell r="P10" t="str">
            <v>Illumina MiSeq</v>
          </cell>
          <cell r="Q10" t="str">
            <v>unspecified</v>
          </cell>
          <cell r="R10" t="str">
            <v>PAIRED</v>
          </cell>
          <cell r="S10" t="str">
            <v>PCR</v>
          </cell>
          <cell r="T10" t="str">
            <v>METAGENOMIC</v>
          </cell>
          <cell r="U10" t="str">
            <v>Mus musculus</v>
          </cell>
          <cell r="V10" t="str">
            <v>ILLUMINA</v>
          </cell>
          <cell r="W10" t="str">
            <v>2019-03-21T00:00:00Z</v>
          </cell>
          <cell r="X10" t="str">
            <v>SAMEA5522524</v>
          </cell>
          <cell r="Y10" t="str">
            <v>ERP106411</v>
          </cell>
          <cell r="Z10" t="str">
            <v>2AD11</v>
          </cell>
          <cell r="AA10" t="str">
            <v>ERC000011</v>
          </cell>
          <cell r="AB10" t="str">
            <v>KYUNG HEE UNIVERSITY</v>
          </cell>
          <cell r="AC10" t="str">
            <v>KYUNG HEE UNIVERSITY</v>
          </cell>
          <cell r="AD10" t="str">
            <v>2019-03-19T17:07:32Z</v>
          </cell>
          <cell r="AE10" t="str">
            <v>2019-03-19T11:54:59Z</v>
          </cell>
          <cell r="AF10" t="str">
            <v>public</v>
          </cell>
          <cell r="AG10" t="str">
            <v>ERS3324609</v>
          </cell>
          <cell r="AH10" t="str">
            <v>ERS3324609</v>
          </cell>
          <cell r="AI10" t="str">
            <v>Fecal microbiota transplantation to ADLPAPT mice pretreated with antibiotics</v>
          </cell>
          <cell r="AJ10" t="str">
            <v>2month_ADLPAPT</v>
          </cell>
        </row>
        <row r="11">
          <cell r="A11" t="str">
            <v>ERR3230106</v>
          </cell>
          <cell r="B11" t="str">
            <v>AMPLICON</v>
          </cell>
          <cell r="C11">
            <v>499</v>
          </cell>
          <cell r="D11">
            <v>83896663</v>
          </cell>
          <cell r="E11" t="str">
            <v>PRJEB24580</v>
          </cell>
          <cell r="F11" t="str">
            <v>SAMEA5522525</v>
          </cell>
          <cell r="G11">
            <v>51087801</v>
          </cell>
          <cell r="H11" t="str">
            <v>KYUNG HEE UNIVERSITY</v>
          </cell>
          <cell r="I11" t="str">
            <v>public</v>
          </cell>
          <cell r="J11" t="str">
            <v>fastq,sra</v>
          </cell>
          <cell r="K11" t="str">
            <v>ena,gs,ncbi,s3</v>
          </cell>
          <cell r="L11" t="str">
            <v>ena,gs.US,ncbi.public,s3.us-east-1</v>
          </cell>
          <cell r="M11">
            <v>43543</v>
          </cell>
          <cell r="N11">
            <v>43543</v>
          </cell>
          <cell r="O11" t="str">
            <v>ERX3257489</v>
          </cell>
          <cell r="P11" t="str">
            <v>Illumina MiSeq</v>
          </cell>
          <cell r="Q11" t="str">
            <v>unspecified</v>
          </cell>
          <cell r="R11" t="str">
            <v>PAIRED</v>
          </cell>
          <cell r="S11" t="str">
            <v>PCR</v>
          </cell>
          <cell r="T11" t="str">
            <v>METAGENOMIC</v>
          </cell>
          <cell r="U11" t="str">
            <v>Mus musculus</v>
          </cell>
          <cell r="V11" t="str">
            <v>ILLUMINA</v>
          </cell>
          <cell r="W11" t="str">
            <v>2019-03-21T00:00:00Z</v>
          </cell>
          <cell r="X11" t="str">
            <v>SAMEA5522525</v>
          </cell>
          <cell r="Y11" t="str">
            <v>ERP106411</v>
          </cell>
          <cell r="Z11" t="str">
            <v>2AD12</v>
          </cell>
          <cell r="AA11" t="str">
            <v>ERC000011</v>
          </cell>
          <cell r="AB11" t="str">
            <v>KYUNG HEE UNIVERSITY</v>
          </cell>
          <cell r="AC11" t="str">
            <v>KYUNG HEE UNIVERSITY</v>
          </cell>
          <cell r="AD11" t="str">
            <v>2019-03-19T17:07:32Z</v>
          </cell>
          <cell r="AE11" t="str">
            <v>2019-03-19T11:54:59Z</v>
          </cell>
          <cell r="AF11" t="str">
            <v>public</v>
          </cell>
          <cell r="AG11" t="str">
            <v>ERS3324610</v>
          </cell>
          <cell r="AH11" t="str">
            <v>ERS3324610</v>
          </cell>
          <cell r="AI11" t="str">
            <v>Fecal microbiota transplantation to ADLPAPT mice pretreated with antibiotics</v>
          </cell>
          <cell r="AJ11" t="str">
            <v>2month_ADLPAPT</v>
          </cell>
        </row>
        <row r="12">
          <cell r="A12" t="str">
            <v>ERR3230107</v>
          </cell>
          <cell r="B12" t="str">
            <v>AMPLICON</v>
          </cell>
          <cell r="C12">
            <v>556</v>
          </cell>
          <cell r="D12">
            <v>110419540</v>
          </cell>
          <cell r="E12" t="str">
            <v>PRJEB24580</v>
          </cell>
          <cell r="F12" t="str">
            <v>SAMEA5522526</v>
          </cell>
          <cell r="G12">
            <v>68112295</v>
          </cell>
          <cell r="H12" t="str">
            <v>KYUNG HEE UNIVERSITY</v>
          </cell>
          <cell r="I12" t="str">
            <v>public</v>
          </cell>
          <cell r="J12" t="str">
            <v>fastq,sra</v>
          </cell>
          <cell r="K12" t="str">
            <v>ena,gs,ncbi,s3</v>
          </cell>
          <cell r="L12" t="str">
            <v>ena,gs.US,ncbi.public,s3.us-east-1</v>
          </cell>
          <cell r="M12">
            <v>43543</v>
          </cell>
          <cell r="N12">
            <v>43543</v>
          </cell>
          <cell r="O12" t="str">
            <v>ERX3257490</v>
          </cell>
          <cell r="P12" t="str">
            <v>Illumina MiSeq</v>
          </cell>
          <cell r="Q12" t="str">
            <v>unspecified</v>
          </cell>
          <cell r="R12" t="str">
            <v>PAIRED</v>
          </cell>
          <cell r="S12" t="str">
            <v>PCR</v>
          </cell>
          <cell r="T12" t="str">
            <v>METAGENOMIC</v>
          </cell>
          <cell r="U12" t="str">
            <v>Mus musculus</v>
          </cell>
          <cell r="V12" t="str">
            <v>ILLUMINA</v>
          </cell>
          <cell r="W12" t="str">
            <v>2019-03-21T00:00:00Z</v>
          </cell>
          <cell r="X12" t="str">
            <v>SAMEA5522526</v>
          </cell>
          <cell r="Y12" t="str">
            <v>ERP106411</v>
          </cell>
          <cell r="Z12" t="str">
            <v>2AD13</v>
          </cell>
          <cell r="AA12" t="str">
            <v>ERC000011</v>
          </cell>
          <cell r="AB12" t="str">
            <v>KYUNG HEE UNIVERSITY</v>
          </cell>
          <cell r="AC12" t="str">
            <v>KYUNG HEE UNIVERSITY</v>
          </cell>
          <cell r="AD12" t="str">
            <v>2019-03-19T17:07:32Z</v>
          </cell>
          <cell r="AE12" t="str">
            <v>2019-03-19T11:54:59Z</v>
          </cell>
          <cell r="AF12" t="str">
            <v>public</v>
          </cell>
          <cell r="AG12" t="str">
            <v>ERS3324611</v>
          </cell>
          <cell r="AH12" t="str">
            <v>ERS3324611</v>
          </cell>
          <cell r="AI12" t="str">
            <v>Fecal microbiota transplantation to ADLPAPT mice pretreated with antibiotics</v>
          </cell>
          <cell r="AJ12" t="str">
            <v>2month_ADLPAPT</v>
          </cell>
        </row>
        <row r="13">
          <cell r="A13" t="str">
            <v>ERR3230108</v>
          </cell>
          <cell r="B13" t="str">
            <v>AMPLICON</v>
          </cell>
          <cell r="C13">
            <v>543</v>
          </cell>
          <cell r="D13">
            <v>107093583</v>
          </cell>
          <cell r="E13" t="str">
            <v>PRJEB24580</v>
          </cell>
          <cell r="F13" t="str">
            <v>SAMEA5522527</v>
          </cell>
          <cell r="G13">
            <v>65918102</v>
          </cell>
          <cell r="H13" t="str">
            <v>KYUNG HEE UNIVERSITY</v>
          </cell>
          <cell r="I13" t="str">
            <v>public</v>
          </cell>
          <cell r="J13" t="str">
            <v>fastq,sra</v>
          </cell>
          <cell r="K13" t="str">
            <v>ena,gs,ncbi</v>
          </cell>
          <cell r="L13" t="str">
            <v>ena,gs.US,ncbi.public</v>
          </cell>
          <cell r="M13">
            <v>43543</v>
          </cell>
          <cell r="N13">
            <v>43543</v>
          </cell>
          <cell r="O13" t="str">
            <v>ERX3257491</v>
          </cell>
          <cell r="P13" t="str">
            <v>Illumina MiSeq</v>
          </cell>
          <cell r="Q13" t="str">
            <v>unspecified</v>
          </cell>
          <cell r="R13" t="str">
            <v>PAIRED</v>
          </cell>
          <cell r="S13" t="str">
            <v>PCR</v>
          </cell>
          <cell r="T13" t="str">
            <v>METAGENOMIC</v>
          </cell>
          <cell r="U13" t="str">
            <v>Mus musculus</v>
          </cell>
          <cell r="V13" t="str">
            <v>ILLUMINA</v>
          </cell>
          <cell r="W13" t="str">
            <v>2019-03-21T00:00:00Z</v>
          </cell>
          <cell r="X13" t="str">
            <v>SAMEA5522527</v>
          </cell>
          <cell r="Y13" t="str">
            <v>ERP106411</v>
          </cell>
          <cell r="Z13" t="str">
            <v>2AD14</v>
          </cell>
          <cell r="AA13" t="str">
            <v>ERC000011</v>
          </cell>
          <cell r="AB13" t="str">
            <v>KYUNG HEE UNIVERSITY</v>
          </cell>
          <cell r="AC13" t="str">
            <v>KYUNG HEE UNIVERSITY</v>
          </cell>
          <cell r="AD13" t="str">
            <v>2019-03-19T17:07:32Z</v>
          </cell>
          <cell r="AE13" t="str">
            <v>2019-03-19T11:54:59Z</v>
          </cell>
          <cell r="AF13" t="str">
            <v>public</v>
          </cell>
          <cell r="AG13" t="str">
            <v>ERS3324612</v>
          </cell>
          <cell r="AH13" t="str">
            <v>ERS3324612</v>
          </cell>
          <cell r="AI13" t="str">
            <v>Fecal microbiota transplantation to ADLPAPT mice pretreated with antibiotics</v>
          </cell>
          <cell r="AJ13" t="str">
            <v>2month_ADLPAPT</v>
          </cell>
        </row>
        <row r="14">
          <cell r="A14" t="str">
            <v>ERR3230109</v>
          </cell>
          <cell r="B14" t="str">
            <v>AMPLICON</v>
          </cell>
          <cell r="C14">
            <v>525</v>
          </cell>
          <cell r="D14">
            <v>104830009</v>
          </cell>
          <cell r="E14" t="str">
            <v>PRJEB24580</v>
          </cell>
          <cell r="F14" t="str">
            <v>SAMEA5522528</v>
          </cell>
          <cell r="G14">
            <v>64755464</v>
          </cell>
          <cell r="H14" t="str">
            <v>KYUNG HEE UNIVERSITY</v>
          </cell>
          <cell r="I14" t="str">
            <v>public</v>
          </cell>
          <cell r="J14" t="str">
            <v>fastq,sra</v>
          </cell>
          <cell r="K14" t="str">
            <v>ena,gs,ncbi,s3</v>
          </cell>
          <cell r="L14" t="str">
            <v>ena,gs.US,ncbi.public,s3.us-east-1</v>
          </cell>
          <cell r="M14">
            <v>43543</v>
          </cell>
          <cell r="N14">
            <v>43543</v>
          </cell>
          <cell r="O14" t="str">
            <v>ERX3257492</v>
          </cell>
          <cell r="P14" t="str">
            <v>Illumina MiSeq</v>
          </cell>
          <cell r="Q14" t="str">
            <v>unspecified</v>
          </cell>
          <cell r="R14" t="str">
            <v>PAIRED</v>
          </cell>
          <cell r="S14" t="str">
            <v>PCR</v>
          </cell>
          <cell r="T14" t="str">
            <v>METAGENOMIC</v>
          </cell>
          <cell r="U14" t="str">
            <v>Mus musculus</v>
          </cell>
          <cell r="V14" t="str">
            <v>ILLUMINA</v>
          </cell>
          <cell r="W14" t="str">
            <v>2019-03-21T00:00:00Z</v>
          </cell>
          <cell r="X14" t="str">
            <v>SAMEA5522528</v>
          </cell>
          <cell r="Y14" t="str">
            <v>ERP106411</v>
          </cell>
          <cell r="Z14" t="str">
            <v>2AD15</v>
          </cell>
          <cell r="AA14" t="str">
            <v>ERC000011</v>
          </cell>
          <cell r="AB14" t="str">
            <v>KYUNG HEE UNIVERSITY</v>
          </cell>
          <cell r="AC14" t="str">
            <v>KYUNG HEE UNIVERSITY</v>
          </cell>
          <cell r="AD14" t="str">
            <v>2019-03-19T17:07:32Z</v>
          </cell>
          <cell r="AE14" t="str">
            <v>2019-03-19T11:54:59Z</v>
          </cell>
          <cell r="AF14" t="str">
            <v>public</v>
          </cell>
          <cell r="AG14" t="str">
            <v>ERS3324613</v>
          </cell>
          <cell r="AH14" t="str">
            <v>ERS3324613</v>
          </cell>
          <cell r="AI14" t="str">
            <v>Fecal microbiota transplantation to ADLPAPT mice pretreated with antibiotics</v>
          </cell>
          <cell r="AJ14" t="str">
            <v>2month_ADLPAPT</v>
          </cell>
        </row>
        <row r="15">
          <cell r="A15" t="str">
            <v>ERR3230110</v>
          </cell>
          <cell r="B15" t="str">
            <v>AMPLICON</v>
          </cell>
          <cell r="C15">
            <v>520</v>
          </cell>
          <cell r="D15">
            <v>113527059</v>
          </cell>
          <cell r="E15" t="str">
            <v>PRJEB24580</v>
          </cell>
          <cell r="F15" t="str">
            <v>SAMEA5522529</v>
          </cell>
          <cell r="G15">
            <v>69281943</v>
          </cell>
          <cell r="H15" t="str">
            <v>KYUNG HEE UNIVERSITY</v>
          </cell>
          <cell r="I15" t="str">
            <v>public</v>
          </cell>
          <cell r="J15" t="str">
            <v>fastq,sra</v>
          </cell>
          <cell r="K15" t="str">
            <v>ena,gs,ncbi,s3</v>
          </cell>
          <cell r="L15" t="str">
            <v>ena,gs.US,ncbi.public,s3.us-east-1</v>
          </cell>
          <cell r="M15">
            <v>43543</v>
          </cell>
          <cell r="N15">
            <v>43543</v>
          </cell>
          <cell r="O15" t="str">
            <v>ERX3257493</v>
          </cell>
          <cell r="P15" t="str">
            <v>Illumina MiSeq</v>
          </cell>
          <cell r="Q15" t="str">
            <v>unspecified</v>
          </cell>
          <cell r="R15" t="str">
            <v>PAIRED</v>
          </cell>
          <cell r="S15" t="str">
            <v>PCR</v>
          </cell>
          <cell r="T15" t="str">
            <v>METAGENOMIC</v>
          </cell>
          <cell r="U15" t="str">
            <v>Mus musculus</v>
          </cell>
          <cell r="V15" t="str">
            <v>ILLUMINA</v>
          </cell>
          <cell r="W15" t="str">
            <v>2019-03-21T00:00:00Z</v>
          </cell>
          <cell r="X15" t="str">
            <v>SAMEA5522529</v>
          </cell>
          <cell r="Y15" t="str">
            <v>ERP106411</v>
          </cell>
          <cell r="Z15" t="str">
            <v>2AD21</v>
          </cell>
          <cell r="AA15" t="str">
            <v>ERC000011</v>
          </cell>
          <cell r="AB15" t="str">
            <v>KYUNG HEE UNIVERSITY</v>
          </cell>
          <cell r="AC15" t="str">
            <v>KYUNG HEE UNIVERSITY</v>
          </cell>
          <cell r="AD15" t="str">
            <v>2019-03-19T17:07:32Z</v>
          </cell>
          <cell r="AE15" t="str">
            <v>2019-03-19T11:54:59Z</v>
          </cell>
          <cell r="AF15" t="str">
            <v>public</v>
          </cell>
          <cell r="AG15" t="str">
            <v>ERS3324614</v>
          </cell>
          <cell r="AH15" t="str">
            <v>ERS3324614</v>
          </cell>
          <cell r="AI15" t="str">
            <v>Fecal microbiota transplantation to ADLPAPT mice pretreated with antibiotics</v>
          </cell>
          <cell r="AJ15" t="str">
            <v>2month_ADLPAPT</v>
          </cell>
        </row>
        <row r="16">
          <cell r="A16" t="str">
            <v>ERR3230111</v>
          </cell>
          <cell r="B16" t="str">
            <v>AMPLICON</v>
          </cell>
          <cell r="C16">
            <v>525</v>
          </cell>
          <cell r="D16">
            <v>64369000</v>
          </cell>
          <cell r="E16" t="str">
            <v>PRJEB24580</v>
          </cell>
          <cell r="F16" t="str">
            <v>SAMEA5522530</v>
          </cell>
          <cell r="G16">
            <v>39946560</v>
          </cell>
          <cell r="H16" t="str">
            <v>KYUNG HEE UNIVERSITY</v>
          </cell>
          <cell r="I16" t="str">
            <v>public</v>
          </cell>
          <cell r="J16" t="str">
            <v>fastq,sra</v>
          </cell>
          <cell r="K16" t="str">
            <v>ena,gs,ncbi,s3</v>
          </cell>
          <cell r="L16" t="str">
            <v>ena,gs.US,ncbi.public,s3.us-east-1</v>
          </cell>
          <cell r="M16">
            <v>43543</v>
          </cell>
          <cell r="N16">
            <v>43543</v>
          </cell>
          <cell r="O16" t="str">
            <v>ERX3257494</v>
          </cell>
          <cell r="P16" t="str">
            <v>Illumina MiSeq</v>
          </cell>
          <cell r="Q16" t="str">
            <v>unspecified</v>
          </cell>
          <cell r="R16" t="str">
            <v>PAIRED</v>
          </cell>
          <cell r="S16" t="str">
            <v>PCR</v>
          </cell>
          <cell r="T16" t="str">
            <v>METAGENOMIC</v>
          </cell>
          <cell r="U16" t="str">
            <v>Mus musculus</v>
          </cell>
          <cell r="V16" t="str">
            <v>ILLUMINA</v>
          </cell>
          <cell r="W16" t="str">
            <v>2019-03-21T00:00:00Z</v>
          </cell>
          <cell r="X16" t="str">
            <v>SAMEA5522530</v>
          </cell>
          <cell r="Y16" t="str">
            <v>ERP106411</v>
          </cell>
          <cell r="Z16" t="str">
            <v>2AD22</v>
          </cell>
          <cell r="AA16" t="str">
            <v>ERC000011</v>
          </cell>
          <cell r="AB16" t="str">
            <v>KYUNG HEE UNIVERSITY</v>
          </cell>
          <cell r="AC16" t="str">
            <v>KYUNG HEE UNIVERSITY</v>
          </cell>
          <cell r="AD16" t="str">
            <v>2019-03-19T17:07:32Z</v>
          </cell>
          <cell r="AE16" t="str">
            <v>2019-03-19T11:54:59Z</v>
          </cell>
          <cell r="AF16" t="str">
            <v>public</v>
          </cell>
          <cell r="AG16" t="str">
            <v>ERS3324615</v>
          </cell>
          <cell r="AH16" t="str">
            <v>ERS3324615</v>
          </cell>
          <cell r="AI16" t="str">
            <v>Fecal microbiota transplantation to ADLPAPT mice pretreated with antibiotics</v>
          </cell>
          <cell r="AJ16" t="str">
            <v>2month_ADLPAPT</v>
          </cell>
        </row>
        <row r="17">
          <cell r="A17" t="str">
            <v>ERR3230112</v>
          </cell>
          <cell r="B17" t="str">
            <v>AMPLICON</v>
          </cell>
          <cell r="C17">
            <v>574</v>
          </cell>
          <cell r="D17">
            <v>110838716</v>
          </cell>
          <cell r="E17" t="str">
            <v>PRJEB24580</v>
          </cell>
          <cell r="F17" t="str">
            <v>SAMEA5522531</v>
          </cell>
          <cell r="G17">
            <v>67612524</v>
          </cell>
          <cell r="H17" t="str">
            <v>KYUNG HEE UNIVERSITY</v>
          </cell>
          <cell r="I17" t="str">
            <v>public</v>
          </cell>
          <cell r="J17" t="str">
            <v>fastq,sra</v>
          </cell>
          <cell r="K17" t="str">
            <v>ena,gs,ncbi,s3</v>
          </cell>
          <cell r="L17" t="str">
            <v>ena,gs.US,ncbi.public,s3.us-east-1</v>
          </cell>
          <cell r="M17">
            <v>43543</v>
          </cell>
          <cell r="N17">
            <v>43543</v>
          </cell>
          <cell r="O17" t="str">
            <v>ERX3257495</v>
          </cell>
          <cell r="P17" t="str">
            <v>Illumina MiSeq</v>
          </cell>
          <cell r="Q17" t="str">
            <v>unspecified</v>
          </cell>
          <cell r="R17" t="str">
            <v>PAIRED</v>
          </cell>
          <cell r="S17" t="str">
            <v>PCR</v>
          </cell>
          <cell r="T17" t="str">
            <v>METAGENOMIC</v>
          </cell>
          <cell r="U17" t="str">
            <v>Mus musculus</v>
          </cell>
          <cell r="V17" t="str">
            <v>ILLUMINA</v>
          </cell>
          <cell r="W17" t="str">
            <v>2019-03-21T00:00:00Z</v>
          </cell>
          <cell r="X17" t="str">
            <v>SAMEA5522531</v>
          </cell>
          <cell r="Y17" t="str">
            <v>ERP106411</v>
          </cell>
          <cell r="Z17" t="str">
            <v>2AD23</v>
          </cell>
          <cell r="AA17" t="str">
            <v>ERC000011</v>
          </cell>
          <cell r="AB17" t="str">
            <v>KYUNG HEE UNIVERSITY</v>
          </cell>
          <cell r="AC17" t="str">
            <v>KYUNG HEE UNIVERSITY</v>
          </cell>
          <cell r="AD17" t="str">
            <v>2019-03-19T17:07:32Z</v>
          </cell>
          <cell r="AE17" t="str">
            <v>2019-03-19T11:54:59Z</v>
          </cell>
          <cell r="AF17" t="str">
            <v>public</v>
          </cell>
          <cell r="AG17" t="str">
            <v>ERS3324616</v>
          </cell>
          <cell r="AH17" t="str">
            <v>ERS3324616</v>
          </cell>
          <cell r="AI17" t="str">
            <v>Fecal microbiota transplantation to ADLPAPT mice pretreated with antibiotics</v>
          </cell>
          <cell r="AJ17" t="str">
            <v>2month_ADLPAPT</v>
          </cell>
        </row>
        <row r="18">
          <cell r="A18" t="str">
            <v>ERR3230113</v>
          </cell>
          <cell r="B18" t="str">
            <v>AMPLICON</v>
          </cell>
          <cell r="C18">
            <v>566</v>
          </cell>
          <cell r="D18">
            <v>55902281</v>
          </cell>
          <cell r="E18" t="str">
            <v>PRJEB24580</v>
          </cell>
          <cell r="F18" t="str">
            <v>SAMEA5522532</v>
          </cell>
          <cell r="G18">
            <v>34516831</v>
          </cell>
          <cell r="H18" t="str">
            <v>KYUNG HEE UNIVERSITY</v>
          </cell>
          <cell r="I18" t="str">
            <v>public</v>
          </cell>
          <cell r="J18" t="str">
            <v>fastq,sra</v>
          </cell>
          <cell r="K18" t="str">
            <v>ena,gs,ncbi,s3</v>
          </cell>
          <cell r="L18" t="str">
            <v>ena,gs.US,ncbi.public,s3.us-east-1</v>
          </cell>
          <cell r="M18">
            <v>43543</v>
          </cell>
          <cell r="N18">
            <v>43543</v>
          </cell>
          <cell r="O18" t="str">
            <v>ERX3257496</v>
          </cell>
          <cell r="P18" t="str">
            <v>Illumina MiSeq</v>
          </cell>
          <cell r="Q18" t="str">
            <v>unspecified</v>
          </cell>
          <cell r="R18" t="str">
            <v>PAIRED</v>
          </cell>
          <cell r="S18" t="str">
            <v>PCR</v>
          </cell>
          <cell r="T18" t="str">
            <v>METAGENOMIC</v>
          </cell>
          <cell r="U18" t="str">
            <v>Mus musculus</v>
          </cell>
          <cell r="V18" t="str">
            <v>ILLUMINA</v>
          </cell>
          <cell r="W18" t="str">
            <v>2019-03-21T00:00:00Z</v>
          </cell>
          <cell r="X18" t="str">
            <v>SAMEA5522532</v>
          </cell>
          <cell r="Y18" t="str">
            <v>ERP106411</v>
          </cell>
          <cell r="Z18" t="str">
            <v>2AD24</v>
          </cell>
          <cell r="AA18" t="str">
            <v>ERC000011</v>
          </cell>
          <cell r="AB18" t="str">
            <v>KYUNG HEE UNIVERSITY</v>
          </cell>
          <cell r="AC18" t="str">
            <v>KYUNG HEE UNIVERSITY</v>
          </cell>
          <cell r="AD18" t="str">
            <v>2019-03-19T17:07:32Z</v>
          </cell>
          <cell r="AE18" t="str">
            <v>2019-03-19T11:54:59Z</v>
          </cell>
          <cell r="AF18" t="str">
            <v>public</v>
          </cell>
          <cell r="AG18" t="str">
            <v>ERS3324617</v>
          </cell>
          <cell r="AH18" t="str">
            <v>ERS3324617</v>
          </cell>
          <cell r="AI18" t="str">
            <v>Fecal microbiota transplantation to ADLPAPT mice pretreated with antibiotics</v>
          </cell>
          <cell r="AJ18" t="str">
            <v>2month_ADLPAPT</v>
          </cell>
        </row>
        <row r="19">
          <cell r="A19" t="str">
            <v>ERR3230114</v>
          </cell>
          <cell r="B19" t="str">
            <v>AMPLICON</v>
          </cell>
          <cell r="C19">
            <v>544</v>
          </cell>
          <cell r="D19">
            <v>62631667</v>
          </cell>
          <cell r="E19" t="str">
            <v>PRJEB24580</v>
          </cell>
          <cell r="F19" t="str">
            <v>SAMEA5522533</v>
          </cell>
          <cell r="G19">
            <v>38375734</v>
          </cell>
          <cell r="H19" t="str">
            <v>KYUNG HEE UNIVERSITY</v>
          </cell>
          <cell r="I19" t="str">
            <v>public</v>
          </cell>
          <cell r="J19" t="str">
            <v>fastq,sra</v>
          </cell>
          <cell r="K19" t="str">
            <v>ena,gs,ncbi,s3</v>
          </cell>
          <cell r="L19" t="str">
            <v>ena,gs.US,ncbi.public,s3.us-east-1</v>
          </cell>
          <cell r="M19">
            <v>43543</v>
          </cell>
          <cell r="N19">
            <v>43543</v>
          </cell>
          <cell r="O19" t="str">
            <v>ERX3257497</v>
          </cell>
          <cell r="P19" t="str">
            <v>Illumina MiSeq</v>
          </cell>
          <cell r="Q19" t="str">
            <v>unspecified</v>
          </cell>
          <cell r="R19" t="str">
            <v>PAIRED</v>
          </cell>
          <cell r="S19" t="str">
            <v>PCR</v>
          </cell>
          <cell r="T19" t="str">
            <v>METAGENOMIC</v>
          </cell>
          <cell r="U19" t="str">
            <v>Mus musculus</v>
          </cell>
          <cell r="V19" t="str">
            <v>ILLUMINA</v>
          </cell>
          <cell r="W19" t="str">
            <v>2019-03-21T00:00:00Z</v>
          </cell>
          <cell r="X19" t="str">
            <v>SAMEA5522533</v>
          </cell>
          <cell r="Y19" t="str">
            <v>ERP106411</v>
          </cell>
          <cell r="Z19" t="str">
            <v>2AW11</v>
          </cell>
          <cell r="AA19" t="str">
            <v>ERC000011</v>
          </cell>
          <cell r="AB19" t="str">
            <v>KYUNG HEE UNIVERSITY</v>
          </cell>
          <cell r="AC19" t="str">
            <v>KYUNG HEE UNIVERSITY</v>
          </cell>
          <cell r="AD19" t="str">
            <v>2019-03-19T17:07:32Z</v>
          </cell>
          <cell r="AE19" t="str">
            <v>2019-03-19T11:54:59Z</v>
          </cell>
          <cell r="AF19" t="str">
            <v>public</v>
          </cell>
          <cell r="AG19" t="str">
            <v>ERS3324618</v>
          </cell>
          <cell r="AH19" t="str">
            <v>ERS3324618</v>
          </cell>
          <cell r="AI19" t="str">
            <v>Fecal microbiota transplantation to ADLPAPT mice pretreated with antibiotics</v>
          </cell>
          <cell r="AJ19" t="str">
            <v>2month_ADLPAPT</v>
          </cell>
        </row>
        <row r="20">
          <cell r="A20" t="str">
            <v>ERR3230115</v>
          </cell>
          <cell r="B20" t="str">
            <v>AMPLICON</v>
          </cell>
          <cell r="C20">
            <v>470</v>
          </cell>
          <cell r="D20">
            <v>29722916</v>
          </cell>
          <cell r="E20" t="str">
            <v>PRJEB24580</v>
          </cell>
          <cell r="F20" t="str">
            <v>SAMEA5522534</v>
          </cell>
          <cell r="G20">
            <v>18214971</v>
          </cell>
          <cell r="H20" t="str">
            <v>KYUNG HEE UNIVERSITY</v>
          </cell>
          <cell r="I20" t="str">
            <v>public</v>
          </cell>
          <cell r="J20" t="str">
            <v>fastq,sra</v>
          </cell>
          <cell r="K20" t="str">
            <v>ena,gs,ncbi,s3</v>
          </cell>
          <cell r="L20" t="str">
            <v>ena,gs.US,ncbi.public,s3.us-east-1</v>
          </cell>
          <cell r="M20">
            <v>43543</v>
          </cell>
          <cell r="N20">
            <v>43543</v>
          </cell>
          <cell r="O20" t="str">
            <v>ERX3257498</v>
          </cell>
          <cell r="P20" t="str">
            <v>Illumina MiSeq</v>
          </cell>
          <cell r="Q20" t="str">
            <v>unspecified</v>
          </cell>
          <cell r="R20" t="str">
            <v>PAIRED</v>
          </cell>
          <cell r="S20" t="str">
            <v>PCR</v>
          </cell>
          <cell r="T20" t="str">
            <v>METAGENOMIC</v>
          </cell>
          <cell r="U20" t="str">
            <v>Mus musculus</v>
          </cell>
          <cell r="V20" t="str">
            <v>ILLUMINA</v>
          </cell>
          <cell r="W20" t="str">
            <v>2019-03-21T00:00:00Z</v>
          </cell>
          <cell r="X20" t="str">
            <v>SAMEA5522534</v>
          </cell>
          <cell r="Y20" t="str">
            <v>ERP106411</v>
          </cell>
          <cell r="Z20" t="str">
            <v>2AW12</v>
          </cell>
          <cell r="AA20" t="str">
            <v>ERC000011</v>
          </cell>
          <cell r="AB20" t="str">
            <v>KYUNG HEE UNIVERSITY</v>
          </cell>
          <cell r="AC20" t="str">
            <v>KYUNG HEE UNIVERSITY</v>
          </cell>
          <cell r="AD20" t="str">
            <v>2019-03-19T17:07:32Z</v>
          </cell>
          <cell r="AE20" t="str">
            <v>2019-03-19T11:54:59Z</v>
          </cell>
          <cell r="AF20" t="str">
            <v>public</v>
          </cell>
          <cell r="AG20" t="str">
            <v>ERS3324619</v>
          </cell>
          <cell r="AH20" t="str">
            <v>ERS3324619</v>
          </cell>
          <cell r="AI20" t="str">
            <v>Fecal microbiota transplantation to ADLPAPT mice pretreated with antibiotics</v>
          </cell>
          <cell r="AJ20" t="str">
            <v>2month_ADLPAPT</v>
          </cell>
        </row>
        <row r="21">
          <cell r="A21" t="str">
            <v>ERR3230116</v>
          </cell>
          <cell r="B21" t="str">
            <v>AMPLICON</v>
          </cell>
          <cell r="C21">
            <v>515</v>
          </cell>
          <cell r="D21">
            <v>68211017</v>
          </cell>
          <cell r="E21" t="str">
            <v>PRJEB24580</v>
          </cell>
          <cell r="F21" t="str">
            <v>SAMEA5522535</v>
          </cell>
          <cell r="G21">
            <v>41703155</v>
          </cell>
          <cell r="H21" t="str">
            <v>KYUNG HEE UNIVERSITY</v>
          </cell>
          <cell r="I21" t="str">
            <v>public</v>
          </cell>
          <cell r="J21" t="str">
            <v>fastq,sra</v>
          </cell>
          <cell r="K21" t="str">
            <v>ena,gs,ncbi,s3</v>
          </cell>
          <cell r="L21" t="str">
            <v>ena,gs.US,ncbi.public,s3.us-east-1</v>
          </cell>
          <cell r="M21">
            <v>43543</v>
          </cell>
          <cell r="N21">
            <v>43543</v>
          </cell>
          <cell r="O21" t="str">
            <v>ERX3257499</v>
          </cell>
          <cell r="P21" t="str">
            <v>Illumina MiSeq</v>
          </cell>
          <cell r="Q21" t="str">
            <v>unspecified</v>
          </cell>
          <cell r="R21" t="str">
            <v>PAIRED</v>
          </cell>
          <cell r="S21" t="str">
            <v>PCR</v>
          </cell>
          <cell r="T21" t="str">
            <v>METAGENOMIC</v>
          </cell>
          <cell r="U21" t="str">
            <v>Mus musculus</v>
          </cell>
          <cell r="V21" t="str">
            <v>ILLUMINA</v>
          </cell>
          <cell r="W21" t="str">
            <v>2019-03-21T00:00:00Z</v>
          </cell>
          <cell r="X21" t="str">
            <v>SAMEA5522535</v>
          </cell>
          <cell r="Y21" t="str">
            <v>ERP106411</v>
          </cell>
          <cell r="Z21" t="str">
            <v>2AW13</v>
          </cell>
          <cell r="AA21" t="str">
            <v>ERC000011</v>
          </cell>
          <cell r="AB21" t="str">
            <v>KYUNG HEE UNIVERSITY</v>
          </cell>
          <cell r="AC21" t="str">
            <v>KYUNG HEE UNIVERSITY</v>
          </cell>
          <cell r="AD21" t="str">
            <v>2019-03-19T17:07:32Z</v>
          </cell>
          <cell r="AE21" t="str">
            <v>2019-03-19T11:54:59Z</v>
          </cell>
          <cell r="AF21" t="str">
            <v>public</v>
          </cell>
          <cell r="AG21" t="str">
            <v>ERS3324620</v>
          </cell>
          <cell r="AH21" t="str">
            <v>ERS3324620</v>
          </cell>
          <cell r="AI21" t="str">
            <v>Fecal microbiota transplantation to ADLPAPT mice pretreated with antibiotics</v>
          </cell>
          <cell r="AJ21" t="str">
            <v>2month_ADLPAPT</v>
          </cell>
        </row>
        <row r="22">
          <cell r="A22" t="str">
            <v>ERR3230117</v>
          </cell>
          <cell r="B22" t="str">
            <v>AMPLICON</v>
          </cell>
          <cell r="C22">
            <v>581</v>
          </cell>
          <cell r="D22">
            <v>109919565</v>
          </cell>
          <cell r="E22" t="str">
            <v>PRJEB24580</v>
          </cell>
          <cell r="F22" t="str">
            <v>SAMEA5522536</v>
          </cell>
          <cell r="G22">
            <v>67529201</v>
          </cell>
          <cell r="H22" t="str">
            <v>KYUNG HEE UNIVERSITY</v>
          </cell>
          <cell r="I22" t="str">
            <v>public</v>
          </cell>
          <cell r="J22" t="str">
            <v>fastq,sra</v>
          </cell>
          <cell r="K22" t="str">
            <v>ena,gs,ncbi,s3</v>
          </cell>
          <cell r="L22" t="str">
            <v>ena,gs.US,ncbi.public,s3.us-east-1</v>
          </cell>
          <cell r="M22">
            <v>43543</v>
          </cell>
          <cell r="N22">
            <v>43543</v>
          </cell>
          <cell r="O22" t="str">
            <v>ERX3257500</v>
          </cell>
          <cell r="P22" t="str">
            <v>Illumina MiSeq</v>
          </cell>
          <cell r="Q22" t="str">
            <v>unspecified</v>
          </cell>
          <cell r="R22" t="str">
            <v>PAIRED</v>
          </cell>
          <cell r="S22" t="str">
            <v>PCR</v>
          </cell>
          <cell r="T22" t="str">
            <v>METAGENOMIC</v>
          </cell>
          <cell r="U22" t="str">
            <v>Mus musculus</v>
          </cell>
          <cell r="V22" t="str">
            <v>ILLUMINA</v>
          </cell>
          <cell r="W22" t="str">
            <v>2019-03-21T00:00:00Z</v>
          </cell>
          <cell r="X22" t="str">
            <v>SAMEA5522536</v>
          </cell>
          <cell r="Y22" t="str">
            <v>ERP106411</v>
          </cell>
          <cell r="Z22" t="str">
            <v>2AW14</v>
          </cell>
          <cell r="AA22" t="str">
            <v>ERC000011</v>
          </cell>
          <cell r="AB22" t="str">
            <v>KYUNG HEE UNIVERSITY</v>
          </cell>
          <cell r="AC22" t="str">
            <v>KYUNG HEE UNIVERSITY</v>
          </cell>
          <cell r="AD22" t="str">
            <v>2019-03-19T17:07:32Z</v>
          </cell>
          <cell r="AE22" t="str">
            <v>2019-03-19T11:54:59Z</v>
          </cell>
          <cell r="AF22" t="str">
            <v>public</v>
          </cell>
          <cell r="AG22" t="str">
            <v>ERS3324621</v>
          </cell>
          <cell r="AH22" t="str">
            <v>ERS3324621</v>
          </cell>
          <cell r="AI22" t="str">
            <v>Fecal microbiota transplantation to ADLPAPT mice pretreated with antibiotics</v>
          </cell>
          <cell r="AJ22" t="str">
            <v>2month_ADLPAPT</v>
          </cell>
        </row>
        <row r="23">
          <cell r="A23" t="str">
            <v>ERR3230118</v>
          </cell>
          <cell r="B23" t="str">
            <v>AMPLICON</v>
          </cell>
          <cell r="C23">
            <v>576</v>
          </cell>
          <cell r="D23">
            <v>75541475</v>
          </cell>
          <cell r="E23" t="str">
            <v>PRJEB24580</v>
          </cell>
          <cell r="F23" t="str">
            <v>SAMEA5522537</v>
          </cell>
          <cell r="G23">
            <v>46314298</v>
          </cell>
          <cell r="H23" t="str">
            <v>KYUNG HEE UNIVERSITY</v>
          </cell>
          <cell r="I23" t="str">
            <v>public</v>
          </cell>
          <cell r="J23" t="str">
            <v>fastq,sra</v>
          </cell>
          <cell r="K23" t="str">
            <v>ena,gs,ncbi,s3</v>
          </cell>
          <cell r="L23" t="str">
            <v>ena,gs.US,ncbi.public,s3.us-east-1</v>
          </cell>
          <cell r="M23">
            <v>43543</v>
          </cell>
          <cell r="N23">
            <v>43543</v>
          </cell>
          <cell r="O23" t="str">
            <v>ERX3257501</v>
          </cell>
          <cell r="P23" t="str">
            <v>Illumina MiSeq</v>
          </cell>
          <cell r="Q23" t="str">
            <v>unspecified</v>
          </cell>
          <cell r="R23" t="str">
            <v>PAIRED</v>
          </cell>
          <cell r="S23" t="str">
            <v>PCR</v>
          </cell>
          <cell r="T23" t="str">
            <v>METAGENOMIC</v>
          </cell>
          <cell r="U23" t="str">
            <v>Mus musculus</v>
          </cell>
          <cell r="V23" t="str">
            <v>ILLUMINA</v>
          </cell>
          <cell r="W23" t="str">
            <v>2019-03-21T00:00:00Z</v>
          </cell>
          <cell r="X23" t="str">
            <v>SAMEA5522537</v>
          </cell>
          <cell r="Y23" t="str">
            <v>ERP106411</v>
          </cell>
          <cell r="Z23" t="str">
            <v>2AW21</v>
          </cell>
          <cell r="AA23" t="str">
            <v>ERC000011</v>
          </cell>
          <cell r="AB23" t="str">
            <v>KYUNG HEE UNIVERSITY</v>
          </cell>
          <cell r="AC23" t="str">
            <v>KYUNG HEE UNIVERSITY</v>
          </cell>
          <cell r="AD23" t="str">
            <v>2019-03-19T17:07:32Z</v>
          </cell>
          <cell r="AE23" t="str">
            <v>2019-03-19T11:54:59Z</v>
          </cell>
          <cell r="AF23" t="str">
            <v>public</v>
          </cell>
          <cell r="AG23" t="str">
            <v>ERS3324622</v>
          </cell>
          <cell r="AH23" t="str">
            <v>ERS3324622</v>
          </cell>
          <cell r="AI23" t="str">
            <v>Fecal microbiota transplantation to ADLPAPT mice pretreated with antibiotics</v>
          </cell>
          <cell r="AJ23" t="str">
            <v>2month_ADLPAPT</v>
          </cell>
        </row>
        <row r="24">
          <cell r="A24" t="str">
            <v>ERR3230119</v>
          </cell>
          <cell r="B24" t="str">
            <v>AMPLICON</v>
          </cell>
          <cell r="C24">
            <v>470</v>
          </cell>
          <cell r="D24">
            <v>54593831</v>
          </cell>
          <cell r="E24" t="str">
            <v>PRJEB24580</v>
          </cell>
          <cell r="F24" t="str">
            <v>SAMEA5522538</v>
          </cell>
          <cell r="G24">
            <v>33223982</v>
          </cell>
          <cell r="H24" t="str">
            <v>KYUNG HEE UNIVERSITY</v>
          </cell>
          <cell r="I24" t="str">
            <v>public</v>
          </cell>
          <cell r="J24" t="str">
            <v>fastq,sra</v>
          </cell>
          <cell r="K24" t="str">
            <v>ena,gs,ncbi,s3</v>
          </cell>
          <cell r="L24" t="str">
            <v>ena,gs.US,ncbi.public,s3.us-east-1</v>
          </cell>
          <cell r="M24">
            <v>43543</v>
          </cell>
          <cell r="N24">
            <v>43543</v>
          </cell>
          <cell r="O24" t="str">
            <v>ERX3257502</v>
          </cell>
          <cell r="P24" t="str">
            <v>Illumina MiSeq</v>
          </cell>
          <cell r="Q24" t="str">
            <v>unspecified</v>
          </cell>
          <cell r="R24" t="str">
            <v>PAIRED</v>
          </cell>
          <cell r="S24" t="str">
            <v>PCR</v>
          </cell>
          <cell r="T24" t="str">
            <v>METAGENOMIC</v>
          </cell>
          <cell r="U24" t="str">
            <v>Mus musculus</v>
          </cell>
          <cell r="V24" t="str">
            <v>ILLUMINA</v>
          </cell>
          <cell r="W24" t="str">
            <v>2019-03-21T00:00:00Z</v>
          </cell>
          <cell r="X24" t="str">
            <v>SAMEA5522538</v>
          </cell>
          <cell r="Y24" t="str">
            <v>ERP106411</v>
          </cell>
          <cell r="Z24" t="str">
            <v>2AW22</v>
          </cell>
          <cell r="AA24" t="str">
            <v>ERC000011</v>
          </cell>
          <cell r="AB24" t="str">
            <v>KYUNG HEE UNIVERSITY</v>
          </cell>
          <cell r="AC24" t="str">
            <v>KYUNG HEE UNIVERSITY</v>
          </cell>
          <cell r="AD24" t="str">
            <v>2019-03-19T17:07:32Z</v>
          </cell>
          <cell r="AE24" t="str">
            <v>2019-03-19T11:54:59Z</v>
          </cell>
          <cell r="AF24" t="str">
            <v>public</v>
          </cell>
          <cell r="AG24" t="str">
            <v>ERS3324623</v>
          </cell>
          <cell r="AH24" t="str">
            <v>ERS3324623</v>
          </cell>
          <cell r="AI24" t="str">
            <v>Fecal microbiota transplantation to ADLPAPT mice pretreated with antibiotics</v>
          </cell>
          <cell r="AJ24" t="str">
            <v>2month_ADLPAPT</v>
          </cell>
        </row>
        <row r="25">
          <cell r="A25" t="str">
            <v>ERR3230120</v>
          </cell>
          <cell r="B25" t="str">
            <v>AMPLICON</v>
          </cell>
          <cell r="C25">
            <v>555</v>
          </cell>
          <cell r="D25">
            <v>35613967</v>
          </cell>
          <cell r="E25" t="str">
            <v>PRJEB24580</v>
          </cell>
          <cell r="F25" t="str">
            <v>SAMEA5522539</v>
          </cell>
          <cell r="G25">
            <v>21799538</v>
          </cell>
          <cell r="H25" t="str">
            <v>KYUNG HEE UNIVERSITY</v>
          </cell>
          <cell r="I25" t="str">
            <v>public</v>
          </cell>
          <cell r="J25" t="str">
            <v>fastq,sra</v>
          </cell>
          <cell r="K25" t="str">
            <v>ena,gs,ncbi,s3</v>
          </cell>
          <cell r="L25" t="str">
            <v>ena,gs.US,ncbi.public,s3.us-east-1</v>
          </cell>
          <cell r="M25">
            <v>43543</v>
          </cell>
          <cell r="N25">
            <v>43543</v>
          </cell>
          <cell r="O25" t="str">
            <v>ERX3257503</v>
          </cell>
          <cell r="P25" t="str">
            <v>Illumina MiSeq</v>
          </cell>
          <cell r="Q25" t="str">
            <v>unspecified</v>
          </cell>
          <cell r="R25" t="str">
            <v>PAIRED</v>
          </cell>
          <cell r="S25" t="str">
            <v>PCR</v>
          </cell>
          <cell r="T25" t="str">
            <v>METAGENOMIC</v>
          </cell>
          <cell r="U25" t="str">
            <v>Mus musculus</v>
          </cell>
          <cell r="V25" t="str">
            <v>ILLUMINA</v>
          </cell>
          <cell r="W25" t="str">
            <v>2019-03-21T00:00:00Z</v>
          </cell>
          <cell r="X25" t="str">
            <v>SAMEA5522539</v>
          </cell>
          <cell r="Y25" t="str">
            <v>ERP106411</v>
          </cell>
          <cell r="Z25" t="str">
            <v>2AW23</v>
          </cell>
          <cell r="AA25" t="str">
            <v>ERC000011</v>
          </cell>
          <cell r="AB25" t="str">
            <v>KYUNG HEE UNIVERSITY</v>
          </cell>
          <cell r="AC25" t="str">
            <v>KYUNG HEE UNIVERSITY</v>
          </cell>
          <cell r="AD25" t="str">
            <v>2019-03-19T17:07:32Z</v>
          </cell>
          <cell r="AE25" t="str">
            <v>2019-03-19T11:54:59Z</v>
          </cell>
          <cell r="AF25" t="str">
            <v>public</v>
          </cell>
          <cell r="AG25" t="str">
            <v>ERS3324624</v>
          </cell>
          <cell r="AH25" t="str">
            <v>ERS3324624</v>
          </cell>
          <cell r="AI25" t="str">
            <v>Fecal microbiota transplantation to ADLPAPT mice pretreated with antibiotics</v>
          </cell>
          <cell r="AJ25" t="str">
            <v>2month_ADLPAPT</v>
          </cell>
        </row>
        <row r="26">
          <cell r="A26" t="str">
            <v>ERR3230121</v>
          </cell>
          <cell r="B26" t="str">
            <v>AMPLICON</v>
          </cell>
          <cell r="C26">
            <v>567</v>
          </cell>
          <cell r="D26">
            <v>102090406</v>
          </cell>
          <cell r="E26" t="str">
            <v>PRJEB24580</v>
          </cell>
          <cell r="F26" t="str">
            <v>SAMEA5522540</v>
          </cell>
          <cell r="G26">
            <v>62559219</v>
          </cell>
          <cell r="H26" t="str">
            <v>KYUNG HEE UNIVERSITY</v>
          </cell>
          <cell r="I26" t="str">
            <v>public</v>
          </cell>
          <cell r="J26" t="str">
            <v>fastq,sra</v>
          </cell>
          <cell r="K26" t="str">
            <v>ena,gs,ncbi,s3</v>
          </cell>
          <cell r="L26" t="str">
            <v>ena,gs.US,ncbi.public,s3.us-east-1</v>
          </cell>
          <cell r="M26">
            <v>43543</v>
          </cell>
          <cell r="N26">
            <v>43543</v>
          </cell>
          <cell r="O26" t="str">
            <v>ERX3257504</v>
          </cell>
          <cell r="P26" t="str">
            <v>Illumina MiSeq</v>
          </cell>
          <cell r="Q26" t="str">
            <v>unspecified</v>
          </cell>
          <cell r="R26" t="str">
            <v>PAIRED</v>
          </cell>
          <cell r="S26" t="str">
            <v>PCR</v>
          </cell>
          <cell r="T26" t="str">
            <v>METAGENOMIC</v>
          </cell>
          <cell r="U26" t="str">
            <v>Mus musculus</v>
          </cell>
          <cell r="V26" t="str">
            <v>ILLUMINA</v>
          </cell>
          <cell r="W26" t="str">
            <v>2019-03-21T00:00:00Z</v>
          </cell>
          <cell r="X26" t="str">
            <v>SAMEA5522540</v>
          </cell>
          <cell r="Y26" t="str">
            <v>ERP106411</v>
          </cell>
          <cell r="Z26" t="str">
            <v>2AW24</v>
          </cell>
          <cell r="AA26" t="str">
            <v>ERC000011</v>
          </cell>
          <cell r="AB26" t="str">
            <v>KYUNG HEE UNIVERSITY</v>
          </cell>
          <cell r="AC26" t="str">
            <v>KYUNG HEE UNIVERSITY</v>
          </cell>
          <cell r="AD26" t="str">
            <v>2019-03-19T17:07:32Z</v>
          </cell>
          <cell r="AE26" t="str">
            <v>2019-03-19T11:54:59Z</v>
          </cell>
          <cell r="AF26" t="str">
            <v>public</v>
          </cell>
          <cell r="AG26" t="str">
            <v>ERS3324625</v>
          </cell>
          <cell r="AH26" t="str">
            <v>ERS3324625</v>
          </cell>
          <cell r="AI26" t="str">
            <v>Fecal microbiota transplantation to ADLPAPT mice pretreated with antibiotics</v>
          </cell>
          <cell r="AJ26" t="str">
            <v>2month_ADLPAPT</v>
          </cell>
        </row>
        <row r="27">
          <cell r="A27" t="str">
            <v>ERR3230122</v>
          </cell>
          <cell r="B27" t="str">
            <v>AMPLICON</v>
          </cell>
          <cell r="C27">
            <v>573</v>
          </cell>
          <cell r="D27">
            <v>105412887</v>
          </cell>
          <cell r="E27" t="str">
            <v>PRJEB24580</v>
          </cell>
          <cell r="F27" t="str">
            <v>SAMEA5522541</v>
          </cell>
          <cell r="G27">
            <v>64660177</v>
          </cell>
          <cell r="H27" t="str">
            <v>KYUNG HEE UNIVERSITY</v>
          </cell>
          <cell r="I27" t="str">
            <v>public</v>
          </cell>
          <cell r="J27" t="str">
            <v>fastq,sra</v>
          </cell>
          <cell r="K27" t="str">
            <v>ena,gs,ncbi,s3</v>
          </cell>
          <cell r="L27" t="str">
            <v>ena,gs.US,ncbi.public,s3.us-east-1</v>
          </cell>
          <cell r="M27">
            <v>43543</v>
          </cell>
          <cell r="N27">
            <v>43543</v>
          </cell>
          <cell r="O27" t="str">
            <v>ERX3257505</v>
          </cell>
          <cell r="P27" t="str">
            <v>Illumina MiSeq</v>
          </cell>
          <cell r="Q27" t="str">
            <v>unspecified</v>
          </cell>
          <cell r="R27" t="str">
            <v>PAIRED</v>
          </cell>
          <cell r="S27" t="str">
            <v>PCR</v>
          </cell>
          <cell r="T27" t="str">
            <v>METAGENOMIC</v>
          </cell>
          <cell r="U27" t="str">
            <v>Mus musculus</v>
          </cell>
          <cell r="V27" t="str">
            <v>ILLUMINA</v>
          </cell>
          <cell r="W27" t="str">
            <v>2019-03-21T00:00:00Z</v>
          </cell>
          <cell r="X27" t="str">
            <v>SAMEA5522541</v>
          </cell>
          <cell r="Y27" t="str">
            <v>ERP106411</v>
          </cell>
          <cell r="Z27" t="str">
            <v>2WD11</v>
          </cell>
          <cell r="AA27" t="str">
            <v>ERC000011</v>
          </cell>
          <cell r="AB27" t="str">
            <v>KYUNG HEE UNIVERSITY</v>
          </cell>
          <cell r="AC27" t="str">
            <v>KYUNG HEE UNIVERSITY</v>
          </cell>
          <cell r="AD27" t="str">
            <v>2019-03-19T17:07:32Z</v>
          </cell>
          <cell r="AE27" t="str">
            <v>2019-03-19T11:54:59Z</v>
          </cell>
          <cell r="AF27" t="str">
            <v>public</v>
          </cell>
          <cell r="AG27" t="str">
            <v>ERS3324626</v>
          </cell>
          <cell r="AH27" t="str">
            <v>ERS3324626</v>
          </cell>
          <cell r="AI27" t="str">
            <v>Fecal microbiota transplantation to ADLPAPT mice pretreated with antibiotics</v>
          </cell>
          <cell r="AJ27" t="str">
            <v>2month_WT</v>
          </cell>
        </row>
        <row r="28">
          <cell r="A28" t="str">
            <v>ERR3230123</v>
          </cell>
          <cell r="B28" t="str">
            <v>AMPLICON</v>
          </cell>
          <cell r="C28">
            <v>456</v>
          </cell>
          <cell r="D28">
            <v>77853803</v>
          </cell>
          <cell r="E28" t="str">
            <v>PRJEB24580</v>
          </cell>
          <cell r="F28" t="str">
            <v>SAMEA5522542</v>
          </cell>
          <cell r="G28">
            <v>48075772</v>
          </cell>
          <cell r="H28" t="str">
            <v>KYUNG HEE UNIVERSITY</v>
          </cell>
          <cell r="I28" t="str">
            <v>public</v>
          </cell>
          <cell r="J28" t="str">
            <v>fastq,sra</v>
          </cell>
          <cell r="K28" t="str">
            <v>ena,gs,ncbi,s3</v>
          </cell>
          <cell r="L28" t="str">
            <v>ena,gs.US,ncbi.public,s3.us-east-1</v>
          </cell>
          <cell r="M28">
            <v>43543</v>
          </cell>
          <cell r="N28">
            <v>43543</v>
          </cell>
          <cell r="O28" t="str">
            <v>ERX3257506</v>
          </cell>
          <cell r="P28" t="str">
            <v>Illumina MiSeq</v>
          </cell>
          <cell r="Q28" t="str">
            <v>unspecified</v>
          </cell>
          <cell r="R28" t="str">
            <v>PAIRED</v>
          </cell>
          <cell r="S28" t="str">
            <v>PCR</v>
          </cell>
          <cell r="T28" t="str">
            <v>METAGENOMIC</v>
          </cell>
          <cell r="U28" t="str">
            <v>Mus musculus</v>
          </cell>
          <cell r="V28" t="str">
            <v>ILLUMINA</v>
          </cell>
          <cell r="W28" t="str">
            <v>2019-03-21T00:00:00Z</v>
          </cell>
          <cell r="X28" t="str">
            <v>SAMEA5522542</v>
          </cell>
          <cell r="Y28" t="str">
            <v>ERP106411</v>
          </cell>
          <cell r="Z28" t="str">
            <v>2WD12</v>
          </cell>
          <cell r="AA28" t="str">
            <v>ERC000011</v>
          </cell>
          <cell r="AB28" t="str">
            <v>KYUNG HEE UNIVERSITY</v>
          </cell>
          <cell r="AC28" t="str">
            <v>KYUNG HEE UNIVERSITY</v>
          </cell>
          <cell r="AD28" t="str">
            <v>2019-03-19T17:07:32Z</v>
          </cell>
          <cell r="AE28" t="str">
            <v>2019-03-19T11:54:59Z</v>
          </cell>
          <cell r="AF28" t="str">
            <v>public</v>
          </cell>
          <cell r="AG28" t="str">
            <v>ERS3324627</v>
          </cell>
          <cell r="AH28" t="str">
            <v>ERS3324627</v>
          </cell>
          <cell r="AI28" t="str">
            <v>Fecal microbiota transplantation to ADLPAPT mice pretreated with antibiotics</v>
          </cell>
          <cell r="AJ28" t="str">
            <v>2month_WT</v>
          </cell>
        </row>
        <row r="29">
          <cell r="A29" t="str">
            <v>ERR3230124</v>
          </cell>
          <cell r="B29" t="str">
            <v>AMPLICON</v>
          </cell>
          <cell r="C29">
            <v>522</v>
          </cell>
          <cell r="D29">
            <v>96952559</v>
          </cell>
          <cell r="E29" t="str">
            <v>PRJEB24580</v>
          </cell>
          <cell r="F29" t="str">
            <v>SAMEA5522543</v>
          </cell>
          <cell r="G29">
            <v>59334428</v>
          </cell>
          <cell r="H29" t="str">
            <v>KYUNG HEE UNIVERSITY</v>
          </cell>
          <cell r="I29" t="str">
            <v>public</v>
          </cell>
          <cell r="J29" t="str">
            <v>fastq,sra</v>
          </cell>
          <cell r="K29" t="str">
            <v>ena,gs,ncbi,s3</v>
          </cell>
          <cell r="L29" t="str">
            <v>ena,gs.US,ncbi.public,s3.us-east-1</v>
          </cell>
          <cell r="M29">
            <v>43543</v>
          </cell>
          <cell r="N29">
            <v>43543</v>
          </cell>
          <cell r="O29" t="str">
            <v>ERX3257507</v>
          </cell>
          <cell r="P29" t="str">
            <v>Illumina MiSeq</v>
          </cell>
          <cell r="Q29" t="str">
            <v>unspecified</v>
          </cell>
          <cell r="R29" t="str">
            <v>PAIRED</v>
          </cell>
          <cell r="S29" t="str">
            <v>PCR</v>
          </cell>
          <cell r="T29" t="str">
            <v>METAGENOMIC</v>
          </cell>
          <cell r="U29" t="str">
            <v>Mus musculus</v>
          </cell>
          <cell r="V29" t="str">
            <v>ILLUMINA</v>
          </cell>
          <cell r="W29" t="str">
            <v>2019-03-21T00:00:00Z</v>
          </cell>
          <cell r="X29" t="str">
            <v>SAMEA5522543</v>
          </cell>
          <cell r="Y29" t="str">
            <v>ERP106411</v>
          </cell>
          <cell r="Z29" t="str">
            <v>2WD13</v>
          </cell>
          <cell r="AA29" t="str">
            <v>ERC000011</v>
          </cell>
          <cell r="AB29" t="str">
            <v>KYUNG HEE UNIVERSITY</v>
          </cell>
          <cell r="AC29" t="str">
            <v>KYUNG HEE UNIVERSITY</v>
          </cell>
          <cell r="AD29" t="str">
            <v>2019-03-19T17:07:32Z</v>
          </cell>
          <cell r="AE29" t="str">
            <v>2019-03-19T11:54:59Z</v>
          </cell>
          <cell r="AF29" t="str">
            <v>public</v>
          </cell>
          <cell r="AG29" t="str">
            <v>ERS3324628</v>
          </cell>
          <cell r="AH29" t="str">
            <v>ERS3324628</v>
          </cell>
          <cell r="AI29" t="str">
            <v>Fecal microbiota transplantation to ADLPAPT mice pretreated with antibiotics</v>
          </cell>
          <cell r="AJ29" t="str">
            <v>2month_WT</v>
          </cell>
        </row>
        <row r="30">
          <cell r="A30" t="str">
            <v>ERR3230125</v>
          </cell>
          <cell r="B30" t="str">
            <v>AMPLICON</v>
          </cell>
          <cell r="C30">
            <v>502</v>
          </cell>
          <cell r="D30">
            <v>88350168</v>
          </cell>
          <cell r="E30" t="str">
            <v>PRJEB24580</v>
          </cell>
          <cell r="F30" t="str">
            <v>SAMEA5522545</v>
          </cell>
          <cell r="G30">
            <v>54459092</v>
          </cell>
          <cell r="H30" t="str">
            <v>KYUNG HEE UNIVERSITY</v>
          </cell>
          <cell r="I30" t="str">
            <v>public</v>
          </cell>
          <cell r="J30" t="str">
            <v>fastq,sra</v>
          </cell>
          <cell r="K30" t="str">
            <v>ena,gs,ncbi,s3</v>
          </cell>
          <cell r="L30" t="str">
            <v>ena,gs.US,ncbi.public,s3.us-east-1</v>
          </cell>
          <cell r="M30">
            <v>43543</v>
          </cell>
          <cell r="N30">
            <v>43543</v>
          </cell>
          <cell r="O30" t="str">
            <v>ERX3257508</v>
          </cell>
          <cell r="P30" t="str">
            <v>Illumina MiSeq</v>
          </cell>
          <cell r="Q30" t="str">
            <v>unspecified</v>
          </cell>
          <cell r="R30" t="str">
            <v>PAIRED</v>
          </cell>
          <cell r="S30" t="str">
            <v>PCR</v>
          </cell>
          <cell r="T30" t="str">
            <v>METAGENOMIC</v>
          </cell>
          <cell r="U30" t="str">
            <v>Mus musculus</v>
          </cell>
          <cell r="V30" t="str">
            <v>ILLUMINA</v>
          </cell>
          <cell r="W30" t="str">
            <v>2019-03-21T00:00:00Z</v>
          </cell>
          <cell r="X30" t="str">
            <v>SAMEA5522545</v>
          </cell>
          <cell r="Y30" t="str">
            <v>ERP106411</v>
          </cell>
          <cell r="Z30" t="str">
            <v>2WD15</v>
          </cell>
          <cell r="AA30" t="str">
            <v>ERC000011</v>
          </cell>
          <cell r="AB30" t="str">
            <v>KYUNG HEE UNIVERSITY</v>
          </cell>
          <cell r="AC30" t="str">
            <v>KYUNG HEE UNIVERSITY</v>
          </cell>
          <cell r="AD30" t="str">
            <v>2019-03-19T17:07:32Z</v>
          </cell>
          <cell r="AE30" t="str">
            <v>2019-03-19T11:54:59Z</v>
          </cell>
          <cell r="AF30" t="str">
            <v>public</v>
          </cell>
          <cell r="AG30" t="str">
            <v>ERS3324630</v>
          </cell>
          <cell r="AH30" t="str">
            <v>ERS3324630</v>
          </cell>
          <cell r="AI30" t="str">
            <v>Fecal microbiota transplantation to ADLPAPT mice pretreated with antibiotics</v>
          </cell>
          <cell r="AJ30" t="str">
            <v>2month_WT</v>
          </cell>
        </row>
        <row r="31">
          <cell r="A31" t="str">
            <v>ERR3230126</v>
          </cell>
          <cell r="B31" t="str">
            <v>AMPLICON</v>
          </cell>
          <cell r="C31">
            <v>569</v>
          </cell>
          <cell r="D31">
            <v>110616475</v>
          </cell>
          <cell r="E31" t="str">
            <v>PRJEB24580</v>
          </cell>
          <cell r="F31" t="str">
            <v>SAMEA5522546</v>
          </cell>
          <cell r="G31">
            <v>68098088</v>
          </cell>
          <cell r="H31" t="str">
            <v>KYUNG HEE UNIVERSITY</v>
          </cell>
          <cell r="I31" t="str">
            <v>public</v>
          </cell>
          <cell r="J31" t="str">
            <v>fastq,sra</v>
          </cell>
          <cell r="K31" t="str">
            <v>ena,gs,ncbi,s3</v>
          </cell>
          <cell r="L31" t="str">
            <v>ena,gs.US,ncbi.public,s3.us-east-1</v>
          </cell>
          <cell r="M31">
            <v>43543</v>
          </cell>
          <cell r="N31">
            <v>43543</v>
          </cell>
          <cell r="O31" t="str">
            <v>ERX3257509</v>
          </cell>
          <cell r="P31" t="str">
            <v>Illumina MiSeq</v>
          </cell>
          <cell r="Q31" t="str">
            <v>unspecified</v>
          </cell>
          <cell r="R31" t="str">
            <v>PAIRED</v>
          </cell>
          <cell r="S31" t="str">
            <v>PCR</v>
          </cell>
          <cell r="T31" t="str">
            <v>METAGENOMIC</v>
          </cell>
          <cell r="U31" t="str">
            <v>Mus musculus</v>
          </cell>
          <cell r="V31" t="str">
            <v>ILLUMINA</v>
          </cell>
          <cell r="W31" t="str">
            <v>2019-03-21T00:00:00Z</v>
          </cell>
          <cell r="X31" t="str">
            <v>SAMEA5522546</v>
          </cell>
          <cell r="Y31" t="str">
            <v>ERP106411</v>
          </cell>
          <cell r="Z31" t="str">
            <v>2WD21</v>
          </cell>
          <cell r="AA31" t="str">
            <v>ERC000011</v>
          </cell>
          <cell r="AB31" t="str">
            <v>KYUNG HEE UNIVERSITY</v>
          </cell>
          <cell r="AC31" t="str">
            <v>KYUNG HEE UNIVERSITY</v>
          </cell>
          <cell r="AD31" t="str">
            <v>2019-03-19T17:07:32Z</v>
          </cell>
          <cell r="AE31" t="str">
            <v>2019-03-19T11:54:59Z</v>
          </cell>
          <cell r="AF31" t="str">
            <v>public</v>
          </cell>
          <cell r="AG31" t="str">
            <v>ERS3324631</v>
          </cell>
          <cell r="AH31" t="str">
            <v>ERS3324631</v>
          </cell>
          <cell r="AI31" t="str">
            <v>Fecal microbiota transplantation to ADLPAPT mice pretreated with antibiotics</v>
          </cell>
          <cell r="AJ31" t="str">
            <v>2month_WT</v>
          </cell>
        </row>
        <row r="32">
          <cell r="A32" t="str">
            <v>ERR3230127</v>
          </cell>
          <cell r="B32" t="str">
            <v>AMPLICON</v>
          </cell>
          <cell r="C32">
            <v>510</v>
          </cell>
          <cell r="D32">
            <v>74097074</v>
          </cell>
          <cell r="E32" t="str">
            <v>PRJEB24580</v>
          </cell>
          <cell r="F32" t="str">
            <v>SAMEA5522547</v>
          </cell>
          <cell r="G32">
            <v>45895815</v>
          </cell>
          <cell r="H32" t="str">
            <v>KYUNG HEE UNIVERSITY</v>
          </cell>
          <cell r="I32" t="str">
            <v>public</v>
          </cell>
          <cell r="J32" t="str">
            <v>fastq,sra</v>
          </cell>
          <cell r="K32" t="str">
            <v>ena,gs,ncbi,s3</v>
          </cell>
          <cell r="L32" t="str">
            <v>ena,gs.US,ncbi.public,s3.us-east-1</v>
          </cell>
          <cell r="M32">
            <v>43543</v>
          </cell>
          <cell r="N32">
            <v>43543</v>
          </cell>
          <cell r="O32" t="str">
            <v>ERX3257510</v>
          </cell>
          <cell r="P32" t="str">
            <v>Illumina MiSeq</v>
          </cell>
          <cell r="Q32" t="str">
            <v>unspecified</v>
          </cell>
          <cell r="R32" t="str">
            <v>PAIRED</v>
          </cell>
          <cell r="S32" t="str">
            <v>PCR</v>
          </cell>
          <cell r="T32" t="str">
            <v>METAGENOMIC</v>
          </cell>
          <cell r="U32" t="str">
            <v>Mus musculus</v>
          </cell>
          <cell r="V32" t="str">
            <v>ILLUMINA</v>
          </cell>
          <cell r="W32" t="str">
            <v>2019-03-21T00:00:00Z</v>
          </cell>
          <cell r="X32" t="str">
            <v>SAMEA5522547</v>
          </cell>
          <cell r="Y32" t="str">
            <v>ERP106411</v>
          </cell>
          <cell r="Z32" t="str">
            <v>2WD22</v>
          </cell>
          <cell r="AA32" t="str">
            <v>ERC000011</v>
          </cell>
          <cell r="AB32" t="str">
            <v>KYUNG HEE UNIVERSITY</v>
          </cell>
          <cell r="AC32" t="str">
            <v>KYUNG HEE UNIVERSITY</v>
          </cell>
          <cell r="AD32" t="str">
            <v>2019-03-19T17:07:32Z</v>
          </cell>
          <cell r="AE32" t="str">
            <v>2019-03-19T11:54:59Z</v>
          </cell>
          <cell r="AF32" t="str">
            <v>public</v>
          </cell>
          <cell r="AG32" t="str">
            <v>ERS3324632</v>
          </cell>
          <cell r="AH32" t="str">
            <v>ERS3324632</v>
          </cell>
          <cell r="AI32" t="str">
            <v>Fecal microbiota transplantation to ADLPAPT mice pretreated with antibiotics</v>
          </cell>
          <cell r="AJ32" t="str">
            <v>2month_WT</v>
          </cell>
        </row>
        <row r="33">
          <cell r="A33" t="str">
            <v>ERR3230128</v>
          </cell>
          <cell r="B33" t="str">
            <v>AMPLICON</v>
          </cell>
          <cell r="C33">
            <v>520</v>
          </cell>
          <cell r="D33">
            <v>121377458</v>
          </cell>
          <cell r="E33" t="str">
            <v>PRJEB24580</v>
          </cell>
          <cell r="F33" t="str">
            <v>SAMEA5522548</v>
          </cell>
          <cell r="G33">
            <v>75130811</v>
          </cell>
          <cell r="H33" t="str">
            <v>KYUNG HEE UNIVERSITY</v>
          </cell>
          <cell r="I33" t="str">
            <v>public</v>
          </cell>
          <cell r="J33" t="str">
            <v>fastq,sra</v>
          </cell>
          <cell r="K33" t="str">
            <v>ena,gs,ncbi,s3</v>
          </cell>
          <cell r="L33" t="str">
            <v>ena,gs.US,ncbi.public,s3.us-east-1</v>
          </cell>
          <cell r="M33">
            <v>43543</v>
          </cell>
          <cell r="N33">
            <v>43543</v>
          </cell>
          <cell r="O33" t="str">
            <v>ERX3257511</v>
          </cell>
          <cell r="P33" t="str">
            <v>Illumina MiSeq</v>
          </cell>
          <cell r="Q33" t="str">
            <v>unspecified</v>
          </cell>
          <cell r="R33" t="str">
            <v>PAIRED</v>
          </cell>
          <cell r="S33" t="str">
            <v>PCR</v>
          </cell>
          <cell r="T33" t="str">
            <v>METAGENOMIC</v>
          </cell>
          <cell r="U33" t="str">
            <v>Mus musculus</v>
          </cell>
          <cell r="V33" t="str">
            <v>ILLUMINA</v>
          </cell>
          <cell r="W33" t="str">
            <v>2019-03-21T00:00:00Z</v>
          </cell>
          <cell r="X33" t="str">
            <v>SAMEA5522548</v>
          </cell>
          <cell r="Y33" t="str">
            <v>ERP106411</v>
          </cell>
          <cell r="Z33" t="str">
            <v>2WD23</v>
          </cell>
          <cell r="AA33" t="str">
            <v>ERC000011</v>
          </cell>
          <cell r="AB33" t="str">
            <v>KYUNG HEE UNIVERSITY</v>
          </cell>
          <cell r="AC33" t="str">
            <v>KYUNG HEE UNIVERSITY</v>
          </cell>
          <cell r="AD33" t="str">
            <v>2019-03-19T17:07:32Z</v>
          </cell>
          <cell r="AE33" t="str">
            <v>2019-03-19T11:54:59Z</v>
          </cell>
          <cell r="AF33" t="str">
            <v>public</v>
          </cell>
          <cell r="AG33" t="str">
            <v>ERS3324633</v>
          </cell>
          <cell r="AH33" t="str">
            <v>ERS3324633</v>
          </cell>
          <cell r="AI33" t="str">
            <v>Fecal microbiota transplantation to ADLPAPT mice pretreated with antibiotics</v>
          </cell>
          <cell r="AJ33" t="str">
            <v>2month_WT</v>
          </cell>
        </row>
        <row r="34">
          <cell r="A34" t="str">
            <v>ERR3230129</v>
          </cell>
          <cell r="B34" t="str">
            <v>AMPLICON</v>
          </cell>
          <cell r="C34">
            <v>576</v>
          </cell>
          <cell r="D34">
            <v>105991754</v>
          </cell>
          <cell r="E34" t="str">
            <v>PRJEB24580</v>
          </cell>
          <cell r="F34" t="str">
            <v>SAMEA5522549</v>
          </cell>
          <cell r="G34">
            <v>64378062</v>
          </cell>
          <cell r="H34" t="str">
            <v>KYUNG HEE UNIVERSITY</v>
          </cell>
          <cell r="I34" t="str">
            <v>public</v>
          </cell>
          <cell r="J34" t="str">
            <v>fastq,sra</v>
          </cell>
          <cell r="K34" t="str">
            <v>ena,gs,ncbi,s3</v>
          </cell>
          <cell r="L34" t="str">
            <v>ena,gs.US,ncbi.public,s3.us-east-1</v>
          </cell>
          <cell r="M34">
            <v>43543</v>
          </cell>
          <cell r="N34">
            <v>43543</v>
          </cell>
          <cell r="O34" t="str">
            <v>ERX3257512</v>
          </cell>
          <cell r="P34" t="str">
            <v>Illumina MiSeq</v>
          </cell>
          <cell r="Q34" t="str">
            <v>unspecified</v>
          </cell>
          <cell r="R34" t="str">
            <v>PAIRED</v>
          </cell>
          <cell r="S34" t="str">
            <v>PCR</v>
          </cell>
          <cell r="T34" t="str">
            <v>METAGENOMIC</v>
          </cell>
          <cell r="U34" t="str">
            <v>Mus musculus</v>
          </cell>
          <cell r="V34" t="str">
            <v>ILLUMINA</v>
          </cell>
          <cell r="W34" t="str">
            <v>2019-03-21T00:00:00Z</v>
          </cell>
          <cell r="X34" t="str">
            <v>SAMEA5522549</v>
          </cell>
          <cell r="Y34" t="str">
            <v>ERP106411</v>
          </cell>
          <cell r="Z34" t="str">
            <v>2WD24</v>
          </cell>
          <cell r="AA34" t="str">
            <v>ERC000011</v>
          </cell>
          <cell r="AB34" t="str">
            <v>KYUNG HEE UNIVERSITY</v>
          </cell>
          <cell r="AC34" t="str">
            <v>KYUNG HEE UNIVERSITY</v>
          </cell>
          <cell r="AD34" t="str">
            <v>2019-03-19T17:07:32Z</v>
          </cell>
          <cell r="AE34" t="str">
            <v>2019-03-19T11:55:00Z</v>
          </cell>
          <cell r="AF34" t="str">
            <v>public</v>
          </cell>
          <cell r="AG34" t="str">
            <v>ERS3324634</v>
          </cell>
          <cell r="AH34" t="str">
            <v>ERS3324634</v>
          </cell>
          <cell r="AI34" t="str">
            <v>Fecal microbiota transplantation to ADLPAPT mice pretreated with antibiotics</v>
          </cell>
          <cell r="AJ34" t="str">
            <v>2month_WT</v>
          </cell>
        </row>
        <row r="35">
          <cell r="A35" t="str">
            <v>ERR3230130</v>
          </cell>
          <cell r="B35" t="str">
            <v>AMPLICON</v>
          </cell>
          <cell r="C35">
            <v>522</v>
          </cell>
          <cell r="D35">
            <v>90336506</v>
          </cell>
          <cell r="E35" t="str">
            <v>PRJEB24580</v>
          </cell>
          <cell r="F35" t="str">
            <v>SAMEA5522550</v>
          </cell>
          <cell r="G35">
            <v>55184432</v>
          </cell>
          <cell r="H35" t="str">
            <v>KYUNG HEE UNIVERSITY</v>
          </cell>
          <cell r="I35" t="str">
            <v>public</v>
          </cell>
          <cell r="J35" t="str">
            <v>fastq,sra</v>
          </cell>
          <cell r="K35" t="str">
            <v>ena,gs,ncbi,s3</v>
          </cell>
          <cell r="L35" t="str">
            <v>ena,gs.US,ncbi.public,s3.us-east-1</v>
          </cell>
          <cell r="M35">
            <v>43543</v>
          </cell>
          <cell r="N35">
            <v>43543</v>
          </cell>
          <cell r="O35" t="str">
            <v>ERX3257513</v>
          </cell>
          <cell r="P35" t="str">
            <v>Illumina MiSeq</v>
          </cell>
          <cell r="Q35" t="str">
            <v>unspecified</v>
          </cell>
          <cell r="R35" t="str">
            <v>PAIRED</v>
          </cell>
          <cell r="S35" t="str">
            <v>PCR</v>
          </cell>
          <cell r="T35" t="str">
            <v>METAGENOMIC</v>
          </cell>
          <cell r="U35" t="str">
            <v>Mus musculus</v>
          </cell>
          <cell r="V35" t="str">
            <v>ILLUMINA</v>
          </cell>
          <cell r="W35" t="str">
            <v>2019-03-21T00:00:00Z</v>
          </cell>
          <cell r="X35" t="str">
            <v>SAMEA5522550</v>
          </cell>
          <cell r="Y35" t="str">
            <v>ERP106411</v>
          </cell>
          <cell r="Z35" t="str">
            <v>2WD25</v>
          </cell>
          <cell r="AA35" t="str">
            <v>ERC000011</v>
          </cell>
          <cell r="AB35" t="str">
            <v>KYUNG HEE UNIVERSITY</v>
          </cell>
          <cell r="AC35" t="str">
            <v>KYUNG HEE UNIVERSITY</v>
          </cell>
          <cell r="AD35" t="str">
            <v>2019-03-19T17:07:32Z</v>
          </cell>
          <cell r="AE35" t="str">
            <v>2019-03-19T11:55:00Z</v>
          </cell>
          <cell r="AF35" t="str">
            <v>public</v>
          </cell>
          <cell r="AG35" t="str">
            <v>ERS3324635</v>
          </cell>
          <cell r="AH35" t="str">
            <v>ERS3324635</v>
          </cell>
          <cell r="AI35" t="str">
            <v>Fecal microbiota transplantation to ADLPAPT mice pretreated with antibiotics</v>
          </cell>
          <cell r="AJ35" t="str">
            <v>2month_WT</v>
          </cell>
        </row>
        <row r="36">
          <cell r="A36" t="str">
            <v>ERR3230131</v>
          </cell>
          <cell r="B36" t="str">
            <v>AMPLICON</v>
          </cell>
          <cell r="C36">
            <v>580</v>
          </cell>
          <cell r="D36">
            <v>33198765</v>
          </cell>
          <cell r="E36" t="str">
            <v>PRJEB24580</v>
          </cell>
          <cell r="F36" t="str">
            <v>SAMEA5522551</v>
          </cell>
          <cell r="G36">
            <v>20457640</v>
          </cell>
          <cell r="H36" t="str">
            <v>KYUNG HEE UNIVERSITY</v>
          </cell>
          <cell r="I36" t="str">
            <v>public</v>
          </cell>
          <cell r="J36" t="str">
            <v>fastq,sra</v>
          </cell>
          <cell r="K36" t="str">
            <v>ena,gs,ncbi,s3</v>
          </cell>
          <cell r="L36" t="str">
            <v>ena,gs.US,ncbi.public,s3.us-east-1</v>
          </cell>
          <cell r="M36">
            <v>43543</v>
          </cell>
          <cell r="N36">
            <v>43543</v>
          </cell>
          <cell r="O36" t="str">
            <v>ERX3257514</v>
          </cell>
          <cell r="P36" t="str">
            <v>Illumina MiSeq</v>
          </cell>
          <cell r="Q36" t="str">
            <v>unspecified</v>
          </cell>
          <cell r="R36" t="str">
            <v>PAIRED</v>
          </cell>
          <cell r="S36" t="str">
            <v>PCR</v>
          </cell>
          <cell r="T36" t="str">
            <v>METAGENOMIC</v>
          </cell>
          <cell r="U36" t="str">
            <v>Mus musculus</v>
          </cell>
          <cell r="V36" t="str">
            <v>ILLUMINA</v>
          </cell>
          <cell r="W36" t="str">
            <v>2019-03-21T00:00:00Z</v>
          </cell>
          <cell r="X36" t="str">
            <v>SAMEA5522551</v>
          </cell>
          <cell r="Y36" t="str">
            <v>ERP106411</v>
          </cell>
          <cell r="Z36" t="str">
            <v>4AA11</v>
          </cell>
          <cell r="AA36" t="str">
            <v>ERC000011</v>
          </cell>
          <cell r="AB36" t="str">
            <v>KYUNG HEE UNIVERSITY</v>
          </cell>
          <cell r="AC36" t="str">
            <v>KYUNG HEE UNIVERSITY</v>
          </cell>
          <cell r="AD36" t="str">
            <v>2019-03-19T17:07:32Z</v>
          </cell>
          <cell r="AE36" t="str">
            <v>2019-03-19T11:55:00Z</v>
          </cell>
          <cell r="AF36" t="str">
            <v>public</v>
          </cell>
          <cell r="AG36" t="str">
            <v>ERS3324636</v>
          </cell>
          <cell r="AH36" t="str">
            <v>ERS3324636</v>
          </cell>
          <cell r="AI36" t="str">
            <v>Fecal microbiota transplantation to ADLPAPT mice pretreated with antibiotics</v>
          </cell>
          <cell r="AJ36" t="str">
            <v>4.5month_ADLPAPT+ABX+ADLPAPT</v>
          </cell>
        </row>
        <row r="37">
          <cell r="A37" t="str">
            <v>ERR3230132</v>
          </cell>
          <cell r="B37" t="str">
            <v>AMPLICON</v>
          </cell>
          <cell r="C37">
            <v>562</v>
          </cell>
          <cell r="D37">
            <v>18253943</v>
          </cell>
          <cell r="E37" t="str">
            <v>PRJEB24580</v>
          </cell>
          <cell r="F37" t="str">
            <v>SAMEA5522552</v>
          </cell>
          <cell r="G37">
            <v>10994588</v>
          </cell>
          <cell r="H37" t="str">
            <v>KYUNG HEE UNIVERSITY</v>
          </cell>
          <cell r="I37" t="str">
            <v>public</v>
          </cell>
          <cell r="J37" t="str">
            <v>fastq,sra</v>
          </cell>
          <cell r="K37" t="str">
            <v>ena,gs,ncbi,s3</v>
          </cell>
          <cell r="L37" t="str">
            <v>ena,gs.US,ncbi.public,s3.us-east-1</v>
          </cell>
          <cell r="M37">
            <v>43543</v>
          </cell>
          <cell r="N37">
            <v>43543</v>
          </cell>
          <cell r="O37" t="str">
            <v>ERX3257515</v>
          </cell>
          <cell r="P37" t="str">
            <v>Illumina MiSeq</v>
          </cell>
          <cell r="Q37" t="str">
            <v>unspecified</v>
          </cell>
          <cell r="R37" t="str">
            <v>PAIRED</v>
          </cell>
          <cell r="S37" t="str">
            <v>PCR</v>
          </cell>
          <cell r="T37" t="str">
            <v>METAGENOMIC</v>
          </cell>
          <cell r="U37" t="str">
            <v>Mus musculus</v>
          </cell>
          <cell r="V37" t="str">
            <v>ILLUMINA</v>
          </cell>
          <cell r="W37" t="str">
            <v>2019-03-21T00:00:00Z</v>
          </cell>
          <cell r="X37" t="str">
            <v>SAMEA5522552</v>
          </cell>
          <cell r="Y37" t="str">
            <v>ERP106411</v>
          </cell>
          <cell r="Z37" t="str">
            <v>4AA12</v>
          </cell>
          <cell r="AA37" t="str">
            <v>ERC000011</v>
          </cell>
          <cell r="AB37" t="str">
            <v>KYUNG HEE UNIVERSITY</v>
          </cell>
          <cell r="AC37" t="str">
            <v>KYUNG HEE UNIVERSITY</v>
          </cell>
          <cell r="AD37" t="str">
            <v>2019-03-19T17:07:32Z</v>
          </cell>
          <cell r="AE37" t="str">
            <v>2019-03-19T11:55:00Z</v>
          </cell>
          <cell r="AF37" t="str">
            <v>public</v>
          </cell>
          <cell r="AG37" t="str">
            <v>ERS3324637</v>
          </cell>
          <cell r="AH37" t="str">
            <v>ERS3324637</v>
          </cell>
          <cell r="AI37" t="str">
            <v>Fecal microbiota transplantation to ADLPAPT mice pretreated with antibiotics</v>
          </cell>
          <cell r="AJ37" t="str">
            <v>4.5month_ADLPAPT+ABX+ADLPAPT</v>
          </cell>
        </row>
        <row r="38">
          <cell r="A38" t="str">
            <v>ERR3230133</v>
          </cell>
          <cell r="B38" t="str">
            <v>AMPLICON</v>
          </cell>
          <cell r="C38">
            <v>558</v>
          </cell>
          <cell r="D38">
            <v>22979743</v>
          </cell>
          <cell r="E38" t="str">
            <v>PRJEB24580</v>
          </cell>
          <cell r="F38" t="str">
            <v>SAMEA5522553</v>
          </cell>
          <cell r="G38">
            <v>14094537</v>
          </cell>
          <cell r="H38" t="str">
            <v>KYUNG HEE UNIVERSITY</v>
          </cell>
          <cell r="I38" t="str">
            <v>public</v>
          </cell>
          <cell r="J38" t="str">
            <v>fastq,sra</v>
          </cell>
          <cell r="K38" t="str">
            <v>ena,gs,ncbi,s3</v>
          </cell>
          <cell r="L38" t="str">
            <v>ena,gs.US,ncbi.public,s3.us-east-1</v>
          </cell>
          <cell r="M38">
            <v>43543</v>
          </cell>
          <cell r="N38">
            <v>43543</v>
          </cell>
          <cell r="O38" t="str">
            <v>ERX3257516</v>
          </cell>
          <cell r="P38" t="str">
            <v>Illumina MiSeq</v>
          </cell>
          <cell r="Q38" t="str">
            <v>unspecified</v>
          </cell>
          <cell r="R38" t="str">
            <v>PAIRED</v>
          </cell>
          <cell r="S38" t="str">
            <v>PCR</v>
          </cell>
          <cell r="T38" t="str">
            <v>METAGENOMIC</v>
          </cell>
          <cell r="U38" t="str">
            <v>Mus musculus</v>
          </cell>
          <cell r="V38" t="str">
            <v>ILLUMINA</v>
          </cell>
          <cell r="W38" t="str">
            <v>2019-03-21T00:00:00Z</v>
          </cell>
          <cell r="X38" t="str">
            <v>SAMEA5522553</v>
          </cell>
          <cell r="Y38" t="str">
            <v>ERP106411</v>
          </cell>
          <cell r="Z38" t="str">
            <v>4AA13</v>
          </cell>
          <cell r="AA38" t="str">
            <v>ERC000011</v>
          </cell>
          <cell r="AB38" t="str">
            <v>KYUNG HEE UNIVERSITY</v>
          </cell>
          <cell r="AC38" t="str">
            <v>KYUNG HEE UNIVERSITY</v>
          </cell>
          <cell r="AD38" t="str">
            <v>2019-03-19T17:07:32Z</v>
          </cell>
          <cell r="AE38" t="str">
            <v>2019-03-19T11:55:00Z</v>
          </cell>
          <cell r="AF38" t="str">
            <v>public</v>
          </cell>
          <cell r="AG38" t="str">
            <v>ERS3324638</v>
          </cell>
          <cell r="AH38" t="str">
            <v>ERS3324638</v>
          </cell>
          <cell r="AI38" t="str">
            <v>Fecal microbiota transplantation to ADLPAPT mice pretreated with antibiotics</v>
          </cell>
          <cell r="AJ38" t="str">
            <v>4.5month_ADLPAPT+ABX+ADLPAPT</v>
          </cell>
        </row>
        <row r="39">
          <cell r="A39" t="str">
            <v>ERR3230134</v>
          </cell>
          <cell r="B39" t="str">
            <v>AMPLICON</v>
          </cell>
          <cell r="C39">
            <v>572</v>
          </cell>
          <cell r="D39">
            <v>26941180</v>
          </cell>
          <cell r="E39" t="str">
            <v>PRJEB24580</v>
          </cell>
          <cell r="F39" t="str">
            <v>SAMEA5522554</v>
          </cell>
          <cell r="G39">
            <v>16403115</v>
          </cell>
          <cell r="H39" t="str">
            <v>KYUNG HEE UNIVERSITY</v>
          </cell>
          <cell r="I39" t="str">
            <v>public</v>
          </cell>
          <cell r="J39" t="str">
            <v>fastq,sra</v>
          </cell>
          <cell r="K39" t="str">
            <v>ena,gs,ncbi,s3</v>
          </cell>
          <cell r="L39" t="str">
            <v>ena,gs.US,ncbi.public,s3.us-east-1</v>
          </cell>
          <cell r="M39">
            <v>43543</v>
          </cell>
          <cell r="N39">
            <v>43543</v>
          </cell>
          <cell r="O39" t="str">
            <v>ERX3257517</v>
          </cell>
          <cell r="P39" t="str">
            <v>Illumina MiSeq</v>
          </cell>
          <cell r="Q39" t="str">
            <v>unspecified</v>
          </cell>
          <cell r="R39" t="str">
            <v>PAIRED</v>
          </cell>
          <cell r="S39" t="str">
            <v>PCR</v>
          </cell>
          <cell r="T39" t="str">
            <v>METAGENOMIC</v>
          </cell>
          <cell r="U39" t="str">
            <v>Mus musculus</v>
          </cell>
          <cell r="V39" t="str">
            <v>ILLUMINA</v>
          </cell>
          <cell r="W39" t="str">
            <v>2019-03-21T00:00:00Z</v>
          </cell>
          <cell r="X39" t="str">
            <v>SAMEA5522554</v>
          </cell>
          <cell r="Y39" t="str">
            <v>ERP106411</v>
          </cell>
          <cell r="Z39" t="str">
            <v>4AA14</v>
          </cell>
          <cell r="AA39" t="str">
            <v>ERC000011</v>
          </cell>
          <cell r="AB39" t="str">
            <v>KYUNG HEE UNIVERSITY</v>
          </cell>
          <cell r="AC39" t="str">
            <v>KYUNG HEE UNIVERSITY</v>
          </cell>
          <cell r="AD39" t="str">
            <v>2019-03-19T17:07:32Z</v>
          </cell>
          <cell r="AE39" t="str">
            <v>2019-03-19T11:55:00Z</v>
          </cell>
          <cell r="AF39" t="str">
            <v>public</v>
          </cell>
          <cell r="AG39" t="str">
            <v>ERS3324639</v>
          </cell>
          <cell r="AH39" t="str">
            <v>ERS3324639</v>
          </cell>
          <cell r="AI39" t="str">
            <v>Fecal microbiota transplantation to ADLPAPT mice pretreated with antibiotics</v>
          </cell>
          <cell r="AJ39" t="str">
            <v>4.5month_ADLPAPT+ABX+ADLPAPT</v>
          </cell>
        </row>
        <row r="40">
          <cell r="A40" t="str">
            <v>ERR3230135</v>
          </cell>
          <cell r="B40" t="str">
            <v>AMPLICON</v>
          </cell>
          <cell r="C40">
            <v>507</v>
          </cell>
          <cell r="D40">
            <v>32453034</v>
          </cell>
          <cell r="E40" t="str">
            <v>PRJEB24580</v>
          </cell>
          <cell r="F40" t="str">
            <v>SAMEA5522555</v>
          </cell>
          <cell r="G40">
            <v>19682509</v>
          </cell>
          <cell r="H40" t="str">
            <v>KYUNG HEE UNIVERSITY</v>
          </cell>
          <cell r="I40" t="str">
            <v>public</v>
          </cell>
          <cell r="J40" t="str">
            <v>fastq,sra</v>
          </cell>
          <cell r="K40" t="str">
            <v>ena,gs,ncbi,s3</v>
          </cell>
          <cell r="L40" t="str">
            <v>ena,gs.US,ncbi.public,s3.us-east-1</v>
          </cell>
          <cell r="M40">
            <v>43543</v>
          </cell>
          <cell r="N40">
            <v>43543</v>
          </cell>
          <cell r="O40" t="str">
            <v>ERX3257518</v>
          </cell>
          <cell r="P40" t="str">
            <v>Illumina MiSeq</v>
          </cell>
          <cell r="Q40" t="str">
            <v>unspecified</v>
          </cell>
          <cell r="R40" t="str">
            <v>PAIRED</v>
          </cell>
          <cell r="S40" t="str">
            <v>PCR</v>
          </cell>
          <cell r="T40" t="str">
            <v>METAGENOMIC</v>
          </cell>
          <cell r="U40" t="str">
            <v>Mus musculus</v>
          </cell>
          <cell r="V40" t="str">
            <v>ILLUMINA</v>
          </cell>
          <cell r="W40" t="str">
            <v>2019-03-21T00:00:00Z</v>
          </cell>
          <cell r="X40" t="str">
            <v>SAMEA5522555</v>
          </cell>
          <cell r="Y40" t="str">
            <v>ERP106411</v>
          </cell>
          <cell r="Z40" t="str">
            <v>4AA21</v>
          </cell>
          <cell r="AA40" t="str">
            <v>ERC000011</v>
          </cell>
          <cell r="AB40" t="str">
            <v>KYUNG HEE UNIVERSITY</v>
          </cell>
          <cell r="AC40" t="str">
            <v>KYUNG HEE UNIVERSITY</v>
          </cell>
          <cell r="AD40" t="str">
            <v>2019-03-19T17:07:32Z</v>
          </cell>
          <cell r="AE40" t="str">
            <v>2019-03-19T11:55:00Z</v>
          </cell>
          <cell r="AF40" t="str">
            <v>public</v>
          </cell>
          <cell r="AG40" t="str">
            <v>ERS3324640</v>
          </cell>
          <cell r="AH40" t="str">
            <v>ERS3324640</v>
          </cell>
          <cell r="AI40" t="str">
            <v>Fecal microbiota transplantation to ADLPAPT mice pretreated with antibiotics</v>
          </cell>
          <cell r="AJ40" t="str">
            <v>4.5month_ADLPAPT+ABX+ADLPAPT</v>
          </cell>
        </row>
        <row r="41">
          <cell r="A41" t="str">
            <v>ERR3230136</v>
          </cell>
          <cell r="B41" t="str">
            <v>AMPLICON</v>
          </cell>
          <cell r="C41">
            <v>586</v>
          </cell>
          <cell r="D41">
            <v>30461563</v>
          </cell>
          <cell r="E41" t="str">
            <v>PRJEB24580</v>
          </cell>
          <cell r="F41" t="str">
            <v>SAMEA5522556</v>
          </cell>
          <cell r="G41">
            <v>18624708</v>
          </cell>
          <cell r="H41" t="str">
            <v>KYUNG HEE UNIVERSITY</v>
          </cell>
          <cell r="I41" t="str">
            <v>public</v>
          </cell>
          <cell r="J41" t="str">
            <v>fastq,sra</v>
          </cell>
          <cell r="K41" t="str">
            <v>ena,gs,ncbi,s3</v>
          </cell>
          <cell r="L41" t="str">
            <v>ena,gs.US,ncbi.public,s3.us-east-1</v>
          </cell>
          <cell r="M41">
            <v>43543</v>
          </cell>
          <cell r="N41">
            <v>43543</v>
          </cell>
          <cell r="O41" t="str">
            <v>ERX3257519</v>
          </cell>
          <cell r="P41" t="str">
            <v>Illumina MiSeq</v>
          </cell>
          <cell r="Q41" t="str">
            <v>unspecified</v>
          </cell>
          <cell r="R41" t="str">
            <v>PAIRED</v>
          </cell>
          <cell r="S41" t="str">
            <v>PCR</v>
          </cell>
          <cell r="T41" t="str">
            <v>METAGENOMIC</v>
          </cell>
          <cell r="U41" t="str">
            <v>Mus musculus</v>
          </cell>
          <cell r="V41" t="str">
            <v>ILLUMINA</v>
          </cell>
          <cell r="W41" t="str">
            <v>2019-03-21T00:00:00Z</v>
          </cell>
          <cell r="X41" t="str">
            <v>SAMEA5522556</v>
          </cell>
          <cell r="Y41" t="str">
            <v>ERP106411</v>
          </cell>
          <cell r="Z41" t="str">
            <v>4AA22</v>
          </cell>
          <cell r="AA41" t="str">
            <v>ERC000011</v>
          </cell>
          <cell r="AB41" t="str">
            <v>KYUNG HEE UNIVERSITY</v>
          </cell>
          <cell r="AC41" t="str">
            <v>KYUNG HEE UNIVERSITY</v>
          </cell>
          <cell r="AD41" t="str">
            <v>2019-03-19T17:07:32Z</v>
          </cell>
          <cell r="AE41" t="str">
            <v>2019-03-19T11:55:00Z</v>
          </cell>
          <cell r="AF41" t="str">
            <v>public</v>
          </cell>
          <cell r="AG41" t="str">
            <v>ERS3324641</v>
          </cell>
          <cell r="AH41" t="str">
            <v>ERS3324641</v>
          </cell>
          <cell r="AI41" t="str">
            <v>Fecal microbiota transplantation to ADLPAPT mice pretreated with antibiotics</v>
          </cell>
          <cell r="AJ41" t="str">
            <v>4.5month_ADLPAPT+ABX+ADLPAPT</v>
          </cell>
        </row>
        <row r="42">
          <cell r="A42" t="str">
            <v>ERR3230137</v>
          </cell>
          <cell r="B42" t="str">
            <v>AMPLICON</v>
          </cell>
          <cell r="C42">
            <v>455</v>
          </cell>
          <cell r="D42">
            <v>14036182</v>
          </cell>
          <cell r="E42" t="str">
            <v>PRJEB24580</v>
          </cell>
          <cell r="F42" t="str">
            <v>SAMEA5522557</v>
          </cell>
          <cell r="G42">
            <v>8732657</v>
          </cell>
          <cell r="H42" t="str">
            <v>KYUNG HEE UNIVERSITY</v>
          </cell>
          <cell r="I42" t="str">
            <v>public</v>
          </cell>
          <cell r="J42" t="str">
            <v>fastq,sra</v>
          </cell>
          <cell r="K42" t="str">
            <v>ena,gs,ncbi,s3</v>
          </cell>
          <cell r="L42" t="str">
            <v>ena,gs.US,ncbi.public,s3.us-east-1</v>
          </cell>
          <cell r="M42">
            <v>43543</v>
          </cell>
          <cell r="N42">
            <v>43543</v>
          </cell>
          <cell r="O42" t="str">
            <v>ERX3257520</v>
          </cell>
          <cell r="P42" t="str">
            <v>Illumina MiSeq</v>
          </cell>
          <cell r="Q42" t="str">
            <v>unspecified</v>
          </cell>
          <cell r="R42" t="str">
            <v>PAIRED</v>
          </cell>
          <cell r="S42" t="str">
            <v>PCR</v>
          </cell>
          <cell r="T42" t="str">
            <v>METAGENOMIC</v>
          </cell>
          <cell r="U42" t="str">
            <v>Mus musculus</v>
          </cell>
          <cell r="V42" t="str">
            <v>ILLUMINA</v>
          </cell>
          <cell r="W42" t="str">
            <v>2019-03-21T00:00:00Z</v>
          </cell>
          <cell r="X42" t="str">
            <v>SAMEA5522557</v>
          </cell>
          <cell r="Y42" t="str">
            <v>ERP106411</v>
          </cell>
          <cell r="Z42" t="str">
            <v>4AA23</v>
          </cell>
          <cell r="AA42" t="str">
            <v>ERC000011</v>
          </cell>
          <cell r="AB42" t="str">
            <v>KYUNG HEE UNIVERSITY</v>
          </cell>
          <cell r="AC42" t="str">
            <v>KYUNG HEE UNIVERSITY</v>
          </cell>
          <cell r="AD42" t="str">
            <v>2019-03-19T17:07:32Z</v>
          </cell>
          <cell r="AE42" t="str">
            <v>2019-03-19T11:55:00Z</v>
          </cell>
          <cell r="AF42" t="str">
            <v>public</v>
          </cell>
          <cell r="AG42" t="str">
            <v>ERS3324642</v>
          </cell>
          <cell r="AH42" t="str">
            <v>ERS3324642</v>
          </cell>
          <cell r="AI42" t="str">
            <v>Fecal microbiota transplantation to ADLPAPT mice pretreated with antibiotics</v>
          </cell>
          <cell r="AJ42" t="str">
            <v>4.5month_ADLPAPT+ABX+ADLPAPT</v>
          </cell>
        </row>
        <row r="43">
          <cell r="A43" t="str">
            <v>ERR3230138</v>
          </cell>
          <cell r="B43" t="str">
            <v>AMPLICON</v>
          </cell>
          <cell r="C43">
            <v>556</v>
          </cell>
          <cell r="D43">
            <v>40315786</v>
          </cell>
          <cell r="E43" t="str">
            <v>PRJEB24580</v>
          </cell>
          <cell r="F43" t="str">
            <v>SAMEA5522558</v>
          </cell>
          <cell r="G43">
            <v>24763552</v>
          </cell>
          <cell r="H43" t="str">
            <v>KYUNG HEE UNIVERSITY</v>
          </cell>
          <cell r="I43" t="str">
            <v>public</v>
          </cell>
          <cell r="J43" t="str">
            <v>fastq,sra</v>
          </cell>
          <cell r="K43" t="str">
            <v>ena,gs,ncbi,s3</v>
          </cell>
          <cell r="L43" t="str">
            <v>ena,gs.US,ncbi.public,s3.us-east-1</v>
          </cell>
          <cell r="M43">
            <v>43543</v>
          </cell>
          <cell r="N43">
            <v>43543</v>
          </cell>
          <cell r="O43" t="str">
            <v>ERX3257521</v>
          </cell>
          <cell r="P43" t="str">
            <v>Illumina MiSeq</v>
          </cell>
          <cell r="Q43" t="str">
            <v>unspecified</v>
          </cell>
          <cell r="R43" t="str">
            <v>PAIRED</v>
          </cell>
          <cell r="S43" t="str">
            <v>PCR</v>
          </cell>
          <cell r="T43" t="str">
            <v>METAGENOMIC</v>
          </cell>
          <cell r="U43" t="str">
            <v>Mus musculus</v>
          </cell>
          <cell r="V43" t="str">
            <v>ILLUMINA</v>
          </cell>
          <cell r="W43" t="str">
            <v>2019-03-21T00:00:00Z</v>
          </cell>
          <cell r="X43" t="str">
            <v>SAMEA5522558</v>
          </cell>
          <cell r="Y43" t="str">
            <v>ERP106411</v>
          </cell>
          <cell r="Z43" t="str">
            <v>4AA24</v>
          </cell>
          <cell r="AA43" t="str">
            <v>ERC000011</v>
          </cell>
          <cell r="AB43" t="str">
            <v>KYUNG HEE UNIVERSITY</v>
          </cell>
          <cell r="AC43" t="str">
            <v>KYUNG HEE UNIVERSITY</v>
          </cell>
          <cell r="AD43" t="str">
            <v>2019-03-19T17:07:32Z</v>
          </cell>
          <cell r="AE43" t="str">
            <v>2019-03-19T11:55:00Z</v>
          </cell>
          <cell r="AF43" t="str">
            <v>public</v>
          </cell>
          <cell r="AG43" t="str">
            <v>ERS3324643</v>
          </cell>
          <cell r="AH43" t="str">
            <v>ERS3324643</v>
          </cell>
          <cell r="AI43" t="str">
            <v>Fecal microbiota transplantation to ADLPAPT mice pretreated with antibiotics</v>
          </cell>
          <cell r="AJ43" t="str">
            <v>4.5month_ADLPAPT+ABX+ADLPAPT</v>
          </cell>
        </row>
        <row r="44">
          <cell r="A44" t="str">
            <v>ERR3230139</v>
          </cell>
          <cell r="B44" t="str">
            <v>AMPLICON</v>
          </cell>
          <cell r="C44">
            <v>584</v>
          </cell>
          <cell r="D44">
            <v>33551449</v>
          </cell>
          <cell r="E44" t="str">
            <v>PRJEB24580</v>
          </cell>
          <cell r="F44" t="str">
            <v>SAMEA5522559</v>
          </cell>
          <cell r="G44">
            <v>20560649</v>
          </cell>
          <cell r="H44" t="str">
            <v>KYUNG HEE UNIVERSITY</v>
          </cell>
          <cell r="I44" t="str">
            <v>public</v>
          </cell>
          <cell r="J44" t="str">
            <v>fastq,sra</v>
          </cell>
          <cell r="K44" t="str">
            <v>ena,gs,ncbi,s3</v>
          </cell>
          <cell r="L44" t="str">
            <v>ena,gs.US,ncbi.public,s3.us-east-1</v>
          </cell>
          <cell r="M44">
            <v>43543</v>
          </cell>
          <cell r="N44">
            <v>43543</v>
          </cell>
          <cell r="O44" t="str">
            <v>ERX3257522</v>
          </cell>
          <cell r="P44" t="str">
            <v>Illumina MiSeq</v>
          </cell>
          <cell r="Q44" t="str">
            <v>unspecified</v>
          </cell>
          <cell r="R44" t="str">
            <v>PAIRED</v>
          </cell>
          <cell r="S44" t="str">
            <v>PCR</v>
          </cell>
          <cell r="T44" t="str">
            <v>METAGENOMIC</v>
          </cell>
          <cell r="U44" t="str">
            <v>Mus musculus</v>
          </cell>
          <cell r="V44" t="str">
            <v>ILLUMINA</v>
          </cell>
          <cell r="W44" t="str">
            <v>2019-03-21T00:00:00Z</v>
          </cell>
          <cell r="X44" t="str">
            <v>SAMEA5522559</v>
          </cell>
          <cell r="Y44" t="str">
            <v>ERP106411</v>
          </cell>
          <cell r="Z44" t="str">
            <v>4AW11</v>
          </cell>
          <cell r="AA44" t="str">
            <v>ERC000011</v>
          </cell>
          <cell r="AB44" t="str">
            <v>KYUNG HEE UNIVERSITY</v>
          </cell>
          <cell r="AC44" t="str">
            <v>KYUNG HEE UNIVERSITY</v>
          </cell>
          <cell r="AD44" t="str">
            <v>2019-03-19T17:07:32Z</v>
          </cell>
          <cell r="AE44" t="str">
            <v>2019-03-19T11:55:00Z</v>
          </cell>
          <cell r="AF44" t="str">
            <v>public</v>
          </cell>
          <cell r="AG44" t="str">
            <v>ERS3324644</v>
          </cell>
          <cell r="AH44" t="str">
            <v>ERS3324644</v>
          </cell>
          <cell r="AI44" t="str">
            <v>Fecal microbiota transplantation to ADLPAPT mice pretreated with antibiotics</v>
          </cell>
          <cell r="AJ44" t="str">
            <v>4.5month_ADLPAPT+ABX+WT</v>
          </cell>
        </row>
        <row r="45">
          <cell r="A45" t="str">
            <v>ERR3230140</v>
          </cell>
          <cell r="B45" t="str">
            <v>AMPLICON</v>
          </cell>
          <cell r="C45">
            <v>557</v>
          </cell>
          <cell r="D45">
            <v>14958883</v>
          </cell>
          <cell r="E45" t="str">
            <v>PRJEB24580</v>
          </cell>
          <cell r="F45" t="str">
            <v>SAMEA5522560</v>
          </cell>
          <cell r="G45">
            <v>9097478</v>
          </cell>
          <cell r="H45" t="str">
            <v>KYUNG HEE UNIVERSITY</v>
          </cell>
          <cell r="I45" t="str">
            <v>public</v>
          </cell>
          <cell r="J45" t="str">
            <v>fastq,sra</v>
          </cell>
          <cell r="K45" t="str">
            <v>ena,gs,ncbi,s3</v>
          </cell>
          <cell r="L45" t="str">
            <v>ena,gs.US,ncbi.public,s3.us-east-1</v>
          </cell>
          <cell r="M45">
            <v>43543</v>
          </cell>
          <cell r="N45">
            <v>43543</v>
          </cell>
          <cell r="O45" t="str">
            <v>ERX3257523</v>
          </cell>
          <cell r="P45" t="str">
            <v>Illumina MiSeq</v>
          </cell>
          <cell r="Q45" t="str">
            <v>unspecified</v>
          </cell>
          <cell r="R45" t="str">
            <v>PAIRED</v>
          </cell>
          <cell r="S45" t="str">
            <v>PCR</v>
          </cell>
          <cell r="T45" t="str">
            <v>METAGENOMIC</v>
          </cell>
          <cell r="U45" t="str">
            <v>Mus musculus</v>
          </cell>
          <cell r="V45" t="str">
            <v>ILLUMINA</v>
          </cell>
          <cell r="W45" t="str">
            <v>2019-03-21T00:00:00Z</v>
          </cell>
          <cell r="X45" t="str">
            <v>4AW12</v>
          </cell>
          <cell r="Y45" t="str">
            <v>ERP106411</v>
          </cell>
          <cell r="AK45">
            <v>43543</v>
          </cell>
          <cell r="AL45">
            <v>43543</v>
          </cell>
        </row>
        <row r="46">
          <cell r="A46" t="str">
            <v>ERR3230141</v>
          </cell>
          <cell r="B46" t="str">
            <v>AMPLICON</v>
          </cell>
          <cell r="C46">
            <v>549</v>
          </cell>
          <cell r="D46">
            <v>83432914</v>
          </cell>
          <cell r="E46" t="str">
            <v>PRJEB24580</v>
          </cell>
          <cell r="F46" t="str">
            <v>SAMEA5522561</v>
          </cell>
          <cell r="G46">
            <v>50829719</v>
          </cell>
          <cell r="H46" t="str">
            <v>KYUNG HEE UNIVERSITY</v>
          </cell>
          <cell r="I46" t="str">
            <v>public</v>
          </cell>
          <cell r="J46" t="str">
            <v>fastq,sra</v>
          </cell>
          <cell r="K46" t="str">
            <v>ena,gs,ncbi,s3</v>
          </cell>
          <cell r="L46" t="str">
            <v>ena,gs.US,ncbi.public,s3.us-east-1</v>
          </cell>
          <cell r="M46">
            <v>43543</v>
          </cell>
          <cell r="N46">
            <v>43543</v>
          </cell>
          <cell r="O46" t="str">
            <v>ERX3257524</v>
          </cell>
          <cell r="P46" t="str">
            <v>Illumina MiSeq</v>
          </cell>
          <cell r="Q46" t="str">
            <v>unspecified</v>
          </cell>
          <cell r="R46" t="str">
            <v>PAIRED</v>
          </cell>
          <cell r="S46" t="str">
            <v>PCR</v>
          </cell>
          <cell r="T46" t="str">
            <v>METAGENOMIC</v>
          </cell>
          <cell r="U46" t="str">
            <v>Mus musculus</v>
          </cell>
          <cell r="V46" t="str">
            <v>ILLUMINA</v>
          </cell>
          <cell r="W46" t="str">
            <v>2019-03-21T00:00:00Z</v>
          </cell>
          <cell r="X46" t="str">
            <v>4AW13</v>
          </cell>
          <cell r="Y46" t="str">
            <v>ERP106411</v>
          </cell>
          <cell r="AK46">
            <v>43543</v>
          </cell>
          <cell r="AL46">
            <v>43543</v>
          </cell>
        </row>
        <row r="47">
          <cell r="A47" t="str">
            <v>ERR3230142</v>
          </cell>
          <cell r="B47" t="str">
            <v>AMPLICON</v>
          </cell>
          <cell r="C47">
            <v>592</v>
          </cell>
          <cell r="D47">
            <v>88035259</v>
          </cell>
          <cell r="E47" t="str">
            <v>PRJEB24580</v>
          </cell>
          <cell r="F47" t="str">
            <v>SAMEA5522562</v>
          </cell>
          <cell r="G47">
            <v>53807080</v>
          </cell>
          <cell r="H47" t="str">
            <v>KYUNG HEE UNIVERSITY</v>
          </cell>
          <cell r="I47" t="str">
            <v>public</v>
          </cell>
          <cell r="J47" t="str">
            <v>fastq,sra</v>
          </cell>
          <cell r="K47" t="str">
            <v>ena,gs,ncbi,s3</v>
          </cell>
          <cell r="L47" t="str">
            <v>ena,gs.US,ncbi.public,s3.us-east-1</v>
          </cell>
          <cell r="M47">
            <v>43543</v>
          </cell>
          <cell r="N47">
            <v>43543</v>
          </cell>
          <cell r="O47" t="str">
            <v>ERX3257525</v>
          </cell>
          <cell r="P47" t="str">
            <v>Illumina MiSeq</v>
          </cell>
          <cell r="Q47" t="str">
            <v>unspecified</v>
          </cell>
          <cell r="R47" t="str">
            <v>PAIRED</v>
          </cell>
          <cell r="S47" t="str">
            <v>PCR</v>
          </cell>
          <cell r="T47" t="str">
            <v>METAGENOMIC</v>
          </cell>
          <cell r="U47" t="str">
            <v>Mus musculus</v>
          </cell>
          <cell r="V47" t="str">
            <v>ILLUMINA</v>
          </cell>
          <cell r="W47" t="str">
            <v>2019-03-21T00:00:00Z</v>
          </cell>
          <cell r="X47" t="str">
            <v>4AW14</v>
          </cell>
          <cell r="Y47" t="str">
            <v>ERP106411</v>
          </cell>
          <cell r="AK47">
            <v>43543</v>
          </cell>
          <cell r="AL47">
            <v>43543</v>
          </cell>
        </row>
        <row r="48">
          <cell r="A48" t="str">
            <v>ERR3230143</v>
          </cell>
          <cell r="B48" t="str">
            <v>AMPLICON</v>
          </cell>
          <cell r="C48">
            <v>585</v>
          </cell>
          <cell r="D48">
            <v>109015154</v>
          </cell>
          <cell r="E48" t="str">
            <v>PRJEB24580</v>
          </cell>
          <cell r="F48" t="str">
            <v>SAMEA5522563</v>
          </cell>
          <cell r="G48">
            <v>66199686</v>
          </cell>
          <cell r="H48" t="str">
            <v>KYUNG HEE UNIVERSITY</v>
          </cell>
          <cell r="I48" t="str">
            <v>public</v>
          </cell>
          <cell r="J48" t="str">
            <v>fastq,sra</v>
          </cell>
          <cell r="K48" t="str">
            <v>ena,gs,ncbi,s3</v>
          </cell>
          <cell r="L48" t="str">
            <v>ena,gs.US,ncbi.public,s3.us-east-1</v>
          </cell>
          <cell r="M48">
            <v>43543</v>
          </cell>
          <cell r="N48">
            <v>43543</v>
          </cell>
          <cell r="O48" t="str">
            <v>ERX3257526</v>
          </cell>
          <cell r="P48" t="str">
            <v>Illumina MiSeq</v>
          </cell>
          <cell r="Q48" t="str">
            <v>unspecified</v>
          </cell>
          <cell r="R48" t="str">
            <v>PAIRED</v>
          </cell>
          <cell r="S48" t="str">
            <v>PCR</v>
          </cell>
          <cell r="T48" t="str">
            <v>METAGENOMIC</v>
          </cell>
          <cell r="U48" t="str">
            <v>Mus musculus</v>
          </cell>
          <cell r="V48" t="str">
            <v>ILLUMINA</v>
          </cell>
          <cell r="W48" t="str">
            <v>2019-03-21T00:00:00Z</v>
          </cell>
          <cell r="X48" t="str">
            <v>4AW21</v>
          </cell>
          <cell r="Y48" t="str">
            <v>ERP106411</v>
          </cell>
          <cell r="AK48">
            <v>43543</v>
          </cell>
          <cell r="AL48">
            <v>43543</v>
          </cell>
        </row>
        <row r="49">
          <cell r="A49" t="str">
            <v>ERR3230144</v>
          </cell>
          <cell r="B49" t="str">
            <v>AMPLICON</v>
          </cell>
          <cell r="C49">
            <v>560</v>
          </cell>
          <cell r="D49">
            <v>68614463</v>
          </cell>
          <cell r="E49" t="str">
            <v>PRJEB24580</v>
          </cell>
          <cell r="F49" t="str">
            <v>SAMEA5522564</v>
          </cell>
          <cell r="G49">
            <v>41881222</v>
          </cell>
          <cell r="H49" t="str">
            <v>KYUNG HEE UNIVERSITY</v>
          </cell>
          <cell r="I49" t="str">
            <v>public</v>
          </cell>
          <cell r="J49" t="str">
            <v>fastq,sra</v>
          </cell>
          <cell r="K49" t="str">
            <v>ena,gs,ncbi,s3</v>
          </cell>
          <cell r="L49" t="str">
            <v>ena,gs.US,ncbi.public,s3.us-east-1</v>
          </cell>
          <cell r="M49">
            <v>43543</v>
          </cell>
          <cell r="N49">
            <v>43543</v>
          </cell>
          <cell r="O49" t="str">
            <v>ERX3257527</v>
          </cell>
          <cell r="P49" t="str">
            <v>Illumina MiSeq</v>
          </cell>
          <cell r="Q49" t="str">
            <v>unspecified</v>
          </cell>
          <cell r="R49" t="str">
            <v>PAIRED</v>
          </cell>
          <cell r="S49" t="str">
            <v>PCR</v>
          </cell>
          <cell r="T49" t="str">
            <v>METAGENOMIC</v>
          </cell>
          <cell r="U49" t="str">
            <v>Mus musculus</v>
          </cell>
          <cell r="V49" t="str">
            <v>ILLUMINA</v>
          </cell>
          <cell r="W49" t="str">
            <v>2019-03-21T00:00:00Z</v>
          </cell>
          <cell r="X49" t="str">
            <v>4AW22</v>
          </cell>
          <cell r="Y49" t="str">
            <v>ERP106411</v>
          </cell>
          <cell r="AK49">
            <v>43543</v>
          </cell>
          <cell r="AL49">
            <v>43543</v>
          </cell>
        </row>
        <row r="50">
          <cell r="A50" t="str">
            <v>ERR3230145</v>
          </cell>
          <cell r="B50" t="str">
            <v>AMPLICON</v>
          </cell>
          <cell r="C50">
            <v>561</v>
          </cell>
          <cell r="D50">
            <v>81584894</v>
          </cell>
          <cell r="E50" t="str">
            <v>PRJEB24580</v>
          </cell>
          <cell r="F50" t="str">
            <v>SAMEA5522565</v>
          </cell>
          <cell r="G50">
            <v>49313259</v>
          </cell>
          <cell r="H50" t="str">
            <v>KYUNG HEE UNIVERSITY</v>
          </cell>
          <cell r="I50" t="str">
            <v>public</v>
          </cell>
          <cell r="J50" t="str">
            <v>fastq,sra</v>
          </cell>
          <cell r="K50" t="str">
            <v>ena,gs,ncbi,s3</v>
          </cell>
          <cell r="L50" t="str">
            <v>ena,gs.US,ncbi.public,s3.us-east-1</v>
          </cell>
          <cell r="M50">
            <v>43543</v>
          </cell>
          <cell r="N50">
            <v>43543</v>
          </cell>
          <cell r="O50" t="str">
            <v>ERX3257528</v>
          </cell>
          <cell r="P50" t="str">
            <v>Illumina MiSeq</v>
          </cell>
          <cell r="Q50" t="str">
            <v>unspecified</v>
          </cell>
          <cell r="R50" t="str">
            <v>PAIRED</v>
          </cell>
          <cell r="S50" t="str">
            <v>PCR</v>
          </cell>
          <cell r="T50" t="str">
            <v>METAGENOMIC</v>
          </cell>
          <cell r="U50" t="str">
            <v>Mus musculus</v>
          </cell>
          <cell r="V50" t="str">
            <v>ILLUMINA</v>
          </cell>
          <cell r="W50" t="str">
            <v>2019-03-21T00:00:00Z</v>
          </cell>
          <cell r="X50" t="str">
            <v>4AW23</v>
          </cell>
          <cell r="Y50" t="str">
            <v>ERP106411</v>
          </cell>
          <cell r="AK50">
            <v>43543</v>
          </cell>
          <cell r="AL50">
            <v>43543</v>
          </cell>
        </row>
        <row r="51">
          <cell r="A51" t="str">
            <v>ERR3230146</v>
          </cell>
          <cell r="B51" t="str">
            <v>AMPLICON</v>
          </cell>
          <cell r="C51">
            <v>564</v>
          </cell>
          <cell r="D51">
            <v>105023353</v>
          </cell>
          <cell r="E51" t="str">
            <v>PRJEB24580</v>
          </cell>
          <cell r="F51" t="str">
            <v>SAMEA5522566</v>
          </cell>
          <cell r="G51">
            <v>64144047</v>
          </cell>
          <cell r="H51" t="str">
            <v>KYUNG HEE UNIVERSITY</v>
          </cell>
          <cell r="I51" t="str">
            <v>public</v>
          </cell>
          <cell r="J51" t="str">
            <v>fastq,sra</v>
          </cell>
          <cell r="K51" t="str">
            <v>ena,gs,ncbi,s3</v>
          </cell>
          <cell r="L51" t="str">
            <v>ena,gs.US,ncbi.public,s3.us-east-1</v>
          </cell>
          <cell r="M51">
            <v>43543</v>
          </cell>
          <cell r="N51">
            <v>43543</v>
          </cell>
          <cell r="O51" t="str">
            <v>ERX3257529</v>
          </cell>
          <cell r="P51" t="str">
            <v>Illumina MiSeq</v>
          </cell>
          <cell r="Q51" t="str">
            <v>unspecified</v>
          </cell>
          <cell r="R51" t="str">
            <v>PAIRED</v>
          </cell>
          <cell r="S51" t="str">
            <v>PCR</v>
          </cell>
          <cell r="T51" t="str">
            <v>METAGENOMIC</v>
          </cell>
          <cell r="U51" t="str">
            <v>Mus musculus</v>
          </cell>
          <cell r="V51" t="str">
            <v>ILLUMINA</v>
          </cell>
          <cell r="W51" t="str">
            <v>2019-03-21T00:00:00Z</v>
          </cell>
          <cell r="X51" t="str">
            <v>4AW24</v>
          </cell>
          <cell r="Y51" t="str">
            <v>ERP106411</v>
          </cell>
          <cell r="AK51">
            <v>43543</v>
          </cell>
          <cell r="AL51">
            <v>43543</v>
          </cell>
        </row>
        <row r="52">
          <cell r="A52" t="str">
            <v>ERR2262736</v>
          </cell>
          <cell r="B52" t="str">
            <v>AMPLICON</v>
          </cell>
          <cell r="C52">
            <v>402</v>
          </cell>
          <cell r="D52">
            <v>62069020</v>
          </cell>
          <cell r="E52" t="str">
            <v>PRJEB24580</v>
          </cell>
          <cell r="F52" t="str">
            <v>SAMEA104500404</v>
          </cell>
          <cell r="G52">
            <v>159046087</v>
          </cell>
          <cell r="H52" t="str">
            <v>KYUNG HEE UNIVERSITY</v>
          </cell>
          <cell r="I52" t="str">
            <v>public</v>
          </cell>
          <cell r="J52" t="str">
            <v>sff,sra</v>
          </cell>
          <cell r="K52" t="str">
            <v>ena,gs,ncbi,s3</v>
          </cell>
          <cell r="L52" t="str">
            <v>ena,gs.US,ncbi.public,s3.us-east-1</v>
          </cell>
          <cell r="M52">
            <v>43131</v>
          </cell>
          <cell r="N52">
            <v>43420</v>
          </cell>
          <cell r="O52" t="str">
            <v>ERX2314462</v>
          </cell>
          <cell r="P52" t="str">
            <v>454 GS FLX Titanium</v>
          </cell>
          <cell r="Q52" t="str">
            <v>unspecified</v>
          </cell>
          <cell r="R52" t="str">
            <v>SINGLE</v>
          </cell>
          <cell r="S52" t="str">
            <v>RANDOM PCR</v>
          </cell>
          <cell r="T52" t="str">
            <v>METAGENOMIC</v>
          </cell>
          <cell r="U52" t="str">
            <v>Mus musculus</v>
          </cell>
          <cell r="V52" t="str">
            <v>LS454</v>
          </cell>
          <cell r="W52" t="str">
            <v>2018-02-01T00:00:00Z</v>
          </cell>
          <cell r="X52" t="str">
            <v>SAMEA104500404</v>
          </cell>
          <cell r="Y52" t="str">
            <v>ERP106411</v>
          </cell>
          <cell r="Z52" t="str">
            <v>multiplexed data</v>
          </cell>
          <cell r="AA52" t="str">
            <v>ERC000011</v>
          </cell>
          <cell r="AB52" t="str">
            <v>KYUNG HEE UNIVERSITY</v>
          </cell>
          <cell r="AC52" t="str">
            <v>KYUNG HEE UNIVERSITY</v>
          </cell>
          <cell r="AD52" t="str">
            <v>2018-01-31T17:02:47Z</v>
          </cell>
          <cell r="AE52" t="str">
            <v>2018-01-23T08:32:08Z</v>
          </cell>
          <cell r="AF52" t="str">
            <v>public</v>
          </cell>
          <cell r="AG52" t="str">
            <v>ERS2111688</v>
          </cell>
          <cell r="AH52" t="str">
            <v>ERS2111688</v>
          </cell>
          <cell r="AI52" t="str">
            <v>8-mo 16S amplicon pyrodata</v>
          </cell>
        </row>
        <row r="53">
          <cell r="A53" t="str">
            <v>ERR2263508</v>
          </cell>
          <cell r="B53" t="str">
            <v>AMPLICON</v>
          </cell>
          <cell r="C53">
            <v>592</v>
          </cell>
          <cell r="D53">
            <v>98736652</v>
          </cell>
          <cell r="E53" t="str">
            <v>PRJEB24580</v>
          </cell>
          <cell r="F53" t="str">
            <v>SAMEA104500416</v>
          </cell>
          <cell r="G53">
            <v>53791373</v>
          </cell>
          <cell r="H53" t="str">
            <v>KYUNG HEE UNIVERSITY</v>
          </cell>
          <cell r="I53" t="str">
            <v>public</v>
          </cell>
          <cell r="J53" t="str">
            <v>fastq,sra</v>
          </cell>
          <cell r="K53" t="str">
            <v>ena,gs,ncbi,s3</v>
          </cell>
          <cell r="L53" t="str">
            <v>ena,gs.US,ncbi.public,s3.us-east-1</v>
          </cell>
          <cell r="M53">
            <v>43131</v>
          </cell>
          <cell r="N53">
            <v>43420</v>
          </cell>
          <cell r="O53" t="str">
            <v>ERX2315234</v>
          </cell>
          <cell r="P53" t="str">
            <v>Illumina MiSeq</v>
          </cell>
          <cell r="Q53" t="str">
            <v>unspecified</v>
          </cell>
          <cell r="R53" t="str">
            <v>PAIRED</v>
          </cell>
          <cell r="S53" t="str">
            <v>RANDOM</v>
          </cell>
          <cell r="T53" t="str">
            <v>METAGENOMIC</v>
          </cell>
          <cell r="U53" t="str">
            <v>Mus musculus</v>
          </cell>
          <cell r="V53" t="str">
            <v>ILLUMINA</v>
          </cell>
          <cell r="W53" t="str">
            <v>2018-02-01T00:00:00Z</v>
          </cell>
          <cell r="X53" t="str">
            <v>SAMEA104500416</v>
          </cell>
          <cell r="Y53" t="str">
            <v>ERP106411</v>
          </cell>
          <cell r="Z53" t="str">
            <v>2-mo WT1</v>
          </cell>
          <cell r="AA53" t="str">
            <v>ERC000011</v>
          </cell>
          <cell r="AB53" t="str">
            <v>KYUNG HEE UNIVERSITY</v>
          </cell>
          <cell r="AC53" t="str">
            <v>KYUNG HEE UNIVERSITY</v>
          </cell>
          <cell r="AD53" t="str">
            <v>2018-01-31T17:02:47Z</v>
          </cell>
          <cell r="AE53" t="str">
            <v>2018-01-23T10:37:36Z</v>
          </cell>
          <cell r="AF53" t="str">
            <v>public</v>
          </cell>
          <cell r="AG53" t="str">
            <v>ERS2111700</v>
          </cell>
          <cell r="AH53" t="str">
            <v>ERS2111700</v>
          </cell>
          <cell r="AI53" t="str">
            <v>2-mo WT1</v>
          </cell>
          <cell r="AJ53" t="str">
            <v>fecal 16S amplicon</v>
          </cell>
        </row>
        <row r="54">
          <cell r="A54" t="str">
            <v>ERR2263509</v>
          </cell>
          <cell r="B54" t="str">
            <v>AMPLICON</v>
          </cell>
          <cell r="C54">
            <v>594</v>
          </cell>
          <cell r="D54">
            <v>140429544</v>
          </cell>
          <cell r="E54" t="str">
            <v>PRJEB24580</v>
          </cell>
          <cell r="F54" t="str">
            <v>SAMEA104500417</v>
          </cell>
          <cell r="G54">
            <v>77132861</v>
          </cell>
          <cell r="H54" t="str">
            <v>KYUNG HEE UNIVERSITY</v>
          </cell>
          <cell r="I54" t="str">
            <v>public</v>
          </cell>
          <cell r="J54" t="str">
            <v>fastq,sra</v>
          </cell>
          <cell r="K54" t="str">
            <v>ena,gs,ncbi,s3</v>
          </cell>
          <cell r="L54" t="str">
            <v>ena,gs.US,ncbi.public,s3.us-east-1</v>
          </cell>
          <cell r="M54">
            <v>43131</v>
          </cell>
          <cell r="N54">
            <v>43420</v>
          </cell>
          <cell r="O54" t="str">
            <v>ERX2315235</v>
          </cell>
          <cell r="P54" t="str">
            <v>Illumina MiSeq</v>
          </cell>
          <cell r="Q54" t="str">
            <v>unspecified</v>
          </cell>
          <cell r="R54" t="str">
            <v>PAIRED</v>
          </cell>
          <cell r="S54" t="str">
            <v>RANDOM</v>
          </cell>
          <cell r="T54" t="str">
            <v>METAGENOMIC</v>
          </cell>
          <cell r="U54" t="str">
            <v>Mus musculus</v>
          </cell>
          <cell r="V54" t="str">
            <v>ILLUMINA</v>
          </cell>
          <cell r="W54" t="str">
            <v>2018-02-01T00:00:00Z</v>
          </cell>
          <cell r="X54" t="str">
            <v>SAMEA104500417</v>
          </cell>
          <cell r="Y54" t="str">
            <v>ERP106411</v>
          </cell>
          <cell r="Z54" t="str">
            <v>2-mo WT3</v>
          </cell>
          <cell r="AA54" t="str">
            <v>ERC000011</v>
          </cell>
          <cell r="AB54" t="str">
            <v>KYUNG HEE UNIVERSITY</v>
          </cell>
          <cell r="AC54" t="str">
            <v>KYUNG HEE UNIVERSITY</v>
          </cell>
          <cell r="AD54" t="str">
            <v>2018-01-31T17:02:47Z</v>
          </cell>
          <cell r="AE54" t="str">
            <v>2018-01-23T10:37:37Z</v>
          </cell>
          <cell r="AF54" t="str">
            <v>public</v>
          </cell>
          <cell r="AG54" t="str">
            <v>ERS2111701</v>
          </cell>
          <cell r="AH54" t="str">
            <v>ERS2111701</v>
          </cell>
          <cell r="AI54" t="str">
            <v>2-mo WT3</v>
          </cell>
          <cell r="AJ54" t="str">
            <v>fecal 16S amplicon</v>
          </cell>
        </row>
        <row r="55">
          <cell r="A55" t="str">
            <v>ERR2263510</v>
          </cell>
          <cell r="B55" t="str">
            <v>AMPLICON</v>
          </cell>
          <cell r="C55">
            <v>585</v>
          </cell>
          <cell r="D55">
            <v>103448666</v>
          </cell>
          <cell r="E55" t="str">
            <v>PRJEB24580</v>
          </cell>
          <cell r="F55" t="str">
            <v>SAMEA104500418</v>
          </cell>
          <cell r="G55">
            <v>56432981</v>
          </cell>
          <cell r="H55" t="str">
            <v>KYUNG HEE UNIVERSITY</v>
          </cell>
          <cell r="I55" t="str">
            <v>public</v>
          </cell>
          <cell r="J55" t="str">
            <v>fastq,sra</v>
          </cell>
          <cell r="K55" t="str">
            <v>ena,gs,ncbi,s3</v>
          </cell>
          <cell r="L55" t="str">
            <v>ena,gs.US,ncbi.public,s3.us-east-1</v>
          </cell>
          <cell r="M55">
            <v>43131</v>
          </cell>
          <cell r="N55">
            <v>43420</v>
          </cell>
          <cell r="O55" t="str">
            <v>ERX2315236</v>
          </cell>
          <cell r="P55" t="str">
            <v>Illumina MiSeq</v>
          </cell>
          <cell r="Q55" t="str">
            <v>unspecified</v>
          </cell>
          <cell r="R55" t="str">
            <v>PAIRED</v>
          </cell>
          <cell r="S55" t="str">
            <v>RANDOM</v>
          </cell>
          <cell r="T55" t="str">
            <v>METAGENOMIC</v>
          </cell>
          <cell r="U55" t="str">
            <v>Mus musculus</v>
          </cell>
          <cell r="V55" t="str">
            <v>ILLUMINA</v>
          </cell>
          <cell r="W55" t="str">
            <v>2018-02-01T00:00:00Z</v>
          </cell>
          <cell r="X55" t="str">
            <v>SAMEA104500418</v>
          </cell>
          <cell r="Y55" t="str">
            <v>ERP106411</v>
          </cell>
          <cell r="Z55" t="str">
            <v>2-mo WT4</v>
          </cell>
          <cell r="AA55" t="str">
            <v>ERC000011</v>
          </cell>
          <cell r="AB55" t="str">
            <v>KYUNG HEE UNIVERSITY</v>
          </cell>
          <cell r="AC55" t="str">
            <v>KYUNG HEE UNIVERSITY</v>
          </cell>
          <cell r="AD55" t="str">
            <v>2018-01-31T17:02:47Z</v>
          </cell>
          <cell r="AE55" t="str">
            <v>2018-01-23T10:37:37Z</v>
          </cell>
          <cell r="AF55" t="str">
            <v>public</v>
          </cell>
          <cell r="AG55" t="str">
            <v>ERS2111702</v>
          </cell>
          <cell r="AH55" t="str">
            <v>ERS2111702</v>
          </cell>
          <cell r="AI55" t="str">
            <v>2-mo WT4</v>
          </cell>
          <cell r="AJ55" t="str">
            <v>fecal 16S amplicon</v>
          </cell>
        </row>
        <row r="56">
          <cell r="A56" t="str">
            <v>ERR2263511</v>
          </cell>
          <cell r="B56" t="str">
            <v>AMPLICON</v>
          </cell>
          <cell r="C56">
            <v>581</v>
          </cell>
          <cell r="D56">
            <v>87672205</v>
          </cell>
          <cell r="E56" t="str">
            <v>PRJEB24580</v>
          </cell>
          <cell r="F56" t="str">
            <v>SAMEA104500419</v>
          </cell>
          <cell r="G56">
            <v>48785469</v>
          </cell>
          <cell r="H56" t="str">
            <v>KYUNG HEE UNIVERSITY</v>
          </cell>
          <cell r="I56" t="str">
            <v>public</v>
          </cell>
          <cell r="J56" t="str">
            <v>fastq,sra</v>
          </cell>
          <cell r="K56" t="str">
            <v>ena,gs,ncbi,s3</v>
          </cell>
          <cell r="L56" t="str">
            <v>ena,gs.US,ncbi.public,s3.us-east-1</v>
          </cell>
          <cell r="M56">
            <v>43131</v>
          </cell>
          <cell r="N56">
            <v>43420</v>
          </cell>
          <cell r="O56" t="str">
            <v>ERX2315237</v>
          </cell>
          <cell r="P56" t="str">
            <v>Illumina MiSeq</v>
          </cell>
          <cell r="Q56" t="str">
            <v>unspecified</v>
          </cell>
          <cell r="R56" t="str">
            <v>PAIRED</v>
          </cell>
          <cell r="S56" t="str">
            <v>RANDOM</v>
          </cell>
          <cell r="T56" t="str">
            <v>METAGENOMIC</v>
          </cell>
          <cell r="U56" t="str">
            <v>Mus musculus</v>
          </cell>
          <cell r="V56" t="str">
            <v>ILLUMINA</v>
          </cell>
          <cell r="W56" t="str">
            <v>2018-02-01T00:00:00Z</v>
          </cell>
          <cell r="X56" t="str">
            <v>SAMEA104500419</v>
          </cell>
          <cell r="Y56" t="str">
            <v>ERP106411</v>
          </cell>
          <cell r="Z56" t="str">
            <v>2-mo WT5</v>
          </cell>
          <cell r="AA56" t="str">
            <v>ERC000011</v>
          </cell>
          <cell r="AB56" t="str">
            <v>KYUNG HEE UNIVERSITY</v>
          </cell>
          <cell r="AC56" t="str">
            <v>KYUNG HEE UNIVERSITY</v>
          </cell>
          <cell r="AD56" t="str">
            <v>2018-01-31T17:02:47Z</v>
          </cell>
          <cell r="AE56" t="str">
            <v>2018-01-23T10:37:37Z</v>
          </cell>
          <cell r="AF56" t="str">
            <v>public</v>
          </cell>
          <cell r="AG56" t="str">
            <v>ERS2111703</v>
          </cell>
          <cell r="AH56" t="str">
            <v>ERS2111703</v>
          </cell>
          <cell r="AI56" t="str">
            <v>2-mo WT5</v>
          </cell>
          <cell r="AJ56" t="str">
            <v>fecal 16S amplicon</v>
          </cell>
        </row>
        <row r="57">
          <cell r="A57" t="str">
            <v>ERR2263512</v>
          </cell>
          <cell r="B57" t="str">
            <v>AMPLICON</v>
          </cell>
          <cell r="C57">
            <v>586</v>
          </cell>
          <cell r="D57">
            <v>107683376</v>
          </cell>
          <cell r="E57" t="str">
            <v>PRJEB24580</v>
          </cell>
          <cell r="F57" t="str">
            <v>SAMEA104500420</v>
          </cell>
          <cell r="G57">
            <v>59295975</v>
          </cell>
          <cell r="H57" t="str">
            <v>KYUNG HEE UNIVERSITY</v>
          </cell>
          <cell r="I57" t="str">
            <v>public</v>
          </cell>
          <cell r="J57" t="str">
            <v>fastq,sra</v>
          </cell>
          <cell r="K57" t="str">
            <v>ena,gs,ncbi,s3</v>
          </cell>
          <cell r="L57" t="str">
            <v>ena,gs.US,ncbi.public,s3.us-east-1</v>
          </cell>
          <cell r="M57">
            <v>43131</v>
          </cell>
          <cell r="N57">
            <v>43420</v>
          </cell>
          <cell r="O57" t="str">
            <v>ERX2315238</v>
          </cell>
          <cell r="P57" t="str">
            <v>Illumina MiSeq</v>
          </cell>
          <cell r="Q57" t="str">
            <v>unspecified</v>
          </cell>
          <cell r="R57" t="str">
            <v>PAIRED</v>
          </cell>
          <cell r="S57" t="str">
            <v>RANDOM</v>
          </cell>
          <cell r="T57" t="str">
            <v>METAGENOMIC</v>
          </cell>
          <cell r="U57" t="str">
            <v>Mus musculus</v>
          </cell>
          <cell r="V57" t="str">
            <v>ILLUMINA</v>
          </cell>
          <cell r="W57" t="str">
            <v>2018-02-01T00:00:00Z</v>
          </cell>
          <cell r="X57" t="str">
            <v>SAMEA104500420</v>
          </cell>
          <cell r="Y57" t="str">
            <v>ERP106411</v>
          </cell>
          <cell r="Z57" t="str">
            <v>2-mo WT6</v>
          </cell>
          <cell r="AA57" t="str">
            <v>ERC000011</v>
          </cell>
          <cell r="AB57" t="str">
            <v>KYUNG HEE UNIVERSITY</v>
          </cell>
          <cell r="AC57" t="str">
            <v>KYUNG HEE UNIVERSITY</v>
          </cell>
          <cell r="AD57" t="str">
            <v>2018-01-31T17:02:47Z</v>
          </cell>
          <cell r="AE57" t="str">
            <v>2018-01-23T10:37:37Z</v>
          </cell>
          <cell r="AF57" t="str">
            <v>public</v>
          </cell>
          <cell r="AG57" t="str">
            <v>ERS2111704</v>
          </cell>
          <cell r="AH57" t="str">
            <v>ERS2111704</v>
          </cell>
          <cell r="AI57" t="str">
            <v>2-mo WT6</v>
          </cell>
          <cell r="AJ57" t="str">
            <v>fecal 16S amplicon</v>
          </cell>
        </row>
        <row r="58">
          <cell r="A58" t="str">
            <v>ERR2263513</v>
          </cell>
          <cell r="B58" t="str">
            <v>AMPLICON</v>
          </cell>
          <cell r="C58">
            <v>594</v>
          </cell>
          <cell r="D58">
            <v>109723555</v>
          </cell>
          <cell r="E58" t="str">
            <v>PRJEB24580</v>
          </cell>
          <cell r="F58" t="str">
            <v>SAMEA104500421</v>
          </cell>
          <cell r="G58">
            <v>59808278</v>
          </cell>
          <cell r="H58" t="str">
            <v>KYUNG HEE UNIVERSITY</v>
          </cell>
          <cell r="I58" t="str">
            <v>public</v>
          </cell>
          <cell r="J58" t="str">
            <v>fastq,sra</v>
          </cell>
          <cell r="K58" t="str">
            <v>ena,gs,ncbi,s3</v>
          </cell>
          <cell r="L58" t="str">
            <v>ena,gs.US,ncbi.public,s3.us-east-1</v>
          </cell>
          <cell r="M58">
            <v>43131</v>
          </cell>
          <cell r="N58">
            <v>43420</v>
          </cell>
          <cell r="O58" t="str">
            <v>ERX2315239</v>
          </cell>
          <cell r="P58" t="str">
            <v>Illumina MiSeq</v>
          </cell>
          <cell r="Q58" t="str">
            <v>unspecified</v>
          </cell>
          <cell r="R58" t="str">
            <v>PAIRED</v>
          </cell>
          <cell r="S58" t="str">
            <v>RANDOM</v>
          </cell>
          <cell r="T58" t="str">
            <v>METAGENOMIC</v>
          </cell>
          <cell r="U58" t="str">
            <v>Mus musculus</v>
          </cell>
          <cell r="V58" t="str">
            <v>ILLUMINA</v>
          </cell>
          <cell r="W58" t="str">
            <v>2018-02-01T00:00:00Z</v>
          </cell>
          <cell r="X58" t="str">
            <v>SAMEA104500421</v>
          </cell>
          <cell r="Y58" t="str">
            <v>ERP106411</v>
          </cell>
          <cell r="Z58" t="str">
            <v>2-mo ADLP2</v>
          </cell>
          <cell r="AA58" t="str">
            <v>ERC000011</v>
          </cell>
          <cell r="AB58" t="str">
            <v>KYUNG HEE UNIVERSITY</v>
          </cell>
          <cell r="AC58" t="str">
            <v>KYUNG HEE UNIVERSITY</v>
          </cell>
          <cell r="AD58" t="str">
            <v>2018-01-31T17:02:47Z</v>
          </cell>
          <cell r="AE58" t="str">
            <v>2018-01-23T10:37:37Z</v>
          </cell>
          <cell r="AF58" t="str">
            <v>public</v>
          </cell>
          <cell r="AG58" t="str">
            <v>ERS2111705</v>
          </cell>
          <cell r="AH58" t="str">
            <v>ERS2111705</v>
          </cell>
          <cell r="AI58" t="str">
            <v>2-mo ADLP2</v>
          </cell>
          <cell r="AJ58" t="str">
            <v>fecal 16S amplicon</v>
          </cell>
        </row>
        <row r="59">
          <cell r="A59" t="str">
            <v>ERR2263514</v>
          </cell>
          <cell r="B59" t="str">
            <v>AMPLICON</v>
          </cell>
          <cell r="C59">
            <v>597</v>
          </cell>
          <cell r="D59">
            <v>156446283</v>
          </cell>
          <cell r="E59" t="str">
            <v>PRJEB24580</v>
          </cell>
          <cell r="F59" t="str">
            <v>SAMEA104500422</v>
          </cell>
          <cell r="G59">
            <v>83947001</v>
          </cell>
          <cell r="H59" t="str">
            <v>KYUNG HEE UNIVERSITY</v>
          </cell>
          <cell r="I59" t="str">
            <v>public</v>
          </cell>
          <cell r="J59" t="str">
            <v>fastq,sra</v>
          </cell>
          <cell r="K59" t="str">
            <v>ena,gs,ncbi,s3</v>
          </cell>
          <cell r="L59" t="str">
            <v>ena,gs.US,ncbi.public,s3.us-east-1</v>
          </cell>
          <cell r="M59">
            <v>43131</v>
          </cell>
          <cell r="N59">
            <v>43420</v>
          </cell>
          <cell r="O59" t="str">
            <v>ERX2315240</v>
          </cell>
          <cell r="P59" t="str">
            <v>Illumina MiSeq</v>
          </cell>
          <cell r="Q59" t="str">
            <v>unspecified</v>
          </cell>
          <cell r="R59" t="str">
            <v>PAIRED</v>
          </cell>
          <cell r="S59" t="str">
            <v>RANDOM</v>
          </cell>
          <cell r="T59" t="str">
            <v>METAGENOMIC</v>
          </cell>
          <cell r="U59" t="str">
            <v>Mus musculus</v>
          </cell>
          <cell r="V59" t="str">
            <v>ILLUMINA</v>
          </cell>
          <cell r="W59" t="str">
            <v>2018-02-01T00:00:00Z</v>
          </cell>
          <cell r="X59" t="str">
            <v>SAMEA104500422</v>
          </cell>
          <cell r="Y59" t="str">
            <v>ERP106411</v>
          </cell>
          <cell r="Z59" t="str">
            <v>2-mo ADLP3</v>
          </cell>
          <cell r="AA59" t="str">
            <v>ERC000011</v>
          </cell>
          <cell r="AB59" t="str">
            <v>KYUNG HEE UNIVERSITY</v>
          </cell>
          <cell r="AC59" t="str">
            <v>KYUNG HEE UNIVERSITY</v>
          </cell>
          <cell r="AD59" t="str">
            <v>2018-01-31T17:02:47Z</v>
          </cell>
          <cell r="AE59" t="str">
            <v>2018-01-23T10:37:37Z</v>
          </cell>
          <cell r="AF59" t="str">
            <v>public</v>
          </cell>
          <cell r="AG59" t="str">
            <v>ERS2111706</v>
          </cell>
          <cell r="AH59" t="str">
            <v>ERS2111706</v>
          </cell>
          <cell r="AI59" t="str">
            <v>2-mo ADLP3</v>
          </cell>
          <cell r="AJ59" t="str">
            <v>fecal 16S amplicon</v>
          </cell>
        </row>
        <row r="60">
          <cell r="A60" t="str">
            <v>ERR2263515</v>
          </cell>
          <cell r="B60" t="str">
            <v>AMPLICON</v>
          </cell>
          <cell r="C60">
            <v>588</v>
          </cell>
          <cell r="D60">
            <v>103558288</v>
          </cell>
          <cell r="E60" t="str">
            <v>PRJEB24580</v>
          </cell>
          <cell r="F60" t="str">
            <v>SAMEA104500423</v>
          </cell>
          <cell r="G60">
            <v>56608695</v>
          </cell>
          <cell r="H60" t="str">
            <v>KYUNG HEE UNIVERSITY</v>
          </cell>
          <cell r="I60" t="str">
            <v>public</v>
          </cell>
          <cell r="J60" t="str">
            <v>fastq,sra</v>
          </cell>
          <cell r="K60" t="str">
            <v>ena,gs,ncbi,s3</v>
          </cell>
          <cell r="L60" t="str">
            <v>ena,gs.US,ncbi.public,s3.us-east-1</v>
          </cell>
          <cell r="M60">
            <v>43131</v>
          </cell>
          <cell r="N60">
            <v>43420</v>
          </cell>
          <cell r="O60" t="str">
            <v>ERX2315241</v>
          </cell>
          <cell r="P60" t="str">
            <v>Illumina MiSeq</v>
          </cell>
          <cell r="Q60" t="str">
            <v>unspecified</v>
          </cell>
          <cell r="R60" t="str">
            <v>PAIRED</v>
          </cell>
          <cell r="S60" t="str">
            <v>RANDOM</v>
          </cell>
          <cell r="T60" t="str">
            <v>METAGENOMIC</v>
          </cell>
          <cell r="U60" t="str">
            <v>Mus musculus</v>
          </cell>
          <cell r="V60" t="str">
            <v>ILLUMINA</v>
          </cell>
          <cell r="W60" t="str">
            <v>2018-02-01T00:00:00Z</v>
          </cell>
          <cell r="X60" t="str">
            <v>SAMEA104500423</v>
          </cell>
          <cell r="Y60" t="str">
            <v>ERP106411</v>
          </cell>
          <cell r="Z60" t="str">
            <v>2-mo ADLP4</v>
          </cell>
          <cell r="AA60" t="str">
            <v>ERC000011</v>
          </cell>
          <cell r="AB60" t="str">
            <v>KYUNG HEE UNIVERSITY</v>
          </cell>
          <cell r="AC60" t="str">
            <v>KYUNG HEE UNIVERSITY</v>
          </cell>
          <cell r="AD60" t="str">
            <v>2018-01-31T17:02:47Z</v>
          </cell>
          <cell r="AE60" t="str">
            <v>2018-01-23T10:37:37Z</v>
          </cell>
          <cell r="AF60" t="str">
            <v>public</v>
          </cell>
          <cell r="AG60" t="str">
            <v>ERS2111707</v>
          </cell>
          <cell r="AH60" t="str">
            <v>ERS2111707</v>
          </cell>
          <cell r="AI60" t="str">
            <v>2-mo ADLP4</v>
          </cell>
          <cell r="AJ60" t="str">
            <v>fecal 16S amplicon</v>
          </cell>
        </row>
        <row r="61">
          <cell r="A61" t="str">
            <v>ERR2263516</v>
          </cell>
          <cell r="B61" t="str">
            <v>AMPLICON</v>
          </cell>
          <cell r="C61">
            <v>596</v>
          </cell>
          <cell r="D61">
            <v>112353340</v>
          </cell>
          <cell r="E61" t="str">
            <v>PRJEB24580</v>
          </cell>
          <cell r="F61" t="str">
            <v>SAMEA104500424</v>
          </cell>
          <cell r="G61">
            <v>60228257</v>
          </cell>
          <cell r="H61" t="str">
            <v>KYUNG HEE UNIVERSITY</v>
          </cell>
          <cell r="I61" t="str">
            <v>public</v>
          </cell>
          <cell r="J61" t="str">
            <v>fastq,sra</v>
          </cell>
          <cell r="K61" t="str">
            <v>ena,gs,ncbi,s3</v>
          </cell>
          <cell r="L61" t="str">
            <v>ena,gs.US,ncbi.public,s3.us-east-1</v>
          </cell>
          <cell r="M61">
            <v>43131</v>
          </cell>
          <cell r="N61">
            <v>43420</v>
          </cell>
          <cell r="O61" t="str">
            <v>ERX2315242</v>
          </cell>
          <cell r="P61" t="str">
            <v>Illumina MiSeq</v>
          </cell>
          <cell r="Q61" t="str">
            <v>unspecified</v>
          </cell>
          <cell r="R61" t="str">
            <v>PAIRED</v>
          </cell>
          <cell r="S61" t="str">
            <v>RANDOM</v>
          </cell>
          <cell r="T61" t="str">
            <v>METAGENOMIC</v>
          </cell>
          <cell r="U61" t="str">
            <v>Mus musculus</v>
          </cell>
          <cell r="V61" t="str">
            <v>ILLUMINA</v>
          </cell>
          <cell r="W61" t="str">
            <v>2018-02-01T00:00:00Z</v>
          </cell>
          <cell r="X61" t="str">
            <v>SAMEA104500424</v>
          </cell>
          <cell r="Y61" t="str">
            <v>ERP106411</v>
          </cell>
          <cell r="Z61" t="str">
            <v>2-mo ADLP5</v>
          </cell>
          <cell r="AA61" t="str">
            <v>ERC000011</v>
          </cell>
          <cell r="AB61" t="str">
            <v>KYUNG HEE UNIVERSITY</v>
          </cell>
          <cell r="AC61" t="str">
            <v>KYUNG HEE UNIVERSITY</v>
          </cell>
          <cell r="AD61" t="str">
            <v>2018-01-31T17:02:47Z</v>
          </cell>
          <cell r="AE61" t="str">
            <v>2018-01-23T10:37:37Z</v>
          </cell>
          <cell r="AF61" t="str">
            <v>public</v>
          </cell>
          <cell r="AG61" t="str">
            <v>ERS2111708</v>
          </cell>
          <cell r="AH61" t="str">
            <v>ERS2111708</v>
          </cell>
          <cell r="AI61" t="str">
            <v>2-mo ADLP5</v>
          </cell>
          <cell r="AJ61" t="str">
            <v>fecal 16S amplicon</v>
          </cell>
        </row>
        <row r="62">
          <cell r="A62" t="str">
            <v>ERR2263517</v>
          </cell>
          <cell r="B62" t="str">
            <v>AMPLICON</v>
          </cell>
          <cell r="C62">
            <v>595</v>
          </cell>
          <cell r="D62">
            <v>109212272</v>
          </cell>
          <cell r="E62" t="str">
            <v>PRJEB24580</v>
          </cell>
          <cell r="F62" t="str">
            <v>SAMEA104500425</v>
          </cell>
          <cell r="G62">
            <v>59606215</v>
          </cell>
          <cell r="H62" t="str">
            <v>KYUNG HEE UNIVERSITY</v>
          </cell>
          <cell r="I62" t="str">
            <v>public</v>
          </cell>
          <cell r="J62" t="str">
            <v>fastq,sra</v>
          </cell>
          <cell r="K62" t="str">
            <v>ena,gs,ncbi,s3</v>
          </cell>
          <cell r="L62" t="str">
            <v>ena,gs.US,ncbi.public,s3.us-east-1</v>
          </cell>
          <cell r="M62">
            <v>43131</v>
          </cell>
          <cell r="N62">
            <v>43420</v>
          </cell>
          <cell r="O62" t="str">
            <v>ERX2315243</v>
          </cell>
          <cell r="P62" t="str">
            <v>Illumina MiSeq</v>
          </cell>
          <cell r="Q62" t="str">
            <v>unspecified</v>
          </cell>
          <cell r="R62" t="str">
            <v>PAIRED</v>
          </cell>
          <cell r="S62" t="str">
            <v>RANDOM</v>
          </cell>
          <cell r="T62" t="str">
            <v>METAGENOMIC</v>
          </cell>
          <cell r="U62" t="str">
            <v>Mus musculus</v>
          </cell>
          <cell r="V62" t="str">
            <v>ILLUMINA</v>
          </cell>
          <cell r="W62" t="str">
            <v>2018-02-01T00:00:00Z</v>
          </cell>
          <cell r="X62" t="str">
            <v>SAMEA104500425</v>
          </cell>
          <cell r="Y62" t="str">
            <v>ERP106411</v>
          </cell>
          <cell r="Z62" t="str">
            <v>2-mo ADLP6</v>
          </cell>
          <cell r="AA62" t="str">
            <v>ERC000011</v>
          </cell>
          <cell r="AB62" t="str">
            <v>KYUNG HEE UNIVERSITY</v>
          </cell>
          <cell r="AC62" t="str">
            <v>KYUNG HEE UNIVERSITY</v>
          </cell>
          <cell r="AD62" t="str">
            <v>2018-01-31T17:02:47Z</v>
          </cell>
          <cell r="AE62" t="str">
            <v>2018-01-23T10:37:37Z</v>
          </cell>
          <cell r="AF62" t="str">
            <v>public</v>
          </cell>
          <cell r="AG62" t="str">
            <v>ERS2111709</v>
          </cell>
          <cell r="AH62" t="str">
            <v>ERS2111709</v>
          </cell>
          <cell r="AI62" t="str">
            <v>2-mo ADLP6</v>
          </cell>
          <cell r="AJ62" t="str">
            <v>fecal 16S amplicon</v>
          </cell>
        </row>
        <row r="63">
          <cell r="A63" t="str">
            <v>ERR2263518</v>
          </cell>
          <cell r="B63" t="str">
            <v>AMPLICON</v>
          </cell>
          <cell r="C63">
            <v>596</v>
          </cell>
          <cell r="D63">
            <v>101537287</v>
          </cell>
          <cell r="E63" t="str">
            <v>PRJEB24580</v>
          </cell>
          <cell r="F63" t="str">
            <v>SAMEA104500426</v>
          </cell>
          <cell r="G63">
            <v>54611202</v>
          </cell>
          <cell r="H63" t="str">
            <v>KYUNG HEE UNIVERSITY</v>
          </cell>
          <cell r="I63" t="str">
            <v>public</v>
          </cell>
          <cell r="J63" t="str">
            <v>fastq,sra</v>
          </cell>
          <cell r="K63" t="str">
            <v>ena,gs,ncbi,s3</v>
          </cell>
          <cell r="L63" t="str">
            <v>ena,gs.US,ncbi.public,s3.us-east-1</v>
          </cell>
          <cell r="M63">
            <v>43131</v>
          </cell>
          <cell r="N63">
            <v>43420</v>
          </cell>
          <cell r="O63" t="str">
            <v>ERX2315244</v>
          </cell>
          <cell r="P63" t="str">
            <v>Illumina MiSeq</v>
          </cell>
          <cell r="Q63" t="str">
            <v>unspecified</v>
          </cell>
          <cell r="R63" t="str">
            <v>PAIRED</v>
          </cell>
          <cell r="S63" t="str">
            <v>RANDOM</v>
          </cell>
          <cell r="T63" t="str">
            <v>METAGENOMIC</v>
          </cell>
          <cell r="U63" t="str">
            <v>Mus musculus</v>
          </cell>
          <cell r="V63" t="str">
            <v>ILLUMINA</v>
          </cell>
          <cell r="W63" t="str">
            <v>2018-02-01T00:00:00Z</v>
          </cell>
          <cell r="X63" t="str">
            <v>SAMEA104500426</v>
          </cell>
          <cell r="Y63" t="str">
            <v>ERP106411</v>
          </cell>
          <cell r="Z63" t="str">
            <v>4-mo WT1</v>
          </cell>
          <cell r="AA63" t="str">
            <v>ERC000011</v>
          </cell>
          <cell r="AB63" t="str">
            <v>KYUNG HEE UNIVERSITY</v>
          </cell>
          <cell r="AC63" t="str">
            <v>KYUNG HEE UNIVERSITY</v>
          </cell>
          <cell r="AD63" t="str">
            <v>2018-01-31T17:02:47Z</v>
          </cell>
          <cell r="AE63" t="str">
            <v>2018-01-23T10:37:37Z</v>
          </cell>
          <cell r="AF63" t="str">
            <v>public</v>
          </cell>
          <cell r="AG63" t="str">
            <v>ERS2111710</v>
          </cell>
          <cell r="AH63" t="str">
            <v>ERS2111710</v>
          </cell>
          <cell r="AI63" t="str">
            <v>4-mo WT1</v>
          </cell>
          <cell r="AJ63" t="str">
            <v>fecal 16S amplicon</v>
          </cell>
        </row>
        <row r="64">
          <cell r="A64" t="str">
            <v>ERR2263519</v>
          </cell>
          <cell r="B64" t="str">
            <v>AMPLICON</v>
          </cell>
          <cell r="C64">
            <v>596</v>
          </cell>
          <cell r="D64">
            <v>110149999</v>
          </cell>
          <cell r="E64" t="str">
            <v>PRJEB24580</v>
          </cell>
          <cell r="F64" t="str">
            <v>SAMEA104500427</v>
          </cell>
          <cell r="G64">
            <v>59492056</v>
          </cell>
          <cell r="H64" t="str">
            <v>KYUNG HEE UNIVERSITY</v>
          </cell>
          <cell r="I64" t="str">
            <v>public</v>
          </cell>
          <cell r="J64" t="str">
            <v>fastq,sra</v>
          </cell>
          <cell r="K64" t="str">
            <v>ena,gs,ncbi,s3</v>
          </cell>
          <cell r="L64" t="str">
            <v>ena,gs.US,ncbi.public,s3.us-east-1</v>
          </cell>
          <cell r="M64">
            <v>43131</v>
          </cell>
          <cell r="N64">
            <v>43420</v>
          </cell>
          <cell r="O64" t="str">
            <v>ERX2315245</v>
          </cell>
          <cell r="P64" t="str">
            <v>Illumina MiSeq</v>
          </cell>
          <cell r="Q64" t="str">
            <v>unspecified</v>
          </cell>
          <cell r="R64" t="str">
            <v>PAIRED</v>
          </cell>
          <cell r="S64" t="str">
            <v>RANDOM</v>
          </cell>
          <cell r="T64" t="str">
            <v>METAGENOMIC</v>
          </cell>
          <cell r="U64" t="str">
            <v>Mus musculus</v>
          </cell>
          <cell r="V64" t="str">
            <v>ILLUMINA</v>
          </cell>
          <cell r="W64" t="str">
            <v>2018-02-01T00:00:00Z</v>
          </cell>
          <cell r="X64" t="str">
            <v>SAMEA104500427</v>
          </cell>
          <cell r="Y64" t="str">
            <v>ERP106411</v>
          </cell>
          <cell r="Z64" t="str">
            <v>4-mo WT2</v>
          </cell>
          <cell r="AA64" t="str">
            <v>ERC000011</v>
          </cell>
          <cell r="AB64" t="str">
            <v>KYUNG HEE UNIVERSITY</v>
          </cell>
          <cell r="AC64" t="str">
            <v>KYUNG HEE UNIVERSITY</v>
          </cell>
          <cell r="AD64" t="str">
            <v>2018-01-31T17:02:47Z</v>
          </cell>
          <cell r="AE64" t="str">
            <v>2018-01-23T10:37:37Z</v>
          </cell>
          <cell r="AF64" t="str">
            <v>public</v>
          </cell>
          <cell r="AG64" t="str">
            <v>ERS2111711</v>
          </cell>
          <cell r="AH64" t="str">
            <v>ERS2111711</v>
          </cell>
          <cell r="AI64" t="str">
            <v>4-mo WT2</v>
          </cell>
          <cell r="AJ64" t="str">
            <v>fecal 16S amplicon</v>
          </cell>
        </row>
        <row r="65">
          <cell r="A65" t="str">
            <v>ERR2263520</v>
          </cell>
          <cell r="B65" t="str">
            <v>AMPLICON</v>
          </cell>
          <cell r="C65">
            <v>597</v>
          </cell>
          <cell r="D65">
            <v>171617337</v>
          </cell>
          <cell r="E65" t="str">
            <v>PRJEB24580</v>
          </cell>
          <cell r="F65" t="str">
            <v>SAMEA104500428</v>
          </cell>
          <cell r="G65">
            <v>92259531</v>
          </cell>
          <cell r="H65" t="str">
            <v>KYUNG HEE UNIVERSITY</v>
          </cell>
          <cell r="I65" t="str">
            <v>public</v>
          </cell>
          <cell r="J65" t="str">
            <v>fastq,sra</v>
          </cell>
          <cell r="K65" t="str">
            <v>ena,gs,ncbi,s3</v>
          </cell>
          <cell r="L65" t="str">
            <v>ena,gs.US,ncbi.public,s3.us-east-1</v>
          </cell>
          <cell r="M65">
            <v>43131</v>
          </cell>
          <cell r="N65">
            <v>43420</v>
          </cell>
          <cell r="O65" t="str">
            <v>ERX2315246</v>
          </cell>
          <cell r="P65" t="str">
            <v>Illumina MiSeq</v>
          </cell>
          <cell r="Q65" t="str">
            <v>unspecified</v>
          </cell>
          <cell r="R65" t="str">
            <v>PAIRED</v>
          </cell>
          <cell r="S65" t="str">
            <v>RANDOM</v>
          </cell>
          <cell r="T65" t="str">
            <v>METAGENOMIC</v>
          </cell>
          <cell r="U65" t="str">
            <v>Mus musculus</v>
          </cell>
          <cell r="V65" t="str">
            <v>ILLUMINA</v>
          </cell>
          <cell r="W65" t="str">
            <v>2018-02-01T00:00:00Z</v>
          </cell>
          <cell r="X65" t="str">
            <v>SAMEA104500428</v>
          </cell>
          <cell r="Y65" t="str">
            <v>ERP106411</v>
          </cell>
          <cell r="Z65" t="str">
            <v>4-mo WT3</v>
          </cell>
          <cell r="AA65" t="str">
            <v>ERC000011</v>
          </cell>
          <cell r="AB65" t="str">
            <v>KYUNG HEE UNIVERSITY</v>
          </cell>
          <cell r="AC65" t="str">
            <v>KYUNG HEE UNIVERSITY</v>
          </cell>
          <cell r="AD65" t="str">
            <v>2018-01-31T17:02:47Z</v>
          </cell>
          <cell r="AE65" t="str">
            <v>2018-01-23T10:37:37Z</v>
          </cell>
          <cell r="AF65" t="str">
            <v>public</v>
          </cell>
          <cell r="AG65" t="str">
            <v>ERS2111712</v>
          </cell>
          <cell r="AH65" t="str">
            <v>ERS2111712</v>
          </cell>
          <cell r="AI65" t="str">
            <v>4-mo WT3</v>
          </cell>
          <cell r="AJ65" t="str">
            <v>fecal 16S amplicon</v>
          </cell>
        </row>
        <row r="66">
          <cell r="A66" t="str">
            <v>ERR2263521</v>
          </cell>
          <cell r="B66" t="str">
            <v>AMPLICON</v>
          </cell>
          <cell r="C66">
            <v>596</v>
          </cell>
          <cell r="D66">
            <v>117377766</v>
          </cell>
          <cell r="E66" t="str">
            <v>PRJEB24580</v>
          </cell>
          <cell r="F66" t="str">
            <v>SAMEA104500429</v>
          </cell>
          <cell r="G66">
            <v>63232726</v>
          </cell>
          <cell r="H66" t="str">
            <v>KYUNG HEE UNIVERSITY</v>
          </cell>
          <cell r="I66" t="str">
            <v>public</v>
          </cell>
          <cell r="J66" t="str">
            <v>fastq,sra</v>
          </cell>
          <cell r="K66" t="str">
            <v>ena,gs,ncbi,s3</v>
          </cell>
          <cell r="L66" t="str">
            <v>ena,gs.US,ncbi.public,s3.us-east-1</v>
          </cell>
          <cell r="M66">
            <v>43131</v>
          </cell>
          <cell r="N66">
            <v>43420</v>
          </cell>
          <cell r="O66" t="str">
            <v>ERX2315247</v>
          </cell>
          <cell r="P66" t="str">
            <v>Illumina MiSeq</v>
          </cell>
          <cell r="Q66" t="str">
            <v>unspecified</v>
          </cell>
          <cell r="R66" t="str">
            <v>PAIRED</v>
          </cell>
          <cell r="S66" t="str">
            <v>RANDOM</v>
          </cell>
          <cell r="T66" t="str">
            <v>METAGENOMIC</v>
          </cell>
          <cell r="U66" t="str">
            <v>Mus musculus</v>
          </cell>
          <cell r="V66" t="str">
            <v>ILLUMINA</v>
          </cell>
          <cell r="W66" t="str">
            <v>2018-02-01T00:00:00Z</v>
          </cell>
          <cell r="X66" t="str">
            <v>SAMEA104500429</v>
          </cell>
          <cell r="Y66" t="str">
            <v>ERP106411</v>
          </cell>
          <cell r="Z66" t="str">
            <v>4-mo WT4</v>
          </cell>
          <cell r="AA66" t="str">
            <v>ERC000011</v>
          </cell>
          <cell r="AB66" t="str">
            <v>KYUNG HEE UNIVERSITY</v>
          </cell>
          <cell r="AC66" t="str">
            <v>KYUNG HEE UNIVERSITY</v>
          </cell>
          <cell r="AD66" t="str">
            <v>2018-01-31T17:02:47Z</v>
          </cell>
          <cell r="AE66" t="str">
            <v>2018-01-23T10:37:37Z</v>
          </cell>
          <cell r="AF66" t="str">
            <v>public</v>
          </cell>
          <cell r="AG66" t="str">
            <v>ERS2111713</v>
          </cell>
          <cell r="AH66" t="str">
            <v>ERS2111713</v>
          </cell>
          <cell r="AI66" t="str">
            <v>4-mo WT4</v>
          </cell>
          <cell r="AJ66" t="str">
            <v>fecal 16S amplicon</v>
          </cell>
        </row>
        <row r="67">
          <cell r="A67" t="str">
            <v>ERR2263522</v>
          </cell>
          <cell r="B67" t="str">
            <v>AMPLICON</v>
          </cell>
          <cell r="C67">
            <v>596</v>
          </cell>
          <cell r="D67">
            <v>112173027</v>
          </cell>
          <cell r="E67" t="str">
            <v>PRJEB24580</v>
          </cell>
          <cell r="F67" t="str">
            <v>SAMEA104500430</v>
          </cell>
          <cell r="G67">
            <v>60460122</v>
          </cell>
          <cell r="H67" t="str">
            <v>KYUNG HEE UNIVERSITY</v>
          </cell>
          <cell r="I67" t="str">
            <v>public</v>
          </cell>
          <cell r="J67" t="str">
            <v>fastq,sra</v>
          </cell>
          <cell r="K67" t="str">
            <v>ena,gs,ncbi,s3</v>
          </cell>
          <cell r="L67" t="str">
            <v>ena,gs.US,ncbi.public,s3.us-east-1</v>
          </cell>
          <cell r="M67">
            <v>43131</v>
          </cell>
          <cell r="N67">
            <v>43420</v>
          </cell>
          <cell r="O67" t="str">
            <v>ERX2315248</v>
          </cell>
          <cell r="P67" t="str">
            <v>Illumina MiSeq</v>
          </cell>
          <cell r="Q67" t="str">
            <v>unspecified</v>
          </cell>
          <cell r="R67" t="str">
            <v>PAIRED</v>
          </cell>
          <cell r="S67" t="str">
            <v>RANDOM</v>
          </cell>
          <cell r="T67" t="str">
            <v>METAGENOMIC</v>
          </cell>
          <cell r="U67" t="str">
            <v>Mus musculus</v>
          </cell>
          <cell r="V67" t="str">
            <v>ILLUMINA</v>
          </cell>
          <cell r="W67" t="str">
            <v>2018-02-01T00:00:00Z</v>
          </cell>
          <cell r="X67" t="str">
            <v>SAMEA104500430</v>
          </cell>
          <cell r="Y67" t="str">
            <v>ERP106411</v>
          </cell>
          <cell r="Z67" t="str">
            <v>4-mo WT5</v>
          </cell>
          <cell r="AA67" t="str">
            <v>ERC000011</v>
          </cell>
          <cell r="AB67" t="str">
            <v>KYUNG HEE UNIVERSITY</v>
          </cell>
          <cell r="AC67" t="str">
            <v>KYUNG HEE UNIVERSITY</v>
          </cell>
          <cell r="AD67" t="str">
            <v>2018-01-31T17:02:47Z</v>
          </cell>
          <cell r="AE67" t="str">
            <v>2018-01-23T10:37:37Z</v>
          </cell>
          <cell r="AF67" t="str">
            <v>public</v>
          </cell>
          <cell r="AG67" t="str">
            <v>ERS2111714</v>
          </cell>
          <cell r="AH67" t="str">
            <v>ERS2111714</v>
          </cell>
          <cell r="AI67" t="str">
            <v>4-mo WT5</v>
          </cell>
          <cell r="AJ67" t="str">
            <v>fecal 16S amplicon</v>
          </cell>
        </row>
        <row r="68">
          <cell r="A68" t="str">
            <v>ERR2263523</v>
          </cell>
          <cell r="B68" t="str">
            <v>AMPLICON</v>
          </cell>
          <cell r="C68">
            <v>595</v>
          </cell>
          <cell r="D68">
            <v>112457643</v>
          </cell>
          <cell r="E68" t="str">
            <v>PRJEB24580</v>
          </cell>
          <cell r="F68" t="str">
            <v>SAMEA104500431</v>
          </cell>
          <cell r="G68">
            <v>60994144</v>
          </cell>
          <cell r="H68" t="str">
            <v>KYUNG HEE UNIVERSITY</v>
          </cell>
          <cell r="I68" t="str">
            <v>public</v>
          </cell>
          <cell r="J68" t="str">
            <v>fastq,sra</v>
          </cell>
          <cell r="K68" t="str">
            <v>ena,gs,ncbi,s3</v>
          </cell>
          <cell r="L68" t="str">
            <v>ena,gs.US,ncbi.public,s3.us-east-1</v>
          </cell>
          <cell r="M68">
            <v>43131</v>
          </cell>
          <cell r="N68">
            <v>43420</v>
          </cell>
          <cell r="O68" t="str">
            <v>ERX2315249</v>
          </cell>
          <cell r="P68" t="str">
            <v>Illumina MiSeq</v>
          </cell>
          <cell r="Q68" t="str">
            <v>unspecified</v>
          </cell>
          <cell r="R68" t="str">
            <v>PAIRED</v>
          </cell>
          <cell r="S68" t="str">
            <v>RANDOM</v>
          </cell>
          <cell r="T68" t="str">
            <v>METAGENOMIC</v>
          </cell>
          <cell r="U68" t="str">
            <v>Mus musculus</v>
          </cell>
          <cell r="V68" t="str">
            <v>ILLUMINA</v>
          </cell>
          <cell r="W68" t="str">
            <v>2018-02-01T00:00:00Z</v>
          </cell>
          <cell r="X68" t="str">
            <v>SAMEA104500431</v>
          </cell>
          <cell r="Y68" t="str">
            <v>ERP106411</v>
          </cell>
          <cell r="Z68" t="str">
            <v>4-mo WT6</v>
          </cell>
          <cell r="AA68" t="str">
            <v>ERC000011</v>
          </cell>
          <cell r="AB68" t="str">
            <v>KYUNG HEE UNIVERSITY</v>
          </cell>
          <cell r="AC68" t="str">
            <v>KYUNG HEE UNIVERSITY</v>
          </cell>
          <cell r="AD68" t="str">
            <v>2018-01-31T17:02:47Z</v>
          </cell>
          <cell r="AE68" t="str">
            <v>2018-01-23T10:37:37Z</v>
          </cell>
          <cell r="AF68" t="str">
            <v>public</v>
          </cell>
          <cell r="AG68" t="str">
            <v>ERS2111715</v>
          </cell>
          <cell r="AH68" t="str">
            <v>ERS2111715</v>
          </cell>
          <cell r="AI68" t="str">
            <v>4-mo WT6</v>
          </cell>
          <cell r="AJ68" t="str">
            <v>fecal 16S amplicon</v>
          </cell>
        </row>
        <row r="69">
          <cell r="A69" t="str">
            <v>ERR2263524</v>
          </cell>
          <cell r="B69" t="str">
            <v>AMPLICON</v>
          </cell>
          <cell r="C69">
            <v>596</v>
          </cell>
          <cell r="D69">
            <v>114315125</v>
          </cell>
          <cell r="E69" t="str">
            <v>PRJEB24580</v>
          </cell>
          <cell r="F69" t="str">
            <v>SAMEA104500432</v>
          </cell>
          <cell r="G69">
            <v>62098584</v>
          </cell>
          <cell r="H69" t="str">
            <v>KYUNG HEE UNIVERSITY</v>
          </cell>
          <cell r="I69" t="str">
            <v>public</v>
          </cell>
          <cell r="J69" t="str">
            <v>fastq,sra</v>
          </cell>
          <cell r="K69" t="str">
            <v>ena,gs,ncbi,s3</v>
          </cell>
          <cell r="L69" t="str">
            <v>ena,gs.US,ncbi.public,s3.us-east-1</v>
          </cell>
          <cell r="M69">
            <v>43131</v>
          </cell>
          <cell r="N69">
            <v>43420</v>
          </cell>
          <cell r="O69" t="str">
            <v>ERX2315250</v>
          </cell>
          <cell r="P69" t="str">
            <v>Illumina MiSeq</v>
          </cell>
          <cell r="Q69" t="str">
            <v>unspecified</v>
          </cell>
          <cell r="R69" t="str">
            <v>PAIRED</v>
          </cell>
          <cell r="S69" t="str">
            <v>RANDOM</v>
          </cell>
          <cell r="T69" t="str">
            <v>METAGENOMIC</v>
          </cell>
          <cell r="U69" t="str">
            <v>Mus musculus</v>
          </cell>
          <cell r="V69" t="str">
            <v>ILLUMINA</v>
          </cell>
          <cell r="W69" t="str">
            <v>2018-02-01T00:00:00Z</v>
          </cell>
          <cell r="X69" t="str">
            <v>SAMEA104500432</v>
          </cell>
          <cell r="Y69" t="str">
            <v>ERP106411</v>
          </cell>
          <cell r="Z69" t="str">
            <v>4-mo ADLP2</v>
          </cell>
          <cell r="AA69" t="str">
            <v>ERC000011</v>
          </cell>
          <cell r="AB69" t="str">
            <v>KYUNG HEE UNIVERSITY</v>
          </cell>
          <cell r="AC69" t="str">
            <v>KYUNG HEE UNIVERSITY</v>
          </cell>
          <cell r="AD69" t="str">
            <v>2018-01-31T17:02:47Z</v>
          </cell>
          <cell r="AE69" t="str">
            <v>2018-01-23T10:37:37Z</v>
          </cell>
          <cell r="AF69" t="str">
            <v>public</v>
          </cell>
          <cell r="AG69" t="str">
            <v>ERS2111716</v>
          </cell>
          <cell r="AH69" t="str">
            <v>ERS2111716</v>
          </cell>
          <cell r="AI69" t="str">
            <v>4-mo ADLP2</v>
          </cell>
          <cell r="AJ69" t="str">
            <v>fecal 16S amplicon</v>
          </cell>
        </row>
        <row r="70">
          <cell r="A70" t="str">
            <v>ERR2263525</v>
          </cell>
          <cell r="B70" t="str">
            <v>AMPLICON</v>
          </cell>
          <cell r="C70">
            <v>596</v>
          </cell>
          <cell r="D70">
            <v>168784684</v>
          </cell>
          <cell r="E70" t="str">
            <v>PRJEB24580</v>
          </cell>
          <cell r="F70" t="str">
            <v>SAMEA104500433</v>
          </cell>
          <cell r="G70">
            <v>91051813</v>
          </cell>
          <cell r="H70" t="str">
            <v>KYUNG HEE UNIVERSITY</v>
          </cell>
          <cell r="I70" t="str">
            <v>public</v>
          </cell>
          <cell r="J70" t="str">
            <v>fastq,sra</v>
          </cell>
          <cell r="K70" t="str">
            <v>ena,gs,ncbi,s3</v>
          </cell>
          <cell r="L70" t="str">
            <v>ena,gs.US,ncbi.public,s3.us-east-1</v>
          </cell>
          <cell r="M70">
            <v>43131</v>
          </cell>
          <cell r="N70">
            <v>43420</v>
          </cell>
          <cell r="O70" t="str">
            <v>ERX2315251</v>
          </cell>
          <cell r="P70" t="str">
            <v>Illumina MiSeq</v>
          </cell>
          <cell r="Q70" t="str">
            <v>unspecified</v>
          </cell>
          <cell r="R70" t="str">
            <v>PAIRED</v>
          </cell>
          <cell r="S70" t="str">
            <v>RANDOM</v>
          </cell>
          <cell r="T70" t="str">
            <v>METAGENOMIC</v>
          </cell>
          <cell r="U70" t="str">
            <v>Mus musculus</v>
          </cell>
          <cell r="V70" t="str">
            <v>ILLUMINA</v>
          </cell>
          <cell r="W70" t="str">
            <v>2018-02-01T00:00:00Z</v>
          </cell>
          <cell r="X70" t="str">
            <v>SAMEA104500433</v>
          </cell>
          <cell r="Y70" t="str">
            <v>ERP106411</v>
          </cell>
          <cell r="Z70" t="str">
            <v>4-mo ADLP3</v>
          </cell>
          <cell r="AA70" t="str">
            <v>ERC000011</v>
          </cell>
          <cell r="AB70" t="str">
            <v>KYUNG HEE UNIVERSITY</v>
          </cell>
          <cell r="AC70" t="str">
            <v>KYUNG HEE UNIVERSITY</v>
          </cell>
          <cell r="AD70" t="str">
            <v>2018-01-31T17:02:47Z</v>
          </cell>
          <cell r="AE70" t="str">
            <v>2018-01-23T10:37:37Z</v>
          </cell>
          <cell r="AF70" t="str">
            <v>public</v>
          </cell>
          <cell r="AG70" t="str">
            <v>ERS2111717</v>
          </cell>
          <cell r="AH70" t="str">
            <v>ERS2111717</v>
          </cell>
          <cell r="AI70" t="str">
            <v>4-mo ADLP3</v>
          </cell>
          <cell r="AJ70" t="str">
            <v>fecal 16S amplicon</v>
          </cell>
        </row>
        <row r="71">
          <cell r="A71" t="str">
            <v>ERR2263526</v>
          </cell>
          <cell r="B71" t="str">
            <v>AMPLICON</v>
          </cell>
          <cell r="C71">
            <v>594</v>
          </cell>
          <cell r="D71">
            <v>104949988</v>
          </cell>
          <cell r="E71" t="str">
            <v>PRJEB24580</v>
          </cell>
          <cell r="F71" t="str">
            <v>SAMEA104500434</v>
          </cell>
          <cell r="G71">
            <v>57454821</v>
          </cell>
          <cell r="H71" t="str">
            <v>KYUNG HEE UNIVERSITY</v>
          </cell>
          <cell r="I71" t="str">
            <v>public</v>
          </cell>
          <cell r="J71" t="str">
            <v>fastq,sra</v>
          </cell>
          <cell r="K71" t="str">
            <v>ena,gs,ncbi,s3</v>
          </cell>
          <cell r="L71" t="str">
            <v>ena,gs.US,ncbi.public,s3.us-east-1</v>
          </cell>
          <cell r="M71">
            <v>43131</v>
          </cell>
          <cell r="N71">
            <v>43420</v>
          </cell>
          <cell r="O71" t="str">
            <v>ERX2315252</v>
          </cell>
          <cell r="P71" t="str">
            <v>Illumina MiSeq</v>
          </cell>
          <cell r="Q71" t="str">
            <v>unspecified</v>
          </cell>
          <cell r="R71" t="str">
            <v>PAIRED</v>
          </cell>
          <cell r="S71" t="str">
            <v>RANDOM</v>
          </cell>
          <cell r="T71" t="str">
            <v>METAGENOMIC</v>
          </cell>
          <cell r="U71" t="str">
            <v>Mus musculus</v>
          </cell>
          <cell r="V71" t="str">
            <v>ILLUMINA</v>
          </cell>
          <cell r="W71" t="str">
            <v>2018-02-01T00:00:00Z</v>
          </cell>
          <cell r="X71" t="str">
            <v>SAMEA104500434</v>
          </cell>
          <cell r="Y71" t="str">
            <v>ERP106411</v>
          </cell>
          <cell r="Z71" t="str">
            <v>4-mo ADLP4</v>
          </cell>
          <cell r="AA71" t="str">
            <v>ERC000011</v>
          </cell>
          <cell r="AB71" t="str">
            <v>KYUNG HEE UNIVERSITY</v>
          </cell>
          <cell r="AC71" t="str">
            <v>KYUNG HEE UNIVERSITY</v>
          </cell>
          <cell r="AD71" t="str">
            <v>2018-01-31T17:02:47Z</v>
          </cell>
          <cell r="AE71" t="str">
            <v>2018-01-23T10:37:37Z</v>
          </cell>
          <cell r="AF71" t="str">
            <v>public</v>
          </cell>
          <cell r="AG71" t="str">
            <v>ERS2111718</v>
          </cell>
          <cell r="AH71" t="str">
            <v>ERS2111718</v>
          </cell>
          <cell r="AI71" t="str">
            <v>4-mo ADLP4</v>
          </cell>
          <cell r="AJ71" t="str">
            <v>fecal 16S amplicon</v>
          </cell>
        </row>
        <row r="72">
          <cell r="A72" t="str">
            <v>ERR2263527</v>
          </cell>
          <cell r="B72" t="str">
            <v>AMPLICON</v>
          </cell>
          <cell r="C72">
            <v>596</v>
          </cell>
          <cell r="D72">
            <v>112494693</v>
          </cell>
          <cell r="E72" t="str">
            <v>PRJEB24580</v>
          </cell>
          <cell r="F72" t="str">
            <v>SAMEA104500435</v>
          </cell>
          <cell r="G72">
            <v>60552003</v>
          </cell>
          <cell r="H72" t="str">
            <v>KYUNG HEE UNIVERSITY</v>
          </cell>
          <cell r="I72" t="str">
            <v>public</v>
          </cell>
          <cell r="J72" t="str">
            <v>fastq,sra</v>
          </cell>
          <cell r="K72" t="str">
            <v>ena,gs,ncbi,s3</v>
          </cell>
          <cell r="L72" t="str">
            <v>ena,gs.US,ncbi.public,s3.us-east-1</v>
          </cell>
          <cell r="M72">
            <v>43131</v>
          </cell>
          <cell r="N72">
            <v>43420</v>
          </cell>
          <cell r="O72" t="str">
            <v>ERX2315253</v>
          </cell>
          <cell r="P72" t="str">
            <v>Illumina MiSeq</v>
          </cell>
          <cell r="Q72" t="str">
            <v>unspecified</v>
          </cell>
          <cell r="R72" t="str">
            <v>PAIRED</v>
          </cell>
          <cell r="S72" t="str">
            <v>RANDOM</v>
          </cell>
          <cell r="T72" t="str">
            <v>METAGENOMIC</v>
          </cell>
          <cell r="U72" t="str">
            <v>Mus musculus</v>
          </cell>
          <cell r="V72" t="str">
            <v>ILLUMINA</v>
          </cell>
          <cell r="W72" t="str">
            <v>2018-02-01T00:00:00Z</v>
          </cell>
          <cell r="X72" t="str">
            <v>SAMEA104500435</v>
          </cell>
          <cell r="Y72" t="str">
            <v>ERP106411</v>
          </cell>
          <cell r="Z72" t="str">
            <v>4-mo ADLP5</v>
          </cell>
          <cell r="AA72" t="str">
            <v>ERC000011</v>
          </cell>
          <cell r="AB72" t="str">
            <v>KYUNG HEE UNIVERSITY</v>
          </cell>
          <cell r="AC72" t="str">
            <v>KYUNG HEE UNIVERSITY</v>
          </cell>
          <cell r="AD72" t="str">
            <v>2018-01-31T17:02:47Z</v>
          </cell>
          <cell r="AE72" t="str">
            <v>2018-01-23T10:37:37Z</v>
          </cell>
          <cell r="AF72" t="str">
            <v>public</v>
          </cell>
          <cell r="AG72" t="str">
            <v>ERS2111719</v>
          </cell>
          <cell r="AH72" t="str">
            <v>ERS2111719</v>
          </cell>
          <cell r="AI72" t="str">
            <v>4-mo ADLP5</v>
          </cell>
          <cell r="AJ72" t="str">
            <v>fecal 16S amplicon</v>
          </cell>
        </row>
        <row r="73">
          <cell r="A73" t="str">
            <v>ERR2263528</v>
          </cell>
          <cell r="B73" t="str">
            <v>AMPLICON</v>
          </cell>
          <cell r="C73">
            <v>592</v>
          </cell>
          <cell r="D73">
            <v>92080692</v>
          </cell>
          <cell r="E73" t="str">
            <v>PRJEB24580</v>
          </cell>
          <cell r="F73" t="str">
            <v>SAMEA104500436</v>
          </cell>
          <cell r="G73">
            <v>50080690</v>
          </cell>
          <cell r="H73" t="str">
            <v>KYUNG HEE UNIVERSITY</v>
          </cell>
          <cell r="I73" t="str">
            <v>public</v>
          </cell>
          <cell r="J73" t="str">
            <v>fastq,sra</v>
          </cell>
          <cell r="K73" t="str">
            <v>ena,gs,ncbi,s3</v>
          </cell>
          <cell r="L73" t="str">
            <v>ena,gs.US,ncbi.public,s3.us-east-1</v>
          </cell>
          <cell r="M73">
            <v>43131</v>
          </cell>
          <cell r="N73">
            <v>43420</v>
          </cell>
          <cell r="O73" t="str">
            <v>ERX2315254</v>
          </cell>
          <cell r="P73" t="str">
            <v>Illumina MiSeq</v>
          </cell>
          <cell r="Q73" t="str">
            <v>unspecified</v>
          </cell>
          <cell r="R73" t="str">
            <v>PAIRED</v>
          </cell>
          <cell r="S73" t="str">
            <v>RANDOM</v>
          </cell>
          <cell r="T73" t="str">
            <v>METAGENOMIC</v>
          </cell>
          <cell r="U73" t="str">
            <v>Mus musculus</v>
          </cell>
          <cell r="V73" t="str">
            <v>ILLUMINA</v>
          </cell>
          <cell r="W73" t="str">
            <v>2018-02-01T00:00:00Z</v>
          </cell>
          <cell r="X73" t="str">
            <v>SAMEA104500436</v>
          </cell>
          <cell r="Y73" t="str">
            <v>ERP106411</v>
          </cell>
          <cell r="Z73" t="str">
            <v>4-mo ADLP6</v>
          </cell>
          <cell r="AA73" t="str">
            <v>ERC000011</v>
          </cell>
          <cell r="AB73" t="str">
            <v>KYUNG HEE UNIVERSITY</v>
          </cell>
          <cell r="AC73" t="str">
            <v>KYUNG HEE UNIVERSITY</v>
          </cell>
          <cell r="AD73" t="str">
            <v>2018-01-31T17:02:47Z</v>
          </cell>
          <cell r="AE73" t="str">
            <v>2018-01-23T10:37:37Z</v>
          </cell>
          <cell r="AF73" t="str">
            <v>public</v>
          </cell>
          <cell r="AG73" t="str">
            <v>ERS2111720</v>
          </cell>
          <cell r="AH73" t="str">
            <v>ERS2111720</v>
          </cell>
          <cell r="AI73" t="str">
            <v>4-mo ADLP6</v>
          </cell>
          <cell r="AJ73" t="str">
            <v>fecal 16S amplicon</v>
          </cell>
        </row>
        <row r="74">
          <cell r="A74" t="str">
            <v>ERR2263529</v>
          </cell>
          <cell r="B74" t="str">
            <v>AMPLICON</v>
          </cell>
          <cell r="C74">
            <v>584</v>
          </cell>
          <cell r="D74">
            <v>97189236</v>
          </cell>
          <cell r="E74" t="str">
            <v>PRJEB24580</v>
          </cell>
          <cell r="F74" t="str">
            <v>SAMEA104500437</v>
          </cell>
          <cell r="G74">
            <v>53075492</v>
          </cell>
          <cell r="H74" t="str">
            <v>KYUNG HEE UNIVERSITY</v>
          </cell>
          <cell r="I74" t="str">
            <v>public</v>
          </cell>
          <cell r="J74" t="str">
            <v>fastq,sra</v>
          </cell>
          <cell r="K74" t="str">
            <v>ena,gs,ncbi,s3</v>
          </cell>
          <cell r="L74" t="str">
            <v>ena,gs.US,ncbi.public,s3.us-east-1</v>
          </cell>
          <cell r="M74">
            <v>43131</v>
          </cell>
          <cell r="N74">
            <v>43420</v>
          </cell>
          <cell r="O74" t="str">
            <v>ERX2315255</v>
          </cell>
          <cell r="P74" t="str">
            <v>Illumina MiSeq</v>
          </cell>
          <cell r="Q74" t="str">
            <v>unspecified</v>
          </cell>
          <cell r="R74" t="str">
            <v>PAIRED</v>
          </cell>
          <cell r="S74" t="str">
            <v>RANDOM</v>
          </cell>
          <cell r="T74" t="str">
            <v>METAGENOMIC</v>
          </cell>
          <cell r="U74" t="str">
            <v>Mus musculus</v>
          </cell>
          <cell r="V74" t="str">
            <v>ILLUMINA</v>
          </cell>
          <cell r="W74" t="str">
            <v>2018-02-01T00:00:00Z</v>
          </cell>
          <cell r="X74" t="str">
            <v>SAMEA104500437</v>
          </cell>
          <cell r="Y74" t="str">
            <v>ERP106411</v>
          </cell>
          <cell r="Z74" t="str">
            <v>6-mo WT1</v>
          </cell>
          <cell r="AA74" t="str">
            <v>ERC000011</v>
          </cell>
          <cell r="AB74" t="str">
            <v>KYUNG HEE UNIVERSITY</v>
          </cell>
          <cell r="AC74" t="str">
            <v>KYUNG HEE UNIVERSITY</v>
          </cell>
          <cell r="AD74" t="str">
            <v>2018-01-31T17:02:47Z</v>
          </cell>
          <cell r="AE74" t="str">
            <v>2018-01-23T10:37:37Z</v>
          </cell>
          <cell r="AF74" t="str">
            <v>public</v>
          </cell>
          <cell r="AG74" t="str">
            <v>ERS2111721</v>
          </cell>
          <cell r="AH74" t="str">
            <v>ERS2111721</v>
          </cell>
          <cell r="AI74" t="str">
            <v>6-mo WT1</v>
          </cell>
          <cell r="AJ74" t="str">
            <v>fecal 16S amplicon</v>
          </cell>
        </row>
        <row r="75">
          <cell r="A75" t="str">
            <v>ERR2263530</v>
          </cell>
          <cell r="B75" t="str">
            <v>AMPLICON</v>
          </cell>
          <cell r="C75">
            <v>597</v>
          </cell>
          <cell r="D75">
            <v>111154191</v>
          </cell>
          <cell r="E75" t="str">
            <v>PRJEB24580</v>
          </cell>
          <cell r="F75" t="str">
            <v>SAMEA104500438</v>
          </cell>
          <cell r="G75">
            <v>60139281</v>
          </cell>
          <cell r="H75" t="str">
            <v>KYUNG HEE UNIVERSITY</v>
          </cell>
          <cell r="I75" t="str">
            <v>public</v>
          </cell>
          <cell r="J75" t="str">
            <v>fastq,sra</v>
          </cell>
          <cell r="K75" t="str">
            <v>ena,gs,ncbi,s3</v>
          </cell>
          <cell r="L75" t="str">
            <v>ena,gs.US,ncbi.public,s3.us-east-1</v>
          </cell>
          <cell r="M75">
            <v>43131</v>
          </cell>
          <cell r="N75">
            <v>43420</v>
          </cell>
          <cell r="O75" t="str">
            <v>ERX2315256</v>
          </cell>
          <cell r="P75" t="str">
            <v>Illumina MiSeq</v>
          </cell>
          <cell r="Q75" t="str">
            <v>unspecified</v>
          </cell>
          <cell r="R75" t="str">
            <v>PAIRED</v>
          </cell>
          <cell r="S75" t="str">
            <v>RANDOM</v>
          </cell>
          <cell r="T75" t="str">
            <v>METAGENOMIC</v>
          </cell>
          <cell r="U75" t="str">
            <v>Mus musculus</v>
          </cell>
          <cell r="V75" t="str">
            <v>ILLUMINA</v>
          </cell>
          <cell r="W75" t="str">
            <v>2018-02-01T00:00:00Z</v>
          </cell>
          <cell r="X75" t="str">
            <v>SAMEA104500438</v>
          </cell>
          <cell r="Y75" t="str">
            <v>ERP106411</v>
          </cell>
          <cell r="Z75" t="str">
            <v>6-mo WT2</v>
          </cell>
          <cell r="AA75" t="str">
            <v>ERC000011</v>
          </cell>
          <cell r="AB75" t="str">
            <v>KYUNG HEE UNIVERSITY</v>
          </cell>
          <cell r="AC75" t="str">
            <v>KYUNG HEE UNIVERSITY</v>
          </cell>
          <cell r="AD75" t="str">
            <v>2018-01-31T17:02:47Z</v>
          </cell>
          <cell r="AE75" t="str">
            <v>2018-01-23T10:37:37Z</v>
          </cell>
          <cell r="AF75" t="str">
            <v>public</v>
          </cell>
          <cell r="AG75" t="str">
            <v>ERS2111722</v>
          </cell>
          <cell r="AH75" t="str">
            <v>ERS2111722</v>
          </cell>
          <cell r="AI75" t="str">
            <v>6-mo WT2</v>
          </cell>
          <cell r="AJ75" t="str">
            <v>fecal 16S amplicon</v>
          </cell>
        </row>
        <row r="76">
          <cell r="A76" t="str">
            <v>ERR2263531</v>
          </cell>
          <cell r="B76" t="str">
            <v>AMPLICON</v>
          </cell>
          <cell r="C76">
            <v>593</v>
          </cell>
          <cell r="D76">
            <v>126274896</v>
          </cell>
          <cell r="E76" t="str">
            <v>PRJEB24580</v>
          </cell>
          <cell r="F76" t="str">
            <v>SAMEA104500439</v>
          </cell>
          <cell r="G76">
            <v>68345747</v>
          </cell>
          <cell r="H76" t="str">
            <v>KYUNG HEE UNIVERSITY</v>
          </cell>
          <cell r="I76" t="str">
            <v>public</v>
          </cell>
          <cell r="J76" t="str">
            <v>fastq,sra</v>
          </cell>
          <cell r="K76" t="str">
            <v>ena,gs,ncbi,s3</v>
          </cell>
          <cell r="L76" t="str">
            <v>ena,gs.US,ncbi.public,s3.us-east-1</v>
          </cell>
          <cell r="M76">
            <v>43131</v>
          </cell>
          <cell r="N76">
            <v>43420</v>
          </cell>
          <cell r="O76" t="str">
            <v>ERX2315257</v>
          </cell>
          <cell r="P76" t="str">
            <v>Illumina MiSeq</v>
          </cell>
          <cell r="Q76" t="str">
            <v>unspecified</v>
          </cell>
          <cell r="R76" t="str">
            <v>PAIRED</v>
          </cell>
          <cell r="S76" t="str">
            <v>RANDOM</v>
          </cell>
          <cell r="T76" t="str">
            <v>METAGENOMIC</v>
          </cell>
          <cell r="U76" t="str">
            <v>Mus musculus</v>
          </cell>
          <cell r="V76" t="str">
            <v>ILLUMINA</v>
          </cell>
          <cell r="W76" t="str">
            <v>2018-02-01T00:00:00Z</v>
          </cell>
          <cell r="X76" t="str">
            <v>SAMEA104500439</v>
          </cell>
          <cell r="Y76" t="str">
            <v>ERP106411</v>
          </cell>
          <cell r="Z76" t="str">
            <v>6-mo WT3</v>
          </cell>
          <cell r="AA76" t="str">
            <v>ERC000011</v>
          </cell>
          <cell r="AB76" t="str">
            <v>KYUNG HEE UNIVERSITY</v>
          </cell>
          <cell r="AC76" t="str">
            <v>KYUNG HEE UNIVERSITY</v>
          </cell>
          <cell r="AD76" t="str">
            <v>2018-01-31T17:02:47Z</v>
          </cell>
          <cell r="AE76" t="str">
            <v>2018-01-23T10:37:37Z</v>
          </cell>
          <cell r="AF76" t="str">
            <v>public</v>
          </cell>
          <cell r="AG76" t="str">
            <v>ERS2111723</v>
          </cell>
          <cell r="AH76" t="str">
            <v>ERS2111723</v>
          </cell>
          <cell r="AI76" t="str">
            <v>6-mo WT3</v>
          </cell>
          <cell r="AJ76" t="str">
            <v>fecal 16S amplicon</v>
          </cell>
        </row>
        <row r="77">
          <cell r="A77" t="str">
            <v>ERR2263532</v>
          </cell>
          <cell r="B77" t="str">
            <v>AMPLICON</v>
          </cell>
          <cell r="C77">
            <v>595</v>
          </cell>
          <cell r="D77">
            <v>101770009</v>
          </cell>
          <cell r="E77" t="str">
            <v>PRJEB24580</v>
          </cell>
          <cell r="F77" t="str">
            <v>SAMEA104500440</v>
          </cell>
          <cell r="G77">
            <v>54927344</v>
          </cell>
          <cell r="H77" t="str">
            <v>KYUNG HEE UNIVERSITY</v>
          </cell>
          <cell r="I77" t="str">
            <v>public</v>
          </cell>
          <cell r="J77" t="str">
            <v>fastq,sra</v>
          </cell>
          <cell r="K77" t="str">
            <v>ena,gs,ncbi,s3</v>
          </cell>
          <cell r="L77" t="str">
            <v>ena,gs.US,ncbi.public,s3.us-east-1</v>
          </cell>
          <cell r="M77">
            <v>43131</v>
          </cell>
          <cell r="N77">
            <v>43420</v>
          </cell>
          <cell r="O77" t="str">
            <v>ERX2315258</v>
          </cell>
          <cell r="P77" t="str">
            <v>Illumina MiSeq</v>
          </cell>
          <cell r="Q77" t="str">
            <v>unspecified</v>
          </cell>
          <cell r="R77" t="str">
            <v>PAIRED</v>
          </cell>
          <cell r="S77" t="str">
            <v>RANDOM</v>
          </cell>
          <cell r="T77" t="str">
            <v>METAGENOMIC</v>
          </cell>
          <cell r="U77" t="str">
            <v>Mus musculus</v>
          </cell>
          <cell r="V77" t="str">
            <v>ILLUMINA</v>
          </cell>
          <cell r="W77" t="str">
            <v>2018-02-01T00:00:00Z</v>
          </cell>
          <cell r="X77" t="str">
            <v>SAMEA104500440</v>
          </cell>
          <cell r="Y77" t="str">
            <v>ERP106411</v>
          </cell>
          <cell r="Z77" t="str">
            <v>6-mo WT4</v>
          </cell>
          <cell r="AA77" t="str">
            <v>ERC000011</v>
          </cell>
          <cell r="AB77" t="str">
            <v>KYUNG HEE UNIVERSITY</v>
          </cell>
          <cell r="AC77" t="str">
            <v>KYUNG HEE UNIVERSITY</v>
          </cell>
          <cell r="AD77" t="str">
            <v>2018-01-31T17:02:47Z</v>
          </cell>
          <cell r="AE77" t="str">
            <v>2018-01-23T10:37:37Z</v>
          </cell>
          <cell r="AF77" t="str">
            <v>public</v>
          </cell>
          <cell r="AG77" t="str">
            <v>ERS2111724</v>
          </cell>
          <cell r="AH77" t="str">
            <v>ERS2111724</v>
          </cell>
          <cell r="AI77" t="str">
            <v>6-mo WT4</v>
          </cell>
          <cell r="AJ77" t="str">
            <v>fecal 16S amplicon</v>
          </cell>
        </row>
        <row r="78">
          <cell r="A78" t="str">
            <v>ERR2263533</v>
          </cell>
          <cell r="B78" t="str">
            <v>AMPLICON</v>
          </cell>
          <cell r="C78">
            <v>593</v>
          </cell>
          <cell r="D78">
            <v>102734050</v>
          </cell>
          <cell r="E78" t="str">
            <v>PRJEB24580</v>
          </cell>
          <cell r="F78" t="str">
            <v>SAMEA104500441</v>
          </cell>
          <cell r="G78">
            <v>55395403</v>
          </cell>
          <cell r="H78" t="str">
            <v>KYUNG HEE UNIVERSITY</v>
          </cell>
          <cell r="I78" t="str">
            <v>public</v>
          </cell>
          <cell r="J78" t="str">
            <v>fastq,sra</v>
          </cell>
          <cell r="K78" t="str">
            <v>ena,gs,ncbi,s3</v>
          </cell>
          <cell r="L78" t="str">
            <v>ena,gs.US,ncbi.public,s3.us-east-1</v>
          </cell>
          <cell r="M78">
            <v>43131</v>
          </cell>
          <cell r="N78">
            <v>43420</v>
          </cell>
          <cell r="O78" t="str">
            <v>ERX2315259</v>
          </cell>
          <cell r="P78" t="str">
            <v>Illumina MiSeq</v>
          </cell>
          <cell r="Q78" t="str">
            <v>unspecified</v>
          </cell>
          <cell r="R78" t="str">
            <v>PAIRED</v>
          </cell>
          <cell r="S78" t="str">
            <v>RANDOM</v>
          </cell>
          <cell r="T78" t="str">
            <v>METAGENOMIC</v>
          </cell>
          <cell r="U78" t="str">
            <v>Mus musculus</v>
          </cell>
          <cell r="V78" t="str">
            <v>ILLUMINA</v>
          </cell>
          <cell r="W78" t="str">
            <v>2018-02-01T00:00:00Z</v>
          </cell>
          <cell r="X78" t="str">
            <v>SAMEA104500441</v>
          </cell>
          <cell r="Y78" t="str">
            <v>ERP106411</v>
          </cell>
          <cell r="Z78" t="str">
            <v>6-mo WT5</v>
          </cell>
          <cell r="AA78" t="str">
            <v>ERC000011</v>
          </cell>
          <cell r="AB78" t="str">
            <v>KYUNG HEE UNIVERSITY</v>
          </cell>
          <cell r="AC78" t="str">
            <v>KYUNG HEE UNIVERSITY</v>
          </cell>
          <cell r="AD78" t="str">
            <v>2018-01-31T17:02:47Z</v>
          </cell>
          <cell r="AE78" t="str">
            <v>2018-01-23T10:37:37Z</v>
          </cell>
          <cell r="AF78" t="str">
            <v>public</v>
          </cell>
          <cell r="AG78" t="str">
            <v>ERS2111725</v>
          </cell>
          <cell r="AH78" t="str">
            <v>ERS2111725</v>
          </cell>
          <cell r="AI78" t="str">
            <v>6-mo WT5</v>
          </cell>
          <cell r="AJ78" t="str">
            <v>fecal 16S amplicon</v>
          </cell>
        </row>
        <row r="79">
          <cell r="A79" t="str">
            <v>ERR2263534</v>
          </cell>
          <cell r="B79" t="str">
            <v>AMPLICON</v>
          </cell>
          <cell r="C79">
            <v>595</v>
          </cell>
          <cell r="D79">
            <v>108942029</v>
          </cell>
          <cell r="E79" t="str">
            <v>PRJEB24580</v>
          </cell>
          <cell r="F79" t="str">
            <v>SAMEA104500442</v>
          </cell>
          <cell r="G79">
            <v>59725542</v>
          </cell>
          <cell r="H79" t="str">
            <v>KYUNG HEE UNIVERSITY</v>
          </cell>
          <cell r="I79" t="str">
            <v>public</v>
          </cell>
          <cell r="J79" t="str">
            <v>fastq,sra</v>
          </cell>
          <cell r="K79" t="str">
            <v>ena,gs,ncbi</v>
          </cell>
          <cell r="L79" t="str">
            <v>ena,gs.US,ncbi.public</v>
          </cell>
          <cell r="M79">
            <v>43131</v>
          </cell>
          <cell r="N79">
            <v>43420</v>
          </cell>
          <cell r="O79" t="str">
            <v>ERX2315260</v>
          </cell>
          <cell r="P79" t="str">
            <v>Illumina MiSeq</v>
          </cell>
          <cell r="Q79" t="str">
            <v>unspecified</v>
          </cell>
          <cell r="R79" t="str">
            <v>PAIRED</v>
          </cell>
          <cell r="S79" t="str">
            <v>RANDOM</v>
          </cell>
          <cell r="T79" t="str">
            <v>METAGENOMIC</v>
          </cell>
          <cell r="U79" t="str">
            <v>Mus musculus</v>
          </cell>
          <cell r="V79" t="str">
            <v>ILLUMINA</v>
          </cell>
          <cell r="W79" t="str">
            <v>2018-02-01T00:00:00Z</v>
          </cell>
          <cell r="X79" t="str">
            <v>SAMEA104500442</v>
          </cell>
          <cell r="Y79" t="str">
            <v>ERP106411</v>
          </cell>
          <cell r="Z79" t="str">
            <v>6-mo WT6</v>
          </cell>
          <cell r="AA79" t="str">
            <v>ERC000011</v>
          </cell>
          <cell r="AB79" t="str">
            <v>KYUNG HEE UNIVERSITY</v>
          </cell>
          <cell r="AC79" t="str">
            <v>KYUNG HEE UNIVERSITY</v>
          </cell>
          <cell r="AD79" t="str">
            <v>2018-01-31T17:02:47Z</v>
          </cell>
          <cell r="AE79" t="str">
            <v>2018-01-23T10:37:37Z</v>
          </cell>
          <cell r="AF79" t="str">
            <v>public</v>
          </cell>
          <cell r="AG79" t="str">
            <v>ERS2111726</v>
          </cell>
          <cell r="AH79" t="str">
            <v>ERS2111726</v>
          </cell>
          <cell r="AI79" t="str">
            <v>6-mo WT6</v>
          </cell>
          <cell r="AJ79" t="str">
            <v>fecal 16S amplicon</v>
          </cell>
        </row>
        <row r="80">
          <cell r="A80" t="str">
            <v>ERR2263535</v>
          </cell>
          <cell r="B80" t="str">
            <v>AMPLICON</v>
          </cell>
          <cell r="C80">
            <v>595</v>
          </cell>
          <cell r="D80">
            <v>143909722</v>
          </cell>
          <cell r="E80" t="str">
            <v>PRJEB24580</v>
          </cell>
          <cell r="F80" t="str">
            <v>SAMEA104500443</v>
          </cell>
          <cell r="G80">
            <v>77999798</v>
          </cell>
          <cell r="H80" t="str">
            <v>KYUNG HEE UNIVERSITY</v>
          </cell>
          <cell r="I80" t="str">
            <v>public</v>
          </cell>
          <cell r="J80" t="str">
            <v>fastq,sra</v>
          </cell>
          <cell r="K80" t="str">
            <v>ena,gs,ncbi,s3</v>
          </cell>
          <cell r="L80" t="str">
            <v>ena,gs.US,ncbi.public,s3.us-east-1</v>
          </cell>
          <cell r="M80">
            <v>43131</v>
          </cell>
          <cell r="N80">
            <v>43420</v>
          </cell>
          <cell r="O80" t="str">
            <v>ERX2315261</v>
          </cell>
          <cell r="P80" t="str">
            <v>Illumina MiSeq</v>
          </cell>
          <cell r="Q80" t="str">
            <v>unspecified</v>
          </cell>
          <cell r="R80" t="str">
            <v>PAIRED</v>
          </cell>
          <cell r="S80" t="str">
            <v>RANDOM</v>
          </cell>
          <cell r="T80" t="str">
            <v>METAGENOMIC</v>
          </cell>
          <cell r="U80" t="str">
            <v>Mus musculus</v>
          </cell>
          <cell r="V80" t="str">
            <v>ILLUMINA</v>
          </cell>
          <cell r="W80" t="str">
            <v>2018-02-01T00:00:00Z</v>
          </cell>
          <cell r="X80" t="str">
            <v>SAMEA104500443</v>
          </cell>
          <cell r="Y80" t="str">
            <v>ERP106411</v>
          </cell>
          <cell r="Z80" t="str">
            <v>6-mo ADLP2</v>
          </cell>
          <cell r="AA80" t="str">
            <v>ERC000011</v>
          </cell>
          <cell r="AB80" t="str">
            <v>KYUNG HEE UNIVERSITY</v>
          </cell>
          <cell r="AC80" t="str">
            <v>KYUNG HEE UNIVERSITY</v>
          </cell>
          <cell r="AD80" t="str">
            <v>2018-01-31T17:02:47Z</v>
          </cell>
          <cell r="AE80" t="str">
            <v>2018-01-23T10:37:37Z</v>
          </cell>
          <cell r="AF80" t="str">
            <v>public</v>
          </cell>
          <cell r="AG80" t="str">
            <v>ERS2111727</v>
          </cell>
          <cell r="AH80" t="str">
            <v>ERS2111727</v>
          </cell>
          <cell r="AI80" t="str">
            <v>6-mo ADLP2</v>
          </cell>
          <cell r="AJ80" t="str">
            <v>fecal 16S amplicon</v>
          </cell>
        </row>
        <row r="81">
          <cell r="A81" t="str">
            <v>ERR2263536</v>
          </cell>
          <cell r="B81" t="str">
            <v>AMPLICON</v>
          </cell>
          <cell r="C81">
            <v>594</v>
          </cell>
          <cell r="D81">
            <v>123766956</v>
          </cell>
          <cell r="E81" t="str">
            <v>PRJEB24580</v>
          </cell>
          <cell r="F81" t="str">
            <v>SAMEA104500444</v>
          </cell>
          <cell r="G81">
            <v>68077281</v>
          </cell>
          <cell r="H81" t="str">
            <v>KYUNG HEE UNIVERSITY</v>
          </cell>
          <cell r="I81" t="str">
            <v>public</v>
          </cell>
          <cell r="J81" t="str">
            <v>fastq,sra</v>
          </cell>
          <cell r="K81" t="str">
            <v>ena,gs,ncbi,s3</v>
          </cell>
          <cell r="L81" t="str">
            <v>ena,gs.US,ncbi.public,s3.us-east-1</v>
          </cell>
          <cell r="M81">
            <v>43131</v>
          </cell>
          <cell r="N81">
            <v>43420</v>
          </cell>
          <cell r="O81" t="str">
            <v>ERX2315262</v>
          </cell>
          <cell r="P81" t="str">
            <v>Illumina MiSeq</v>
          </cell>
          <cell r="Q81" t="str">
            <v>unspecified</v>
          </cell>
          <cell r="R81" t="str">
            <v>PAIRED</v>
          </cell>
          <cell r="S81" t="str">
            <v>RANDOM</v>
          </cell>
          <cell r="T81" t="str">
            <v>METAGENOMIC</v>
          </cell>
          <cell r="U81" t="str">
            <v>Mus musculus</v>
          </cell>
          <cell r="V81" t="str">
            <v>ILLUMINA</v>
          </cell>
          <cell r="W81" t="str">
            <v>2018-02-01T00:00:00Z</v>
          </cell>
          <cell r="X81" t="str">
            <v>SAMEA104500444</v>
          </cell>
          <cell r="Y81" t="str">
            <v>ERP106411</v>
          </cell>
          <cell r="Z81" t="str">
            <v>6-mo ADLP3</v>
          </cell>
          <cell r="AA81" t="str">
            <v>ERC000011</v>
          </cell>
          <cell r="AB81" t="str">
            <v>KYUNG HEE UNIVERSITY</v>
          </cell>
          <cell r="AC81" t="str">
            <v>KYUNG HEE UNIVERSITY</v>
          </cell>
          <cell r="AD81" t="str">
            <v>2018-01-31T17:02:47Z</v>
          </cell>
          <cell r="AE81" t="str">
            <v>2018-01-23T10:37:37Z</v>
          </cell>
          <cell r="AF81" t="str">
            <v>public</v>
          </cell>
          <cell r="AG81" t="str">
            <v>ERS2111728</v>
          </cell>
          <cell r="AH81" t="str">
            <v>ERS2111728</v>
          </cell>
          <cell r="AI81" t="str">
            <v>6-mo ADLP3</v>
          </cell>
          <cell r="AJ81" t="str">
            <v>fecal 16S amplicon</v>
          </cell>
        </row>
        <row r="82">
          <cell r="A82" t="str">
            <v>ERR2263537</v>
          </cell>
          <cell r="B82" t="str">
            <v>AMPLICON</v>
          </cell>
          <cell r="C82">
            <v>593</v>
          </cell>
          <cell r="D82">
            <v>98737027</v>
          </cell>
          <cell r="E82" t="str">
            <v>PRJEB24580</v>
          </cell>
          <cell r="F82" t="str">
            <v>SAMEA104500445</v>
          </cell>
          <cell r="G82">
            <v>53686409</v>
          </cell>
          <cell r="H82" t="str">
            <v>KYUNG HEE UNIVERSITY</v>
          </cell>
          <cell r="I82" t="str">
            <v>public</v>
          </cell>
          <cell r="J82" t="str">
            <v>fastq,sra</v>
          </cell>
          <cell r="K82" t="str">
            <v>ena,gs,ncbi,s3</v>
          </cell>
          <cell r="L82" t="str">
            <v>ena,gs.US,ncbi.public,s3.us-east-1</v>
          </cell>
          <cell r="M82">
            <v>43131</v>
          </cell>
          <cell r="N82">
            <v>43420</v>
          </cell>
          <cell r="O82" t="str">
            <v>ERX2315263</v>
          </cell>
          <cell r="P82" t="str">
            <v>Illumina MiSeq</v>
          </cell>
          <cell r="Q82" t="str">
            <v>unspecified</v>
          </cell>
          <cell r="R82" t="str">
            <v>PAIRED</v>
          </cell>
          <cell r="S82" t="str">
            <v>RANDOM</v>
          </cell>
          <cell r="T82" t="str">
            <v>METAGENOMIC</v>
          </cell>
          <cell r="U82" t="str">
            <v>Mus musculus</v>
          </cell>
          <cell r="V82" t="str">
            <v>ILLUMINA</v>
          </cell>
          <cell r="W82" t="str">
            <v>2018-02-01T00:00:00Z</v>
          </cell>
          <cell r="X82" t="str">
            <v>SAMEA104500445</v>
          </cell>
          <cell r="Y82" t="str">
            <v>ERP106411</v>
          </cell>
          <cell r="Z82" t="str">
            <v>6-mo ADLP4</v>
          </cell>
          <cell r="AA82" t="str">
            <v>ERC000011</v>
          </cell>
          <cell r="AB82" t="str">
            <v>KYUNG HEE UNIVERSITY</v>
          </cell>
          <cell r="AC82" t="str">
            <v>KYUNG HEE UNIVERSITY</v>
          </cell>
          <cell r="AD82" t="str">
            <v>2018-01-31T17:02:47Z</v>
          </cell>
          <cell r="AE82" t="str">
            <v>2018-01-23T10:37:37Z</v>
          </cell>
          <cell r="AF82" t="str">
            <v>public</v>
          </cell>
          <cell r="AG82" t="str">
            <v>ERS2111729</v>
          </cell>
          <cell r="AH82" t="str">
            <v>ERS2111729</v>
          </cell>
          <cell r="AI82" t="str">
            <v>6-mo ADLP4</v>
          </cell>
          <cell r="AJ82" t="str">
            <v>fecal 16S amplicon</v>
          </cell>
        </row>
        <row r="83">
          <cell r="A83" t="str">
            <v>ERR2263538</v>
          </cell>
          <cell r="B83" t="str">
            <v>AMPLICON</v>
          </cell>
          <cell r="C83">
            <v>595</v>
          </cell>
          <cell r="D83">
            <v>112542982</v>
          </cell>
          <cell r="E83" t="str">
            <v>PRJEB24580</v>
          </cell>
          <cell r="F83" t="str">
            <v>SAMEA104500446</v>
          </cell>
          <cell r="G83">
            <v>60975877</v>
          </cell>
          <cell r="H83" t="str">
            <v>KYUNG HEE UNIVERSITY</v>
          </cell>
          <cell r="I83" t="str">
            <v>public</v>
          </cell>
          <cell r="J83" t="str">
            <v>fastq,sra</v>
          </cell>
          <cell r="K83" t="str">
            <v>ena,gs,ncbi,s3</v>
          </cell>
          <cell r="L83" t="str">
            <v>ena,gs.US,ncbi.public,s3.us-east-1</v>
          </cell>
          <cell r="M83">
            <v>43131</v>
          </cell>
          <cell r="N83">
            <v>43420</v>
          </cell>
          <cell r="O83" t="str">
            <v>ERX2315264</v>
          </cell>
          <cell r="P83" t="str">
            <v>Illumina MiSeq</v>
          </cell>
          <cell r="Q83" t="str">
            <v>unspecified</v>
          </cell>
          <cell r="R83" t="str">
            <v>PAIRED</v>
          </cell>
          <cell r="S83" t="str">
            <v>RANDOM</v>
          </cell>
          <cell r="T83" t="str">
            <v>METAGENOMIC</v>
          </cell>
          <cell r="U83" t="str">
            <v>Mus musculus</v>
          </cell>
          <cell r="V83" t="str">
            <v>ILLUMINA</v>
          </cell>
          <cell r="W83" t="str">
            <v>2018-02-01T00:00:00Z</v>
          </cell>
          <cell r="X83" t="str">
            <v>SAMEA104500446</v>
          </cell>
          <cell r="Y83" t="str">
            <v>ERP106411</v>
          </cell>
          <cell r="Z83" t="str">
            <v>6-mo ADLP5</v>
          </cell>
          <cell r="AA83" t="str">
            <v>ERC000011</v>
          </cell>
          <cell r="AB83" t="str">
            <v>KYUNG HEE UNIVERSITY</v>
          </cell>
          <cell r="AC83" t="str">
            <v>KYUNG HEE UNIVERSITY</v>
          </cell>
          <cell r="AD83" t="str">
            <v>2018-01-31T17:02:47Z</v>
          </cell>
          <cell r="AE83" t="str">
            <v>2018-01-23T10:37:37Z</v>
          </cell>
          <cell r="AF83" t="str">
            <v>public</v>
          </cell>
          <cell r="AG83" t="str">
            <v>ERS2111730</v>
          </cell>
          <cell r="AH83" t="str">
            <v>ERS2111730</v>
          </cell>
          <cell r="AI83" t="str">
            <v>6-mo ADLP5</v>
          </cell>
          <cell r="AJ83" t="str">
            <v>fecal 16S amplicon</v>
          </cell>
        </row>
        <row r="84">
          <cell r="A84" t="str">
            <v>ERR2263539</v>
          </cell>
          <cell r="B84" t="str">
            <v>AMPLICON</v>
          </cell>
          <cell r="C84">
            <v>593</v>
          </cell>
          <cell r="D84">
            <v>118339527</v>
          </cell>
          <cell r="E84" t="str">
            <v>PRJEB24580</v>
          </cell>
          <cell r="F84" t="str">
            <v>SAMEA104500447</v>
          </cell>
          <cell r="G84">
            <v>64648649</v>
          </cell>
          <cell r="H84" t="str">
            <v>KYUNG HEE UNIVERSITY</v>
          </cell>
          <cell r="I84" t="str">
            <v>public</v>
          </cell>
          <cell r="J84" t="str">
            <v>fastq,sra</v>
          </cell>
          <cell r="K84" t="str">
            <v>ena,gs,ncbi,s3</v>
          </cell>
          <cell r="L84" t="str">
            <v>ena,gs.US,ncbi.public,s3.us-east-1</v>
          </cell>
          <cell r="M84">
            <v>43131</v>
          </cell>
          <cell r="N84">
            <v>43420</v>
          </cell>
          <cell r="O84" t="str">
            <v>ERX2315265</v>
          </cell>
          <cell r="P84" t="str">
            <v>Illumina MiSeq</v>
          </cell>
          <cell r="Q84" t="str">
            <v>unspecified</v>
          </cell>
          <cell r="R84" t="str">
            <v>PAIRED</v>
          </cell>
          <cell r="S84" t="str">
            <v>RANDOM</v>
          </cell>
          <cell r="T84" t="str">
            <v>METAGENOMIC</v>
          </cell>
          <cell r="U84" t="str">
            <v>Mus musculus</v>
          </cell>
          <cell r="V84" t="str">
            <v>ILLUMINA</v>
          </cell>
          <cell r="W84" t="str">
            <v>2018-02-01T00:00:00Z</v>
          </cell>
          <cell r="X84" t="str">
            <v>SAMEA104500447</v>
          </cell>
          <cell r="Y84" t="str">
            <v>ERP106411</v>
          </cell>
          <cell r="Z84" t="str">
            <v>6-mo ADLP6</v>
          </cell>
          <cell r="AA84" t="str">
            <v>ERC000011</v>
          </cell>
          <cell r="AB84" t="str">
            <v>KYUNG HEE UNIVERSITY</v>
          </cell>
          <cell r="AC84" t="str">
            <v>KYUNG HEE UNIVERSITY</v>
          </cell>
          <cell r="AD84" t="str">
            <v>2018-01-31T17:02:47Z</v>
          </cell>
          <cell r="AE84" t="str">
            <v>2018-01-23T10:37:37Z</v>
          </cell>
          <cell r="AF84" t="str">
            <v>public</v>
          </cell>
          <cell r="AG84" t="str">
            <v>ERS2111731</v>
          </cell>
          <cell r="AH84" t="str">
            <v>ERS2111731</v>
          </cell>
          <cell r="AI84" t="str">
            <v>6-mo ADLP6</v>
          </cell>
          <cell r="AJ84" t="str">
            <v>fecal 16S amplicon</v>
          </cell>
        </row>
        <row r="85">
          <cell r="A85" t="str">
            <v>ERR2263542</v>
          </cell>
          <cell r="B85" t="str">
            <v>WGS</v>
          </cell>
          <cell r="C85">
            <v>202</v>
          </cell>
          <cell r="D85">
            <v>6407500398</v>
          </cell>
          <cell r="E85" t="str">
            <v>PRJEB24580</v>
          </cell>
          <cell r="F85" t="str">
            <v>SAMEA104500514</v>
          </cell>
          <cell r="G85">
            <v>3710580070</v>
          </cell>
          <cell r="H85" t="str">
            <v>KYUNG HEE UNIVERSITY</v>
          </cell>
          <cell r="I85" t="str">
            <v>public</v>
          </cell>
          <cell r="J85" t="str">
            <v>fastq,sra</v>
          </cell>
          <cell r="K85" t="str">
            <v>ena,gs,ncbi,s3</v>
          </cell>
          <cell r="L85" t="str">
            <v>ena,gs.US,ncbi.public,s3.us-east-1</v>
          </cell>
          <cell r="M85">
            <v>43131</v>
          </cell>
          <cell r="N85">
            <v>43420</v>
          </cell>
          <cell r="O85" t="str">
            <v>ERX2315268</v>
          </cell>
          <cell r="P85" t="str">
            <v>Illumina HiSeq 2500</v>
          </cell>
          <cell r="Q85" t="str">
            <v>unspecified</v>
          </cell>
          <cell r="R85" t="str">
            <v>PAIRED</v>
          </cell>
          <cell r="S85" t="str">
            <v>cDNA</v>
          </cell>
          <cell r="T85" t="str">
            <v>TRANSCRIPTOMIC</v>
          </cell>
          <cell r="U85" t="str">
            <v>Mus musculus</v>
          </cell>
          <cell r="V85" t="str">
            <v>ILLUMINA</v>
          </cell>
          <cell r="W85" t="str">
            <v>2018-02-01T00:00:00Z</v>
          </cell>
          <cell r="X85" t="str">
            <v>SAMEA104500514</v>
          </cell>
          <cell r="Y85" t="str">
            <v>ERP106411</v>
          </cell>
          <cell r="Z85" t="str">
            <v>WT1</v>
          </cell>
          <cell r="AA85" t="str">
            <v>ERC000011</v>
          </cell>
          <cell r="AB85" t="str">
            <v>KYUNG HEE UNIVERSITY</v>
          </cell>
          <cell r="AC85" t="str">
            <v>KYUNG HEE UNIVERSITY</v>
          </cell>
          <cell r="AD85" t="str">
            <v>2018-01-31T17:02:47Z</v>
          </cell>
          <cell r="AE85" t="str">
            <v>2018-01-23T11:13:57Z</v>
          </cell>
          <cell r="AF85" t="str">
            <v>public</v>
          </cell>
          <cell r="AG85" t="str">
            <v>ERS2111798</v>
          </cell>
          <cell r="AH85" t="str">
            <v>ERS2111798</v>
          </cell>
          <cell r="AI85" t="str">
            <v>WT1 colonic transcriptome</v>
          </cell>
          <cell r="AJ85" t="str">
            <v>colonic transcriptome of 6-mo WT1 mice</v>
          </cell>
        </row>
        <row r="86">
          <cell r="A86" t="str">
            <v>ERR2263543</v>
          </cell>
          <cell r="B86" t="str">
            <v>WGS</v>
          </cell>
          <cell r="C86">
            <v>202</v>
          </cell>
          <cell r="D86">
            <v>5566154036</v>
          </cell>
          <cell r="E86" t="str">
            <v>PRJEB24580</v>
          </cell>
          <cell r="F86" t="str">
            <v>SAMEA104500515</v>
          </cell>
          <cell r="G86">
            <v>3247632112</v>
          </cell>
          <cell r="H86" t="str">
            <v>KYUNG HEE UNIVERSITY</v>
          </cell>
          <cell r="I86" t="str">
            <v>public</v>
          </cell>
          <cell r="J86" t="str">
            <v>fastq,sra</v>
          </cell>
          <cell r="K86" t="str">
            <v>ena,gs,ncbi,s3</v>
          </cell>
          <cell r="L86" t="str">
            <v>ena,gs.US,ncbi.public,s3.us-east-1</v>
          </cell>
          <cell r="M86">
            <v>43131</v>
          </cell>
          <cell r="N86">
            <v>43420</v>
          </cell>
          <cell r="O86" t="str">
            <v>ERX2315269</v>
          </cell>
          <cell r="P86" t="str">
            <v>Illumina HiSeq 2500</v>
          </cell>
          <cell r="Q86" t="str">
            <v>unspecified</v>
          </cell>
          <cell r="R86" t="str">
            <v>PAIRED</v>
          </cell>
          <cell r="S86" t="str">
            <v>cDNA</v>
          </cell>
          <cell r="T86" t="str">
            <v>TRANSCRIPTOMIC</v>
          </cell>
          <cell r="U86" t="str">
            <v>Mus musculus</v>
          </cell>
          <cell r="V86" t="str">
            <v>ILLUMINA</v>
          </cell>
          <cell r="W86" t="str">
            <v>2018-02-01T00:00:00Z</v>
          </cell>
          <cell r="X86" t="str">
            <v>SAMEA104500515</v>
          </cell>
          <cell r="Y86" t="str">
            <v>ERP106411</v>
          </cell>
          <cell r="Z86" t="str">
            <v>WT2</v>
          </cell>
          <cell r="AA86" t="str">
            <v>ERC000011</v>
          </cell>
          <cell r="AB86" t="str">
            <v>KYUNG HEE UNIVERSITY</v>
          </cell>
          <cell r="AC86" t="str">
            <v>KYUNG HEE UNIVERSITY</v>
          </cell>
          <cell r="AD86" t="str">
            <v>2018-01-31T17:02:47Z</v>
          </cell>
          <cell r="AE86" t="str">
            <v>2018-01-23T11:13:57Z</v>
          </cell>
          <cell r="AF86" t="str">
            <v>public</v>
          </cell>
          <cell r="AG86" t="str">
            <v>ERS2111799</v>
          </cell>
          <cell r="AH86" t="str">
            <v>ERS2111799</v>
          </cell>
          <cell r="AI86" t="str">
            <v>WT2 colonic transcriptome</v>
          </cell>
          <cell r="AJ86" t="str">
            <v>colonic transcriptome of 6-mo WT2 mice</v>
          </cell>
        </row>
        <row r="87">
          <cell r="A87" t="str">
            <v>ERR2263544</v>
          </cell>
          <cell r="B87" t="str">
            <v>WGS</v>
          </cell>
          <cell r="C87">
            <v>202</v>
          </cell>
          <cell r="D87">
            <v>5828819080</v>
          </cell>
          <cell r="E87" t="str">
            <v>PRJEB24580</v>
          </cell>
          <cell r="F87" t="str">
            <v>SAMEA104500516</v>
          </cell>
          <cell r="G87">
            <v>3402423981</v>
          </cell>
          <cell r="H87" t="str">
            <v>KYUNG HEE UNIVERSITY</v>
          </cell>
          <cell r="I87" t="str">
            <v>public</v>
          </cell>
          <cell r="J87" t="str">
            <v>fastq,sra</v>
          </cell>
          <cell r="K87" t="str">
            <v>ena,gs,ncbi,s3</v>
          </cell>
          <cell r="L87" t="str">
            <v>ena,gs.US,ncbi.public,s3.us-east-1</v>
          </cell>
          <cell r="M87">
            <v>43131</v>
          </cell>
          <cell r="N87">
            <v>43420</v>
          </cell>
          <cell r="O87" t="str">
            <v>ERX2315270</v>
          </cell>
          <cell r="P87" t="str">
            <v>Illumina HiSeq 2500</v>
          </cell>
          <cell r="Q87" t="str">
            <v>unspecified</v>
          </cell>
          <cell r="R87" t="str">
            <v>PAIRED</v>
          </cell>
          <cell r="S87" t="str">
            <v>cDNA</v>
          </cell>
          <cell r="T87" t="str">
            <v>TRANSCRIPTOMIC</v>
          </cell>
          <cell r="U87" t="str">
            <v>Mus musculus</v>
          </cell>
          <cell r="V87" t="str">
            <v>ILLUMINA</v>
          </cell>
          <cell r="W87" t="str">
            <v>2018-02-01T00:00:00Z</v>
          </cell>
          <cell r="X87" t="str">
            <v>SAMEA104500516</v>
          </cell>
          <cell r="Y87" t="str">
            <v>ERP106411</v>
          </cell>
          <cell r="Z87" t="str">
            <v>WT3</v>
          </cell>
          <cell r="AA87" t="str">
            <v>ERC000011</v>
          </cell>
          <cell r="AB87" t="str">
            <v>KYUNG HEE UNIVERSITY</v>
          </cell>
          <cell r="AC87" t="str">
            <v>KYUNG HEE UNIVERSITY</v>
          </cell>
          <cell r="AD87" t="str">
            <v>2018-01-31T17:02:47Z</v>
          </cell>
          <cell r="AE87" t="str">
            <v>2018-01-23T11:13:58Z</v>
          </cell>
          <cell r="AF87" t="str">
            <v>public</v>
          </cell>
          <cell r="AG87" t="str">
            <v>ERS2111800</v>
          </cell>
          <cell r="AH87" t="str">
            <v>ERS2111800</v>
          </cell>
          <cell r="AI87" t="str">
            <v>WT3 colonic transcriptome</v>
          </cell>
          <cell r="AJ87" t="str">
            <v>colonic transcriptome of 6-mo WT3 mice</v>
          </cell>
        </row>
        <row r="88">
          <cell r="A88" t="str">
            <v>ERR2263545</v>
          </cell>
          <cell r="B88" t="str">
            <v>WGS</v>
          </cell>
          <cell r="C88">
            <v>202</v>
          </cell>
          <cell r="D88">
            <v>5722029558</v>
          </cell>
          <cell r="E88" t="str">
            <v>PRJEB24580</v>
          </cell>
          <cell r="F88" t="str">
            <v>SAMEA104500517</v>
          </cell>
          <cell r="G88">
            <v>3337607974</v>
          </cell>
          <cell r="H88" t="str">
            <v>KYUNG HEE UNIVERSITY</v>
          </cell>
          <cell r="I88" t="str">
            <v>public</v>
          </cell>
          <cell r="J88" t="str">
            <v>fastq,sra</v>
          </cell>
          <cell r="K88" t="str">
            <v>ena,gs,ncbi,s3</v>
          </cell>
          <cell r="L88" t="str">
            <v>ena,gs.US,ncbi.public,s3.us-east-1</v>
          </cell>
          <cell r="M88">
            <v>43131</v>
          </cell>
          <cell r="N88">
            <v>43420</v>
          </cell>
          <cell r="O88" t="str">
            <v>ERX2315271</v>
          </cell>
          <cell r="P88" t="str">
            <v>Illumina HiSeq 2500</v>
          </cell>
          <cell r="Q88" t="str">
            <v>unspecified</v>
          </cell>
          <cell r="R88" t="str">
            <v>PAIRED</v>
          </cell>
          <cell r="S88" t="str">
            <v>cDNA</v>
          </cell>
          <cell r="T88" t="str">
            <v>TRANSCRIPTOMIC</v>
          </cell>
          <cell r="U88" t="str">
            <v>Mus musculus</v>
          </cell>
          <cell r="V88" t="str">
            <v>ILLUMINA</v>
          </cell>
          <cell r="W88" t="str">
            <v>2018-02-01T00:00:00Z</v>
          </cell>
          <cell r="X88" t="str">
            <v>SAMEA104500517</v>
          </cell>
          <cell r="Y88" t="str">
            <v>ERP106411</v>
          </cell>
          <cell r="Z88" t="str">
            <v>WT4</v>
          </cell>
          <cell r="AA88" t="str">
            <v>ERC000011</v>
          </cell>
          <cell r="AB88" t="str">
            <v>KYUNG HEE UNIVERSITY</v>
          </cell>
          <cell r="AC88" t="str">
            <v>KYUNG HEE UNIVERSITY</v>
          </cell>
          <cell r="AD88" t="str">
            <v>2018-01-31T17:02:47Z</v>
          </cell>
          <cell r="AE88" t="str">
            <v>2018-01-23T11:13:58Z</v>
          </cell>
          <cell r="AF88" t="str">
            <v>public</v>
          </cell>
          <cell r="AG88" t="str">
            <v>ERS2111801</v>
          </cell>
          <cell r="AH88" t="str">
            <v>ERS2111801</v>
          </cell>
          <cell r="AI88" t="str">
            <v>WT4 colonic transcriptome</v>
          </cell>
          <cell r="AJ88" t="str">
            <v>colonic transcriptome of 6-mo WT4 mice</v>
          </cell>
        </row>
        <row r="89">
          <cell r="A89" t="str">
            <v>ERR2263546</v>
          </cell>
          <cell r="B89" t="str">
            <v>WGS</v>
          </cell>
          <cell r="C89">
            <v>202</v>
          </cell>
          <cell r="D89">
            <v>6042350250</v>
          </cell>
          <cell r="E89" t="str">
            <v>PRJEB24580</v>
          </cell>
          <cell r="F89" t="str">
            <v>SAMEA104500518</v>
          </cell>
          <cell r="G89">
            <v>3489369366</v>
          </cell>
          <cell r="H89" t="str">
            <v>KYUNG HEE UNIVERSITY</v>
          </cell>
          <cell r="I89" t="str">
            <v>public</v>
          </cell>
          <cell r="J89" t="str">
            <v>fastq,sra</v>
          </cell>
          <cell r="K89" t="str">
            <v>ena,gs,ncbi,s3</v>
          </cell>
          <cell r="L89" t="str">
            <v>ena,gs.US,ncbi.public,s3.us-east-1</v>
          </cell>
          <cell r="M89">
            <v>43131</v>
          </cell>
          <cell r="N89">
            <v>43420</v>
          </cell>
          <cell r="O89" t="str">
            <v>ERX2315272</v>
          </cell>
          <cell r="P89" t="str">
            <v>Illumina HiSeq 2500</v>
          </cell>
          <cell r="Q89" t="str">
            <v>unspecified</v>
          </cell>
          <cell r="R89" t="str">
            <v>PAIRED</v>
          </cell>
          <cell r="S89" t="str">
            <v>cDNA</v>
          </cell>
          <cell r="T89" t="str">
            <v>TRANSCRIPTOMIC</v>
          </cell>
          <cell r="U89" t="str">
            <v>Mus musculus</v>
          </cell>
          <cell r="V89" t="str">
            <v>ILLUMINA</v>
          </cell>
          <cell r="W89" t="str">
            <v>2018-02-01T00:00:00Z</v>
          </cell>
          <cell r="X89" t="str">
            <v>SAMEA104500518</v>
          </cell>
          <cell r="Y89" t="str">
            <v>ERP106411</v>
          </cell>
          <cell r="Z89" t="str">
            <v>WT5</v>
          </cell>
          <cell r="AA89" t="str">
            <v>ERC000011</v>
          </cell>
          <cell r="AB89" t="str">
            <v>KYUNG HEE UNIVERSITY</v>
          </cell>
          <cell r="AC89" t="str">
            <v>KYUNG HEE UNIVERSITY</v>
          </cell>
          <cell r="AD89" t="str">
            <v>2018-01-31T17:02:47Z</v>
          </cell>
          <cell r="AE89" t="str">
            <v>2018-01-23T11:13:58Z</v>
          </cell>
          <cell r="AF89" t="str">
            <v>public</v>
          </cell>
          <cell r="AG89" t="str">
            <v>ERS2111802</v>
          </cell>
          <cell r="AH89" t="str">
            <v>ERS2111802</v>
          </cell>
          <cell r="AI89" t="str">
            <v>WT5 colonic transcriptome</v>
          </cell>
          <cell r="AJ89" t="str">
            <v>colonic transcriptome of 6-mo WT5 mice</v>
          </cell>
        </row>
        <row r="90">
          <cell r="A90" t="str">
            <v>ERR2263547</v>
          </cell>
          <cell r="B90" t="str">
            <v>WGS</v>
          </cell>
          <cell r="C90">
            <v>202</v>
          </cell>
          <cell r="D90">
            <v>5575372912</v>
          </cell>
          <cell r="E90" t="str">
            <v>PRJEB24580</v>
          </cell>
          <cell r="F90" t="str">
            <v>SAMEA104500519</v>
          </cell>
          <cell r="G90">
            <v>3230410590</v>
          </cell>
          <cell r="H90" t="str">
            <v>KYUNG HEE UNIVERSITY</v>
          </cell>
          <cell r="I90" t="str">
            <v>public</v>
          </cell>
          <cell r="J90" t="str">
            <v>fastq,sra</v>
          </cell>
          <cell r="K90" t="str">
            <v>ena,gs,ncbi,s3</v>
          </cell>
          <cell r="L90" t="str">
            <v>ena,gs.US,ncbi.public,s3.us-east-1</v>
          </cell>
          <cell r="M90">
            <v>43131</v>
          </cell>
          <cell r="N90">
            <v>43420</v>
          </cell>
          <cell r="O90" t="str">
            <v>ERX2315273</v>
          </cell>
          <cell r="P90" t="str">
            <v>Illumina HiSeq 2500</v>
          </cell>
          <cell r="Q90" t="str">
            <v>unspecified</v>
          </cell>
          <cell r="R90" t="str">
            <v>PAIRED</v>
          </cell>
          <cell r="S90" t="str">
            <v>cDNA</v>
          </cell>
          <cell r="T90" t="str">
            <v>TRANSCRIPTOMIC</v>
          </cell>
          <cell r="U90" t="str">
            <v>Mus musculus</v>
          </cell>
          <cell r="V90" t="str">
            <v>ILLUMINA</v>
          </cell>
          <cell r="W90" t="str">
            <v>2018-02-01T00:00:00Z</v>
          </cell>
          <cell r="X90" t="str">
            <v>SAMEA104500519</v>
          </cell>
          <cell r="Y90" t="str">
            <v>ERP106411</v>
          </cell>
          <cell r="Z90" t="str">
            <v>WT6</v>
          </cell>
          <cell r="AA90" t="str">
            <v>ERC000011</v>
          </cell>
          <cell r="AB90" t="str">
            <v>KYUNG HEE UNIVERSITY</v>
          </cell>
          <cell r="AC90" t="str">
            <v>KYUNG HEE UNIVERSITY</v>
          </cell>
          <cell r="AD90" t="str">
            <v>2018-01-31T17:02:47Z</v>
          </cell>
          <cell r="AE90" t="str">
            <v>2018-01-23T11:13:58Z</v>
          </cell>
          <cell r="AF90" t="str">
            <v>public</v>
          </cell>
          <cell r="AG90" t="str">
            <v>ERS2111803</v>
          </cell>
          <cell r="AH90" t="str">
            <v>ERS2111803</v>
          </cell>
          <cell r="AI90" t="str">
            <v>WT6 colonic transcriptome</v>
          </cell>
          <cell r="AJ90" t="str">
            <v>colonic transcriptome of 6-mo WT6 mice</v>
          </cell>
        </row>
        <row r="91">
          <cell r="A91" t="str">
            <v>ERR2263548</v>
          </cell>
          <cell r="B91" t="str">
            <v>WGS</v>
          </cell>
          <cell r="C91">
            <v>202</v>
          </cell>
          <cell r="D91">
            <v>6660707398</v>
          </cell>
          <cell r="E91" t="str">
            <v>PRJEB24580</v>
          </cell>
          <cell r="F91" t="str">
            <v>SAMEA104500520</v>
          </cell>
          <cell r="G91">
            <v>3883192796</v>
          </cell>
          <cell r="H91" t="str">
            <v>KYUNG HEE UNIVERSITY</v>
          </cell>
          <cell r="I91" t="str">
            <v>public</v>
          </cell>
          <cell r="J91" t="str">
            <v>fastq,sra</v>
          </cell>
          <cell r="K91" t="str">
            <v>ena,gs,ncbi,s3</v>
          </cell>
          <cell r="L91" t="str">
            <v>ena,gs.US,ncbi.public,s3.us-east-1</v>
          </cell>
          <cell r="M91">
            <v>43131</v>
          </cell>
          <cell r="N91">
            <v>43420</v>
          </cell>
          <cell r="O91" t="str">
            <v>ERX2315274</v>
          </cell>
          <cell r="P91" t="str">
            <v>Illumina HiSeq 2500</v>
          </cell>
          <cell r="Q91" t="str">
            <v>unspecified</v>
          </cell>
          <cell r="R91" t="str">
            <v>PAIRED</v>
          </cell>
          <cell r="S91" t="str">
            <v>cDNA</v>
          </cell>
          <cell r="T91" t="str">
            <v>TRANSCRIPTOMIC</v>
          </cell>
          <cell r="U91" t="str">
            <v>Mus musculus</v>
          </cell>
          <cell r="V91" t="str">
            <v>ILLUMINA</v>
          </cell>
          <cell r="W91" t="str">
            <v>2018-02-01T00:00:00Z</v>
          </cell>
          <cell r="X91" t="str">
            <v>SAMEA104500520</v>
          </cell>
          <cell r="Y91" t="str">
            <v>ERP106411</v>
          </cell>
          <cell r="Z91" t="str">
            <v>ADLP2</v>
          </cell>
          <cell r="AA91" t="str">
            <v>ERC000011</v>
          </cell>
          <cell r="AB91" t="str">
            <v>KYUNG HEE UNIVERSITY</v>
          </cell>
          <cell r="AC91" t="str">
            <v>KYUNG HEE UNIVERSITY</v>
          </cell>
          <cell r="AD91" t="str">
            <v>2018-01-31T17:02:47Z</v>
          </cell>
          <cell r="AE91" t="str">
            <v>2018-01-23T11:13:58Z</v>
          </cell>
          <cell r="AF91" t="str">
            <v>public</v>
          </cell>
          <cell r="AG91" t="str">
            <v>ERS2111804</v>
          </cell>
          <cell r="AH91" t="str">
            <v>ERS2111804</v>
          </cell>
          <cell r="AI91" t="str">
            <v>ADLP2 colonic transcriptome</v>
          </cell>
          <cell r="AJ91" t="str">
            <v>colonic transcriptome of 6-mo ADLP2 mice</v>
          </cell>
        </row>
        <row r="92">
          <cell r="A92" t="str">
            <v>ERR2263549</v>
          </cell>
          <cell r="B92" t="str">
            <v>WGS</v>
          </cell>
          <cell r="C92">
            <v>202</v>
          </cell>
          <cell r="D92">
            <v>6513639480</v>
          </cell>
          <cell r="E92" t="str">
            <v>PRJEB24580</v>
          </cell>
          <cell r="F92" t="str">
            <v>SAMEA104500521</v>
          </cell>
          <cell r="G92">
            <v>3579287561</v>
          </cell>
          <cell r="H92" t="str">
            <v>KYUNG HEE UNIVERSITY</v>
          </cell>
          <cell r="I92" t="str">
            <v>public</v>
          </cell>
          <cell r="J92" t="str">
            <v>fastq,sra</v>
          </cell>
          <cell r="K92" t="str">
            <v>ena,gs,ncbi,s3</v>
          </cell>
          <cell r="L92" t="str">
            <v>ena,gs.US,ncbi.public,s3.us-east-1</v>
          </cell>
          <cell r="M92">
            <v>43131</v>
          </cell>
          <cell r="N92">
            <v>43420</v>
          </cell>
          <cell r="O92" t="str">
            <v>ERX2315275</v>
          </cell>
          <cell r="P92" t="str">
            <v>Illumina HiSeq 2500</v>
          </cell>
          <cell r="Q92" t="str">
            <v>unspecified</v>
          </cell>
          <cell r="R92" t="str">
            <v>PAIRED</v>
          </cell>
          <cell r="S92" t="str">
            <v>cDNA</v>
          </cell>
          <cell r="T92" t="str">
            <v>TRANSCRIPTOMIC</v>
          </cell>
          <cell r="U92" t="str">
            <v>Mus musculus</v>
          </cell>
          <cell r="V92" t="str">
            <v>ILLUMINA</v>
          </cell>
          <cell r="W92" t="str">
            <v>2018-02-01T00:00:00Z</v>
          </cell>
          <cell r="X92" t="str">
            <v>SAMEA104500521</v>
          </cell>
          <cell r="Y92" t="str">
            <v>ERP106411</v>
          </cell>
          <cell r="Z92" t="str">
            <v>ADLP3</v>
          </cell>
          <cell r="AA92" t="str">
            <v>ERC000011</v>
          </cell>
          <cell r="AB92" t="str">
            <v>KYUNG HEE UNIVERSITY</v>
          </cell>
          <cell r="AC92" t="str">
            <v>KYUNG HEE UNIVERSITY</v>
          </cell>
          <cell r="AD92" t="str">
            <v>2018-01-31T17:02:47Z</v>
          </cell>
          <cell r="AE92" t="str">
            <v>2018-01-23T11:13:58Z</v>
          </cell>
          <cell r="AF92" t="str">
            <v>public</v>
          </cell>
          <cell r="AG92" t="str">
            <v>ERS2111805</v>
          </cell>
          <cell r="AH92" t="str">
            <v>ERS2111805</v>
          </cell>
          <cell r="AI92" t="str">
            <v>ADLP3 colonic transcriptome</v>
          </cell>
          <cell r="AJ92" t="str">
            <v>colonic transcriptome of 6-mo ADLP3 mice</v>
          </cell>
        </row>
        <row r="93">
          <cell r="A93" t="str">
            <v>ERR2263550</v>
          </cell>
          <cell r="B93" t="str">
            <v>WGS</v>
          </cell>
          <cell r="C93">
            <v>202</v>
          </cell>
          <cell r="D93">
            <v>7255714558</v>
          </cell>
          <cell r="E93" t="str">
            <v>PRJEB24580</v>
          </cell>
          <cell r="F93" t="str">
            <v>SAMEA104500522</v>
          </cell>
          <cell r="G93">
            <v>3999930809</v>
          </cell>
          <cell r="H93" t="str">
            <v>KYUNG HEE UNIVERSITY</v>
          </cell>
          <cell r="I93" t="str">
            <v>public</v>
          </cell>
          <cell r="J93" t="str">
            <v>fastq,sra</v>
          </cell>
          <cell r="K93" t="str">
            <v>ena,gs,ncbi,s3</v>
          </cell>
          <cell r="L93" t="str">
            <v>ena,gs.US,ncbi.public,s3.us-east-1</v>
          </cell>
          <cell r="M93">
            <v>43131</v>
          </cell>
          <cell r="N93">
            <v>43420</v>
          </cell>
          <cell r="O93" t="str">
            <v>ERX2315276</v>
          </cell>
          <cell r="P93" t="str">
            <v>Illumina HiSeq 2500</v>
          </cell>
          <cell r="Q93" t="str">
            <v>unspecified</v>
          </cell>
          <cell r="R93" t="str">
            <v>PAIRED</v>
          </cell>
          <cell r="S93" t="str">
            <v>cDNA</v>
          </cell>
          <cell r="T93" t="str">
            <v>TRANSCRIPTOMIC</v>
          </cell>
          <cell r="U93" t="str">
            <v>Mus musculus</v>
          </cell>
          <cell r="V93" t="str">
            <v>ILLUMINA</v>
          </cell>
          <cell r="W93" t="str">
            <v>2018-02-01T00:00:00Z</v>
          </cell>
          <cell r="X93" t="str">
            <v>SAMEA104500522</v>
          </cell>
          <cell r="Y93" t="str">
            <v>ERP106411</v>
          </cell>
          <cell r="Z93" t="str">
            <v>ADLP4</v>
          </cell>
          <cell r="AA93" t="str">
            <v>ERC000011</v>
          </cell>
          <cell r="AB93" t="str">
            <v>KYUNG HEE UNIVERSITY</v>
          </cell>
          <cell r="AC93" t="str">
            <v>KYUNG HEE UNIVERSITY</v>
          </cell>
          <cell r="AD93" t="str">
            <v>2018-01-31T17:02:47Z</v>
          </cell>
          <cell r="AE93" t="str">
            <v>2018-01-23T11:13:58Z</v>
          </cell>
          <cell r="AF93" t="str">
            <v>public</v>
          </cell>
          <cell r="AG93" t="str">
            <v>ERS2111806</v>
          </cell>
          <cell r="AH93" t="str">
            <v>ERS2111806</v>
          </cell>
          <cell r="AI93" t="str">
            <v>ADLP4 colonic transcriptome</v>
          </cell>
          <cell r="AJ93" t="str">
            <v>colonic transcriptome of 6-mo ADLP4 mice</v>
          </cell>
        </row>
        <row r="94">
          <cell r="A94" t="str">
            <v>ERR2263551</v>
          </cell>
          <cell r="B94" t="str">
            <v>WGS</v>
          </cell>
          <cell r="C94">
            <v>202</v>
          </cell>
          <cell r="D94">
            <v>5929220352</v>
          </cell>
          <cell r="E94" t="str">
            <v>PRJEB24580</v>
          </cell>
          <cell r="F94" t="str">
            <v>SAMEA104500523</v>
          </cell>
          <cell r="G94">
            <v>3269055690</v>
          </cell>
          <cell r="H94" t="str">
            <v>KYUNG HEE UNIVERSITY</v>
          </cell>
          <cell r="I94" t="str">
            <v>public</v>
          </cell>
          <cell r="J94" t="str">
            <v>fastq,sra</v>
          </cell>
          <cell r="K94" t="str">
            <v>ena,gs,ncbi,s3</v>
          </cell>
          <cell r="L94" t="str">
            <v>ena,gs.US,ncbi.public,s3.us-east-1</v>
          </cell>
          <cell r="M94">
            <v>43131</v>
          </cell>
          <cell r="N94">
            <v>43420</v>
          </cell>
          <cell r="O94" t="str">
            <v>ERX2315277</v>
          </cell>
          <cell r="P94" t="str">
            <v>Illumina HiSeq 2500</v>
          </cell>
          <cell r="Q94" t="str">
            <v>unspecified</v>
          </cell>
          <cell r="R94" t="str">
            <v>PAIRED</v>
          </cell>
          <cell r="S94" t="str">
            <v>cDNA</v>
          </cell>
          <cell r="T94" t="str">
            <v>TRANSCRIPTOMIC</v>
          </cell>
          <cell r="U94" t="str">
            <v>Mus musculus</v>
          </cell>
          <cell r="V94" t="str">
            <v>ILLUMINA</v>
          </cell>
          <cell r="W94" t="str">
            <v>2018-02-01T00:00:00Z</v>
          </cell>
          <cell r="X94" t="str">
            <v>SAMEA104500523</v>
          </cell>
          <cell r="Y94" t="str">
            <v>ERP106411</v>
          </cell>
          <cell r="Z94" t="str">
            <v>ADLP5</v>
          </cell>
          <cell r="AA94" t="str">
            <v>ERC000011</v>
          </cell>
          <cell r="AB94" t="str">
            <v>KYUNG HEE UNIVERSITY</v>
          </cell>
          <cell r="AC94" t="str">
            <v>KYUNG HEE UNIVERSITY</v>
          </cell>
          <cell r="AD94" t="str">
            <v>2018-01-31T17:02:47Z</v>
          </cell>
          <cell r="AE94" t="str">
            <v>2018-01-23T11:13:58Z</v>
          </cell>
          <cell r="AF94" t="str">
            <v>public</v>
          </cell>
          <cell r="AG94" t="str">
            <v>ERS2111807</v>
          </cell>
          <cell r="AH94" t="str">
            <v>ERS2111807</v>
          </cell>
          <cell r="AI94" t="str">
            <v>ADLP5 colonic transcriptome</v>
          </cell>
          <cell r="AJ94" t="str">
            <v>colonic transcriptome of 6-mo ADLP5 mice</v>
          </cell>
        </row>
        <row r="95">
          <cell r="A95" t="str">
            <v>ERR2263552</v>
          </cell>
          <cell r="B95" t="str">
            <v>WGS</v>
          </cell>
          <cell r="C95">
            <v>202</v>
          </cell>
          <cell r="D95">
            <v>5651250778</v>
          </cell>
          <cell r="E95" t="str">
            <v>PRJEB24580</v>
          </cell>
          <cell r="F95" t="str">
            <v>SAMEA104500524</v>
          </cell>
          <cell r="G95">
            <v>3134573493</v>
          </cell>
          <cell r="H95" t="str">
            <v>KYUNG HEE UNIVERSITY</v>
          </cell>
          <cell r="I95" t="str">
            <v>public</v>
          </cell>
          <cell r="J95" t="str">
            <v>fastq,sra</v>
          </cell>
          <cell r="K95" t="str">
            <v>ena,gs,ncbi,s3</v>
          </cell>
          <cell r="L95" t="str">
            <v>ena,gs.US,ncbi.public,s3.us-east-1</v>
          </cell>
          <cell r="M95">
            <v>43131</v>
          </cell>
          <cell r="N95">
            <v>43420</v>
          </cell>
          <cell r="O95" t="str">
            <v>ERX2315278</v>
          </cell>
          <cell r="P95" t="str">
            <v>Illumina HiSeq 2500</v>
          </cell>
          <cell r="Q95" t="str">
            <v>unspecified</v>
          </cell>
          <cell r="R95" t="str">
            <v>PAIRED</v>
          </cell>
          <cell r="S95" t="str">
            <v>cDNA</v>
          </cell>
          <cell r="T95" t="str">
            <v>TRANSCRIPTOMIC</v>
          </cell>
          <cell r="U95" t="str">
            <v>Mus musculus</v>
          </cell>
          <cell r="V95" t="str">
            <v>ILLUMINA</v>
          </cell>
          <cell r="W95" t="str">
            <v>2018-02-01T00:00:00Z</v>
          </cell>
          <cell r="X95" t="str">
            <v>SAMEA104500524</v>
          </cell>
          <cell r="Y95" t="str">
            <v>ERP106411</v>
          </cell>
          <cell r="Z95" t="str">
            <v>ADLP6</v>
          </cell>
          <cell r="AA95" t="str">
            <v>ERC000011</v>
          </cell>
          <cell r="AB95" t="str">
            <v>KYUNG HEE UNIVERSITY</v>
          </cell>
          <cell r="AC95" t="str">
            <v>KYUNG HEE UNIVERSITY</v>
          </cell>
          <cell r="AD95" t="str">
            <v>2018-01-31T17:02:47Z</v>
          </cell>
          <cell r="AE95" t="str">
            <v>2018-01-23T11:13:58Z</v>
          </cell>
          <cell r="AF95" t="str">
            <v>public</v>
          </cell>
          <cell r="AG95" t="str">
            <v>ERS2111808</v>
          </cell>
          <cell r="AH95" t="str">
            <v>ERS2111808</v>
          </cell>
          <cell r="AI95" t="str">
            <v>ADLP6 colonic transcriptome</v>
          </cell>
          <cell r="AJ95" t="str">
            <v>colonic transcriptome of 6-mo ADLP6 mice</v>
          </cell>
        </row>
        <row r="96">
          <cell r="A96" t="str">
            <v>ERR2263553</v>
          </cell>
          <cell r="B96" t="str">
            <v>WGS</v>
          </cell>
          <cell r="C96">
            <v>202</v>
          </cell>
          <cell r="D96">
            <v>6926509300</v>
          </cell>
          <cell r="E96" t="str">
            <v>PRJEB24580</v>
          </cell>
          <cell r="F96" t="str">
            <v>SAMEA104500525</v>
          </cell>
          <cell r="G96">
            <v>3792187284</v>
          </cell>
          <cell r="H96" t="str">
            <v>KYUNG HEE UNIVERSITY</v>
          </cell>
          <cell r="I96" t="str">
            <v>public</v>
          </cell>
          <cell r="J96" t="str">
            <v>fastq,sra</v>
          </cell>
          <cell r="K96" t="str">
            <v>ena,gs,ncbi,s3</v>
          </cell>
          <cell r="L96" t="str">
            <v>ena,gs.US,ncbi.public,s3.us-east-1</v>
          </cell>
          <cell r="M96">
            <v>43131</v>
          </cell>
          <cell r="N96">
            <v>43420</v>
          </cell>
          <cell r="O96" t="str">
            <v>ERX2315279</v>
          </cell>
          <cell r="P96" t="str">
            <v>Illumina HiSeq 2500</v>
          </cell>
          <cell r="Q96" t="str">
            <v>unspecified</v>
          </cell>
          <cell r="R96" t="str">
            <v>PAIRED</v>
          </cell>
          <cell r="S96" t="str">
            <v>cDNA</v>
          </cell>
          <cell r="T96" t="str">
            <v>TRANSCRIPTOMIC</v>
          </cell>
          <cell r="U96" t="str">
            <v>Mus musculus</v>
          </cell>
          <cell r="V96" t="str">
            <v>ILLUMINA</v>
          </cell>
          <cell r="W96" t="str">
            <v>2018-02-01T00:00:00Z</v>
          </cell>
          <cell r="X96" t="str">
            <v>SAMEA104500525</v>
          </cell>
          <cell r="Y96" t="str">
            <v>ERP106411</v>
          </cell>
          <cell r="Z96" t="str">
            <v>FMT1</v>
          </cell>
          <cell r="AA96" t="str">
            <v>ERC000011</v>
          </cell>
          <cell r="AB96" t="str">
            <v>KYUNG HEE UNIVERSITY</v>
          </cell>
          <cell r="AC96" t="str">
            <v>KYUNG HEE UNIVERSITY</v>
          </cell>
          <cell r="AD96" t="str">
            <v>2018-01-31T17:02:47Z</v>
          </cell>
          <cell r="AE96" t="str">
            <v>2018-01-23T11:13:58Z</v>
          </cell>
          <cell r="AF96" t="str">
            <v>public</v>
          </cell>
          <cell r="AG96" t="str">
            <v>ERS2111809</v>
          </cell>
          <cell r="AH96" t="str">
            <v>ERS2111809</v>
          </cell>
          <cell r="AI96" t="str">
            <v>FMT1 colonic transcriptome</v>
          </cell>
          <cell r="AJ96" t="str">
            <v>colonic transcriptome of 6-mo FMT1 mice</v>
          </cell>
        </row>
        <row r="97">
          <cell r="A97" t="str">
            <v>ERR2263554</v>
          </cell>
          <cell r="B97" t="str">
            <v>WGS</v>
          </cell>
          <cell r="C97">
            <v>202</v>
          </cell>
          <cell r="D97">
            <v>7359210470</v>
          </cell>
          <cell r="E97" t="str">
            <v>PRJEB24580</v>
          </cell>
          <cell r="F97" t="str">
            <v>SAMEA104500526</v>
          </cell>
          <cell r="G97">
            <v>4135763992</v>
          </cell>
          <cell r="H97" t="str">
            <v>KYUNG HEE UNIVERSITY</v>
          </cell>
          <cell r="I97" t="str">
            <v>public</v>
          </cell>
          <cell r="J97" t="str">
            <v>fastq,sra</v>
          </cell>
          <cell r="K97" t="str">
            <v>ena,gs,ncbi,s3</v>
          </cell>
          <cell r="L97" t="str">
            <v>ena,gs.US,ncbi.public,s3.us-east-1</v>
          </cell>
          <cell r="M97">
            <v>43131</v>
          </cell>
          <cell r="N97">
            <v>43420</v>
          </cell>
          <cell r="O97" t="str">
            <v>ERX2315280</v>
          </cell>
          <cell r="P97" t="str">
            <v>Illumina HiSeq 2500</v>
          </cell>
          <cell r="Q97" t="str">
            <v>unspecified</v>
          </cell>
          <cell r="R97" t="str">
            <v>PAIRED</v>
          </cell>
          <cell r="S97" t="str">
            <v>cDNA</v>
          </cell>
          <cell r="T97" t="str">
            <v>TRANSCRIPTOMIC</v>
          </cell>
          <cell r="U97" t="str">
            <v>Mus musculus</v>
          </cell>
          <cell r="V97" t="str">
            <v>ILLUMINA</v>
          </cell>
          <cell r="W97" t="str">
            <v>2018-02-01T00:00:00Z</v>
          </cell>
          <cell r="X97" t="str">
            <v>SAMEA104500526</v>
          </cell>
          <cell r="Y97" t="str">
            <v>ERP106411</v>
          </cell>
          <cell r="Z97" t="str">
            <v>FMT2</v>
          </cell>
          <cell r="AA97" t="str">
            <v>ERC000011</v>
          </cell>
          <cell r="AB97" t="str">
            <v>KYUNG HEE UNIVERSITY</v>
          </cell>
          <cell r="AC97" t="str">
            <v>KYUNG HEE UNIVERSITY</v>
          </cell>
          <cell r="AD97" t="str">
            <v>2018-01-31T17:02:47Z</v>
          </cell>
          <cell r="AE97" t="str">
            <v>2018-01-23T11:13:58Z</v>
          </cell>
          <cell r="AF97" t="str">
            <v>public</v>
          </cell>
          <cell r="AG97" t="str">
            <v>ERS2111810</v>
          </cell>
          <cell r="AH97" t="str">
            <v>ERS2111810</v>
          </cell>
          <cell r="AI97" t="str">
            <v>FMT2 colonic transcriptome</v>
          </cell>
          <cell r="AJ97" t="str">
            <v>colonic transcriptome of 6-mo FMT2 mice</v>
          </cell>
        </row>
        <row r="98">
          <cell r="A98" t="str">
            <v>ERR2263555</v>
          </cell>
          <cell r="B98" t="str">
            <v>WGS</v>
          </cell>
          <cell r="C98">
            <v>202</v>
          </cell>
          <cell r="D98">
            <v>6665434602</v>
          </cell>
          <cell r="E98" t="str">
            <v>PRJEB24580</v>
          </cell>
          <cell r="F98" t="str">
            <v>SAMEA104500527</v>
          </cell>
          <cell r="G98">
            <v>3724222468</v>
          </cell>
          <cell r="H98" t="str">
            <v>KYUNG HEE UNIVERSITY</v>
          </cell>
          <cell r="I98" t="str">
            <v>public</v>
          </cell>
          <cell r="J98" t="str">
            <v>fastq,sra</v>
          </cell>
          <cell r="K98" t="str">
            <v>ena,gs,ncbi,s3</v>
          </cell>
          <cell r="L98" t="str">
            <v>ena,gs.US,ncbi.public,s3.us-east-1</v>
          </cell>
          <cell r="M98">
            <v>43131</v>
          </cell>
          <cell r="N98">
            <v>43420</v>
          </cell>
          <cell r="O98" t="str">
            <v>ERX2315281</v>
          </cell>
          <cell r="P98" t="str">
            <v>Illumina HiSeq 2500</v>
          </cell>
          <cell r="Q98" t="str">
            <v>unspecified</v>
          </cell>
          <cell r="R98" t="str">
            <v>PAIRED</v>
          </cell>
          <cell r="S98" t="str">
            <v>cDNA</v>
          </cell>
          <cell r="T98" t="str">
            <v>TRANSCRIPTOMIC</v>
          </cell>
          <cell r="U98" t="str">
            <v>Mus musculus</v>
          </cell>
          <cell r="V98" t="str">
            <v>ILLUMINA</v>
          </cell>
          <cell r="W98" t="str">
            <v>2018-02-01T00:00:00Z</v>
          </cell>
          <cell r="X98" t="str">
            <v>SAMEA104500527</v>
          </cell>
          <cell r="Y98" t="str">
            <v>ERP106411</v>
          </cell>
          <cell r="Z98" t="str">
            <v>FMT3</v>
          </cell>
          <cell r="AA98" t="str">
            <v>ERC000011</v>
          </cell>
          <cell r="AB98" t="str">
            <v>KYUNG HEE UNIVERSITY</v>
          </cell>
          <cell r="AC98" t="str">
            <v>KYUNG HEE UNIVERSITY</v>
          </cell>
          <cell r="AD98" t="str">
            <v>2018-01-31T17:02:47Z</v>
          </cell>
          <cell r="AE98" t="str">
            <v>2018-01-23T11:13:58Z</v>
          </cell>
          <cell r="AF98" t="str">
            <v>public</v>
          </cell>
          <cell r="AG98" t="str">
            <v>ERS2111811</v>
          </cell>
          <cell r="AH98" t="str">
            <v>ERS2111811</v>
          </cell>
          <cell r="AI98" t="str">
            <v>FMT3 colonic transcriptome</v>
          </cell>
          <cell r="AJ98" t="str">
            <v>colonic transcriptome of 6-mo FMT3 mice</v>
          </cell>
        </row>
        <row r="99">
          <cell r="A99" t="str">
            <v>ERR2263556</v>
          </cell>
          <cell r="B99" t="str">
            <v>WGS</v>
          </cell>
          <cell r="C99">
            <v>202</v>
          </cell>
          <cell r="D99">
            <v>5851166340</v>
          </cell>
          <cell r="E99" t="str">
            <v>PRJEB24580</v>
          </cell>
          <cell r="F99" t="str">
            <v>SAMEA104500528</v>
          </cell>
          <cell r="G99">
            <v>3344463877</v>
          </cell>
          <cell r="H99" t="str">
            <v>KYUNG HEE UNIVERSITY</v>
          </cell>
          <cell r="I99" t="str">
            <v>public</v>
          </cell>
          <cell r="J99" t="str">
            <v>fastq,sra</v>
          </cell>
          <cell r="K99" t="str">
            <v>ena,gs,ncbi,s3</v>
          </cell>
          <cell r="L99" t="str">
            <v>ena,gs.US,ncbi.public,s3.us-east-1</v>
          </cell>
          <cell r="M99">
            <v>43131</v>
          </cell>
          <cell r="N99">
            <v>43420</v>
          </cell>
          <cell r="O99" t="str">
            <v>ERX2315282</v>
          </cell>
          <cell r="P99" t="str">
            <v>Illumina HiSeq 2500</v>
          </cell>
          <cell r="Q99" t="str">
            <v>unspecified</v>
          </cell>
          <cell r="R99" t="str">
            <v>PAIRED</v>
          </cell>
          <cell r="S99" t="str">
            <v>cDNA</v>
          </cell>
          <cell r="T99" t="str">
            <v>TRANSCRIPTOMIC</v>
          </cell>
          <cell r="U99" t="str">
            <v>Mus musculus</v>
          </cell>
          <cell r="V99" t="str">
            <v>ILLUMINA</v>
          </cell>
          <cell r="W99" t="str">
            <v>2018-02-01T00:00:00Z</v>
          </cell>
          <cell r="X99" t="str">
            <v>SAMEA104500528</v>
          </cell>
          <cell r="Y99" t="str">
            <v>ERP106411</v>
          </cell>
          <cell r="Z99" t="str">
            <v>FMT4</v>
          </cell>
          <cell r="AA99" t="str">
            <v>ERC000011</v>
          </cell>
          <cell r="AB99" t="str">
            <v>KYUNG HEE UNIVERSITY</v>
          </cell>
          <cell r="AC99" t="str">
            <v>KYUNG HEE UNIVERSITY</v>
          </cell>
          <cell r="AD99" t="str">
            <v>2018-01-31T17:02:47Z</v>
          </cell>
          <cell r="AE99" t="str">
            <v>2018-01-23T11:13:58Z</v>
          </cell>
          <cell r="AF99" t="str">
            <v>public</v>
          </cell>
          <cell r="AG99" t="str">
            <v>ERS2111812</v>
          </cell>
          <cell r="AH99" t="str">
            <v>ERS2111812</v>
          </cell>
          <cell r="AI99" t="str">
            <v>FMT4 colonic transcriptome</v>
          </cell>
          <cell r="AJ99" t="str">
            <v>colonic transcriptome of 6-mo FMT4 mice</v>
          </cell>
        </row>
        <row r="100">
          <cell r="A100" t="str">
            <v>ERR2263557</v>
          </cell>
          <cell r="B100" t="str">
            <v>WGS</v>
          </cell>
          <cell r="C100">
            <v>202</v>
          </cell>
          <cell r="D100">
            <v>6343154914</v>
          </cell>
          <cell r="E100" t="str">
            <v>PRJEB24580</v>
          </cell>
          <cell r="F100" t="str">
            <v>SAMEA104500529</v>
          </cell>
          <cell r="G100">
            <v>3620169907</v>
          </cell>
          <cell r="H100" t="str">
            <v>KYUNG HEE UNIVERSITY</v>
          </cell>
          <cell r="I100" t="str">
            <v>public</v>
          </cell>
          <cell r="J100" t="str">
            <v>fastq,sra</v>
          </cell>
          <cell r="K100" t="str">
            <v>ena,gs,ncbi,s3</v>
          </cell>
          <cell r="L100" t="str">
            <v>ena,gs.US,ncbi.public,s3.us-east-1</v>
          </cell>
          <cell r="M100">
            <v>43131</v>
          </cell>
          <cell r="N100">
            <v>43420</v>
          </cell>
          <cell r="O100" t="str">
            <v>ERX2315283</v>
          </cell>
          <cell r="P100" t="str">
            <v>Illumina HiSeq 2500</v>
          </cell>
          <cell r="Q100" t="str">
            <v>unspecified</v>
          </cell>
          <cell r="R100" t="str">
            <v>PAIRED</v>
          </cell>
          <cell r="S100" t="str">
            <v>cDNA</v>
          </cell>
          <cell r="T100" t="str">
            <v>TRANSCRIPTOMIC</v>
          </cell>
          <cell r="U100" t="str">
            <v>Mus musculus</v>
          </cell>
          <cell r="V100" t="str">
            <v>ILLUMINA</v>
          </cell>
          <cell r="W100" t="str">
            <v>2018-02-01T00:00:00Z</v>
          </cell>
          <cell r="X100" t="str">
            <v>SAMEA104500529</v>
          </cell>
          <cell r="Y100" t="str">
            <v>ERP106411</v>
          </cell>
          <cell r="Z100" t="str">
            <v>FMT5</v>
          </cell>
          <cell r="AA100" t="str">
            <v>ERC000011</v>
          </cell>
          <cell r="AB100" t="str">
            <v>KYUNG HEE UNIVERSITY</v>
          </cell>
          <cell r="AC100" t="str">
            <v>KYUNG HEE UNIVERSITY</v>
          </cell>
          <cell r="AD100" t="str">
            <v>2018-01-31T17:02:47Z</v>
          </cell>
          <cell r="AE100" t="str">
            <v>2018-01-23T11:13:58Z</v>
          </cell>
          <cell r="AF100" t="str">
            <v>public</v>
          </cell>
          <cell r="AG100" t="str">
            <v>ERS2111813</v>
          </cell>
          <cell r="AH100" t="str">
            <v>ERS2111813</v>
          </cell>
          <cell r="AI100" t="str">
            <v>FMT5 colonic transcriptome</v>
          </cell>
          <cell r="AJ100" t="str">
            <v>colonic transcriptome of 6-mo FMT5 mice</v>
          </cell>
        </row>
        <row r="101">
          <cell r="A101" t="str">
            <v>ERR2263558</v>
          </cell>
          <cell r="B101" t="str">
            <v>WGS</v>
          </cell>
          <cell r="C101">
            <v>202</v>
          </cell>
          <cell r="D101">
            <v>5684430894</v>
          </cell>
          <cell r="E101" t="str">
            <v>PRJEB24580</v>
          </cell>
          <cell r="F101" t="str">
            <v>SAMEA104500530</v>
          </cell>
          <cell r="G101">
            <v>3258132833</v>
          </cell>
          <cell r="H101" t="str">
            <v>KYUNG HEE UNIVERSITY</v>
          </cell>
          <cell r="I101" t="str">
            <v>public</v>
          </cell>
          <cell r="J101" t="str">
            <v>fastq,sra</v>
          </cell>
          <cell r="K101" t="str">
            <v>ena,gs,ncbi,s3</v>
          </cell>
          <cell r="L101" t="str">
            <v>ena,gs.US,ncbi.public,s3.us-east-1</v>
          </cell>
          <cell r="M101">
            <v>43131</v>
          </cell>
          <cell r="N101">
            <v>43420</v>
          </cell>
          <cell r="O101" t="str">
            <v>ERX2315284</v>
          </cell>
          <cell r="P101" t="str">
            <v>Illumina HiSeq 2500</v>
          </cell>
          <cell r="Q101" t="str">
            <v>unspecified</v>
          </cell>
          <cell r="R101" t="str">
            <v>PAIRED</v>
          </cell>
          <cell r="S101" t="str">
            <v>cDNA</v>
          </cell>
          <cell r="T101" t="str">
            <v>TRANSCRIPTOMIC</v>
          </cell>
          <cell r="U101" t="str">
            <v>Mus musculus</v>
          </cell>
          <cell r="V101" t="str">
            <v>ILLUMINA</v>
          </cell>
          <cell r="W101" t="str">
            <v>2018-02-01T00:00:00Z</v>
          </cell>
          <cell r="X101" t="str">
            <v>SAMEA104500530</v>
          </cell>
          <cell r="Y101" t="str">
            <v>ERP106411</v>
          </cell>
          <cell r="Z101" t="str">
            <v>FMT6</v>
          </cell>
          <cell r="AA101" t="str">
            <v>ERC000011</v>
          </cell>
          <cell r="AB101" t="str">
            <v>KYUNG HEE UNIVERSITY</v>
          </cell>
          <cell r="AC101" t="str">
            <v>KYUNG HEE UNIVERSITY</v>
          </cell>
          <cell r="AD101" t="str">
            <v>2018-01-31T17:02:47Z</v>
          </cell>
          <cell r="AE101" t="str">
            <v>2018-01-23T11:13:58Z</v>
          </cell>
          <cell r="AF101" t="str">
            <v>public</v>
          </cell>
          <cell r="AG101" t="str">
            <v>ERS2111814</v>
          </cell>
          <cell r="AH101" t="str">
            <v>ERS2111814</v>
          </cell>
          <cell r="AI101" t="str">
            <v>FMT6 colonic transcriptome</v>
          </cell>
          <cell r="AJ101" t="str">
            <v>colonic transcriptome of 6-mo FMT6 mice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4"/>
  <sheetViews>
    <sheetView tabSelected="1" topLeftCell="A13" workbookViewId="0">
      <selection activeCell="N1" sqref="N1"/>
    </sheetView>
  </sheetViews>
  <sheetFormatPr defaultRowHeight="16.5" x14ac:dyDescent="0.3"/>
  <cols>
    <col min="36" max="36" width="17.625" bestFit="1" customWidth="1"/>
  </cols>
  <sheetData>
    <row r="1" spans="1:38" x14ac:dyDescent="0.3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</row>
    <row r="2" spans="1:38" x14ac:dyDescent="0.3">
      <c r="A2" t="s">
        <v>0</v>
      </c>
      <c r="B2" t="str">
        <f>VLOOKUP(A2,[1]SraRunTable!A2:AJ101,2,FALSE)</f>
        <v>AMPLICON</v>
      </c>
      <c r="C2">
        <f>VLOOKUP(B2,[1]SraRunTable!B2:AK101,2,FALSE)</f>
        <v>529</v>
      </c>
      <c r="D2">
        <f>VLOOKUP(C2,[1]SraRunTable!C2:AL101,2,FALSE)</f>
        <v>77483733</v>
      </c>
      <c r="E2" t="str">
        <f>VLOOKUP(D2,[1]SraRunTable!D2:AM101,2,FALSE)</f>
        <v>PRJEB24580</v>
      </c>
      <c r="F2" t="str">
        <f>VLOOKUP(E2,[1]SraRunTable!E2:AN101,2,FALSE)</f>
        <v>SAMEA5522516</v>
      </c>
      <c r="G2">
        <f>VLOOKUP(F2,[1]SraRunTable!F2:AO101,2,FALSE)</f>
        <v>47127074</v>
      </c>
      <c r="H2" t="str">
        <f>VLOOKUP(G2,[1]SraRunTable!G2:AP101,2,FALSE)</f>
        <v>KYUNG HEE UNIVERSITY</v>
      </c>
      <c r="I2" t="str">
        <f>VLOOKUP(H2,[1]SraRunTable!H2:AQ101,2,FALSE)</f>
        <v>public</v>
      </c>
      <c r="J2" t="str">
        <f>VLOOKUP(I2,[1]SraRunTable!I2:AR101,2,FALSE)</f>
        <v>fastq,sra</v>
      </c>
      <c r="K2" t="str">
        <f>VLOOKUP(J2,[1]SraRunTable!J2:AS101,2,FALSE)</f>
        <v>ena,gs,ncbi,s3</v>
      </c>
      <c r="L2" t="str">
        <f>VLOOKUP(K2,[1]SraRunTable!K2:AT101,2,FALSE)</f>
        <v>ena,gs.US,ncbi.public,s3.us-east-1</v>
      </c>
      <c r="M2">
        <f>VLOOKUP(L2,[1]SraRunTable!L2:AU101,2,FALSE)</f>
        <v>43543</v>
      </c>
      <c r="N2">
        <f>VLOOKUP(M2,[1]SraRunTable!M2:AV101,2,FALSE)</f>
        <v>43543</v>
      </c>
      <c r="O2" t="str">
        <f>VLOOKUP(N2,[1]SraRunTable!N2:AW101,2,FALSE)</f>
        <v>ERX3257480</v>
      </c>
      <c r="P2" t="str">
        <f>VLOOKUP(O2,[1]SraRunTable!O2:AX101,2,FALSE)</f>
        <v>Illumina MiSeq</v>
      </c>
      <c r="Q2" t="str">
        <f>VLOOKUP(P2,[1]SraRunTable!P2:AY101,2,FALSE)</f>
        <v>unspecified</v>
      </c>
      <c r="R2" t="str">
        <f>VLOOKUP(Q2,[1]SraRunTable!Q2:AZ101,2,FALSE)</f>
        <v>PAIRED</v>
      </c>
      <c r="S2" t="str">
        <f>VLOOKUP(R2,[1]SraRunTable!R2:BA101,2,FALSE)</f>
        <v>PCR</v>
      </c>
      <c r="T2" t="str">
        <f>VLOOKUP(S2,[1]SraRunTable!S2:BB101,2,FALSE)</f>
        <v>METAGENOMIC</v>
      </c>
      <c r="U2" t="str">
        <f>VLOOKUP(T2,[1]SraRunTable!T2:BC101,2,FALSE)</f>
        <v>Mus musculus</v>
      </c>
      <c r="V2" t="str">
        <f>VLOOKUP(U2,[1]SraRunTable!U2:BD101,2,FALSE)</f>
        <v>ILLUMINA</v>
      </c>
      <c r="W2" t="str">
        <f>VLOOKUP(V2,[1]SraRunTable!V2:BE101,2,FALSE)</f>
        <v>2019-03-21T00:00:00Z</v>
      </c>
      <c r="X2" t="str">
        <f>VLOOKUP(W2,[1]SraRunTable!W2:BF101,2,FALSE)</f>
        <v>SAMEA5522516</v>
      </c>
      <c r="Y2" t="str">
        <f>VLOOKUP(X2,[1]SraRunTable!X2:BG101,2,FALSE)</f>
        <v>ERP106411</v>
      </c>
      <c r="Z2" t="str">
        <f>VLOOKUP(Y2,[1]SraRunTable!Y2:BH101,2,FALSE)</f>
        <v>2AA11</v>
      </c>
      <c r="AA2" t="str">
        <f>VLOOKUP(Z2,[1]SraRunTable!Z2:BI101,2,FALSE)</f>
        <v>ERC000011</v>
      </c>
      <c r="AB2" t="str">
        <f>VLOOKUP(AA2,[1]SraRunTable!AA2:BJ101,2,FALSE)</f>
        <v>KYUNG HEE UNIVERSITY</v>
      </c>
      <c r="AC2" t="str">
        <f>VLOOKUP(AB2,[1]SraRunTable!AB2:BK101,2,FALSE)</f>
        <v>KYUNG HEE UNIVERSITY</v>
      </c>
      <c r="AD2" t="str">
        <f>VLOOKUP(AC2,[1]SraRunTable!AC2:BL101,2,FALSE)</f>
        <v>2019-03-19T17:07:32Z</v>
      </c>
      <c r="AE2" t="str">
        <f>VLOOKUP(AD2,[1]SraRunTable!AD2:BM101,2,FALSE)</f>
        <v>2019-03-19T11:54:59Z</v>
      </c>
      <c r="AF2" t="str">
        <f>VLOOKUP(AE2,[1]SraRunTable!AE2:BN101,2,FALSE)</f>
        <v>public</v>
      </c>
      <c r="AG2" t="str">
        <f>VLOOKUP(AF2,[1]SraRunTable!AF2:BO101,2,FALSE)</f>
        <v>ERS3324601</v>
      </c>
      <c r="AH2" t="str">
        <f>VLOOKUP(AG2,[1]SraRunTable!AG2:BP101,2,FALSE)</f>
        <v>ERS3324601</v>
      </c>
      <c r="AI2" t="str">
        <f>VLOOKUP(AH2,[1]SraRunTable!AH2:BQ101,2,FALSE)</f>
        <v>Fecal microbiota transplantation to ADLPAPT mice pretreated with antibiotics</v>
      </c>
      <c r="AJ2" t="str">
        <f>VLOOKUP(AI2,[1]SraRunTable!AI2:BR101,2,FALSE)</f>
        <v>2month_ADLPAPT</v>
      </c>
      <c r="AK2">
        <f>VLOOKUP(AJ2,[1]SraRunTable!AJ2:BS101,2,FALSE)</f>
        <v>0</v>
      </c>
    </row>
    <row r="3" spans="1:38" x14ac:dyDescent="0.3">
      <c r="A3" t="s">
        <v>1</v>
      </c>
      <c r="B3" t="str">
        <f>VLOOKUP(A3,[1]SraRunTable!A3:AJ102,2,FALSE)</f>
        <v>AMPLICON</v>
      </c>
      <c r="C3">
        <f>VLOOKUP(B3,[1]SraRunTable!B3:AK102,2,FALSE)</f>
        <v>555</v>
      </c>
      <c r="D3">
        <f>VLOOKUP(C3,[1]SraRunTable!C3:AL102,2,FALSE)</f>
        <v>63217036</v>
      </c>
      <c r="E3" t="str">
        <f>VLOOKUP(D3,[1]SraRunTable!D3:AM102,2,FALSE)</f>
        <v>PRJEB24580</v>
      </c>
      <c r="F3" t="str">
        <f>VLOOKUP(E3,[1]SraRunTable!E3:AN102,2,FALSE)</f>
        <v>SAMEA5522517</v>
      </c>
      <c r="G3">
        <f>VLOOKUP(F3,[1]SraRunTable!F3:AO102,2,FALSE)</f>
        <v>38284404</v>
      </c>
      <c r="H3" t="str">
        <f>VLOOKUP(G3,[1]SraRunTable!G3:AP102,2,FALSE)</f>
        <v>KYUNG HEE UNIVERSITY</v>
      </c>
      <c r="I3" t="str">
        <f>VLOOKUP(H3,[1]SraRunTable!H3:AQ102,2,FALSE)</f>
        <v>public</v>
      </c>
      <c r="J3" t="str">
        <f>VLOOKUP(I3,[1]SraRunTable!I3:AR102,2,FALSE)</f>
        <v>fastq,sra</v>
      </c>
      <c r="K3" t="str">
        <f>VLOOKUP(J3,[1]SraRunTable!J3:AS102,2,FALSE)</f>
        <v>ena,gs,ncbi,s3</v>
      </c>
      <c r="L3" t="str">
        <f>VLOOKUP(K3,[1]SraRunTable!K3:AT102,2,FALSE)</f>
        <v>ena,gs.US,ncbi.public,s3.us-east-1</v>
      </c>
      <c r="M3">
        <f>VLOOKUP(L3,[1]SraRunTable!L3:AU102,2,FALSE)</f>
        <v>43543</v>
      </c>
      <c r="N3">
        <f>VLOOKUP(M3,[1]SraRunTable!M3:AV102,2,FALSE)</f>
        <v>43543</v>
      </c>
      <c r="O3" t="str">
        <f>VLOOKUP(N3,[1]SraRunTable!N3:AW102,2,FALSE)</f>
        <v>ERX3257481</v>
      </c>
      <c r="P3" t="str">
        <f>VLOOKUP(O3,[1]SraRunTable!O3:AX102,2,FALSE)</f>
        <v>Illumina MiSeq</v>
      </c>
      <c r="Q3" t="str">
        <f>VLOOKUP(P3,[1]SraRunTable!P3:AY102,2,FALSE)</f>
        <v>unspecified</v>
      </c>
      <c r="R3" t="str">
        <f>VLOOKUP(Q3,[1]SraRunTable!Q3:AZ102,2,FALSE)</f>
        <v>PAIRED</v>
      </c>
      <c r="S3" t="str">
        <f>VLOOKUP(R3,[1]SraRunTable!R3:BA102,2,FALSE)</f>
        <v>PCR</v>
      </c>
      <c r="T3" t="str">
        <f>VLOOKUP(S3,[1]SraRunTable!S3:BB102,2,FALSE)</f>
        <v>METAGENOMIC</v>
      </c>
      <c r="U3" t="str">
        <f>VLOOKUP(T3,[1]SraRunTable!T3:BC102,2,FALSE)</f>
        <v>Mus musculus</v>
      </c>
      <c r="V3" t="str">
        <f>VLOOKUP(U3,[1]SraRunTable!U3:BD102,2,FALSE)</f>
        <v>ILLUMINA</v>
      </c>
      <c r="W3" t="str">
        <f>VLOOKUP(V3,[1]SraRunTable!V3:BE102,2,FALSE)</f>
        <v>2019-03-21T00:00:00Z</v>
      </c>
      <c r="X3" t="str">
        <f>VLOOKUP(W3,[1]SraRunTable!W3:BF102,2,FALSE)</f>
        <v>SAMEA5522517</v>
      </c>
      <c r="Y3" t="str">
        <f>VLOOKUP(X3,[1]SraRunTable!X3:BG102,2,FALSE)</f>
        <v>ERP106411</v>
      </c>
      <c r="Z3" t="str">
        <f>VLOOKUP(Y3,[1]SraRunTable!Y3:BH102,2,FALSE)</f>
        <v>2AA12</v>
      </c>
      <c r="AA3" t="str">
        <f>VLOOKUP(Z3,[1]SraRunTable!Z3:BI102,2,FALSE)</f>
        <v>ERC000011</v>
      </c>
      <c r="AB3" t="str">
        <f>VLOOKUP(AA3,[1]SraRunTable!AA3:BJ102,2,FALSE)</f>
        <v>KYUNG HEE UNIVERSITY</v>
      </c>
      <c r="AC3" t="str">
        <f>VLOOKUP(AB3,[1]SraRunTable!AB3:BK102,2,FALSE)</f>
        <v>KYUNG HEE UNIVERSITY</v>
      </c>
      <c r="AD3" t="str">
        <f>VLOOKUP(AC3,[1]SraRunTable!AC3:BL102,2,FALSE)</f>
        <v>2019-03-19T17:07:32Z</v>
      </c>
      <c r="AE3" t="str">
        <f>VLOOKUP(AD3,[1]SraRunTable!AD3:BM102,2,FALSE)</f>
        <v>2019-03-19T11:54:59Z</v>
      </c>
      <c r="AF3" t="str">
        <f>VLOOKUP(AE3,[1]SraRunTable!AE3:BN102,2,FALSE)</f>
        <v>public</v>
      </c>
      <c r="AG3" t="str">
        <f>VLOOKUP(AF3,[1]SraRunTable!AF3:BO102,2,FALSE)</f>
        <v>ERS3324602</v>
      </c>
      <c r="AH3" t="str">
        <f>VLOOKUP(AG3,[1]SraRunTable!AG3:BP102,2,FALSE)</f>
        <v>ERS3324602</v>
      </c>
      <c r="AI3" t="str">
        <f>VLOOKUP(AH3,[1]SraRunTable!AH3:BQ102,2,FALSE)</f>
        <v>Fecal microbiota transplantation to ADLPAPT mice pretreated with antibiotics</v>
      </c>
      <c r="AJ3" t="str">
        <f>VLOOKUP(AI3,[1]SraRunTable!AI3:BR102,2,FALSE)</f>
        <v>2month_ADLPAPT</v>
      </c>
      <c r="AK3">
        <f>VLOOKUP(AJ3,[1]SraRunTable!AJ3:BS102,2,FALSE)</f>
        <v>0</v>
      </c>
    </row>
    <row r="4" spans="1:38" x14ac:dyDescent="0.3">
      <c r="A4" t="s">
        <v>2</v>
      </c>
      <c r="B4" t="str">
        <f>VLOOKUP(A4,[1]SraRunTable!A4:AJ103,2,FALSE)</f>
        <v>AMPLICON</v>
      </c>
      <c r="C4">
        <f>VLOOKUP(B4,[1]SraRunTable!B4:AK103,2,FALSE)</f>
        <v>474</v>
      </c>
      <c r="D4">
        <f>VLOOKUP(C4,[1]SraRunTable!C4:AL103,2,FALSE)</f>
        <v>68829342</v>
      </c>
      <c r="E4" t="str">
        <f>VLOOKUP(D4,[1]SraRunTable!D4:AM103,2,FALSE)</f>
        <v>PRJEB24580</v>
      </c>
      <c r="F4" t="str">
        <f>VLOOKUP(E4,[1]SraRunTable!E4:AN103,2,FALSE)</f>
        <v>SAMEA5522518</v>
      </c>
      <c r="G4">
        <f>VLOOKUP(F4,[1]SraRunTable!F4:AO103,2,FALSE)</f>
        <v>42435918</v>
      </c>
      <c r="H4" t="str">
        <f>VLOOKUP(G4,[1]SraRunTable!G4:AP103,2,FALSE)</f>
        <v>KYUNG HEE UNIVERSITY</v>
      </c>
      <c r="I4" t="str">
        <f>VLOOKUP(H4,[1]SraRunTable!H4:AQ103,2,FALSE)</f>
        <v>public</v>
      </c>
      <c r="J4" t="str">
        <f>VLOOKUP(I4,[1]SraRunTable!I4:AR103,2,FALSE)</f>
        <v>fastq,sra</v>
      </c>
      <c r="K4" t="str">
        <f>VLOOKUP(J4,[1]SraRunTable!J4:AS103,2,FALSE)</f>
        <v>ena,gs,ncbi,s3</v>
      </c>
      <c r="L4" t="str">
        <f>VLOOKUP(K4,[1]SraRunTable!K4:AT103,2,FALSE)</f>
        <v>ena,gs.US,ncbi.public,s3.us-east-1</v>
      </c>
      <c r="M4">
        <f>VLOOKUP(L4,[1]SraRunTable!L4:AU103,2,FALSE)</f>
        <v>43543</v>
      </c>
      <c r="N4">
        <f>VLOOKUP(M4,[1]SraRunTable!M4:AV103,2,FALSE)</f>
        <v>43543</v>
      </c>
      <c r="O4" t="str">
        <f>VLOOKUP(N4,[1]SraRunTable!N4:AW103,2,FALSE)</f>
        <v>ERX3257482</v>
      </c>
      <c r="P4" t="str">
        <f>VLOOKUP(O4,[1]SraRunTable!O4:AX103,2,FALSE)</f>
        <v>Illumina MiSeq</v>
      </c>
      <c r="Q4" t="str">
        <f>VLOOKUP(P4,[1]SraRunTable!P4:AY103,2,FALSE)</f>
        <v>unspecified</v>
      </c>
      <c r="R4" t="str">
        <f>VLOOKUP(Q4,[1]SraRunTable!Q4:AZ103,2,FALSE)</f>
        <v>PAIRED</v>
      </c>
      <c r="S4" t="str">
        <f>VLOOKUP(R4,[1]SraRunTable!R4:BA103,2,FALSE)</f>
        <v>PCR</v>
      </c>
      <c r="T4" t="str">
        <f>VLOOKUP(S4,[1]SraRunTable!S4:BB103,2,FALSE)</f>
        <v>METAGENOMIC</v>
      </c>
      <c r="U4" t="str">
        <f>VLOOKUP(T4,[1]SraRunTable!T4:BC103,2,FALSE)</f>
        <v>Mus musculus</v>
      </c>
      <c r="V4" t="str">
        <f>VLOOKUP(U4,[1]SraRunTable!U4:BD103,2,FALSE)</f>
        <v>ILLUMINA</v>
      </c>
      <c r="W4" t="str">
        <f>VLOOKUP(V4,[1]SraRunTable!V4:BE103,2,FALSE)</f>
        <v>2019-03-21T00:00:00Z</v>
      </c>
      <c r="X4" t="str">
        <f>VLOOKUP(W4,[1]SraRunTable!W4:BF103,2,FALSE)</f>
        <v>SAMEA5522518</v>
      </c>
      <c r="Y4" t="str">
        <f>VLOOKUP(X4,[1]SraRunTable!X4:BG103,2,FALSE)</f>
        <v>ERP106411</v>
      </c>
      <c r="Z4" t="str">
        <f>VLOOKUP(Y4,[1]SraRunTable!Y4:BH103,2,FALSE)</f>
        <v>2AA13</v>
      </c>
      <c r="AA4" t="str">
        <f>VLOOKUP(Z4,[1]SraRunTable!Z4:BI103,2,FALSE)</f>
        <v>ERC000011</v>
      </c>
      <c r="AB4" t="str">
        <f>VLOOKUP(AA4,[1]SraRunTable!AA4:BJ103,2,FALSE)</f>
        <v>KYUNG HEE UNIVERSITY</v>
      </c>
      <c r="AC4" t="str">
        <f>VLOOKUP(AB4,[1]SraRunTable!AB4:BK103,2,FALSE)</f>
        <v>KYUNG HEE UNIVERSITY</v>
      </c>
      <c r="AD4" t="str">
        <f>VLOOKUP(AC4,[1]SraRunTable!AC4:BL103,2,FALSE)</f>
        <v>2019-03-19T17:07:32Z</v>
      </c>
      <c r="AE4" t="str">
        <f>VLOOKUP(AD4,[1]SraRunTable!AD4:BM103,2,FALSE)</f>
        <v>2019-03-19T11:54:59Z</v>
      </c>
      <c r="AF4" t="str">
        <f>VLOOKUP(AE4,[1]SraRunTable!AE4:BN103,2,FALSE)</f>
        <v>public</v>
      </c>
      <c r="AG4" t="str">
        <f>VLOOKUP(AF4,[1]SraRunTable!AF4:BO103,2,FALSE)</f>
        <v>ERS3324603</v>
      </c>
      <c r="AH4" t="str">
        <f>VLOOKUP(AG4,[1]SraRunTable!AG4:BP103,2,FALSE)</f>
        <v>ERS3324603</v>
      </c>
      <c r="AI4" t="str">
        <f>VLOOKUP(AH4,[1]SraRunTable!AH4:BQ103,2,FALSE)</f>
        <v>Fecal microbiota transplantation to ADLPAPT mice pretreated with antibiotics</v>
      </c>
      <c r="AJ4" t="str">
        <f>VLOOKUP(AI4,[1]SraRunTable!AI4:BR103,2,FALSE)</f>
        <v>2month_ADLPAPT</v>
      </c>
      <c r="AK4">
        <f>VLOOKUP(AJ4,[1]SraRunTable!AJ4:BS103,2,FALSE)</f>
        <v>0</v>
      </c>
    </row>
    <row r="5" spans="1:38" x14ac:dyDescent="0.3">
      <c r="A5" t="s">
        <v>3</v>
      </c>
      <c r="B5" t="str">
        <f>VLOOKUP(A5,[1]SraRunTable!A5:AJ104,2,FALSE)</f>
        <v>AMPLICON</v>
      </c>
      <c r="C5">
        <f>VLOOKUP(B5,[1]SraRunTable!B5:AK104,2,FALSE)</f>
        <v>511</v>
      </c>
      <c r="D5">
        <f>VLOOKUP(C5,[1]SraRunTable!C5:AL104,2,FALSE)</f>
        <v>60874542</v>
      </c>
      <c r="E5" t="str">
        <f>VLOOKUP(D5,[1]SraRunTable!D5:AM104,2,FALSE)</f>
        <v>PRJEB24580</v>
      </c>
      <c r="F5" t="str">
        <f>VLOOKUP(E5,[1]SraRunTable!E5:AN104,2,FALSE)</f>
        <v>SAMEA5522519</v>
      </c>
      <c r="G5">
        <f>VLOOKUP(F5,[1]SraRunTable!F5:AO104,2,FALSE)</f>
        <v>37164502</v>
      </c>
      <c r="H5" t="str">
        <f>VLOOKUP(G5,[1]SraRunTable!G5:AP104,2,FALSE)</f>
        <v>KYUNG HEE UNIVERSITY</v>
      </c>
      <c r="I5" t="str">
        <f>VLOOKUP(H5,[1]SraRunTable!H5:AQ104,2,FALSE)</f>
        <v>public</v>
      </c>
      <c r="J5" t="str">
        <f>VLOOKUP(I5,[1]SraRunTable!I5:AR104,2,FALSE)</f>
        <v>fastq,sra</v>
      </c>
      <c r="K5" t="str">
        <f>VLOOKUP(J5,[1]SraRunTable!J5:AS104,2,FALSE)</f>
        <v>ena,gs,ncbi,s3</v>
      </c>
      <c r="L5" t="str">
        <f>VLOOKUP(K5,[1]SraRunTable!K5:AT104,2,FALSE)</f>
        <v>ena,gs.US,ncbi.public,s3.us-east-1</v>
      </c>
      <c r="M5">
        <f>VLOOKUP(L5,[1]SraRunTable!L5:AU104,2,FALSE)</f>
        <v>43543</v>
      </c>
      <c r="N5">
        <f>VLOOKUP(M5,[1]SraRunTable!M5:AV104,2,FALSE)</f>
        <v>43543</v>
      </c>
      <c r="O5" t="str">
        <f>VLOOKUP(N5,[1]SraRunTable!N5:AW104,2,FALSE)</f>
        <v>ERX3257483</v>
      </c>
      <c r="P5" t="str">
        <f>VLOOKUP(O5,[1]SraRunTable!O5:AX104,2,FALSE)</f>
        <v>Illumina MiSeq</v>
      </c>
      <c r="Q5" t="str">
        <f>VLOOKUP(P5,[1]SraRunTable!P5:AY104,2,FALSE)</f>
        <v>unspecified</v>
      </c>
      <c r="R5" t="str">
        <f>VLOOKUP(Q5,[1]SraRunTable!Q5:AZ104,2,FALSE)</f>
        <v>PAIRED</v>
      </c>
      <c r="S5" t="str">
        <f>VLOOKUP(R5,[1]SraRunTable!R5:BA104,2,FALSE)</f>
        <v>PCR</v>
      </c>
      <c r="T5" t="str">
        <f>VLOOKUP(S5,[1]SraRunTable!S5:BB104,2,FALSE)</f>
        <v>METAGENOMIC</v>
      </c>
      <c r="U5" t="str">
        <f>VLOOKUP(T5,[1]SraRunTable!T5:BC104,2,FALSE)</f>
        <v>Mus musculus</v>
      </c>
      <c r="V5" t="str">
        <f>VLOOKUP(U5,[1]SraRunTable!U5:BD104,2,FALSE)</f>
        <v>ILLUMINA</v>
      </c>
      <c r="W5" t="str">
        <f>VLOOKUP(V5,[1]SraRunTable!V5:BE104,2,FALSE)</f>
        <v>2019-03-21T00:00:00Z</v>
      </c>
      <c r="X5" t="str">
        <f>VLOOKUP(W5,[1]SraRunTable!W5:BF104,2,FALSE)</f>
        <v>SAMEA5522519</v>
      </c>
      <c r="Y5" t="str">
        <f>VLOOKUP(X5,[1]SraRunTable!X5:BG104,2,FALSE)</f>
        <v>ERP106411</v>
      </c>
      <c r="Z5" t="str">
        <f>VLOOKUP(Y5,[1]SraRunTable!Y5:BH104,2,FALSE)</f>
        <v>2AA14</v>
      </c>
      <c r="AA5" t="str">
        <f>VLOOKUP(Z5,[1]SraRunTable!Z5:BI104,2,FALSE)</f>
        <v>ERC000011</v>
      </c>
      <c r="AB5" t="str">
        <f>VLOOKUP(AA5,[1]SraRunTable!AA5:BJ104,2,FALSE)</f>
        <v>KYUNG HEE UNIVERSITY</v>
      </c>
      <c r="AC5" t="str">
        <f>VLOOKUP(AB5,[1]SraRunTable!AB5:BK104,2,FALSE)</f>
        <v>KYUNG HEE UNIVERSITY</v>
      </c>
      <c r="AD5" t="str">
        <f>VLOOKUP(AC5,[1]SraRunTable!AC5:BL104,2,FALSE)</f>
        <v>2019-03-19T17:07:32Z</v>
      </c>
      <c r="AE5" t="str">
        <f>VLOOKUP(AD5,[1]SraRunTable!AD5:BM104,2,FALSE)</f>
        <v>2019-03-19T11:54:59Z</v>
      </c>
      <c r="AF5" t="str">
        <f>VLOOKUP(AE5,[1]SraRunTable!AE5:BN104,2,FALSE)</f>
        <v>public</v>
      </c>
      <c r="AG5" t="str">
        <f>VLOOKUP(AF5,[1]SraRunTable!AF5:BO104,2,FALSE)</f>
        <v>ERS3324604</v>
      </c>
      <c r="AH5" t="str">
        <f>VLOOKUP(AG5,[1]SraRunTable!AG5:BP104,2,FALSE)</f>
        <v>ERS3324604</v>
      </c>
      <c r="AI5" t="str">
        <f>VLOOKUP(AH5,[1]SraRunTable!AH5:BQ104,2,FALSE)</f>
        <v>Fecal microbiota transplantation to ADLPAPT mice pretreated with antibiotics</v>
      </c>
      <c r="AJ5" t="str">
        <f>VLOOKUP(AI5,[1]SraRunTable!AI5:BR104,2,FALSE)</f>
        <v>2month_ADLPAPT</v>
      </c>
      <c r="AK5">
        <f>VLOOKUP(AJ5,[1]SraRunTable!AJ5:BS104,2,FALSE)</f>
        <v>0</v>
      </c>
    </row>
    <row r="6" spans="1:38" x14ac:dyDescent="0.3">
      <c r="A6" t="s">
        <v>4</v>
      </c>
      <c r="B6" t="str">
        <f>VLOOKUP(A6,[1]SraRunTable!A6:AJ105,2,FALSE)</f>
        <v>AMPLICON</v>
      </c>
      <c r="C6">
        <f>VLOOKUP(B6,[1]SraRunTable!B6:AK105,2,FALSE)</f>
        <v>545</v>
      </c>
      <c r="D6">
        <f>VLOOKUP(C6,[1]SraRunTable!C6:AL105,2,FALSE)</f>
        <v>105423457</v>
      </c>
      <c r="E6" t="str">
        <f>VLOOKUP(D6,[1]SraRunTable!D6:AM105,2,FALSE)</f>
        <v>PRJEB24580</v>
      </c>
      <c r="F6" t="str">
        <f>VLOOKUP(E6,[1]SraRunTable!E6:AN105,2,FALSE)</f>
        <v>SAMEA5522520</v>
      </c>
      <c r="G6">
        <f>VLOOKUP(F6,[1]SraRunTable!F6:AO105,2,FALSE)</f>
        <v>64365546</v>
      </c>
      <c r="H6" t="str">
        <f>VLOOKUP(G6,[1]SraRunTable!G6:AP105,2,FALSE)</f>
        <v>KYUNG HEE UNIVERSITY</v>
      </c>
      <c r="I6" t="str">
        <f>VLOOKUP(H6,[1]SraRunTable!H6:AQ105,2,FALSE)</f>
        <v>public</v>
      </c>
      <c r="J6" t="str">
        <f>VLOOKUP(I6,[1]SraRunTable!I6:AR105,2,FALSE)</f>
        <v>fastq,sra</v>
      </c>
      <c r="K6" t="str">
        <f>VLOOKUP(J6,[1]SraRunTable!J6:AS105,2,FALSE)</f>
        <v>ena,gs,ncbi,s3</v>
      </c>
      <c r="L6" t="str">
        <f>VLOOKUP(K6,[1]SraRunTable!K6:AT105,2,FALSE)</f>
        <v>ena,gs.US,ncbi.public,s3.us-east-1</v>
      </c>
      <c r="M6">
        <f>VLOOKUP(L6,[1]SraRunTable!L6:AU105,2,FALSE)</f>
        <v>43543</v>
      </c>
      <c r="N6">
        <f>VLOOKUP(M6,[1]SraRunTable!M6:AV105,2,FALSE)</f>
        <v>43543</v>
      </c>
      <c r="O6" t="str">
        <f>VLOOKUP(N6,[1]SraRunTable!N6:AW105,2,FALSE)</f>
        <v>ERX3257484</v>
      </c>
      <c r="P6" t="str">
        <f>VLOOKUP(O6,[1]SraRunTable!O6:AX105,2,FALSE)</f>
        <v>Illumina MiSeq</v>
      </c>
      <c r="Q6" t="str">
        <f>VLOOKUP(P6,[1]SraRunTable!P6:AY105,2,FALSE)</f>
        <v>unspecified</v>
      </c>
      <c r="R6" t="str">
        <f>VLOOKUP(Q6,[1]SraRunTable!Q6:AZ105,2,FALSE)</f>
        <v>PAIRED</v>
      </c>
      <c r="S6" t="str">
        <f>VLOOKUP(R6,[1]SraRunTable!R6:BA105,2,FALSE)</f>
        <v>PCR</v>
      </c>
      <c r="T6" t="str">
        <f>VLOOKUP(S6,[1]SraRunTable!S6:BB105,2,FALSE)</f>
        <v>METAGENOMIC</v>
      </c>
      <c r="U6" t="str">
        <f>VLOOKUP(T6,[1]SraRunTable!T6:BC105,2,FALSE)</f>
        <v>Mus musculus</v>
      </c>
      <c r="V6" t="str">
        <f>VLOOKUP(U6,[1]SraRunTable!U6:BD105,2,FALSE)</f>
        <v>ILLUMINA</v>
      </c>
      <c r="W6" t="str">
        <f>VLOOKUP(V6,[1]SraRunTable!V6:BE105,2,FALSE)</f>
        <v>2019-03-21T00:00:00Z</v>
      </c>
      <c r="X6" t="str">
        <f>VLOOKUP(W6,[1]SraRunTable!W6:BF105,2,FALSE)</f>
        <v>SAMEA5522520</v>
      </c>
      <c r="Y6" t="str">
        <f>VLOOKUP(X6,[1]SraRunTable!X6:BG105,2,FALSE)</f>
        <v>ERP106411</v>
      </c>
      <c r="Z6" t="str">
        <f>VLOOKUP(Y6,[1]SraRunTable!Y6:BH105,2,FALSE)</f>
        <v>2AA21</v>
      </c>
      <c r="AA6" t="str">
        <f>VLOOKUP(Z6,[1]SraRunTable!Z6:BI105,2,FALSE)</f>
        <v>ERC000011</v>
      </c>
      <c r="AB6" t="str">
        <f>VLOOKUP(AA6,[1]SraRunTable!AA6:BJ105,2,FALSE)</f>
        <v>KYUNG HEE UNIVERSITY</v>
      </c>
      <c r="AC6" t="str">
        <f>VLOOKUP(AB6,[1]SraRunTable!AB6:BK105,2,FALSE)</f>
        <v>KYUNG HEE UNIVERSITY</v>
      </c>
      <c r="AD6" t="str">
        <f>VLOOKUP(AC6,[1]SraRunTable!AC6:BL105,2,FALSE)</f>
        <v>2019-03-19T17:07:32Z</v>
      </c>
      <c r="AE6" t="str">
        <f>VLOOKUP(AD6,[1]SraRunTable!AD6:BM105,2,FALSE)</f>
        <v>2019-03-19T11:54:59Z</v>
      </c>
      <c r="AF6" t="str">
        <f>VLOOKUP(AE6,[1]SraRunTable!AE6:BN105,2,FALSE)</f>
        <v>public</v>
      </c>
      <c r="AG6" t="str">
        <f>VLOOKUP(AF6,[1]SraRunTable!AF6:BO105,2,FALSE)</f>
        <v>ERS3324605</v>
      </c>
      <c r="AH6" t="str">
        <f>VLOOKUP(AG6,[1]SraRunTable!AG6:BP105,2,FALSE)</f>
        <v>ERS3324605</v>
      </c>
      <c r="AI6" t="str">
        <f>VLOOKUP(AH6,[1]SraRunTable!AH6:BQ105,2,FALSE)</f>
        <v>Fecal microbiota transplantation to ADLPAPT mice pretreated with antibiotics</v>
      </c>
      <c r="AJ6" t="str">
        <f>VLOOKUP(AI6,[1]SraRunTable!AI6:BR105,2,FALSE)</f>
        <v>2month_ADLPAPT</v>
      </c>
      <c r="AK6">
        <f>VLOOKUP(AJ6,[1]SraRunTable!AJ6:BS105,2,FALSE)</f>
        <v>0</v>
      </c>
    </row>
    <row r="7" spans="1:38" x14ac:dyDescent="0.3">
      <c r="A7" t="s">
        <v>5</v>
      </c>
      <c r="B7" t="str">
        <f>VLOOKUP(A7,[1]SraRunTable!A7:AJ106,2,FALSE)</f>
        <v>AMPLICON</v>
      </c>
      <c r="C7">
        <f>VLOOKUP(B7,[1]SraRunTable!B7:AK106,2,FALSE)</f>
        <v>564</v>
      </c>
      <c r="D7">
        <f>VLOOKUP(C7,[1]SraRunTable!C7:AL106,2,FALSE)</f>
        <v>49651575</v>
      </c>
      <c r="E7" t="str">
        <f>VLOOKUP(D7,[1]SraRunTable!D7:AM106,2,FALSE)</f>
        <v>PRJEB24580</v>
      </c>
      <c r="F7" t="str">
        <f>VLOOKUP(E7,[1]SraRunTable!E7:AN106,2,FALSE)</f>
        <v>SAMEA5522521</v>
      </c>
      <c r="G7">
        <f>VLOOKUP(F7,[1]SraRunTable!F7:AO106,2,FALSE)</f>
        <v>30258640</v>
      </c>
      <c r="H7" t="str">
        <f>VLOOKUP(G7,[1]SraRunTable!G7:AP106,2,FALSE)</f>
        <v>KYUNG HEE UNIVERSITY</v>
      </c>
      <c r="I7" t="str">
        <f>VLOOKUP(H7,[1]SraRunTable!H7:AQ106,2,FALSE)</f>
        <v>public</v>
      </c>
      <c r="J7" t="str">
        <f>VLOOKUP(I7,[1]SraRunTable!I7:AR106,2,FALSE)</f>
        <v>fastq,sra</v>
      </c>
      <c r="K7" t="str">
        <f>VLOOKUP(J7,[1]SraRunTable!J7:AS106,2,FALSE)</f>
        <v>ena,gs,ncbi,s3</v>
      </c>
      <c r="L7" t="str">
        <f>VLOOKUP(K7,[1]SraRunTable!K7:AT106,2,FALSE)</f>
        <v>ena,gs.US,ncbi.public,s3.us-east-1</v>
      </c>
      <c r="M7">
        <f>VLOOKUP(L7,[1]SraRunTable!L7:AU106,2,FALSE)</f>
        <v>43543</v>
      </c>
      <c r="N7">
        <f>VLOOKUP(M7,[1]SraRunTable!M7:AV106,2,FALSE)</f>
        <v>43543</v>
      </c>
      <c r="O7" t="str">
        <f>VLOOKUP(N7,[1]SraRunTable!N7:AW106,2,FALSE)</f>
        <v>ERX3257485</v>
      </c>
      <c r="P7" t="str">
        <f>VLOOKUP(O7,[1]SraRunTable!O7:AX106,2,FALSE)</f>
        <v>Illumina MiSeq</v>
      </c>
      <c r="Q7" t="str">
        <f>VLOOKUP(P7,[1]SraRunTable!P7:AY106,2,FALSE)</f>
        <v>unspecified</v>
      </c>
      <c r="R7" t="str">
        <f>VLOOKUP(Q7,[1]SraRunTable!Q7:AZ106,2,FALSE)</f>
        <v>PAIRED</v>
      </c>
      <c r="S7" t="str">
        <f>VLOOKUP(R7,[1]SraRunTable!R7:BA106,2,FALSE)</f>
        <v>PCR</v>
      </c>
      <c r="T7" t="str">
        <f>VLOOKUP(S7,[1]SraRunTable!S7:BB106,2,FALSE)</f>
        <v>METAGENOMIC</v>
      </c>
      <c r="U7" t="str">
        <f>VLOOKUP(T7,[1]SraRunTable!T7:BC106,2,FALSE)</f>
        <v>Mus musculus</v>
      </c>
      <c r="V7" t="str">
        <f>VLOOKUP(U7,[1]SraRunTable!U7:BD106,2,FALSE)</f>
        <v>ILLUMINA</v>
      </c>
      <c r="W7" t="str">
        <f>VLOOKUP(V7,[1]SraRunTable!V7:BE106,2,FALSE)</f>
        <v>2019-03-21T00:00:00Z</v>
      </c>
      <c r="X7" t="str">
        <f>VLOOKUP(W7,[1]SraRunTable!W7:BF106,2,FALSE)</f>
        <v>SAMEA5522521</v>
      </c>
      <c r="Y7" t="str">
        <f>VLOOKUP(X7,[1]SraRunTable!X7:BG106,2,FALSE)</f>
        <v>ERP106411</v>
      </c>
      <c r="Z7" t="str">
        <f>VLOOKUP(Y7,[1]SraRunTable!Y7:BH106,2,FALSE)</f>
        <v>2AA22</v>
      </c>
      <c r="AA7" t="str">
        <f>VLOOKUP(Z7,[1]SraRunTable!Z7:BI106,2,FALSE)</f>
        <v>ERC000011</v>
      </c>
      <c r="AB7" t="str">
        <f>VLOOKUP(AA7,[1]SraRunTable!AA7:BJ106,2,FALSE)</f>
        <v>KYUNG HEE UNIVERSITY</v>
      </c>
      <c r="AC7" t="str">
        <f>VLOOKUP(AB7,[1]SraRunTable!AB7:BK106,2,FALSE)</f>
        <v>KYUNG HEE UNIVERSITY</v>
      </c>
      <c r="AD7" t="str">
        <f>VLOOKUP(AC7,[1]SraRunTable!AC7:BL106,2,FALSE)</f>
        <v>2019-03-19T17:07:32Z</v>
      </c>
      <c r="AE7" t="str">
        <f>VLOOKUP(AD7,[1]SraRunTable!AD7:BM106,2,FALSE)</f>
        <v>2019-03-19T11:54:59Z</v>
      </c>
      <c r="AF7" t="str">
        <f>VLOOKUP(AE7,[1]SraRunTable!AE7:BN106,2,FALSE)</f>
        <v>public</v>
      </c>
      <c r="AG7" t="str">
        <f>VLOOKUP(AF7,[1]SraRunTable!AF7:BO106,2,FALSE)</f>
        <v>ERS3324606</v>
      </c>
      <c r="AH7" t="str">
        <f>VLOOKUP(AG7,[1]SraRunTable!AG7:BP106,2,FALSE)</f>
        <v>ERS3324606</v>
      </c>
      <c r="AI7" t="str">
        <f>VLOOKUP(AH7,[1]SraRunTable!AH7:BQ106,2,FALSE)</f>
        <v>Fecal microbiota transplantation to ADLPAPT mice pretreated with antibiotics</v>
      </c>
      <c r="AJ7" t="str">
        <f>VLOOKUP(AI7,[1]SraRunTable!AI7:BR106,2,FALSE)</f>
        <v>2month_ADLPAPT</v>
      </c>
      <c r="AK7">
        <f>VLOOKUP(AJ7,[1]SraRunTable!AJ7:BS106,2,FALSE)</f>
        <v>0</v>
      </c>
    </row>
    <row r="8" spans="1:38" x14ac:dyDescent="0.3">
      <c r="A8" t="s">
        <v>6</v>
      </c>
      <c r="B8" t="str">
        <f>VLOOKUP(A8,[1]SraRunTable!A8:AJ107,2,FALSE)</f>
        <v>AMPLICON</v>
      </c>
      <c r="C8">
        <f>VLOOKUP(B8,[1]SraRunTable!B8:AK107,2,FALSE)</f>
        <v>589</v>
      </c>
      <c r="D8">
        <f>VLOOKUP(C8,[1]SraRunTable!C8:AL107,2,FALSE)</f>
        <v>58868550</v>
      </c>
      <c r="E8" t="str">
        <f>VLOOKUP(D8,[1]SraRunTable!D8:AM107,2,FALSE)</f>
        <v>PRJEB24580</v>
      </c>
      <c r="F8" t="str">
        <f>VLOOKUP(E8,[1]SraRunTable!E8:AN107,2,FALSE)</f>
        <v>SAMEA5522522</v>
      </c>
      <c r="G8">
        <f>VLOOKUP(F8,[1]SraRunTable!F8:AO107,2,FALSE)</f>
        <v>37004795</v>
      </c>
      <c r="H8" t="str">
        <f>VLOOKUP(G8,[1]SraRunTable!G8:AP107,2,FALSE)</f>
        <v>KYUNG HEE UNIVERSITY</v>
      </c>
      <c r="I8" t="str">
        <f>VLOOKUP(H8,[1]SraRunTable!H8:AQ107,2,FALSE)</f>
        <v>public</v>
      </c>
      <c r="J8" t="str">
        <f>VLOOKUP(I8,[1]SraRunTable!I8:AR107,2,FALSE)</f>
        <v>fastq,sra</v>
      </c>
      <c r="K8" t="str">
        <f>VLOOKUP(J8,[1]SraRunTable!J8:AS107,2,FALSE)</f>
        <v>ena,gs,ncbi,s3</v>
      </c>
      <c r="L8" t="str">
        <f>VLOOKUP(K8,[1]SraRunTable!K8:AT107,2,FALSE)</f>
        <v>ena,gs.US,ncbi.public,s3.us-east-1</v>
      </c>
      <c r="M8">
        <f>VLOOKUP(L8,[1]SraRunTable!L8:AU107,2,FALSE)</f>
        <v>43543</v>
      </c>
      <c r="N8">
        <f>VLOOKUP(M8,[1]SraRunTable!M8:AV107,2,FALSE)</f>
        <v>43543</v>
      </c>
      <c r="O8" t="str">
        <f>VLOOKUP(N8,[1]SraRunTable!N8:AW107,2,FALSE)</f>
        <v>ERX3257486</v>
      </c>
      <c r="P8" t="str">
        <f>VLOOKUP(O8,[1]SraRunTable!O8:AX107,2,FALSE)</f>
        <v>Illumina MiSeq</v>
      </c>
      <c r="Q8" t="str">
        <f>VLOOKUP(P8,[1]SraRunTable!P8:AY107,2,FALSE)</f>
        <v>unspecified</v>
      </c>
      <c r="R8" t="str">
        <f>VLOOKUP(Q8,[1]SraRunTable!Q8:AZ107,2,FALSE)</f>
        <v>PAIRED</v>
      </c>
      <c r="S8" t="str">
        <f>VLOOKUP(R8,[1]SraRunTable!R8:BA107,2,FALSE)</f>
        <v>PCR</v>
      </c>
      <c r="T8" t="str">
        <f>VLOOKUP(S8,[1]SraRunTable!S8:BB107,2,FALSE)</f>
        <v>METAGENOMIC</v>
      </c>
      <c r="U8" t="str">
        <f>VLOOKUP(T8,[1]SraRunTable!T8:BC107,2,FALSE)</f>
        <v>Mus musculus</v>
      </c>
      <c r="V8" t="str">
        <f>VLOOKUP(U8,[1]SraRunTable!U8:BD107,2,FALSE)</f>
        <v>ILLUMINA</v>
      </c>
      <c r="W8" t="str">
        <f>VLOOKUP(V8,[1]SraRunTable!V8:BE107,2,FALSE)</f>
        <v>2019-03-21T00:00:00Z</v>
      </c>
      <c r="X8" t="str">
        <f>VLOOKUP(W8,[1]SraRunTable!W8:BF107,2,FALSE)</f>
        <v>SAMEA5522522</v>
      </c>
      <c r="Y8" t="str">
        <f>VLOOKUP(X8,[1]SraRunTable!X8:BG107,2,FALSE)</f>
        <v>ERP106411</v>
      </c>
      <c r="Z8" t="str">
        <f>VLOOKUP(Y8,[1]SraRunTable!Y8:BH107,2,FALSE)</f>
        <v>2AA23</v>
      </c>
      <c r="AA8" t="str">
        <f>VLOOKUP(Z8,[1]SraRunTable!Z8:BI107,2,FALSE)</f>
        <v>ERC000011</v>
      </c>
      <c r="AB8" t="str">
        <f>VLOOKUP(AA8,[1]SraRunTable!AA8:BJ107,2,FALSE)</f>
        <v>KYUNG HEE UNIVERSITY</v>
      </c>
      <c r="AC8" t="str">
        <f>VLOOKUP(AB8,[1]SraRunTable!AB8:BK107,2,FALSE)</f>
        <v>KYUNG HEE UNIVERSITY</v>
      </c>
      <c r="AD8" t="str">
        <f>VLOOKUP(AC8,[1]SraRunTable!AC8:BL107,2,FALSE)</f>
        <v>2019-03-19T17:07:32Z</v>
      </c>
      <c r="AE8" t="str">
        <f>VLOOKUP(AD8,[1]SraRunTable!AD8:BM107,2,FALSE)</f>
        <v>2019-03-19T11:54:59Z</v>
      </c>
      <c r="AF8" t="str">
        <f>VLOOKUP(AE8,[1]SraRunTable!AE8:BN107,2,FALSE)</f>
        <v>public</v>
      </c>
      <c r="AG8" t="str">
        <f>VLOOKUP(AF8,[1]SraRunTable!AF8:BO107,2,FALSE)</f>
        <v>ERS3324607</v>
      </c>
      <c r="AH8" t="str">
        <f>VLOOKUP(AG8,[1]SraRunTable!AG8:BP107,2,FALSE)</f>
        <v>ERS3324607</v>
      </c>
      <c r="AI8" t="str">
        <f>VLOOKUP(AH8,[1]SraRunTable!AH8:BQ107,2,FALSE)</f>
        <v>Fecal microbiota transplantation to ADLPAPT mice pretreated with antibiotics</v>
      </c>
      <c r="AJ8" t="str">
        <f>VLOOKUP(AI8,[1]SraRunTable!AI8:BR107,2,FALSE)</f>
        <v>2month_ADLPAPT</v>
      </c>
      <c r="AK8">
        <f>VLOOKUP(AJ8,[1]SraRunTable!AJ8:BS107,2,FALSE)</f>
        <v>0</v>
      </c>
    </row>
    <row r="9" spans="1:38" x14ac:dyDescent="0.3">
      <c r="A9" t="s">
        <v>7</v>
      </c>
      <c r="B9" t="str">
        <f>VLOOKUP(A9,[1]SraRunTable!A9:AJ108,2,FALSE)</f>
        <v>AMPLICON</v>
      </c>
      <c r="C9">
        <f>VLOOKUP(B9,[1]SraRunTable!B9:AK108,2,FALSE)</f>
        <v>549</v>
      </c>
      <c r="D9">
        <f>VLOOKUP(C9,[1]SraRunTable!C9:AL108,2,FALSE)</f>
        <v>92659660</v>
      </c>
      <c r="E9" t="str">
        <f>VLOOKUP(D9,[1]SraRunTable!D9:AM108,2,FALSE)</f>
        <v>PRJEB24580</v>
      </c>
      <c r="F9" t="str">
        <f>VLOOKUP(E9,[1]SraRunTable!E9:AN108,2,FALSE)</f>
        <v>SAMEA5522523</v>
      </c>
      <c r="G9">
        <f>VLOOKUP(F9,[1]SraRunTable!F9:AO108,2,FALSE)</f>
        <v>56479285</v>
      </c>
      <c r="H9" t="str">
        <f>VLOOKUP(G9,[1]SraRunTable!G9:AP108,2,FALSE)</f>
        <v>KYUNG HEE UNIVERSITY</v>
      </c>
      <c r="I9" t="str">
        <f>VLOOKUP(H9,[1]SraRunTable!H9:AQ108,2,FALSE)</f>
        <v>public</v>
      </c>
      <c r="J9" t="str">
        <f>VLOOKUP(I9,[1]SraRunTable!I9:AR108,2,FALSE)</f>
        <v>fastq,sra</v>
      </c>
      <c r="K9" t="str">
        <f>VLOOKUP(J9,[1]SraRunTable!J9:AS108,2,FALSE)</f>
        <v>ena,gs,ncbi,s3</v>
      </c>
      <c r="L9" t="str">
        <f>VLOOKUP(K9,[1]SraRunTable!K9:AT108,2,FALSE)</f>
        <v>ena,gs.US,ncbi.public,s3.us-east-1</v>
      </c>
      <c r="M9">
        <f>VLOOKUP(L9,[1]SraRunTable!L9:AU108,2,FALSE)</f>
        <v>43543</v>
      </c>
      <c r="N9">
        <f>VLOOKUP(M9,[1]SraRunTable!M9:AV108,2,FALSE)</f>
        <v>43543</v>
      </c>
      <c r="O9" t="str">
        <f>VLOOKUP(N9,[1]SraRunTable!N9:AW108,2,FALSE)</f>
        <v>ERX3257487</v>
      </c>
      <c r="P9" t="str">
        <f>VLOOKUP(O9,[1]SraRunTable!O9:AX108,2,FALSE)</f>
        <v>Illumina MiSeq</v>
      </c>
      <c r="Q9" t="str">
        <f>VLOOKUP(P9,[1]SraRunTable!P9:AY108,2,FALSE)</f>
        <v>unspecified</v>
      </c>
      <c r="R9" t="str">
        <f>VLOOKUP(Q9,[1]SraRunTable!Q9:AZ108,2,FALSE)</f>
        <v>PAIRED</v>
      </c>
      <c r="S9" t="str">
        <f>VLOOKUP(R9,[1]SraRunTable!R9:BA108,2,FALSE)</f>
        <v>PCR</v>
      </c>
      <c r="T9" t="str">
        <f>VLOOKUP(S9,[1]SraRunTable!S9:BB108,2,FALSE)</f>
        <v>METAGENOMIC</v>
      </c>
      <c r="U9" t="str">
        <f>VLOOKUP(T9,[1]SraRunTable!T9:BC108,2,FALSE)</f>
        <v>Mus musculus</v>
      </c>
      <c r="V9" t="str">
        <f>VLOOKUP(U9,[1]SraRunTable!U9:BD108,2,FALSE)</f>
        <v>ILLUMINA</v>
      </c>
      <c r="W9" t="str">
        <f>VLOOKUP(V9,[1]SraRunTable!V9:BE108,2,FALSE)</f>
        <v>2019-03-21T00:00:00Z</v>
      </c>
      <c r="X9" t="str">
        <f>VLOOKUP(W9,[1]SraRunTable!W9:BF108,2,FALSE)</f>
        <v>SAMEA5522523</v>
      </c>
      <c r="Y9" t="str">
        <f>VLOOKUP(X9,[1]SraRunTable!X9:BG108,2,FALSE)</f>
        <v>ERP106411</v>
      </c>
      <c r="Z9" t="str">
        <f>VLOOKUP(Y9,[1]SraRunTable!Y9:BH108,2,FALSE)</f>
        <v>2AA24</v>
      </c>
      <c r="AA9" t="str">
        <f>VLOOKUP(Z9,[1]SraRunTable!Z9:BI108,2,FALSE)</f>
        <v>ERC000011</v>
      </c>
      <c r="AB9" t="str">
        <f>VLOOKUP(AA9,[1]SraRunTable!AA9:BJ108,2,FALSE)</f>
        <v>KYUNG HEE UNIVERSITY</v>
      </c>
      <c r="AC9" t="str">
        <f>VLOOKUP(AB9,[1]SraRunTable!AB9:BK108,2,FALSE)</f>
        <v>KYUNG HEE UNIVERSITY</v>
      </c>
      <c r="AD9" t="str">
        <f>VLOOKUP(AC9,[1]SraRunTable!AC9:BL108,2,FALSE)</f>
        <v>2019-03-19T17:07:32Z</v>
      </c>
      <c r="AE9" t="str">
        <f>VLOOKUP(AD9,[1]SraRunTable!AD9:BM108,2,FALSE)</f>
        <v>2019-03-19T11:54:59Z</v>
      </c>
      <c r="AF9" t="str">
        <f>VLOOKUP(AE9,[1]SraRunTable!AE9:BN108,2,FALSE)</f>
        <v>public</v>
      </c>
      <c r="AG9" t="str">
        <f>VLOOKUP(AF9,[1]SraRunTable!AF9:BO108,2,FALSE)</f>
        <v>ERS3324608</v>
      </c>
      <c r="AH9" t="str">
        <f>VLOOKUP(AG9,[1]SraRunTable!AG9:BP108,2,FALSE)</f>
        <v>ERS3324608</v>
      </c>
      <c r="AI9" t="str">
        <f>VLOOKUP(AH9,[1]SraRunTable!AH9:BQ108,2,FALSE)</f>
        <v>Fecal microbiota transplantation to ADLPAPT mice pretreated with antibiotics</v>
      </c>
      <c r="AJ9" t="str">
        <f>VLOOKUP(AI9,[1]SraRunTable!AI9:BR108,2,FALSE)</f>
        <v>2month_ADLPAPT</v>
      </c>
      <c r="AK9">
        <f>VLOOKUP(AJ9,[1]SraRunTable!AJ9:BS108,2,FALSE)</f>
        <v>0</v>
      </c>
    </row>
    <row r="10" spans="1:38" x14ac:dyDescent="0.3">
      <c r="A10" t="s">
        <v>8</v>
      </c>
      <c r="B10" t="str">
        <f>VLOOKUP(A10,[1]SraRunTable!A10:AJ109,2,FALSE)</f>
        <v>AMPLICON</v>
      </c>
      <c r="C10">
        <f>VLOOKUP(B10,[1]SraRunTable!B10:AK109,2,FALSE)</f>
        <v>567</v>
      </c>
      <c r="D10">
        <f>VLOOKUP(C10,[1]SraRunTable!C10:AL109,2,FALSE)</f>
        <v>113219305</v>
      </c>
      <c r="E10" t="str">
        <f>VLOOKUP(D10,[1]SraRunTable!D10:AM109,2,FALSE)</f>
        <v>PRJEB24580</v>
      </c>
      <c r="F10" t="str">
        <f>VLOOKUP(E10,[1]SraRunTable!E10:AN109,2,FALSE)</f>
        <v>SAMEA5522524</v>
      </c>
      <c r="G10">
        <f>VLOOKUP(F10,[1]SraRunTable!F10:AO109,2,FALSE)</f>
        <v>68404798</v>
      </c>
      <c r="H10" t="str">
        <f>VLOOKUP(G10,[1]SraRunTable!G10:AP109,2,FALSE)</f>
        <v>KYUNG HEE UNIVERSITY</v>
      </c>
      <c r="I10" t="str">
        <f>VLOOKUP(H10,[1]SraRunTable!H10:AQ109,2,FALSE)</f>
        <v>public</v>
      </c>
      <c r="J10" t="str">
        <f>VLOOKUP(I10,[1]SraRunTable!I10:AR109,2,FALSE)</f>
        <v>fastq,sra</v>
      </c>
      <c r="K10" t="str">
        <f>VLOOKUP(J10,[1]SraRunTable!J10:AS109,2,FALSE)</f>
        <v>ena,gs,ncbi,s3</v>
      </c>
      <c r="L10" t="str">
        <f>VLOOKUP(K10,[1]SraRunTable!K10:AT109,2,FALSE)</f>
        <v>ena,gs.US,ncbi.public,s3.us-east-1</v>
      </c>
      <c r="M10">
        <f>VLOOKUP(L10,[1]SraRunTable!L10:AU109,2,FALSE)</f>
        <v>43543</v>
      </c>
      <c r="N10">
        <f>VLOOKUP(M10,[1]SraRunTable!M10:AV109,2,FALSE)</f>
        <v>43543</v>
      </c>
      <c r="O10" t="str">
        <f>VLOOKUP(N10,[1]SraRunTable!N10:AW109,2,FALSE)</f>
        <v>ERX3257488</v>
      </c>
      <c r="P10" t="str">
        <f>VLOOKUP(O10,[1]SraRunTable!O10:AX109,2,FALSE)</f>
        <v>Illumina MiSeq</v>
      </c>
      <c r="Q10" t="str">
        <f>VLOOKUP(P10,[1]SraRunTable!P10:AY109,2,FALSE)</f>
        <v>unspecified</v>
      </c>
      <c r="R10" t="str">
        <f>VLOOKUP(Q10,[1]SraRunTable!Q10:AZ109,2,FALSE)</f>
        <v>PAIRED</v>
      </c>
      <c r="S10" t="str">
        <f>VLOOKUP(R10,[1]SraRunTable!R10:BA109,2,FALSE)</f>
        <v>PCR</v>
      </c>
      <c r="T10" t="str">
        <f>VLOOKUP(S10,[1]SraRunTable!S10:BB109,2,FALSE)</f>
        <v>METAGENOMIC</v>
      </c>
      <c r="U10" t="str">
        <f>VLOOKUP(T10,[1]SraRunTable!T10:BC109,2,FALSE)</f>
        <v>Mus musculus</v>
      </c>
      <c r="V10" t="str">
        <f>VLOOKUP(U10,[1]SraRunTable!U10:BD109,2,FALSE)</f>
        <v>ILLUMINA</v>
      </c>
      <c r="W10" t="str">
        <f>VLOOKUP(V10,[1]SraRunTable!V10:BE109,2,FALSE)</f>
        <v>2019-03-21T00:00:00Z</v>
      </c>
      <c r="X10" t="str">
        <f>VLOOKUP(W10,[1]SraRunTable!W10:BF109,2,FALSE)</f>
        <v>SAMEA5522524</v>
      </c>
      <c r="Y10" t="str">
        <f>VLOOKUP(X10,[1]SraRunTable!X10:BG109,2,FALSE)</f>
        <v>ERP106411</v>
      </c>
      <c r="Z10" t="str">
        <f>VLOOKUP(Y10,[1]SraRunTable!Y10:BH109,2,FALSE)</f>
        <v>2AD11</v>
      </c>
      <c r="AA10" t="str">
        <f>VLOOKUP(Z10,[1]SraRunTable!Z10:BI109,2,FALSE)</f>
        <v>ERC000011</v>
      </c>
      <c r="AB10" t="str">
        <f>VLOOKUP(AA10,[1]SraRunTable!AA10:BJ109,2,FALSE)</f>
        <v>KYUNG HEE UNIVERSITY</v>
      </c>
      <c r="AC10" t="str">
        <f>VLOOKUP(AB10,[1]SraRunTable!AB10:BK109,2,FALSE)</f>
        <v>KYUNG HEE UNIVERSITY</v>
      </c>
      <c r="AD10" t="str">
        <f>VLOOKUP(AC10,[1]SraRunTable!AC10:BL109,2,FALSE)</f>
        <v>2019-03-19T17:07:32Z</v>
      </c>
      <c r="AE10" t="str">
        <f>VLOOKUP(AD10,[1]SraRunTable!AD10:BM109,2,FALSE)</f>
        <v>2019-03-19T11:54:59Z</v>
      </c>
      <c r="AF10" t="str">
        <f>VLOOKUP(AE10,[1]SraRunTable!AE10:BN109,2,FALSE)</f>
        <v>public</v>
      </c>
      <c r="AG10" t="str">
        <f>VLOOKUP(AF10,[1]SraRunTable!AF10:BO109,2,FALSE)</f>
        <v>ERS3324609</v>
      </c>
      <c r="AH10" t="str">
        <f>VLOOKUP(AG10,[1]SraRunTable!AG10:BP109,2,FALSE)</f>
        <v>ERS3324609</v>
      </c>
      <c r="AI10" t="str">
        <f>VLOOKUP(AH10,[1]SraRunTable!AH10:BQ109,2,FALSE)</f>
        <v>Fecal microbiota transplantation to ADLPAPT mice pretreated with antibiotics</v>
      </c>
      <c r="AJ10" t="str">
        <f>VLOOKUP(AI10,[1]SraRunTable!AI10:BR109,2,FALSE)</f>
        <v>2month_ADLPAPT</v>
      </c>
      <c r="AK10">
        <f>VLOOKUP(AJ10,[1]SraRunTable!AJ10:BS109,2,FALSE)</f>
        <v>0</v>
      </c>
    </row>
    <row r="11" spans="1:38" x14ac:dyDescent="0.3">
      <c r="A11" t="s">
        <v>9</v>
      </c>
      <c r="B11" t="str">
        <f>VLOOKUP(A11,[1]SraRunTable!A11:AJ110,2,FALSE)</f>
        <v>AMPLICON</v>
      </c>
      <c r="C11">
        <f>VLOOKUP(B11,[1]SraRunTable!B11:AK110,2,FALSE)</f>
        <v>499</v>
      </c>
      <c r="D11">
        <f>VLOOKUP(C11,[1]SraRunTable!C11:AL110,2,FALSE)</f>
        <v>83896663</v>
      </c>
      <c r="E11" t="str">
        <f>VLOOKUP(D11,[1]SraRunTable!D11:AM110,2,FALSE)</f>
        <v>PRJEB24580</v>
      </c>
      <c r="F11" t="str">
        <f>VLOOKUP(E11,[1]SraRunTable!E11:AN110,2,FALSE)</f>
        <v>SAMEA5522525</v>
      </c>
      <c r="G11">
        <f>VLOOKUP(F11,[1]SraRunTable!F11:AO110,2,FALSE)</f>
        <v>51087801</v>
      </c>
      <c r="H11" t="str">
        <f>VLOOKUP(G11,[1]SraRunTable!G11:AP110,2,FALSE)</f>
        <v>KYUNG HEE UNIVERSITY</v>
      </c>
      <c r="I11" t="str">
        <f>VLOOKUP(H11,[1]SraRunTable!H11:AQ110,2,FALSE)</f>
        <v>public</v>
      </c>
      <c r="J11" t="str">
        <f>VLOOKUP(I11,[1]SraRunTable!I11:AR110,2,FALSE)</f>
        <v>fastq,sra</v>
      </c>
      <c r="K11" t="str">
        <f>VLOOKUP(J11,[1]SraRunTable!J11:AS110,2,FALSE)</f>
        <v>ena,gs,ncbi,s3</v>
      </c>
      <c r="L11" t="str">
        <f>VLOOKUP(K11,[1]SraRunTable!K11:AT110,2,FALSE)</f>
        <v>ena,gs.US,ncbi.public,s3.us-east-1</v>
      </c>
      <c r="M11">
        <f>VLOOKUP(L11,[1]SraRunTable!L11:AU110,2,FALSE)</f>
        <v>43543</v>
      </c>
      <c r="N11">
        <f>VLOOKUP(M11,[1]SraRunTable!M11:AV110,2,FALSE)</f>
        <v>43543</v>
      </c>
      <c r="O11" t="str">
        <f>VLOOKUP(N11,[1]SraRunTable!N11:AW110,2,FALSE)</f>
        <v>ERX3257489</v>
      </c>
      <c r="P11" t="str">
        <f>VLOOKUP(O11,[1]SraRunTable!O11:AX110,2,FALSE)</f>
        <v>Illumina MiSeq</v>
      </c>
      <c r="Q11" t="str">
        <f>VLOOKUP(P11,[1]SraRunTable!P11:AY110,2,FALSE)</f>
        <v>unspecified</v>
      </c>
      <c r="R11" t="str">
        <f>VLOOKUP(Q11,[1]SraRunTable!Q11:AZ110,2,FALSE)</f>
        <v>PAIRED</v>
      </c>
      <c r="S11" t="str">
        <f>VLOOKUP(R11,[1]SraRunTable!R11:BA110,2,FALSE)</f>
        <v>PCR</v>
      </c>
      <c r="T11" t="str">
        <f>VLOOKUP(S11,[1]SraRunTable!S11:BB110,2,FALSE)</f>
        <v>METAGENOMIC</v>
      </c>
      <c r="U11" t="str">
        <f>VLOOKUP(T11,[1]SraRunTable!T11:BC110,2,FALSE)</f>
        <v>Mus musculus</v>
      </c>
      <c r="V11" t="str">
        <f>VLOOKUP(U11,[1]SraRunTable!U11:BD110,2,FALSE)</f>
        <v>ILLUMINA</v>
      </c>
      <c r="W11" t="str">
        <f>VLOOKUP(V11,[1]SraRunTable!V11:BE110,2,FALSE)</f>
        <v>2019-03-21T00:00:00Z</v>
      </c>
      <c r="X11" t="str">
        <f>VLOOKUP(W11,[1]SraRunTable!W11:BF110,2,FALSE)</f>
        <v>SAMEA5522525</v>
      </c>
      <c r="Y11" t="str">
        <f>VLOOKUP(X11,[1]SraRunTable!X11:BG110,2,FALSE)</f>
        <v>ERP106411</v>
      </c>
      <c r="Z11" t="str">
        <f>VLOOKUP(Y11,[1]SraRunTable!Y11:BH110,2,FALSE)</f>
        <v>2AD12</v>
      </c>
      <c r="AA11" t="str">
        <f>VLOOKUP(Z11,[1]SraRunTable!Z11:BI110,2,FALSE)</f>
        <v>ERC000011</v>
      </c>
      <c r="AB11" t="str">
        <f>VLOOKUP(AA11,[1]SraRunTable!AA11:BJ110,2,FALSE)</f>
        <v>KYUNG HEE UNIVERSITY</v>
      </c>
      <c r="AC11" t="str">
        <f>VLOOKUP(AB11,[1]SraRunTable!AB11:BK110,2,FALSE)</f>
        <v>KYUNG HEE UNIVERSITY</v>
      </c>
      <c r="AD11" t="str">
        <f>VLOOKUP(AC11,[1]SraRunTable!AC11:BL110,2,FALSE)</f>
        <v>2019-03-19T17:07:32Z</v>
      </c>
      <c r="AE11" t="str">
        <f>VLOOKUP(AD11,[1]SraRunTable!AD11:BM110,2,FALSE)</f>
        <v>2019-03-19T11:54:59Z</v>
      </c>
      <c r="AF11" t="str">
        <f>VLOOKUP(AE11,[1]SraRunTable!AE11:BN110,2,FALSE)</f>
        <v>public</v>
      </c>
      <c r="AG11" t="str">
        <f>VLOOKUP(AF11,[1]SraRunTable!AF11:BO110,2,FALSE)</f>
        <v>ERS3324610</v>
      </c>
      <c r="AH11" t="str">
        <f>VLOOKUP(AG11,[1]SraRunTable!AG11:BP110,2,FALSE)</f>
        <v>ERS3324610</v>
      </c>
      <c r="AI11" t="str">
        <f>VLOOKUP(AH11,[1]SraRunTable!AH11:BQ110,2,FALSE)</f>
        <v>Fecal microbiota transplantation to ADLPAPT mice pretreated with antibiotics</v>
      </c>
      <c r="AJ11" t="str">
        <f>VLOOKUP(AI11,[1]SraRunTable!AI11:BR110,2,FALSE)</f>
        <v>2month_ADLPAPT</v>
      </c>
      <c r="AK11">
        <f>VLOOKUP(AJ11,[1]SraRunTable!AJ11:BS110,2,FALSE)</f>
        <v>0</v>
      </c>
    </row>
    <row r="12" spans="1:38" x14ac:dyDescent="0.3">
      <c r="A12" t="s">
        <v>10</v>
      </c>
      <c r="B12" t="str">
        <f>VLOOKUP(A12,[1]SraRunTable!A12:AJ111,2,FALSE)</f>
        <v>AMPLICON</v>
      </c>
      <c r="C12">
        <f>VLOOKUP(B12,[1]SraRunTable!B12:AK111,2,FALSE)</f>
        <v>556</v>
      </c>
      <c r="D12">
        <f>VLOOKUP(C12,[1]SraRunTable!C12:AL111,2,FALSE)</f>
        <v>110419540</v>
      </c>
      <c r="E12" t="str">
        <f>VLOOKUP(D12,[1]SraRunTable!D12:AM111,2,FALSE)</f>
        <v>PRJEB24580</v>
      </c>
      <c r="F12" t="str">
        <f>VLOOKUP(E12,[1]SraRunTable!E12:AN111,2,FALSE)</f>
        <v>SAMEA5522526</v>
      </c>
      <c r="G12">
        <f>VLOOKUP(F12,[1]SraRunTable!F12:AO111,2,FALSE)</f>
        <v>68112295</v>
      </c>
      <c r="H12" t="str">
        <f>VLOOKUP(G12,[1]SraRunTable!G12:AP111,2,FALSE)</f>
        <v>KYUNG HEE UNIVERSITY</v>
      </c>
      <c r="I12" t="str">
        <f>VLOOKUP(H12,[1]SraRunTable!H12:AQ111,2,FALSE)</f>
        <v>public</v>
      </c>
      <c r="J12" t="str">
        <f>VLOOKUP(I12,[1]SraRunTable!I12:AR111,2,FALSE)</f>
        <v>fastq,sra</v>
      </c>
      <c r="K12" t="str">
        <f>VLOOKUP(J12,[1]SraRunTable!J12:AS111,2,FALSE)</f>
        <v>ena,gs,ncbi,s3</v>
      </c>
      <c r="L12" t="str">
        <f>VLOOKUP(K12,[1]SraRunTable!K12:AT111,2,FALSE)</f>
        <v>ena,gs.US,ncbi.public,s3.us-east-1</v>
      </c>
      <c r="M12">
        <f>VLOOKUP(L12,[1]SraRunTable!L12:AU111,2,FALSE)</f>
        <v>43543</v>
      </c>
      <c r="N12">
        <f>VLOOKUP(M12,[1]SraRunTable!M12:AV111,2,FALSE)</f>
        <v>43543</v>
      </c>
      <c r="O12" t="str">
        <f>VLOOKUP(N12,[1]SraRunTable!N12:AW111,2,FALSE)</f>
        <v>ERX3257490</v>
      </c>
      <c r="P12" t="str">
        <f>VLOOKUP(O12,[1]SraRunTable!O12:AX111,2,FALSE)</f>
        <v>Illumina MiSeq</v>
      </c>
      <c r="Q12" t="str">
        <f>VLOOKUP(P12,[1]SraRunTable!P12:AY111,2,FALSE)</f>
        <v>unspecified</v>
      </c>
      <c r="R12" t="str">
        <f>VLOOKUP(Q12,[1]SraRunTable!Q12:AZ111,2,FALSE)</f>
        <v>PAIRED</v>
      </c>
      <c r="S12" t="str">
        <f>VLOOKUP(R12,[1]SraRunTable!R12:BA111,2,FALSE)</f>
        <v>PCR</v>
      </c>
      <c r="T12" t="str">
        <f>VLOOKUP(S12,[1]SraRunTable!S12:BB111,2,FALSE)</f>
        <v>METAGENOMIC</v>
      </c>
      <c r="U12" t="str">
        <f>VLOOKUP(T12,[1]SraRunTable!T12:BC111,2,FALSE)</f>
        <v>Mus musculus</v>
      </c>
      <c r="V12" t="str">
        <f>VLOOKUP(U12,[1]SraRunTable!U12:BD111,2,FALSE)</f>
        <v>ILLUMINA</v>
      </c>
      <c r="W12" t="str">
        <f>VLOOKUP(V12,[1]SraRunTable!V12:BE111,2,FALSE)</f>
        <v>2019-03-21T00:00:00Z</v>
      </c>
      <c r="X12" t="str">
        <f>VLOOKUP(W12,[1]SraRunTable!W12:BF111,2,FALSE)</f>
        <v>SAMEA5522526</v>
      </c>
      <c r="Y12" t="str">
        <f>VLOOKUP(X12,[1]SraRunTable!X12:BG111,2,FALSE)</f>
        <v>ERP106411</v>
      </c>
      <c r="Z12" t="str">
        <f>VLOOKUP(Y12,[1]SraRunTable!Y12:BH111,2,FALSE)</f>
        <v>2AD13</v>
      </c>
      <c r="AA12" t="str">
        <f>VLOOKUP(Z12,[1]SraRunTable!Z12:BI111,2,FALSE)</f>
        <v>ERC000011</v>
      </c>
      <c r="AB12" t="str">
        <f>VLOOKUP(AA12,[1]SraRunTable!AA12:BJ111,2,FALSE)</f>
        <v>KYUNG HEE UNIVERSITY</v>
      </c>
      <c r="AC12" t="str">
        <f>VLOOKUP(AB12,[1]SraRunTable!AB12:BK111,2,FALSE)</f>
        <v>KYUNG HEE UNIVERSITY</v>
      </c>
      <c r="AD12" t="str">
        <f>VLOOKUP(AC12,[1]SraRunTable!AC12:BL111,2,FALSE)</f>
        <v>2019-03-19T17:07:32Z</v>
      </c>
      <c r="AE12" t="str">
        <f>VLOOKUP(AD12,[1]SraRunTable!AD12:BM111,2,FALSE)</f>
        <v>2019-03-19T11:54:59Z</v>
      </c>
      <c r="AF12" t="str">
        <f>VLOOKUP(AE12,[1]SraRunTable!AE12:BN111,2,FALSE)</f>
        <v>public</v>
      </c>
      <c r="AG12" t="str">
        <f>VLOOKUP(AF12,[1]SraRunTable!AF12:BO111,2,FALSE)</f>
        <v>ERS3324611</v>
      </c>
      <c r="AH12" t="str">
        <f>VLOOKUP(AG12,[1]SraRunTable!AG12:BP111,2,FALSE)</f>
        <v>ERS3324611</v>
      </c>
      <c r="AI12" t="str">
        <f>VLOOKUP(AH12,[1]SraRunTable!AH12:BQ111,2,FALSE)</f>
        <v>Fecal microbiota transplantation to ADLPAPT mice pretreated with antibiotics</v>
      </c>
      <c r="AJ12" t="str">
        <f>VLOOKUP(AI12,[1]SraRunTable!AI12:BR111,2,FALSE)</f>
        <v>2month_ADLPAPT</v>
      </c>
      <c r="AK12">
        <f>VLOOKUP(AJ12,[1]SraRunTable!AJ12:BS111,2,FALSE)</f>
        <v>0</v>
      </c>
    </row>
    <row r="13" spans="1:38" x14ac:dyDescent="0.3">
      <c r="A13" t="s">
        <v>11</v>
      </c>
      <c r="B13" t="str">
        <f>VLOOKUP(A13,[1]SraRunTable!A13:AJ112,2,FALSE)</f>
        <v>AMPLICON</v>
      </c>
      <c r="C13">
        <f>VLOOKUP(B13,[1]SraRunTable!B13:AK112,2,FALSE)</f>
        <v>543</v>
      </c>
      <c r="D13">
        <f>VLOOKUP(C13,[1]SraRunTable!C13:AL112,2,FALSE)</f>
        <v>107093583</v>
      </c>
      <c r="E13" t="str">
        <f>VLOOKUP(D13,[1]SraRunTable!D13:AM112,2,FALSE)</f>
        <v>PRJEB24580</v>
      </c>
      <c r="F13" t="str">
        <f>VLOOKUP(E13,[1]SraRunTable!E13:AN112,2,FALSE)</f>
        <v>SAMEA5522527</v>
      </c>
      <c r="G13">
        <f>VLOOKUP(F13,[1]SraRunTable!F13:AO112,2,FALSE)</f>
        <v>65918102</v>
      </c>
      <c r="H13" t="str">
        <f>VLOOKUP(G13,[1]SraRunTable!G13:AP112,2,FALSE)</f>
        <v>KYUNG HEE UNIVERSITY</v>
      </c>
      <c r="I13" t="str">
        <f>VLOOKUP(H13,[1]SraRunTable!H13:AQ112,2,FALSE)</f>
        <v>public</v>
      </c>
      <c r="J13" t="str">
        <f>VLOOKUP(I13,[1]SraRunTable!I13:AR112,2,FALSE)</f>
        <v>fastq,sra</v>
      </c>
      <c r="K13" t="str">
        <f>VLOOKUP(J13,[1]SraRunTable!J13:AS112,2,FALSE)</f>
        <v>ena,gs,ncbi</v>
      </c>
      <c r="L13" t="str">
        <f>VLOOKUP(K13,[1]SraRunTable!K13:AT112,2,FALSE)</f>
        <v>ena,gs.US,ncbi.public</v>
      </c>
      <c r="M13">
        <f>VLOOKUP(L13,[1]SraRunTable!L13:AU112,2,FALSE)</f>
        <v>43543</v>
      </c>
      <c r="N13">
        <f>VLOOKUP(M13,[1]SraRunTable!M13:AV112,2,FALSE)</f>
        <v>43543</v>
      </c>
      <c r="O13" t="str">
        <f>VLOOKUP(N13,[1]SraRunTable!N13:AW112,2,FALSE)</f>
        <v>ERX3257491</v>
      </c>
      <c r="P13" t="str">
        <f>VLOOKUP(O13,[1]SraRunTable!O13:AX112,2,FALSE)</f>
        <v>Illumina MiSeq</v>
      </c>
      <c r="Q13" t="str">
        <f>VLOOKUP(P13,[1]SraRunTable!P13:AY112,2,FALSE)</f>
        <v>unspecified</v>
      </c>
      <c r="R13" t="str">
        <f>VLOOKUP(Q13,[1]SraRunTable!Q13:AZ112,2,FALSE)</f>
        <v>PAIRED</v>
      </c>
      <c r="S13" t="str">
        <f>VLOOKUP(R13,[1]SraRunTable!R13:BA112,2,FALSE)</f>
        <v>PCR</v>
      </c>
      <c r="T13" t="str">
        <f>VLOOKUP(S13,[1]SraRunTable!S13:BB112,2,FALSE)</f>
        <v>METAGENOMIC</v>
      </c>
      <c r="U13" t="str">
        <f>VLOOKUP(T13,[1]SraRunTable!T13:BC112,2,FALSE)</f>
        <v>Mus musculus</v>
      </c>
      <c r="V13" t="str">
        <f>VLOOKUP(U13,[1]SraRunTable!U13:BD112,2,FALSE)</f>
        <v>ILLUMINA</v>
      </c>
      <c r="W13" t="str">
        <f>VLOOKUP(V13,[1]SraRunTable!V13:BE112,2,FALSE)</f>
        <v>2019-03-21T00:00:00Z</v>
      </c>
      <c r="X13" t="str">
        <f>VLOOKUP(W13,[1]SraRunTable!W13:BF112,2,FALSE)</f>
        <v>SAMEA5522527</v>
      </c>
      <c r="Y13" t="str">
        <f>VLOOKUP(X13,[1]SraRunTable!X13:BG112,2,FALSE)</f>
        <v>ERP106411</v>
      </c>
      <c r="Z13" t="str">
        <f>VLOOKUP(Y13,[1]SraRunTable!Y13:BH112,2,FALSE)</f>
        <v>2AD14</v>
      </c>
      <c r="AA13" t="str">
        <f>VLOOKUP(Z13,[1]SraRunTable!Z13:BI112,2,FALSE)</f>
        <v>ERC000011</v>
      </c>
      <c r="AB13" t="str">
        <f>VLOOKUP(AA13,[1]SraRunTable!AA13:BJ112,2,FALSE)</f>
        <v>KYUNG HEE UNIVERSITY</v>
      </c>
      <c r="AC13" t="str">
        <f>VLOOKUP(AB13,[1]SraRunTable!AB13:BK112,2,FALSE)</f>
        <v>KYUNG HEE UNIVERSITY</v>
      </c>
      <c r="AD13" t="str">
        <f>VLOOKUP(AC13,[1]SraRunTable!AC13:BL112,2,FALSE)</f>
        <v>2019-03-19T17:07:32Z</v>
      </c>
      <c r="AE13" t="str">
        <f>VLOOKUP(AD13,[1]SraRunTable!AD13:BM112,2,FALSE)</f>
        <v>2019-03-19T11:54:59Z</v>
      </c>
      <c r="AF13" t="str">
        <f>VLOOKUP(AE13,[1]SraRunTable!AE13:BN112,2,FALSE)</f>
        <v>public</v>
      </c>
      <c r="AG13" t="str">
        <f>VLOOKUP(AF13,[1]SraRunTable!AF13:BO112,2,FALSE)</f>
        <v>ERS3324612</v>
      </c>
      <c r="AH13" t="str">
        <f>VLOOKUP(AG13,[1]SraRunTable!AG13:BP112,2,FALSE)</f>
        <v>ERS3324612</v>
      </c>
      <c r="AI13" t="str">
        <f>VLOOKUP(AH13,[1]SraRunTable!AH13:BQ112,2,FALSE)</f>
        <v>Fecal microbiota transplantation to ADLPAPT mice pretreated with antibiotics</v>
      </c>
      <c r="AJ13" t="str">
        <f>VLOOKUP(AI13,[1]SraRunTable!AI13:BR112,2,FALSE)</f>
        <v>2month_ADLPAPT</v>
      </c>
      <c r="AK13">
        <f>VLOOKUP(AJ13,[1]SraRunTable!AJ13:BS112,2,FALSE)</f>
        <v>0</v>
      </c>
    </row>
    <row r="14" spans="1:38" x14ac:dyDescent="0.3">
      <c r="A14" t="s">
        <v>12</v>
      </c>
      <c r="B14" t="str">
        <f>VLOOKUP(A14,[1]SraRunTable!A14:AJ113,2,FALSE)</f>
        <v>AMPLICON</v>
      </c>
      <c r="C14">
        <f>VLOOKUP(B14,[1]SraRunTable!B14:AK113,2,FALSE)</f>
        <v>525</v>
      </c>
      <c r="D14">
        <f>VLOOKUP(C14,[1]SraRunTable!C14:AL113,2,FALSE)</f>
        <v>104830009</v>
      </c>
      <c r="E14" t="str">
        <f>VLOOKUP(D14,[1]SraRunTable!D14:AM113,2,FALSE)</f>
        <v>PRJEB24580</v>
      </c>
      <c r="F14" t="str">
        <f>VLOOKUP(E14,[1]SraRunTable!E14:AN113,2,FALSE)</f>
        <v>SAMEA5522528</v>
      </c>
      <c r="G14">
        <f>VLOOKUP(F14,[1]SraRunTable!F14:AO113,2,FALSE)</f>
        <v>64755464</v>
      </c>
      <c r="H14" t="str">
        <f>VLOOKUP(G14,[1]SraRunTable!G14:AP113,2,FALSE)</f>
        <v>KYUNG HEE UNIVERSITY</v>
      </c>
      <c r="I14" t="str">
        <f>VLOOKUP(H14,[1]SraRunTable!H14:AQ113,2,FALSE)</f>
        <v>public</v>
      </c>
      <c r="J14" t="str">
        <f>VLOOKUP(I14,[1]SraRunTable!I14:AR113,2,FALSE)</f>
        <v>fastq,sra</v>
      </c>
      <c r="K14" t="str">
        <f>VLOOKUP(J14,[1]SraRunTable!J14:AS113,2,FALSE)</f>
        <v>ena,gs,ncbi,s3</v>
      </c>
      <c r="L14" t="str">
        <f>VLOOKUP(K14,[1]SraRunTable!K14:AT113,2,FALSE)</f>
        <v>ena,gs.US,ncbi.public,s3.us-east-1</v>
      </c>
      <c r="M14">
        <f>VLOOKUP(L14,[1]SraRunTable!L14:AU113,2,FALSE)</f>
        <v>43543</v>
      </c>
      <c r="N14">
        <f>VLOOKUP(M14,[1]SraRunTable!M14:AV113,2,FALSE)</f>
        <v>43543</v>
      </c>
      <c r="O14" t="str">
        <f>VLOOKUP(N14,[1]SraRunTable!N14:AW113,2,FALSE)</f>
        <v>ERX3257492</v>
      </c>
      <c r="P14" t="str">
        <f>VLOOKUP(O14,[1]SraRunTable!O14:AX113,2,FALSE)</f>
        <v>Illumina MiSeq</v>
      </c>
      <c r="Q14" t="str">
        <f>VLOOKUP(P14,[1]SraRunTable!P14:AY113,2,FALSE)</f>
        <v>unspecified</v>
      </c>
      <c r="R14" t="str">
        <f>VLOOKUP(Q14,[1]SraRunTable!Q14:AZ113,2,FALSE)</f>
        <v>PAIRED</v>
      </c>
      <c r="S14" t="str">
        <f>VLOOKUP(R14,[1]SraRunTable!R14:BA113,2,FALSE)</f>
        <v>PCR</v>
      </c>
      <c r="T14" t="str">
        <f>VLOOKUP(S14,[1]SraRunTable!S14:BB113,2,FALSE)</f>
        <v>METAGENOMIC</v>
      </c>
      <c r="U14" t="str">
        <f>VLOOKUP(T14,[1]SraRunTable!T14:BC113,2,FALSE)</f>
        <v>Mus musculus</v>
      </c>
      <c r="V14" t="str">
        <f>VLOOKUP(U14,[1]SraRunTable!U14:BD113,2,FALSE)</f>
        <v>ILLUMINA</v>
      </c>
      <c r="W14" t="str">
        <f>VLOOKUP(V14,[1]SraRunTable!V14:BE113,2,FALSE)</f>
        <v>2019-03-21T00:00:00Z</v>
      </c>
      <c r="X14" t="str">
        <f>VLOOKUP(W14,[1]SraRunTable!W14:BF113,2,FALSE)</f>
        <v>SAMEA5522528</v>
      </c>
      <c r="Y14" t="str">
        <f>VLOOKUP(X14,[1]SraRunTable!X14:BG113,2,FALSE)</f>
        <v>ERP106411</v>
      </c>
      <c r="Z14" t="str">
        <f>VLOOKUP(Y14,[1]SraRunTable!Y14:BH113,2,FALSE)</f>
        <v>2AD15</v>
      </c>
      <c r="AA14" t="str">
        <f>VLOOKUP(Z14,[1]SraRunTable!Z14:BI113,2,FALSE)</f>
        <v>ERC000011</v>
      </c>
      <c r="AB14" t="str">
        <f>VLOOKUP(AA14,[1]SraRunTable!AA14:BJ113,2,FALSE)</f>
        <v>KYUNG HEE UNIVERSITY</v>
      </c>
      <c r="AC14" t="str">
        <f>VLOOKUP(AB14,[1]SraRunTable!AB14:BK113,2,FALSE)</f>
        <v>KYUNG HEE UNIVERSITY</v>
      </c>
      <c r="AD14" t="str">
        <f>VLOOKUP(AC14,[1]SraRunTable!AC14:BL113,2,FALSE)</f>
        <v>2019-03-19T17:07:32Z</v>
      </c>
      <c r="AE14" t="str">
        <f>VLOOKUP(AD14,[1]SraRunTable!AD14:BM113,2,FALSE)</f>
        <v>2019-03-19T11:54:59Z</v>
      </c>
      <c r="AF14" t="str">
        <f>VLOOKUP(AE14,[1]SraRunTable!AE14:BN113,2,FALSE)</f>
        <v>public</v>
      </c>
      <c r="AG14" t="str">
        <f>VLOOKUP(AF14,[1]SraRunTable!AF14:BO113,2,FALSE)</f>
        <v>ERS3324613</v>
      </c>
      <c r="AH14" t="str">
        <f>VLOOKUP(AG14,[1]SraRunTable!AG14:BP113,2,FALSE)</f>
        <v>ERS3324613</v>
      </c>
      <c r="AI14" t="str">
        <f>VLOOKUP(AH14,[1]SraRunTable!AH14:BQ113,2,FALSE)</f>
        <v>Fecal microbiota transplantation to ADLPAPT mice pretreated with antibiotics</v>
      </c>
      <c r="AJ14" t="str">
        <f>VLOOKUP(AI14,[1]SraRunTable!AI14:BR113,2,FALSE)</f>
        <v>2month_ADLPAPT</v>
      </c>
      <c r="AK14">
        <f>VLOOKUP(AJ14,[1]SraRunTable!AJ14:BS113,2,FALSE)</f>
        <v>0</v>
      </c>
    </row>
    <row r="15" spans="1:38" x14ac:dyDescent="0.3">
      <c r="A15" t="s">
        <v>13</v>
      </c>
      <c r="B15" t="str">
        <f>VLOOKUP(A15,[1]SraRunTable!A15:AJ114,2,FALSE)</f>
        <v>AMPLICON</v>
      </c>
      <c r="C15">
        <f>VLOOKUP(B15,[1]SraRunTable!B15:AK114,2,FALSE)</f>
        <v>520</v>
      </c>
      <c r="D15">
        <f>VLOOKUP(C15,[1]SraRunTable!C15:AL114,2,FALSE)</f>
        <v>113527059</v>
      </c>
      <c r="E15" t="str">
        <f>VLOOKUP(D15,[1]SraRunTable!D15:AM114,2,FALSE)</f>
        <v>PRJEB24580</v>
      </c>
      <c r="F15" t="str">
        <f>VLOOKUP(E15,[1]SraRunTable!E15:AN114,2,FALSE)</f>
        <v>SAMEA5522529</v>
      </c>
      <c r="G15">
        <f>VLOOKUP(F15,[1]SraRunTable!F15:AO114,2,FALSE)</f>
        <v>69281943</v>
      </c>
      <c r="H15" t="str">
        <f>VLOOKUP(G15,[1]SraRunTable!G15:AP114,2,FALSE)</f>
        <v>KYUNG HEE UNIVERSITY</v>
      </c>
      <c r="I15" t="str">
        <f>VLOOKUP(H15,[1]SraRunTable!H15:AQ114,2,FALSE)</f>
        <v>public</v>
      </c>
      <c r="J15" t="str">
        <f>VLOOKUP(I15,[1]SraRunTable!I15:AR114,2,FALSE)</f>
        <v>fastq,sra</v>
      </c>
      <c r="K15" t="str">
        <f>VLOOKUP(J15,[1]SraRunTable!J15:AS114,2,FALSE)</f>
        <v>ena,gs,ncbi,s3</v>
      </c>
      <c r="L15" t="str">
        <f>VLOOKUP(K15,[1]SraRunTable!K15:AT114,2,FALSE)</f>
        <v>ena,gs.US,ncbi.public,s3.us-east-1</v>
      </c>
      <c r="M15">
        <f>VLOOKUP(L15,[1]SraRunTable!L15:AU114,2,FALSE)</f>
        <v>43543</v>
      </c>
      <c r="N15">
        <f>VLOOKUP(M15,[1]SraRunTable!M15:AV114,2,FALSE)</f>
        <v>43543</v>
      </c>
      <c r="O15" t="str">
        <f>VLOOKUP(N15,[1]SraRunTable!N15:AW114,2,FALSE)</f>
        <v>ERX3257493</v>
      </c>
      <c r="P15" t="str">
        <f>VLOOKUP(O15,[1]SraRunTable!O15:AX114,2,FALSE)</f>
        <v>Illumina MiSeq</v>
      </c>
      <c r="Q15" t="str">
        <f>VLOOKUP(P15,[1]SraRunTable!P15:AY114,2,FALSE)</f>
        <v>unspecified</v>
      </c>
      <c r="R15" t="str">
        <f>VLOOKUP(Q15,[1]SraRunTable!Q15:AZ114,2,FALSE)</f>
        <v>PAIRED</v>
      </c>
      <c r="S15" t="str">
        <f>VLOOKUP(R15,[1]SraRunTable!R15:BA114,2,FALSE)</f>
        <v>PCR</v>
      </c>
      <c r="T15" t="str">
        <f>VLOOKUP(S15,[1]SraRunTable!S15:BB114,2,FALSE)</f>
        <v>METAGENOMIC</v>
      </c>
      <c r="U15" t="str">
        <f>VLOOKUP(T15,[1]SraRunTable!T15:BC114,2,FALSE)</f>
        <v>Mus musculus</v>
      </c>
      <c r="V15" t="str">
        <f>VLOOKUP(U15,[1]SraRunTable!U15:BD114,2,FALSE)</f>
        <v>ILLUMINA</v>
      </c>
      <c r="W15" t="str">
        <f>VLOOKUP(V15,[1]SraRunTable!V15:BE114,2,FALSE)</f>
        <v>2019-03-21T00:00:00Z</v>
      </c>
      <c r="X15" t="str">
        <f>VLOOKUP(W15,[1]SraRunTable!W15:BF114,2,FALSE)</f>
        <v>SAMEA5522529</v>
      </c>
      <c r="Y15" t="str">
        <f>VLOOKUP(X15,[1]SraRunTable!X15:BG114,2,FALSE)</f>
        <v>ERP106411</v>
      </c>
      <c r="Z15" t="str">
        <f>VLOOKUP(Y15,[1]SraRunTable!Y15:BH114,2,FALSE)</f>
        <v>2AD21</v>
      </c>
      <c r="AA15" t="str">
        <f>VLOOKUP(Z15,[1]SraRunTable!Z15:BI114,2,FALSE)</f>
        <v>ERC000011</v>
      </c>
      <c r="AB15" t="str">
        <f>VLOOKUP(AA15,[1]SraRunTable!AA15:BJ114,2,FALSE)</f>
        <v>KYUNG HEE UNIVERSITY</v>
      </c>
      <c r="AC15" t="str">
        <f>VLOOKUP(AB15,[1]SraRunTable!AB15:BK114,2,FALSE)</f>
        <v>KYUNG HEE UNIVERSITY</v>
      </c>
      <c r="AD15" t="str">
        <f>VLOOKUP(AC15,[1]SraRunTable!AC15:BL114,2,FALSE)</f>
        <v>2019-03-19T17:07:32Z</v>
      </c>
      <c r="AE15" t="str">
        <f>VLOOKUP(AD15,[1]SraRunTable!AD15:BM114,2,FALSE)</f>
        <v>2019-03-19T11:54:59Z</v>
      </c>
      <c r="AF15" t="str">
        <f>VLOOKUP(AE15,[1]SraRunTable!AE15:BN114,2,FALSE)</f>
        <v>public</v>
      </c>
      <c r="AG15" t="str">
        <f>VLOOKUP(AF15,[1]SraRunTable!AF15:BO114,2,FALSE)</f>
        <v>ERS3324614</v>
      </c>
      <c r="AH15" t="str">
        <f>VLOOKUP(AG15,[1]SraRunTable!AG15:BP114,2,FALSE)</f>
        <v>ERS3324614</v>
      </c>
      <c r="AI15" t="str">
        <f>VLOOKUP(AH15,[1]SraRunTable!AH15:BQ114,2,FALSE)</f>
        <v>Fecal microbiota transplantation to ADLPAPT mice pretreated with antibiotics</v>
      </c>
      <c r="AJ15" t="str">
        <f>VLOOKUP(AI15,[1]SraRunTable!AI15:BR114,2,FALSE)</f>
        <v>2month_ADLPAPT</v>
      </c>
      <c r="AK15">
        <f>VLOOKUP(AJ15,[1]SraRunTable!AJ15:BS114,2,FALSE)</f>
        <v>0</v>
      </c>
    </row>
    <row r="16" spans="1:38" x14ac:dyDescent="0.3">
      <c r="A16" t="s">
        <v>14</v>
      </c>
      <c r="B16" t="str">
        <f>VLOOKUP(A16,[1]SraRunTable!A16:AJ115,2,FALSE)</f>
        <v>AMPLICON</v>
      </c>
      <c r="C16">
        <f>VLOOKUP(B16,[1]SraRunTable!B16:AK115,2,FALSE)</f>
        <v>525</v>
      </c>
      <c r="D16">
        <f>VLOOKUP(C16,[1]SraRunTable!C16:AL115,2,FALSE)</f>
        <v>64369000</v>
      </c>
      <c r="E16" t="str">
        <f>VLOOKUP(D16,[1]SraRunTable!D16:AM115,2,FALSE)</f>
        <v>PRJEB24580</v>
      </c>
      <c r="F16" t="str">
        <f>VLOOKUP(E16,[1]SraRunTable!E16:AN115,2,FALSE)</f>
        <v>SAMEA5522530</v>
      </c>
      <c r="G16">
        <f>VLOOKUP(F16,[1]SraRunTable!F16:AO115,2,FALSE)</f>
        <v>39946560</v>
      </c>
      <c r="H16" t="str">
        <f>VLOOKUP(G16,[1]SraRunTable!G16:AP115,2,FALSE)</f>
        <v>KYUNG HEE UNIVERSITY</v>
      </c>
      <c r="I16" t="str">
        <f>VLOOKUP(H16,[1]SraRunTable!H16:AQ115,2,FALSE)</f>
        <v>public</v>
      </c>
      <c r="J16" t="str">
        <f>VLOOKUP(I16,[1]SraRunTable!I16:AR115,2,FALSE)</f>
        <v>fastq,sra</v>
      </c>
      <c r="K16" t="str">
        <f>VLOOKUP(J16,[1]SraRunTable!J16:AS115,2,FALSE)</f>
        <v>ena,gs,ncbi,s3</v>
      </c>
      <c r="L16" t="str">
        <f>VLOOKUP(K16,[1]SraRunTable!K16:AT115,2,FALSE)</f>
        <v>ena,gs.US,ncbi.public,s3.us-east-1</v>
      </c>
      <c r="M16">
        <f>VLOOKUP(L16,[1]SraRunTable!L16:AU115,2,FALSE)</f>
        <v>43543</v>
      </c>
      <c r="N16">
        <f>VLOOKUP(M16,[1]SraRunTable!M16:AV115,2,FALSE)</f>
        <v>43543</v>
      </c>
      <c r="O16" t="str">
        <f>VLOOKUP(N16,[1]SraRunTable!N16:AW115,2,FALSE)</f>
        <v>ERX3257494</v>
      </c>
      <c r="P16" t="str">
        <f>VLOOKUP(O16,[1]SraRunTable!O16:AX115,2,FALSE)</f>
        <v>Illumina MiSeq</v>
      </c>
      <c r="Q16" t="str">
        <f>VLOOKUP(P16,[1]SraRunTable!P16:AY115,2,FALSE)</f>
        <v>unspecified</v>
      </c>
      <c r="R16" t="str">
        <f>VLOOKUP(Q16,[1]SraRunTable!Q16:AZ115,2,FALSE)</f>
        <v>PAIRED</v>
      </c>
      <c r="S16" t="str">
        <f>VLOOKUP(R16,[1]SraRunTable!R16:BA115,2,FALSE)</f>
        <v>PCR</v>
      </c>
      <c r="T16" t="str">
        <f>VLOOKUP(S16,[1]SraRunTable!S16:BB115,2,FALSE)</f>
        <v>METAGENOMIC</v>
      </c>
      <c r="U16" t="str">
        <f>VLOOKUP(T16,[1]SraRunTable!T16:BC115,2,FALSE)</f>
        <v>Mus musculus</v>
      </c>
      <c r="V16" t="str">
        <f>VLOOKUP(U16,[1]SraRunTable!U16:BD115,2,FALSE)</f>
        <v>ILLUMINA</v>
      </c>
      <c r="W16" t="str">
        <f>VLOOKUP(V16,[1]SraRunTable!V16:BE115,2,FALSE)</f>
        <v>2019-03-21T00:00:00Z</v>
      </c>
      <c r="X16" t="str">
        <f>VLOOKUP(W16,[1]SraRunTable!W16:BF115,2,FALSE)</f>
        <v>SAMEA5522530</v>
      </c>
      <c r="Y16" t="str">
        <f>VLOOKUP(X16,[1]SraRunTable!X16:BG115,2,FALSE)</f>
        <v>ERP106411</v>
      </c>
      <c r="Z16" t="str">
        <f>VLOOKUP(Y16,[1]SraRunTable!Y16:BH115,2,FALSE)</f>
        <v>2AD22</v>
      </c>
      <c r="AA16" t="str">
        <f>VLOOKUP(Z16,[1]SraRunTable!Z16:BI115,2,FALSE)</f>
        <v>ERC000011</v>
      </c>
      <c r="AB16" t="str">
        <f>VLOOKUP(AA16,[1]SraRunTable!AA16:BJ115,2,FALSE)</f>
        <v>KYUNG HEE UNIVERSITY</v>
      </c>
      <c r="AC16" t="str">
        <f>VLOOKUP(AB16,[1]SraRunTable!AB16:BK115,2,FALSE)</f>
        <v>KYUNG HEE UNIVERSITY</v>
      </c>
      <c r="AD16" t="str">
        <f>VLOOKUP(AC16,[1]SraRunTable!AC16:BL115,2,FALSE)</f>
        <v>2019-03-19T17:07:32Z</v>
      </c>
      <c r="AE16" t="str">
        <f>VLOOKUP(AD16,[1]SraRunTable!AD16:BM115,2,FALSE)</f>
        <v>2019-03-19T11:54:59Z</v>
      </c>
      <c r="AF16" t="str">
        <f>VLOOKUP(AE16,[1]SraRunTable!AE16:BN115,2,FALSE)</f>
        <v>public</v>
      </c>
      <c r="AG16" t="str">
        <f>VLOOKUP(AF16,[1]SraRunTable!AF16:BO115,2,FALSE)</f>
        <v>ERS3324615</v>
      </c>
      <c r="AH16" t="str">
        <f>VLOOKUP(AG16,[1]SraRunTable!AG16:BP115,2,FALSE)</f>
        <v>ERS3324615</v>
      </c>
      <c r="AI16" t="str">
        <f>VLOOKUP(AH16,[1]SraRunTable!AH16:BQ115,2,FALSE)</f>
        <v>Fecal microbiota transplantation to ADLPAPT mice pretreated with antibiotics</v>
      </c>
      <c r="AJ16" t="str">
        <f>VLOOKUP(AI16,[1]SraRunTable!AI16:BR115,2,FALSE)</f>
        <v>2month_ADLPAPT</v>
      </c>
      <c r="AK16">
        <f>VLOOKUP(AJ16,[1]SraRunTable!AJ16:BS115,2,FALSE)</f>
        <v>0</v>
      </c>
    </row>
    <row r="17" spans="1:37" x14ac:dyDescent="0.3">
      <c r="A17" t="s">
        <v>15</v>
      </c>
      <c r="B17" t="str">
        <f>VLOOKUP(A17,[1]SraRunTable!A17:AJ116,2,FALSE)</f>
        <v>AMPLICON</v>
      </c>
      <c r="C17">
        <f>VLOOKUP(B17,[1]SraRunTable!B17:AK116,2,FALSE)</f>
        <v>574</v>
      </c>
      <c r="D17">
        <f>VLOOKUP(C17,[1]SraRunTable!C17:AL116,2,FALSE)</f>
        <v>110838716</v>
      </c>
      <c r="E17" t="str">
        <f>VLOOKUP(D17,[1]SraRunTable!D17:AM116,2,FALSE)</f>
        <v>PRJEB24580</v>
      </c>
      <c r="F17" t="str">
        <f>VLOOKUP(E17,[1]SraRunTable!E17:AN116,2,FALSE)</f>
        <v>SAMEA5522531</v>
      </c>
      <c r="G17">
        <f>VLOOKUP(F17,[1]SraRunTable!F17:AO116,2,FALSE)</f>
        <v>67612524</v>
      </c>
      <c r="H17" t="str">
        <f>VLOOKUP(G17,[1]SraRunTable!G17:AP116,2,FALSE)</f>
        <v>KYUNG HEE UNIVERSITY</v>
      </c>
      <c r="I17" t="str">
        <f>VLOOKUP(H17,[1]SraRunTable!H17:AQ116,2,FALSE)</f>
        <v>public</v>
      </c>
      <c r="J17" t="str">
        <f>VLOOKUP(I17,[1]SraRunTable!I17:AR116,2,FALSE)</f>
        <v>fastq,sra</v>
      </c>
      <c r="K17" t="str">
        <f>VLOOKUP(J17,[1]SraRunTable!J17:AS116,2,FALSE)</f>
        <v>ena,gs,ncbi,s3</v>
      </c>
      <c r="L17" t="str">
        <f>VLOOKUP(K17,[1]SraRunTable!K17:AT116,2,FALSE)</f>
        <v>ena,gs.US,ncbi.public,s3.us-east-1</v>
      </c>
      <c r="M17">
        <f>VLOOKUP(L17,[1]SraRunTable!L17:AU116,2,FALSE)</f>
        <v>43543</v>
      </c>
      <c r="N17">
        <f>VLOOKUP(M17,[1]SraRunTable!M17:AV116,2,FALSE)</f>
        <v>43543</v>
      </c>
      <c r="O17" t="str">
        <f>VLOOKUP(N17,[1]SraRunTable!N17:AW116,2,FALSE)</f>
        <v>ERX3257495</v>
      </c>
      <c r="P17" t="str">
        <f>VLOOKUP(O17,[1]SraRunTable!O17:AX116,2,FALSE)</f>
        <v>Illumina MiSeq</v>
      </c>
      <c r="Q17" t="str">
        <f>VLOOKUP(P17,[1]SraRunTable!P17:AY116,2,FALSE)</f>
        <v>unspecified</v>
      </c>
      <c r="R17" t="str">
        <f>VLOOKUP(Q17,[1]SraRunTable!Q17:AZ116,2,FALSE)</f>
        <v>PAIRED</v>
      </c>
      <c r="S17" t="str">
        <f>VLOOKUP(R17,[1]SraRunTable!R17:BA116,2,FALSE)</f>
        <v>PCR</v>
      </c>
      <c r="T17" t="str">
        <f>VLOOKUP(S17,[1]SraRunTable!S17:BB116,2,FALSE)</f>
        <v>METAGENOMIC</v>
      </c>
      <c r="U17" t="str">
        <f>VLOOKUP(T17,[1]SraRunTable!T17:BC116,2,FALSE)</f>
        <v>Mus musculus</v>
      </c>
      <c r="V17" t="str">
        <f>VLOOKUP(U17,[1]SraRunTable!U17:BD116,2,FALSE)</f>
        <v>ILLUMINA</v>
      </c>
      <c r="W17" t="str">
        <f>VLOOKUP(V17,[1]SraRunTable!V17:BE116,2,FALSE)</f>
        <v>2019-03-21T00:00:00Z</v>
      </c>
      <c r="X17" t="str">
        <f>VLOOKUP(W17,[1]SraRunTable!W17:BF116,2,FALSE)</f>
        <v>SAMEA5522531</v>
      </c>
      <c r="Y17" t="str">
        <f>VLOOKUP(X17,[1]SraRunTable!X17:BG116,2,FALSE)</f>
        <v>ERP106411</v>
      </c>
      <c r="Z17" t="str">
        <f>VLOOKUP(Y17,[1]SraRunTable!Y17:BH116,2,FALSE)</f>
        <v>2AD23</v>
      </c>
      <c r="AA17" t="str">
        <f>VLOOKUP(Z17,[1]SraRunTable!Z17:BI116,2,FALSE)</f>
        <v>ERC000011</v>
      </c>
      <c r="AB17" t="str">
        <f>VLOOKUP(AA17,[1]SraRunTable!AA17:BJ116,2,FALSE)</f>
        <v>KYUNG HEE UNIVERSITY</v>
      </c>
      <c r="AC17" t="str">
        <f>VLOOKUP(AB17,[1]SraRunTable!AB17:BK116,2,FALSE)</f>
        <v>KYUNG HEE UNIVERSITY</v>
      </c>
      <c r="AD17" t="str">
        <f>VLOOKUP(AC17,[1]SraRunTable!AC17:BL116,2,FALSE)</f>
        <v>2019-03-19T17:07:32Z</v>
      </c>
      <c r="AE17" t="str">
        <f>VLOOKUP(AD17,[1]SraRunTable!AD17:BM116,2,FALSE)</f>
        <v>2019-03-19T11:54:59Z</v>
      </c>
      <c r="AF17" t="str">
        <f>VLOOKUP(AE17,[1]SraRunTable!AE17:BN116,2,FALSE)</f>
        <v>public</v>
      </c>
      <c r="AG17" t="str">
        <f>VLOOKUP(AF17,[1]SraRunTable!AF17:BO116,2,FALSE)</f>
        <v>ERS3324616</v>
      </c>
      <c r="AH17" t="str">
        <f>VLOOKUP(AG17,[1]SraRunTable!AG17:BP116,2,FALSE)</f>
        <v>ERS3324616</v>
      </c>
      <c r="AI17" t="str">
        <f>VLOOKUP(AH17,[1]SraRunTable!AH17:BQ116,2,FALSE)</f>
        <v>Fecal microbiota transplantation to ADLPAPT mice pretreated with antibiotics</v>
      </c>
      <c r="AJ17" t="str">
        <f>VLOOKUP(AI17,[1]SraRunTable!AI17:BR116,2,FALSE)</f>
        <v>2month_ADLPAPT</v>
      </c>
      <c r="AK17">
        <f>VLOOKUP(AJ17,[1]SraRunTable!AJ17:BS116,2,FALSE)</f>
        <v>0</v>
      </c>
    </row>
    <row r="18" spans="1:37" x14ac:dyDescent="0.3">
      <c r="A18" t="s">
        <v>16</v>
      </c>
      <c r="B18" t="str">
        <f>VLOOKUP(A18,[1]SraRunTable!A18:AJ117,2,FALSE)</f>
        <v>AMPLICON</v>
      </c>
      <c r="C18">
        <f>VLOOKUP(B18,[1]SraRunTable!B18:AK117,2,FALSE)</f>
        <v>566</v>
      </c>
      <c r="D18">
        <f>VLOOKUP(C18,[1]SraRunTable!C18:AL117,2,FALSE)</f>
        <v>55902281</v>
      </c>
      <c r="E18" t="str">
        <f>VLOOKUP(D18,[1]SraRunTable!D18:AM117,2,FALSE)</f>
        <v>PRJEB24580</v>
      </c>
      <c r="F18" t="str">
        <f>VLOOKUP(E18,[1]SraRunTable!E18:AN117,2,FALSE)</f>
        <v>SAMEA5522532</v>
      </c>
      <c r="G18">
        <f>VLOOKUP(F18,[1]SraRunTable!F18:AO117,2,FALSE)</f>
        <v>34516831</v>
      </c>
      <c r="H18" t="str">
        <f>VLOOKUP(G18,[1]SraRunTable!G18:AP117,2,FALSE)</f>
        <v>KYUNG HEE UNIVERSITY</v>
      </c>
      <c r="I18" t="str">
        <f>VLOOKUP(H18,[1]SraRunTable!H18:AQ117,2,FALSE)</f>
        <v>public</v>
      </c>
      <c r="J18" t="str">
        <f>VLOOKUP(I18,[1]SraRunTable!I18:AR117,2,FALSE)</f>
        <v>fastq,sra</v>
      </c>
      <c r="K18" t="str">
        <f>VLOOKUP(J18,[1]SraRunTable!J18:AS117,2,FALSE)</f>
        <v>ena,gs,ncbi,s3</v>
      </c>
      <c r="L18" t="str">
        <f>VLOOKUP(K18,[1]SraRunTable!K18:AT117,2,FALSE)</f>
        <v>ena,gs.US,ncbi.public,s3.us-east-1</v>
      </c>
      <c r="M18">
        <f>VLOOKUP(L18,[1]SraRunTable!L18:AU117,2,FALSE)</f>
        <v>43543</v>
      </c>
      <c r="N18">
        <f>VLOOKUP(M18,[1]SraRunTable!M18:AV117,2,FALSE)</f>
        <v>43543</v>
      </c>
      <c r="O18" t="str">
        <f>VLOOKUP(N18,[1]SraRunTable!N18:AW117,2,FALSE)</f>
        <v>ERX3257496</v>
      </c>
      <c r="P18" t="str">
        <f>VLOOKUP(O18,[1]SraRunTable!O18:AX117,2,FALSE)</f>
        <v>Illumina MiSeq</v>
      </c>
      <c r="Q18" t="str">
        <f>VLOOKUP(P18,[1]SraRunTable!P18:AY117,2,FALSE)</f>
        <v>unspecified</v>
      </c>
      <c r="R18" t="str">
        <f>VLOOKUP(Q18,[1]SraRunTable!Q18:AZ117,2,FALSE)</f>
        <v>PAIRED</v>
      </c>
      <c r="S18" t="str">
        <f>VLOOKUP(R18,[1]SraRunTable!R18:BA117,2,FALSE)</f>
        <v>PCR</v>
      </c>
      <c r="T18" t="str">
        <f>VLOOKUP(S18,[1]SraRunTable!S18:BB117,2,FALSE)</f>
        <v>METAGENOMIC</v>
      </c>
      <c r="U18" t="str">
        <f>VLOOKUP(T18,[1]SraRunTable!T18:BC117,2,FALSE)</f>
        <v>Mus musculus</v>
      </c>
      <c r="V18" t="str">
        <f>VLOOKUP(U18,[1]SraRunTable!U18:BD117,2,FALSE)</f>
        <v>ILLUMINA</v>
      </c>
      <c r="W18" t="str">
        <f>VLOOKUP(V18,[1]SraRunTable!V18:BE117,2,FALSE)</f>
        <v>2019-03-21T00:00:00Z</v>
      </c>
      <c r="X18" t="str">
        <f>VLOOKUP(W18,[1]SraRunTable!W18:BF117,2,FALSE)</f>
        <v>SAMEA5522532</v>
      </c>
      <c r="Y18" t="str">
        <f>VLOOKUP(X18,[1]SraRunTable!X18:BG117,2,FALSE)</f>
        <v>ERP106411</v>
      </c>
      <c r="Z18" t="str">
        <f>VLOOKUP(Y18,[1]SraRunTable!Y18:BH117,2,FALSE)</f>
        <v>2AD24</v>
      </c>
      <c r="AA18" t="str">
        <f>VLOOKUP(Z18,[1]SraRunTable!Z18:BI117,2,FALSE)</f>
        <v>ERC000011</v>
      </c>
      <c r="AB18" t="str">
        <f>VLOOKUP(AA18,[1]SraRunTable!AA18:BJ117,2,FALSE)</f>
        <v>KYUNG HEE UNIVERSITY</v>
      </c>
      <c r="AC18" t="str">
        <f>VLOOKUP(AB18,[1]SraRunTable!AB18:BK117,2,FALSE)</f>
        <v>KYUNG HEE UNIVERSITY</v>
      </c>
      <c r="AD18" t="str">
        <f>VLOOKUP(AC18,[1]SraRunTable!AC18:BL117,2,FALSE)</f>
        <v>2019-03-19T17:07:32Z</v>
      </c>
      <c r="AE18" t="str">
        <f>VLOOKUP(AD18,[1]SraRunTable!AD18:BM117,2,FALSE)</f>
        <v>2019-03-19T11:54:59Z</v>
      </c>
      <c r="AF18" t="str">
        <f>VLOOKUP(AE18,[1]SraRunTable!AE18:BN117,2,FALSE)</f>
        <v>public</v>
      </c>
      <c r="AG18" t="str">
        <f>VLOOKUP(AF18,[1]SraRunTable!AF18:BO117,2,FALSE)</f>
        <v>ERS3324617</v>
      </c>
      <c r="AH18" t="str">
        <f>VLOOKUP(AG18,[1]SraRunTable!AG18:BP117,2,FALSE)</f>
        <v>ERS3324617</v>
      </c>
      <c r="AI18" t="str">
        <f>VLOOKUP(AH18,[1]SraRunTable!AH18:BQ117,2,FALSE)</f>
        <v>Fecal microbiota transplantation to ADLPAPT mice pretreated with antibiotics</v>
      </c>
      <c r="AJ18" t="str">
        <f>VLOOKUP(AI18,[1]SraRunTable!AI18:BR117,2,FALSE)</f>
        <v>2month_ADLPAPT</v>
      </c>
      <c r="AK18">
        <f>VLOOKUP(AJ18,[1]SraRunTable!AJ18:BS117,2,FALSE)</f>
        <v>0</v>
      </c>
    </row>
    <row r="19" spans="1:37" x14ac:dyDescent="0.3">
      <c r="A19" t="s">
        <v>17</v>
      </c>
      <c r="B19" t="str">
        <f>VLOOKUP(A19,[1]SraRunTable!A19:AJ118,2,FALSE)</f>
        <v>AMPLICON</v>
      </c>
      <c r="C19">
        <f>VLOOKUP(B19,[1]SraRunTable!B19:AK118,2,FALSE)</f>
        <v>544</v>
      </c>
      <c r="D19">
        <f>VLOOKUP(C19,[1]SraRunTable!C19:AL118,2,FALSE)</f>
        <v>62631667</v>
      </c>
      <c r="E19" t="str">
        <f>VLOOKUP(D19,[1]SraRunTable!D19:AM118,2,FALSE)</f>
        <v>PRJEB24580</v>
      </c>
      <c r="F19" t="str">
        <f>VLOOKUP(E19,[1]SraRunTable!E19:AN118,2,FALSE)</f>
        <v>SAMEA5522533</v>
      </c>
      <c r="G19">
        <f>VLOOKUP(F19,[1]SraRunTable!F19:AO118,2,FALSE)</f>
        <v>38375734</v>
      </c>
      <c r="H19" t="str">
        <f>VLOOKUP(G19,[1]SraRunTable!G19:AP118,2,FALSE)</f>
        <v>KYUNG HEE UNIVERSITY</v>
      </c>
      <c r="I19" t="str">
        <f>VLOOKUP(H19,[1]SraRunTable!H19:AQ118,2,FALSE)</f>
        <v>public</v>
      </c>
      <c r="J19" t="str">
        <f>VLOOKUP(I19,[1]SraRunTable!I19:AR118,2,FALSE)</f>
        <v>fastq,sra</v>
      </c>
      <c r="K19" t="str">
        <f>VLOOKUP(J19,[1]SraRunTable!J19:AS118,2,FALSE)</f>
        <v>ena,gs,ncbi,s3</v>
      </c>
      <c r="L19" t="str">
        <f>VLOOKUP(K19,[1]SraRunTable!K19:AT118,2,FALSE)</f>
        <v>ena,gs.US,ncbi.public,s3.us-east-1</v>
      </c>
      <c r="M19">
        <f>VLOOKUP(L19,[1]SraRunTable!L19:AU118,2,FALSE)</f>
        <v>43543</v>
      </c>
      <c r="N19">
        <f>VLOOKUP(M19,[1]SraRunTable!M19:AV118,2,FALSE)</f>
        <v>43543</v>
      </c>
      <c r="O19" t="str">
        <f>VLOOKUP(N19,[1]SraRunTable!N19:AW118,2,FALSE)</f>
        <v>ERX3257497</v>
      </c>
      <c r="P19" t="str">
        <f>VLOOKUP(O19,[1]SraRunTable!O19:AX118,2,FALSE)</f>
        <v>Illumina MiSeq</v>
      </c>
      <c r="Q19" t="str">
        <f>VLOOKUP(P19,[1]SraRunTable!P19:AY118,2,FALSE)</f>
        <v>unspecified</v>
      </c>
      <c r="R19" t="str">
        <f>VLOOKUP(Q19,[1]SraRunTable!Q19:AZ118,2,FALSE)</f>
        <v>PAIRED</v>
      </c>
      <c r="S19" t="str">
        <f>VLOOKUP(R19,[1]SraRunTable!R19:BA118,2,FALSE)</f>
        <v>PCR</v>
      </c>
      <c r="T19" t="str">
        <f>VLOOKUP(S19,[1]SraRunTable!S19:BB118,2,FALSE)</f>
        <v>METAGENOMIC</v>
      </c>
      <c r="U19" t="str">
        <f>VLOOKUP(T19,[1]SraRunTable!T19:BC118,2,FALSE)</f>
        <v>Mus musculus</v>
      </c>
      <c r="V19" t="str">
        <f>VLOOKUP(U19,[1]SraRunTable!U19:BD118,2,FALSE)</f>
        <v>ILLUMINA</v>
      </c>
      <c r="W19" t="str">
        <f>VLOOKUP(V19,[1]SraRunTable!V19:BE118,2,FALSE)</f>
        <v>2019-03-21T00:00:00Z</v>
      </c>
      <c r="X19" t="str">
        <f>VLOOKUP(W19,[1]SraRunTable!W19:BF118,2,FALSE)</f>
        <v>SAMEA5522533</v>
      </c>
      <c r="Y19" t="str">
        <f>VLOOKUP(X19,[1]SraRunTable!X19:BG118,2,FALSE)</f>
        <v>ERP106411</v>
      </c>
      <c r="Z19" t="str">
        <f>VLOOKUP(Y19,[1]SraRunTable!Y19:BH118,2,FALSE)</f>
        <v>2AW11</v>
      </c>
      <c r="AA19" t="str">
        <f>VLOOKUP(Z19,[1]SraRunTable!Z19:BI118,2,FALSE)</f>
        <v>ERC000011</v>
      </c>
      <c r="AB19" t="str">
        <f>VLOOKUP(AA19,[1]SraRunTable!AA19:BJ118,2,FALSE)</f>
        <v>KYUNG HEE UNIVERSITY</v>
      </c>
      <c r="AC19" t="str">
        <f>VLOOKUP(AB19,[1]SraRunTable!AB19:BK118,2,FALSE)</f>
        <v>KYUNG HEE UNIVERSITY</v>
      </c>
      <c r="AD19" t="str">
        <f>VLOOKUP(AC19,[1]SraRunTable!AC19:BL118,2,FALSE)</f>
        <v>2019-03-19T17:07:32Z</v>
      </c>
      <c r="AE19" t="str">
        <f>VLOOKUP(AD19,[1]SraRunTable!AD19:BM118,2,FALSE)</f>
        <v>2019-03-19T11:54:59Z</v>
      </c>
      <c r="AF19" t="str">
        <f>VLOOKUP(AE19,[1]SraRunTable!AE19:BN118,2,FALSE)</f>
        <v>public</v>
      </c>
      <c r="AG19" t="str">
        <f>VLOOKUP(AF19,[1]SraRunTable!AF19:BO118,2,FALSE)</f>
        <v>ERS3324618</v>
      </c>
      <c r="AH19" t="str">
        <f>VLOOKUP(AG19,[1]SraRunTable!AG19:BP118,2,FALSE)</f>
        <v>ERS3324618</v>
      </c>
      <c r="AI19" t="str">
        <f>VLOOKUP(AH19,[1]SraRunTable!AH19:BQ118,2,FALSE)</f>
        <v>Fecal microbiota transplantation to ADLPAPT mice pretreated with antibiotics</v>
      </c>
      <c r="AJ19" t="str">
        <f>VLOOKUP(AI19,[1]SraRunTable!AI19:BR118,2,FALSE)</f>
        <v>2month_ADLPAPT</v>
      </c>
      <c r="AK19">
        <f>VLOOKUP(AJ19,[1]SraRunTable!AJ19:BS118,2,FALSE)</f>
        <v>0</v>
      </c>
    </row>
    <row r="20" spans="1:37" x14ac:dyDescent="0.3">
      <c r="A20" t="s">
        <v>18</v>
      </c>
      <c r="B20" t="str">
        <f>VLOOKUP(A20,[1]SraRunTable!A20:AJ119,2,FALSE)</f>
        <v>AMPLICON</v>
      </c>
      <c r="C20">
        <f>VLOOKUP(B20,[1]SraRunTable!B20:AK119,2,FALSE)</f>
        <v>470</v>
      </c>
      <c r="D20">
        <f>VLOOKUP(C20,[1]SraRunTable!C20:AL119,2,FALSE)</f>
        <v>29722916</v>
      </c>
      <c r="E20" t="str">
        <f>VLOOKUP(D20,[1]SraRunTable!D20:AM119,2,FALSE)</f>
        <v>PRJEB24580</v>
      </c>
      <c r="F20" t="str">
        <f>VLOOKUP(E20,[1]SraRunTable!E20:AN119,2,FALSE)</f>
        <v>SAMEA5522534</v>
      </c>
      <c r="G20">
        <f>VLOOKUP(F20,[1]SraRunTable!F20:AO119,2,FALSE)</f>
        <v>18214971</v>
      </c>
      <c r="H20" t="str">
        <f>VLOOKUP(G20,[1]SraRunTable!G20:AP119,2,FALSE)</f>
        <v>KYUNG HEE UNIVERSITY</v>
      </c>
      <c r="I20" t="str">
        <f>VLOOKUP(H20,[1]SraRunTable!H20:AQ119,2,FALSE)</f>
        <v>public</v>
      </c>
      <c r="J20" t="str">
        <f>VLOOKUP(I20,[1]SraRunTable!I20:AR119,2,FALSE)</f>
        <v>fastq,sra</v>
      </c>
      <c r="K20" t="str">
        <f>VLOOKUP(J20,[1]SraRunTable!J20:AS119,2,FALSE)</f>
        <v>ena,gs,ncbi,s3</v>
      </c>
      <c r="L20" t="str">
        <f>VLOOKUP(K20,[1]SraRunTable!K20:AT119,2,FALSE)</f>
        <v>ena,gs.US,ncbi.public,s3.us-east-1</v>
      </c>
      <c r="M20">
        <f>VLOOKUP(L20,[1]SraRunTable!L20:AU119,2,FALSE)</f>
        <v>43543</v>
      </c>
      <c r="N20">
        <f>VLOOKUP(M20,[1]SraRunTable!M20:AV119,2,FALSE)</f>
        <v>43543</v>
      </c>
      <c r="O20" t="str">
        <f>VLOOKUP(N20,[1]SraRunTable!N20:AW119,2,FALSE)</f>
        <v>ERX3257498</v>
      </c>
      <c r="P20" t="str">
        <f>VLOOKUP(O20,[1]SraRunTable!O20:AX119,2,FALSE)</f>
        <v>Illumina MiSeq</v>
      </c>
      <c r="Q20" t="str">
        <f>VLOOKUP(P20,[1]SraRunTable!P20:AY119,2,FALSE)</f>
        <v>unspecified</v>
      </c>
      <c r="R20" t="str">
        <f>VLOOKUP(Q20,[1]SraRunTable!Q20:AZ119,2,FALSE)</f>
        <v>PAIRED</v>
      </c>
      <c r="S20" t="str">
        <f>VLOOKUP(R20,[1]SraRunTable!R20:BA119,2,FALSE)</f>
        <v>PCR</v>
      </c>
      <c r="T20" t="str">
        <f>VLOOKUP(S20,[1]SraRunTable!S20:BB119,2,FALSE)</f>
        <v>METAGENOMIC</v>
      </c>
      <c r="U20" t="str">
        <f>VLOOKUP(T20,[1]SraRunTable!T20:BC119,2,FALSE)</f>
        <v>Mus musculus</v>
      </c>
      <c r="V20" t="str">
        <f>VLOOKUP(U20,[1]SraRunTable!U20:BD119,2,FALSE)</f>
        <v>ILLUMINA</v>
      </c>
      <c r="W20" t="str">
        <f>VLOOKUP(V20,[1]SraRunTable!V20:BE119,2,FALSE)</f>
        <v>2019-03-21T00:00:00Z</v>
      </c>
      <c r="X20" t="str">
        <f>VLOOKUP(W20,[1]SraRunTable!W20:BF119,2,FALSE)</f>
        <v>SAMEA5522534</v>
      </c>
      <c r="Y20" t="str">
        <f>VLOOKUP(X20,[1]SraRunTable!X20:BG119,2,FALSE)</f>
        <v>ERP106411</v>
      </c>
      <c r="Z20" t="str">
        <f>VLOOKUP(Y20,[1]SraRunTable!Y20:BH119,2,FALSE)</f>
        <v>2AW12</v>
      </c>
      <c r="AA20" t="str">
        <f>VLOOKUP(Z20,[1]SraRunTable!Z20:BI119,2,FALSE)</f>
        <v>ERC000011</v>
      </c>
      <c r="AB20" t="str">
        <f>VLOOKUP(AA20,[1]SraRunTable!AA20:BJ119,2,FALSE)</f>
        <v>KYUNG HEE UNIVERSITY</v>
      </c>
      <c r="AC20" t="str">
        <f>VLOOKUP(AB20,[1]SraRunTable!AB20:BK119,2,FALSE)</f>
        <v>KYUNG HEE UNIVERSITY</v>
      </c>
      <c r="AD20" t="str">
        <f>VLOOKUP(AC20,[1]SraRunTable!AC20:BL119,2,FALSE)</f>
        <v>2019-03-19T17:07:32Z</v>
      </c>
      <c r="AE20" t="str">
        <f>VLOOKUP(AD20,[1]SraRunTable!AD20:BM119,2,FALSE)</f>
        <v>2019-03-19T11:54:59Z</v>
      </c>
      <c r="AF20" t="str">
        <f>VLOOKUP(AE20,[1]SraRunTable!AE20:BN119,2,FALSE)</f>
        <v>public</v>
      </c>
      <c r="AG20" t="str">
        <f>VLOOKUP(AF20,[1]SraRunTable!AF20:BO119,2,FALSE)</f>
        <v>ERS3324619</v>
      </c>
      <c r="AH20" t="str">
        <f>VLOOKUP(AG20,[1]SraRunTable!AG20:BP119,2,FALSE)</f>
        <v>ERS3324619</v>
      </c>
      <c r="AI20" t="str">
        <f>VLOOKUP(AH20,[1]SraRunTable!AH20:BQ119,2,FALSE)</f>
        <v>Fecal microbiota transplantation to ADLPAPT mice pretreated with antibiotics</v>
      </c>
      <c r="AJ20" t="str">
        <f>VLOOKUP(AI20,[1]SraRunTable!AI20:BR119,2,FALSE)</f>
        <v>2month_ADLPAPT</v>
      </c>
      <c r="AK20">
        <f>VLOOKUP(AJ20,[1]SraRunTable!AJ20:BS119,2,FALSE)</f>
        <v>0</v>
      </c>
    </row>
    <row r="21" spans="1:37" x14ac:dyDescent="0.3">
      <c r="A21" t="s">
        <v>19</v>
      </c>
      <c r="B21" t="str">
        <f>VLOOKUP(A21,[1]SraRunTable!A21:AJ120,2,FALSE)</f>
        <v>AMPLICON</v>
      </c>
      <c r="C21">
        <f>VLOOKUP(B21,[1]SraRunTable!B21:AK120,2,FALSE)</f>
        <v>515</v>
      </c>
      <c r="D21">
        <f>VLOOKUP(C21,[1]SraRunTable!C21:AL120,2,FALSE)</f>
        <v>68211017</v>
      </c>
      <c r="E21" t="str">
        <f>VLOOKUP(D21,[1]SraRunTable!D21:AM120,2,FALSE)</f>
        <v>PRJEB24580</v>
      </c>
      <c r="F21" t="str">
        <f>VLOOKUP(E21,[1]SraRunTable!E21:AN120,2,FALSE)</f>
        <v>SAMEA5522535</v>
      </c>
      <c r="G21">
        <f>VLOOKUP(F21,[1]SraRunTable!F21:AO120,2,FALSE)</f>
        <v>41703155</v>
      </c>
      <c r="H21" t="str">
        <f>VLOOKUP(G21,[1]SraRunTable!G21:AP120,2,FALSE)</f>
        <v>KYUNG HEE UNIVERSITY</v>
      </c>
      <c r="I21" t="str">
        <f>VLOOKUP(H21,[1]SraRunTable!H21:AQ120,2,FALSE)</f>
        <v>public</v>
      </c>
      <c r="J21" t="str">
        <f>VLOOKUP(I21,[1]SraRunTable!I21:AR120,2,FALSE)</f>
        <v>fastq,sra</v>
      </c>
      <c r="K21" t="str">
        <f>VLOOKUP(J21,[1]SraRunTable!J21:AS120,2,FALSE)</f>
        <v>ena,gs,ncbi,s3</v>
      </c>
      <c r="L21" t="str">
        <f>VLOOKUP(K21,[1]SraRunTable!K21:AT120,2,FALSE)</f>
        <v>ena,gs.US,ncbi.public,s3.us-east-1</v>
      </c>
      <c r="M21">
        <f>VLOOKUP(L21,[1]SraRunTable!L21:AU120,2,FALSE)</f>
        <v>43543</v>
      </c>
      <c r="N21">
        <f>VLOOKUP(M21,[1]SraRunTable!M21:AV120,2,FALSE)</f>
        <v>43543</v>
      </c>
      <c r="O21" t="str">
        <f>VLOOKUP(N21,[1]SraRunTable!N21:AW120,2,FALSE)</f>
        <v>ERX3257499</v>
      </c>
      <c r="P21" t="str">
        <f>VLOOKUP(O21,[1]SraRunTable!O21:AX120,2,FALSE)</f>
        <v>Illumina MiSeq</v>
      </c>
      <c r="Q21" t="str">
        <f>VLOOKUP(P21,[1]SraRunTable!P21:AY120,2,FALSE)</f>
        <v>unspecified</v>
      </c>
      <c r="R21" t="str">
        <f>VLOOKUP(Q21,[1]SraRunTable!Q21:AZ120,2,FALSE)</f>
        <v>PAIRED</v>
      </c>
      <c r="S21" t="str">
        <f>VLOOKUP(R21,[1]SraRunTable!R21:BA120,2,FALSE)</f>
        <v>PCR</v>
      </c>
      <c r="T21" t="str">
        <f>VLOOKUP(S21,[1]SraRunTable!S21:BB120,2,FALSE)</f>
        <v>METAGENOMIC</v>
      </c>
      <c r="U21" t="str">
        <f>VLOOKUP(T21,[1]SraRunTable!T21:BC120,2,FALSE)</f>
        <v>Mus musculus</v>
      </c>
      <c r="V21" t="str">
        <f>VLOOKUP(U21,[1]SraRunTable!U21:BD120,2,FALSE)</f>
        <v>ILLUMINA</v>
      </c>
      <c r="W21" t="str">
        <f>VLOOKUP(V21,[1]SraRunTable!V21:BE120,2,FALSE)</f>
        <v>2019-03-21T00:00:00Z</v>
      </c>
      <c r="X21" t="str">
        <f>VLOOKUP(W21,[1]SraRunTable!W21:BF120,2,FALSE)</f>
        <v>SAMEA5522535</v>
      </c>
      <c r="Y21" t="str">
        <f>VLOOKUP(X21,[1]SraRunTable!X21:BG120,2,FALSE)</f>
        <v>ERP106411</v>
      </c>
      <c r="Z21" t="str">
        <f>VLOOKUP(Y21,[1]SraRunTable!Y21:BH120,2,FALSE)</f>
        <v>2AW13</v>
      </c>
      <c r="AA21" t="str">
        <f>VLOOKUP(Z21,[1]SraRunTable!Z21:BI120,2,FALSE)</f>
        <v>ERC000011</v>
      </c>
      <c r="AB21" t="str">
        <f>VLOOKUP(AA21,[1]SraRunTable!AA21:BJ120,2,FALSE)</f>
        <v>KYUNG HEE UNIVERSITY</v>
      </c>
      <c r="AC21" t="str">
        <f>VLOOKUP(AB21,[1]SraRunTable!AB21:BK120,2,FALSE)</f>
        <v>KYUNG HEE UNIVERSITY</v>
      </c>
      <c r="AD21" t="str">
        <f>VLOOKUP(AC21,[1]SraRunTable!AC21:BL120,2,FALSE)</f>
        <v>2019-03-19T17:07:32Z</v>
      </c>
      <c r="AE21" t="str">
        <f>VLOOKUP(AD21,[1]SraRunTable!AD21:BM120,2,FALSE)</f>
        <v>2019-03-19T11:54:59Z</v>
      </c>
      <c r="AF21" t="str">
        <f>VLOOKUP(AE21,[1]SraRunTable!AE21:BN120,2,FALSE)</f>
        <v>public</v>
      </c>
      <c r="AG21" t="str">
        <f>VLOOKUP(AF21,[1]SraRunTable!AF21:BO120,2,FALSE)</f>
        <v>ERS3324620</v>
      </c>
      <c r="AH21" t="str">
        <f>VLOOKUP(AG21,[1]SraRunTable!AG21:BP120,2,FALSE)</f>
        <v>ERS3324620</v>
      </c>
      <c r="AI21" t="str">
        <f>VLOOKUP(AH21,[1]SraRunTable!AH21:BQ120,2,FALSE)</f>
        <v>Fecal microbiota transplantation to ADLPAPT mice pretreated with antibiotics</v>
      </c>
      <c r="AJ21" t="str">
        <f>VLOOKUP(AI21,[1]SraRunTable!AI21:BR120,2,FALSE)</f>
        <v>2month_ADLPAPT</v>
      </c>
      <c r="AK21">
        <f>VLOOKUP(AJ21,[1]SraRunTable!AJ21:BS120,2,FALSE)</f>
        <v>0</v>
      </c>
    </row>
    <row r="22" spans="1:37" x14ac:dyDescent="0.3">
      <c r="A22" t="s">
        <v>20</v>
      </c>
      <c r="B22" t="str">
        <f>VLOOKUP(A22,[1]SraRunTable!A22:AJ121,2,FALSE)</f>
        <v>AMPLICON</v>
      </c>
      <c r="C22">
        <f>VLOOKUP(B22,[1]SraRunTable!B22:AK121,2,FALSE)</f>
        <v>581</v>
      </c>
      <c r="D22">
        <f>VLOOKUP(C22,[1]SraRunTable!C22:AL121,2,FALSE)</f>
        <v>109919565</v>
      </c>
      <c r="E22" t="str">
        <f>VLOOKUP(D22,[1]SraRunTable!D22:AM121,2,FALSE)</f>
        <v>PRJEB24580</v>
      </c>
      <c r="F22" t="str">
        <f>VLOOKUP(E22,[1]SraRunTable!E22:AN121,2,FALSE)</f>
        <v>SAMEA5522536</v>
      </c>
      <c r="G22">
        <f>VLOOKUP(F22,[1]SraRunTable!F22:AO121,2,FALSE)</f>
        <v>67529201</v>
      </c>
      <c r="H22" t="str">
        <f>VLOOKUP(G22,[1]SraRunTable!G22:AP121,2,FALSE)</f>
        <v>KYUNG HEE UNIVERSITY</v>
      </c>
      <c r="I22" t="str">
        <f>VLOOKUP(H22,[1]SraRunTable!H22:AQ121,2,FALSE)</f>
        <v>public</v>
      </c>
      <c r="J22" t="str">
        <f>VLOOKUP(I22,[1]SraRunTable!I22:AR121,2,FALSE)</f>
        <v>fastq,sra</v>
      </c>
      <c r="K22" t="str">
        <f>VLOOKUP(J22,[1]SraRunTable!J22:AS121,2,FALSE)</f>
        <v>ena,gs,ncbi,s3</v>
      </c>
      <c r="L22" t="str">
        <f>VLOOKUP(K22,[1]SraRunTable!K22:AT121,2,FALSE)</f>
        <v>ena,gs.US,ncbi.public,s3.us-east-1</v>
      </c>
      <c r="M22">
        <f>VLOOKUP(L22,[1]SraRunTable!L22:AU121,2,FALSE)</f>
        <v>43543</v>
      </c>
      <c r="N22">
        <f>VLOOKUP(M22,[1]SraRunTable!M22:AV121,2,FALSE)</f>
        <v>43543</v>
      </c>
      <c r="O22" t="str">
        <f>VLOOKUP(N22,[1]SraRunTable!N22:AW121,2,FALSE)</f>
        <v>ERX3257500</v>
      </c>
      <c r="P22" t="str">
        <f>VLOOKUP(O22,[1]SraRunTable!O22:AX121,2,FALSE)</f>
        <v>Illumina MiSeq</v>
      </c>
      <c r="Q22" t="str">
        <f>VLOOKUP(P22,[1]SraRunTable!P22:AY121,2,FALSE)</f>
        <v>unspecified</v>
      </c>
      <c r="R22" t="str">
        <f>VLOOKUP(Q22,[1]SraRunTable!Q22:AZ121,2,FALSE)</f>
        <v>PAIRED</v>
      </c>
      <c r="S22" t="str">
        <f>VLOOKUP(R22,[1]SraRunTable!R22:BA121,2,FALSE)</f>
        <v>PCR</v>
      </c>
      <c r="T22" t="str">
        <f>VLOOKUP(S22,[1]SraRunTable!S22:BB121,2,FALSE)</f>
        <v>METAGENOMIC</v>
      </c>
      <c r="U22" t="str">
        <f>VLOOKUP(T22,[1]SraRunTable!T22:BC121,2,FALSE)</f>
        <v>Mus musculus</v>
      </c>
      <c r="V22" t="str">
        <f>VLOOKUP(U22,[1]SraRunTable!U22:BD121,2,FALSE)</f>
        <v>ILLUMINA</v>
      </c>
      <c r="W22" t="str">
        <f>VLOOKUP(V22,[1]SraRunTable!V22:BE121,2,FALSE)</f>
        <v>2019-03-21T00:00:00Z</v>
      </c>
      <c r="X22" t="str">
        <f>VLOOKUP(W22,[1]SraRunTable!W22:BF121,2,FALSE)</f>
        <v>SAMEA5522536</v>
      </c>
      <c r="Y22" t="str">
        <f>VLOOKUP(X22,[1]SraRunTable!X22:BG121,2,FALSE)</f>
        <v>ERP106411</v>
      </c>
      <c r="Z22" t="str">
        <f>VLOOKUP(Y22,[1]SraRunTable!Y22:BH121,2,FALSE)</f>
        <v>2AW14</v>
      </c>
      <c r="AA22" t="str">
        <f>VLOOKUP(Z22,[1]SraRunTable!Z22:BI121,2,FALSE)</f>
        <v>ERC000011</v>
      </c>
      <c r="AB22" t="str">
        <f>VLOOKUP(AA22,[1]SraRunTable!AA22:BJ121,2,FALSE)</f>
        <v>KYUNG HEE UNIVERSITY</v>
      </c>
      <c r="AC22" t="str">
        <f>VLOOKUP(AB22,[1]SraRunTable!AB22:BK121,2,FALSE)</f>
        <v>KYUNG HEE UNIVERSITY</v>
      </c>
      <c r="AD22" t="str">
        <f>VLOOKUP(AC22,[1]SraRunTable!AC22:BL121,2,FALSE)</f>
        <v>2019-03-19T17:07:32Z</v>
      </c>
      <c r="AE22" t="str">
        <f>VLOOKUP(AD22,[1]SraRunTable!AD22:BM121,2,FALSE)</f>
        <v>2019-03-19T11:54:59Z</v>
      </c>
      <c r="AF22" t="str">
        <f>VLOOKUP(AE22,[1]SraRunTable!AE22:BN121,2,FALSE)</f>
        <v>public</v>
      </c>
      <c r="AG22" t="str">
        <f>VLOOKUP(AF22,[1]SraRunTable!AF22:BO121,2,FALSE)</f>
        <v>ERS3324621</v>
      </c>
      <c r="AH22" t="str">
        <f>VLOOKUP(AG22,[1]SraRunTable!AG22:BP121,2,FALSE)</f>
        <v>ERS3324621</v>
      </c>
      <c r="AI22" t="str">
        <f>VLOOKUP(AH22,[1]SraRunTable!AH22:BQ121,2,FALSE)</f>
        <v>Fecal microbiota transplantation to ADLPAPT mice pretreated with antibiotics</v>
      </c>
      <c r="AJ22" t="str">
        <f>VLOOKUP(AI22,[1]SraRunTable!AI22:BR121,2,FALSE)</f>
        <v>2month_ADLPAPT</v>
      </c>
      <c r="AK22">
        <f>VLOOKUP(AJ22,[1]SraRunTable!AJ22:BS121,2,FALSE)</f>
        <v>0</v>
      </c>
    </row>
    <row r="23" spans="1:37" x14ac:dyDescent="0.3">
      <c r="A23" t="s">
        <v>21</v>
      </c>
      <c r="B23" t="str">
        <f>VLOOKUP(A23,[1]SraRunTable!A23:AJ122,2,FALSE)</f>
        <v>AMPLICON</v>
      </c>
      <c r="C23">
        <f>VLOOKUP(B23,[1]SraRunTable!B23:AK122,2,FALSE)</f>
        <v>576</v>
      </c>
      <c r="D23">
        <f>VLOOKUP(C23,[1]SraRunTable!C23:AL122,2,FALSE)</f>
        <v>75541475</v>
      </c>
      <c r="E23" t="str">
        <f>VLOOKUP(D23,[1]SraRunTable!D23:AM122,2,FALSE)</f>
        <v>PRJEB24580</v>
      </c>
      <c r="F23" t="str">
        <f>VLOOKUP(E23,[1]SraRunTable!E23:AN122,2,FALSE)</f>
        <v>SAMEA5522537</v>
      </c>
      <c r="G23">
        <f>VLOOKUP(F23,[1]SraRunTable!F23:AO122,2,FALSE)</f>
        <v>46314298</v>
      </c>
      <c r="H23" t="str">
        <f>VLOOKUP(G23,[1]SraRunTable!G23:AP122,2,FALSE)</f>
        <v>KYUNG HEE UNIVERSITY</v>
      </c>
      <c r="I23" t="str">
        <f>VLOOKUP(H23,[1]SraRunTable!H23:AQ122,2,FALSE)</f>
        <v>public</v>
      </c>
      <c r="J23" t="str">
        <f>VLOOKUP(I23,[1]SraRunTable!I23:AR122,2,FALSE)</f>
        <v>fastq,sra</v>
      </c>
      <c r="K23" t="str">
        <f>VLOOKUP(J23,[1]SraRunTable!J23:AS122,2,FALSE)</f>
        <v>ena,gs,ncbi,s3</v>
      </c>
      <c r="L23" t="str">
        <f>VLOOKUP(K23,[1]SraRunTable!K23:AT122,2,FALSE)</f>
        <v>ena,gs.US,ncbi.public,s3.us-east-1</v>
      </c>
      <c r="M23">
        <f>VLOOKUP(L23,[1]SraRunTable!L23:AU122,2,FALSE)</f>
        <v>43543</v>
      </c>
      <c r="N23">
        <f>VLOOKUP(M23,[1]SraRunTable!M23:AV122,2,FALSE)</f>
        <v>43543</v>
      </c>
      <c r="O23" t="str">
        <f>VLOOKUP(N23,[1]SraRunTable!N23:AW122,2,FALSE)</f>
        <v>ERX3257501</v>
      </c>
      <c r="P23" t="str">
        <f>VLOOKUP(O23,[1]SraRunTable!O23:AX122,2,FALSE)</f>
        <v>Illumina MiSeq</v>
      </c>
      <c r="Q23" t="str">
        <f>VLOOKUP(P23,[1]SraRunTable!P23:AY122,2,FALSE)</f>
        <v>unspecified</v>
      </c>
      <c r="R23" t="str">
        <f>VLOOKUP(Q23,[1]SraRunTable!Q23:AZ122,2,FALSE)</f>
        <v>PAIRED</v>
      </c>
      <c r="S23" t="str">
        <f>VLOOKUP(R23,[1]SraRunTable!R23:BA122,2,FALSE)</f>
        <v>PCR</v>
      </c>
      <c r="T23" t="str">
        <f>VLOOKUP(S23,[1]SraRunTable!S23:BB122,2,FALSE)</f>
        <v>METAGENOMIC</v>
      </c>
      <c r="U23" t="str">
        <f>VLOOKUP(T23,[1]SraRunTable!T23:BC122,2,FALSE)</f>
        <v>Mus musculus</v>
      </c>
      <c r="V23" t="str">
        <f>VLOOKUP(U23,[1]SraRunTable!U23:BD122,2,FALSE)</f>
        <v>ILLUMINA</v>
      </c>
      <c r="W23" t="str">
        <f>VLOOKUP(V23,[1]SraRunTable!V23:BE122,2,FALSE)</f>
        <v>2019-03-21T00:00:00Z</v>
      </c>
      <c r="X23" t="str">
        <f>VLOOKUP(W23,[1]SraRunTable!W23:BF122,2,FALSE)</f>
        <v>SAMEA5522537</v>
      </c>
      <c r="Y23" t="str">
        <f>VLOOKUP(X23,[1]SraRunTable!X23:BG122,2,FALSE)</f>
        <v>ERP106411</v>
      </c>
      <c r="Z23" t="str">
        <f>VLOOKUP(Y23,[1]SraRunTable!Y23:BH122,2,FALSE)</f>
        <v>2AW21</v>
      </c>
      <c r="AA23" t="str">
        <f>VLOOKUP(Z23,[1]SraRunTable!Z23:BI122,2,FALSE)</f>
        <v>ERC000011</v>
      </c>
      <c r="AB23" t="str">
        <f>VLOOKUP(AA23,[1]SraRunTable!AA23:BJ122,2,FALSE)</f>
        <v>KYUNG HEE UNIVERSITY</v>
      </c>
      <c r="AC23" t="str">
        <f>VLOOKUP(AB23,[1]SraRunTable!AB23:BK122,2,FALSE)</f>
        <v>KYUNG HEE UNIVERSITY</v>
      </c>
      <c r="AD23" t="str">
        <f>VLOOKUP(AC23,[1]SraRunTable!AC23:BL122,2,FALSE)</f>
        <v>2019-03-19T17:07:32Z</v>
      </c>
      <c r="AE23" t="str">
        <f>VLOOKUP(AD23,[1]SraRunTable!AD23:BM122,2,FALSE)</f>
        <v>2019-03-19T11:54:59Z</v>
      </c>
      <c r="AF23" t="str">
        <f>VLOOKUP(AE23,[1]SraRunTable!AE23:BN122,2,FALSE)</f>
        <v>public</v>
      </c>
      <c r="AG23" t="str">
        <f>VLOOKUP(AF23,[1]SraRunTable!AF23:BO122,2,FALSE)</f>
        <v>ERS3324622</v>
      </c>
      <c r="AH23" t="str">
        <f>VLOOKUP(AG23,[1]SraRunTable!AG23:BP122,2,FALSE)</f>
        <v>ERS3324622</v>
      </c>
      <c r="AI23" t="str">
        <f>VLOOKUP(AH23,[1]SraRunTable!AH23:BQ122,2,FALSE)</f>
        <v>Fecal microbiota transplantation to ADLPAPT mice pretreated with antibiotics</v>
      </c>
      <c r="AJ23" t="str">
        <f>VLOOKUP(AI23,[1]SraRunTable!AI23:BR122,2,FALSE)</f>
        <v>2month_ADLPAPT</v>
      </c>
      <c r="AK23">
        <f>VLOOKUP(AJ23,[1]SraRunTable!AJ23:BS122,2,FALSE)</f>
        <v>0</v>
      </c>
    </row>
    <row r="24" spans="1:37" x14ac:dyDescent="0.3">
      <c r="A24" t="s">
        <v>22</v>
      </c>
      <c r="B24" t="str">
        <f>VLOOKUP(A24,[1]SraRunTable!A24:AJ123,2,FALSE)</f>
        <v>AMPLICON</v>
      </c>
      <c r="C24">
        <f>VLOOKUP(B24,[1]SraRunTable!B24:AK123,2,FALSE)</f>
        <v>470</v>
      </c>
      <c r="D24">
        <f>VLOOKUP(C24,[1]SraRunTable!C24:AL123,2,FALSE)</f>
        <v>54593831</v>
      </c>
      <c r="E24" t="str">
        <f>VLOOKUP(D24,[1]SraRunTable!D24:AM123,2,FALSE)</f>
        <v>PRJEB24580</v>
      </c>
      <c r="F24" t="str">
        <f>VLOOKUP(E24,[1]SraRunTable!E24:AN123,2,FALSE)</f>
        <v>SAMEA5522538</v>
      </c>
      <c r="G24">
        <f>VLOOKUP(F24,[1]SraRunTable!F24:AO123,2,FALSE)</f>
        <v>33223982</v>
      </c>
      <c r="H24" t="str">
        <f>VLOOKUP(G24,[1]SraRunTable!G24:AP123,2,FALSE)</f>
        <v>KYUNG HEE UNIVERSITY</v>
      </c>
      <c r="I24" t="str">
        <f>VLOOKUP(H24,[1]SraRunTable!H24:AQ123,2,FALSE)</f>
        <v>public</v>
      </c>
      <c r="J24" t="str">
        <f>VLOOKUP(I24,[1]SraRunTable!I24:AR123,2,FALSE)</f>
        <v>fastq,sra</v>
      </c>
      <c r="K24" t="str">
        <f>VLOOKUP(J24,[1]SraRunTable!J24:AS123,2,FALSE)</f>
        <v>ena,gs,ncbi,s3</v>
      </c>
      <c r="L24" t="str">
        <f>VLOOKUP(K24,[1]SraRunTable!K24:AT123,2,FALSE)</f>
        <v>ena,gs.US,ncbi.public,s3.us-east-1</v>
      </c>
      <c r="M24">
        <f>VLOOKUP(L24,[1]SraRunTable!L24:AU123,2,FALSE)</f>
        <v>43543</v>
      </c>
      <c r="N24">
        <f>VLOOKUP(M24,[1]SraRunTable!M24:AV123,2,FALSE)</f>
        <v>43543</v>
      </c>
      <c r="O24" t="str">
        <f>VLOOKUP(N24,[1]SraRunTable!N24:AW123,2,FALSE)</f>
        <v>ERX3257502</v>
      </c>
      <c r="P24" t="str">
        <f>VLOOKUP(O24,[1]SraRunTable!O24:AX123,2,FALSE)</f>
        <v>Illumina MiSeq</v>
      </c>
      <c r="Q24" t="str">
        <f>VLOOKUP(P24,[1]SraRunTable!P24:AY123,2,FALSE)</f>
        <v>unspecified</v>
      </c>
      <c r="R24" t="str">
        <f>VLOOKUP(Q24,[1]SraRunTable!Q24:AZ123,2,FALSE)</f>
        <v>PAIRED</v>
      </c>
      <c r="S24" t="str">
        <f>VLOOKUP(R24,[1]SraRunTable!R24:BA123,2,FALSE)</f>
        <v>PCR</v>
      </c>
      <c r="T24" t="str">
        <f>VLOOKUP(S24,[1]SraRunTable!S24:BB123,2,FALSE)</f>
        <v>METAGENOMIC</v>
      </c>
      <c r="U24" t="str">
        <f>VLOOKUP(T24,[1]SraRunTable!T24:BC123,2,FALSE)</f>
        <v>Mus musculus</v>
      </c>
      <c r="V24" t="str">
        <f>VLOOKUP(U24,[1]SraRunTable!U24:BD123,2,FALSE)</f>
        <v>ILLUMINA</v>
      </c>
      <c r="W24" t="str">
        <f>VLOOKUP(V24,[1]SraRunTable!V24:BE123,2,FALSE)</f>
        <v>2019-03-21T00:00:00Z</v>
      </c>
      <c r="X24" t="str">
        <f>VLOOKUP(W24,[1]SraRunTable!W24:BF123,2,FALSE)</f>
        <v>SAMEA5522538</v>
      </c>
      <c r="Y24" t="str">
        <f>VLOOKUP(X24,[1]SraRunTable!X24:BG123,2,FALSE)</f>
        <v>ERP106411</v>
      </c>
      <c r="Z24" t="str">
        <f>VLOOKUP(Y24,[1]SraRunTable!Y24:BH123,2,FALSE)</f>
        <v>2AW22</v>
      </c>
      <c r="AA24" t="str">
        <f>VLOOKUP(Z24,[1]SraRunTable!Z24:BI123,2,FALSE)</f>
        <v>ERC000011</v>
      </c>
      <c r="AB24" t="str">
        <f>VLOOKUP(AA24,[1]SraRunTable!AA24:BJ123,2,FALSE)</f>
        <v>KYUNG HEE UNIVERSITY</v>
      </c>
      <c r="AC24" t="str">
        <f>VLOOKUP(AB24,[1]SraRunTable!AB24:BK123,2,FALSE)</f>
        <v>KYUNG HEE UNIVERSITY</v>
      </c>
      <c r="AD24" t="str">
        <f>VLOOKUP(AC24,[1]SraRunTable!AC24:BL123,2,FALSE)</f>
        <v>2019-03-19T17:07:32Z</v>
      </c>
      <c r="AE24" t="str">
        <f>VLOOKUP(AD24,[1]SraRunTable!AD24:BM123,2,FALSE)</f>
        <v>2019-03-19T11:54:59Z</v>
      </c>
      <c r="AF24" t="str">
        <f>VLOOKUP(AE24,[1]SraRunTable!AE24:BN123,2,FALSE)</f>
        <v>public</v>
      </c>
      <c r="AG24" t="str">
        <f>VLOOKUP(AF24,[1]SraRunTable!AF24:BO123,2,FALSE)</f>
        <v>ERS3324623</v>
      </c>
      <c r="AH24" t="str">
        <f>VLOOKUP(AG24,[1]SraRunTable!AG24:BP123,2,FALSE)</f>
        <v>ERS3324623</v>
      </c>
      <c r="AI24" t="str">
        <f>VLOOKUP(AH24,[1]SraRunTable!AH24:BQ123,2,FALSE)</f>
        <v>Fecal microbiota transplantation to ADLPAPT mice pretreated with antibiotics</v>
      </c>
      <c r="AJ24" t="str">
        <f>VLOOKUP(AI24,[1]SraRunTable!AI24:BR123,2,FALSE)</f>
        <v>2month_ADLPAPT</v>
      </c>
      <c r="AK24">
        <f>VLOOKUP(AJ24,[1]SraRunTable!AJ24:BS123,2,FALSE)</f>
        <v>0</v>
      </c>
    </row>
    <row r="25" spans="1:37" x14ac:dyDescent="0.3">
      <c r="A25" t="s">
        <v>23</v>
      </c>
      <c r="B25" t="str">
        <f>VLOOKUP(A25,[1]SraRunTable!A25:AJ124,2,FALSE)</f>
        <v>AMPLICON</v>
      </c>
      <c r="C25">
        <f>VLOOKUP(B25,[1]SraRunTable!B25:AK124,2,FALSE)</f>
        <v>555</v>
      </c>
      <c r="D25">
        <f>VLOOKUP(C25,[1]SraRunTable!C25:AL124,2,FALSE)</f>
        <v>35613967</v>
      </c>
      <c r="E25" t="str">
        <f>VLOOKUP(D25,[1]SraRunTable!D25:AM124,2,FALSE)</f>
        <v>PRJEB24580</v>
      </c>
      <c r="F25" t="str">
        <f>VLOOKUP(E25,[1]SraRunTable!E25:AN124,2,FALSE)</f>
        <v>SAMEA5522539</v>
      </c>
      <c r="G25">
        <f>VLOOKUP(F25,[1]SraRunTable!F25:AO124,2,FALSE)</f>
        <v>21799538</v>
      </c>
      <c r="H25" t="str">
        <f>VLOOKUP(G25,[1]SraRunTable!G25:AP124,2,FALSE)</f>
        <v>KYUNG HEE UNIVERSITY</v>
      </c>
      <c r="I25" t="str">
        <f>VLOOKUP(H25,[1]SraRunTable!H25:AQ124,2,FALSE)</f>
        <v>public</v>
      </c>
      <c r="J25" t="str">
        <f>VLOOKUP(I25,[1]SraRunTable!I25:AR124,2,FALSE)</f>
        <v>fastq,sra</v>
      </c>
      <c r="K25" t="str">
        <f>VLOOKUP(J25,[1]SraRunTable!J25:AS124,2,FALSE)</f>
        <v>ena,gs,ncbi,s3</v>
      </c>
      <c r="L25" t="str">
        <f>VLOOKUP(K25,[1]SraRunTable!K25:AT124,2,FALSE)</f>
        <v>ena,gs.US,ncbi.public,s3.us-east-1</v>
      </c>
      <c r="M25">
        <f>VLOOKUP(L25,[1]SraRunTable!L25:AU124,2,FALSE)</f>
        <v>43543</v>
      </c>
      <c r="N25">
        <f>VLOOKUP(M25,[1]SraRunTable!M25:AV124,2,FALSE)</f>
        <v>43543</v>
      </c>
      <c r="O25" t="str">
        <f>VLOOKUP(N25,[1]SraRunTable!N25:AW124,2,FALSE)</f>
        <v>ERX3257503</v>
      </c>
      <c r="P25" t="str">
        <f>VLOOKUP(O25,[1]SraRunTable!O25:AX124,2,FALSE)</f>
        <v>Illumina MiSeq</v>
      </c>
      <c r="Q25" t="str">
        <f>VLOOKUP(P25,[1]SraRunTable!P25:AY124,2,FALSE)</f>
        <v>unspecified</v>
      </c>
      <c r="R25" t="str">
        <f>VLOOKUP(Q25,[1]SraRunTable!Q25:AZ124,2,FALSE)</f>
        <v>PAIRED</v>
      </c>
      <c r="S25" t="str">
        <f>VLOOKUP(R25,[1]SraRunTable!R25:BA124,2,FALSE)</f>
        <v>PCR</v>
      </c>
      <c r="T25" t="str">
        <f>VLOOKUP(S25,[1]SraRunTable!S25:BB124,2,FALSE)</f>
        <v>METAGENOMIC</v>
      </c>
      <c r="U25" t="str">
        <f>VLOOKUP(T25,[1]SraRunTable!T25:BC124,2,FALSE)</f>
        <v>Mus musculus</v>
      </c>
      <c r="V25" t="str">
        <f>VLOOKUP(U25,[1]SraRunTable!U25:BD124,2,FALSE)</f>
        <v>ILLUMINA</v>
      </c>
      <c r="W25" t="str">
        <f>VLOOKUP(V25,[1]SraRunTable!V25:BE124,2,FALSE)</f>
        <v>2019-03-21T00:00:00Z</v>
      </c>
      <c r="X25" t="str">
        <f>VLOOKUP(W25,[1]SraRunTable!W25:BF124,2,FALSE)</f>
        <v>SAMEA5522539</v>
      </c>
      <c r="Y25" t="str">
        <f>VLOOKUP(X25,[1]SraRunTable!X25:BG124,2,FALSE)</f>
        <v>ERP106411</v>
      </c>
      <c r="Z25" t="str">
        <f>VLOOKUP(Y25,[1]SraRunTable!Y25:BH124,2,FALSE)</f>
        <v>2AW23</v>
      </c>
      <c r="AA25" t="str">
        <f>VLOOKUP(Z25,[1]SraRunTable!Z25:BI124,2,FALSE)</f>
        <v>ERC000011</v>
      </c>
      <c r="AB25" t="str">
        <f>VLOOKUP(AA25,[1]SraRunTable!AA25:BJ124,2,FALSE)</f>
        <v>KYUNG HEE UNIVERSITY</v>
      </c>
      <c r="AC25" t="str">
        <f>VLOOKUP(AB25,[1]SraRunTable!AB25:BK124,2,FALSE)</f>
        <v>KYUNG HEE UNIVERSITY</v>
      </c>
      <c r="AD25" t="str">
        <f>VLOOKUP(AC25,[1]SraRunTable!AC25:BL124,2,FALSE)</f>
        <v>2019-03-19T17:07:32Z</v>
      </c>
      <c r="AE25" t="str">
        <f>VLOOKUP(AD25,[1]SraRunTable!AD25:BM124,2,FALSE)</f>
        <v>2019-03-19T11:54:59Z</v>
      </c>
      <c r="AF25" t="str">
        <f>VLOOKUP(AE25,[1]SraRunTable!AE25:BN124,2,FALSE)</f>
        <v>public</v>
      </c>
      <c r="AG25" t="str">
        <f>VLOOKUP(AF25,[1]SraRunTable!AF25:BO124,2,FALSE)</f>
        <v>ERS3324624</v>
      </c>
      <c r="AH25" t="str">
        <f>VLOOKUP(AG25,[1]SraRunTable!AG25:BP124,2,FALSE)</f>
        <v>ERS3324624</v>
      </c>
      <c r="AI25" t="str">
        <f>VLOOKUP(AH25,[1]SraRunTable!AH25:BQ124,2,FALSE)</f>
        <v>Fecal microbiota transplantation to ADLPAPT mice pretreated with antibiotics</v>
      </c>
      <c r="AJ25" t="str">
        <f>VLOOKUP(AI25,[1]SraRunTable!AI25:BR124,2,FALSE)</f>
        <v>2month_ADLPAPT</v>
      </c>
      <c r="AK25">
        <f>VLOOKUP(AJ25,[1]SraRunTable!AJ25:BS124,2,FALSE)</f>
        <v>0</v>
      </c>
    </row>
    <row r="26" spans="1:37" x14ac:dyDescent="0.3">
      <c r="A26" t="s">
        <v>24</v>
      </c>
      <c r="B26" t="str">
        <f>VLOOKUP(A26,[1]SraRunTable!A26:AJ125,2,FALSE)</f>
        <v>AMPLICON</v>
      </c>
      <c r="C26">
        <f>VLOOKUP(B26,[1]SraRunTable!B26:AK125,2,FALSE)</f>
        <v>567</v>
      </c>
      <c r="D26">
        <f>VLOOKUP(C26,[1]SraRunTable!C26:AL125,2,FALSE)</f>
        <v>102090406</v>
      </c>
      <c r="E26" t="str">
        <f>VLOOKUP(D26,[1]SraRunTable!D26:AM125,2,FALSE)</f>
        <v>PRJEB24580</v>
      </c>
      <c r="F26" t="str">
        <f>VLOOKUP(E26,[1]SraRunTable!E26:AN125,2,FALSE)</f>
        <v>SAMEA5522540</v>
      </c>
      <c r="G26">
        <f>VLOOKUP(F26,[1]SraRunTable!F26:AO125,2,FALSE)</f>
        <v>62559219</v>
      </c>
      <c r="H26" t="str">
        <f>VLOOKUP(G26,[1]SraRunTable!G26:AP125,2,FALSE)</f>
        <v>KYUNG HEE UNIVERSITY</v>
      </c>
      <c r="I26" t="str">
        <f>VLOOKUP(H26,[1]SraRunTable!H26:AQ125,2,FALSE)</f>
        <v>public</v>
      </c>
      <c r="J26" t="str">
        <f>VLOOKUP(I26,[1]SraRunTable!I26:AR125,2,FALSE)</f>
        <v>fastq,sra</v>
      </c>
      <c r="K26" t="str">
        <f>VLOOKUP(J26,[1]SraRunTable!J26:AS125,2,FALSE)</f>
        <v>ena,gs,ncbi,s3</v>
      </c>
      <c r="L26" t="str">
        <f>VLOOKUP(K26,[1]SraRunTable!K26:AT125,2,FALSE)</f>
        <v>ena,gs.US,ncbi.public,s3.us-east-1</v>
      </c>
      <c r="M26">
        <f>VLOOKUP(L26,[1]SraRunTable!L26:AU125,2,FALSE)</f>
        <v>43543</v>
      </c>
      <c r="N26">
        <f>VLOOKUP(M26,[1]SraRunTable!M26:AV125,2,FALSE)</f>
        <v>43543</v>
      </c>
      <c r="O26" t="str">
        <f>VLOOKUP(N26,[1]SraRunTable!N26:AW125,2,FALSE)</f>
        <v>ERX3257504</v>
      </c>
      <c r="P26" t="str">
        <f>VLOOKUP(O26,[1]SraRunTable!O26:AX125,2,FALSE)</f>
        <v>Illumina MiSeq</v>
      </c>
      <c r="Q26" t="str">
        <f>VLOOKUP(P26,[1]SraRunTable!P26:AY125,2,FALSE)</f>
        <v>unspecified</v>
      </c>
      <c r="R26" t="str">
        <f>VLOOKUP(Q26,[1]SraRunTable!Q26:AZ125,2,FALSE)</f>
        <v>PAIRED</v>
      </c>
      <c r="S26" t="str">
        <f>VLOOKUP(R26,[1]SraRunTable!R26:BA125,2,FALSE)</f>
        <v>PCR</v>
      </c>
      <c r="T26" t="str">
        <f>VLOOKUP(S26,[1]SraRunTable!S26:BB125,2,FALSE)</f>
        <v>METAGENOMIC</v>
      </c>
      <c r="U26" t="str">
        <f>VLOOKUP(T26,[1]SraRunTable!T26:BC125,2,FALSE)</f>
        <v>Mus musculus</v>
      </c>
      <c r="V26" t="str">
        <f>VLOOKUP(U26,[1]SraRunTable!U26:BD125,2,FALSE)</f>
        <v>ILLUMINA</v>
      </c>
      <c r="W26" t="str">
        <f>VLOOKUP(V26,[1]SraRunTable!V26:BE125,2,FALSE)</f>
        <v>2019-03-21T00:00:00Z</v>
      </c>
      <c r="X26" t="str">
        <f>VLOOKUP(W26,[1]SraRunTable!W26:BF125,2,FALSE)</f>
        <v>SAMEA5522540</v>
      </c>
      <c r="Y26" t="str">
        <f>VLOOKUP(X26,[1]SraRunTable!X26:BG125,2,FALSE)</f>
        <v>ERP106411</v>
      </c>
      <c r="Z26" t="str">
        <f>VLOOKUP(Y26,[1]SraRunTable!Y26:BH125,2,FALSE)</f>
        <v>2AW24</v>
      </c>
      <c r="AA26" t="str">
        <f>VLOOKUP(Z26,[1]SraRunTable!Z26:BI125,2,FALSE)</f>
        <v>ERC000011</v>
      </c>
      <c r="AB26" t="str">
        <f>VLOOKUP(AA26,[1]SraRunTable!AA26:BJ125,2,FALSE)</f>
        <v>KYUNG HEE UNIVERSITY</v>
      </c>
      <c r="AC26" t="str">
        <f>VLOOKUP(AB26,[1]SraRunTable!AB26:BK125,2,FALSE)</f>
        <v>KYUNG HEE UNIVERSITY</v>
      </c>
      <c r="AD26" t="str">
        <f>VLOOKUP(AC26,[1]SraRunTable!AC26:BL125,2,FALSE)</f>
        <v>2019-03-19T17:07:32Z</v>
      </c>
      <c r="AE26" t="str">
        <f>VLOOKUP(AD26,[1]SraRunTable!AD26:BM125,2,FALSE)</f>
        <v>2019-03-19T11:54:59Z</v>
      </c>
      <c r="AF26" t="str">
        <f>VLOOKUP(AE26,[1]SraRunTable!AE26:BN125,2,FALSE)</f>
        <v>public</v>
      </c>
      <c r="AG26" t="str">
        <f>VLOOKUP(AF26,[1]SraRunTable!AF26:BO125,2,FALSE)</f>
        <v>ERS3324625</v>
      </c>
      <c r="AH26" t="str">
        <f>VLOOKUP(AG26,[1]SraRunTable!AG26:BP125,2,FALSE)</f>
        <v>ERS3324625</v>
      </c>
      <c r="AI26" t="str">
        <f>VLOOKUP(AH26,[1]SraRunTable!AH26:BQ125,2,FALSE)</f>
        <v>Fecal microbiota transplantation to ADLPAPT mice pretreated with antibiotics</v>
      </c>
      <c r="AJ26" t="str">
        <f>VLOOKUP(AI26,[1]SraRunTable!AI26:BR125,2,FALSE)</f>
        <v>2month_ADLPAPT</v>
      </c>
      <c r="AK26">
        <f>VLOOKUP(AJ26,[1]SraRunTable!AJ26:BS125,2,FALSE)</f>
        <v>0</v>
      </c>
    </row>
    <row r="27" spans="1:37" x14ac:dyDescent="0.3">
      <c r="A27" t="s">
        <v>25</v>
      </c>
      <c r="B27" t="str">
        <f>VLOOKUP(A27,[1]SraRunTable!A27:AJ126,2,FALSE)</f>
        <v>AMPLICON</v>
      </c>
      <c r="C27">
        <f>VLOOKUP(B27,[1]SraRunTable!B27:AK126,2,FALSE)</f>
        <v>573</v>
      </c>
      <c r="D27">
        <f>VLOOKUP(C27,[1]SraRunTable!C27:AL126,2,FALSE)</f>
        <v>105412887</v>
      </c>
      <c r="E27" t="str">
        <f>VLOOKUP(D27,[1]SraRunTable!D27:AM126,2,FALSE)</f>
        <v>PRJEB24580</v>
      </c>
      <c r="F27" t="str">
        <f>VLOOKUP(E27,[1]SraRunTable!E27:AN126,2,FALSE)</f>
        <v>SAMEA5522541</v>
      </c>
      <c r="G27">
        <f>VLOOKUP(F27,[1]SraRunTable!F27:AO126,2,FALSE)</f>
        <v>64660177</v>
      </c>
      <c r="H27" t="str">
        <f>VLOOKUP(G27,[1]SraRunTable!G27:AP126,2,FALSE)</f>
        <v>KYUNG HEE UNIVERSITY</v>
      </c>
      <c r="I27" t="str">
        <f>VLOOKUP(H27,[1]SraRunTable!H27:AQ126,2,FALSE)</f>
        <v>public</v>
      </c>
      <c r="J27" t="str">
        <f>VLOOKUP(I27,[1]SraRunTable!I27:AR126,2,FALSE)</f>
        <v>fastq,sra</v>
      </c>
      <c r="K27" t="str">
        <f>VLOOKUP(J27,[1]SraRunTable!J27:AS126,2,FALSE)</f>
        <v>ena,gs,ncbi,s3</v>
      </c>
      <c r="L27" t="str">
        <f>VLOOKUP(K27,[1]SraRunTable!K27:AT126,2,FALSE)</f>
        <v>ena,gs.US,ncbi.public,s3.us-east-1</v>
      </c>
      <c r="M27">
        <f>VLOOKUP(L27,[1]SraRunTable!L27:AU126,2,FALSE)</f>
        <v>43543</v>
      </c>
      <c r="N27">
        <f>VLOOKUP(M27,[1]SraRunTable!M27:AV126,2,FALSE)</f>
        <v>43543</v>
      </c>
      <c r="O27" t="str">
        <f>VLOOKUP(N27,[1]SraRunTable!N27:AW126,2,FALSE)</f>
        <v>ERX3257505</v>
      </c>
      <c r="P27" t="str">
        <f>VLOOKUP(O27,[1]SraRunTable!O27:AX126,2,FALSE)</f>
        <v>Illumina MiSeq</v>
      </c>
      <c r="Q27" t="str">
        <f>VLOOKUP(P27,[1]SraRunTable!P27:AY126,2,FALSE)</f>
        <v>unspecified</v>
      </c>
      <c r="R27" t="str">
        <f>VLOOKUP(Q27,[1]SraRunTable!Q27:AZ126,2,FALSE)</f>
        <v>PAIRED</v>
      </c>
      <c r="S27" t="str">
        <f>VLOOKUP(R27,[1]SraRunTable!R27:BA126,2,FALSE)</f>
        <v>PCR</v>
      </c>
      <c r="T27" t="str">
        <f>VLOOKUP(S27,[1]SraRunTable!S27:BB126,2,FALSE)</f>
        <v>METAGENOMIC</v>
      </c>
      <c r="U27" t="str">
        <f>VLOOKUP(T27,[1]SraRunTable!T27:BC126,2,FALSE)</f>
        <v>Mus musculus</v>
      </c>
      <c r="V27" t="str">
        <f>VLOOKUP(U27,[1]SraRunTable!U27:BD126,2,FALSE)</f>
        <v>ILLUMINA</v>
      </c>
      <c r="W27" t="str">
        <f>VLOOKUP(V27,[1]SraRunTable!V27:BE126,2,FALSE)</f>
        <v>2019-03-21T00:00:00Z</v>
      </c>
      <c r="X27" t="str">
        <f>VLOOKUP(W27,[1]SraRunTable!W27:BF126,2,FALSE)</f>
        <v>SAMEA5522541</v>
      </c>
      <c r="Y27" t="str">
        <f>VLOOKUP(X27,[1]SraRunTable!X27:BG126,2,FALSE)</f>
        <v>ERP106411</v>
      </c>
      <c r="Z27" t="str">
        <f>VLOOKUP(Y27,[1]SraRunTable!Y27:BH126,2,FALSE)</f>
        <v>2WD11</v>
      </c>
      <c r="AA27" t="str">
        <f>VLOOKUP(Z27,[1]SraRunTable!Z27:BI126,2,FALSE)</f>
        <v>ERC000011</v>
      </c>
      <c r="AB27" t="str">
        <f>VLOOKUP(AA27,[1]SraRunTable!AA27:BJ126,2,FALSE)</f>
        <v>KYUNG HEE UNIVERSITY</v>
      </c>
      <c r="AC27" t="str">
        <f>VLOOKUP(AB27,[1]SraRunTable!AB27:BK126,2,FALSE)</f>
        <v>KYUNG HEE UNIVERSITY</v>
      </c>
      <c r="AD27" t="str">
        <f>VLOOKUP(AC27,[1]SraRunTable!AC27:BL126,2,FALSE)</f>
        <v>2019-03-19T17:07:32Z</v>
      </c>
      <c r="AE27" t="str">
        <f>VLOOKUP(AD27,[1]SraRunTable!AD27:BM126,2,FALSE)</f>
        <v>2019-03-19T11:54:59Z</v>
      </c>
      <c r="AF27" t="str">
        <f>VLOOKUP(AE27,[1]SraRunTable!AE27:BN126,2,FALSE)</f>
        <v>public</v>
      </c>
      <c r="AG27" t="str">
        <f>VLOOKUP(AF27,[1]SraRunTable!AF27:BO126,2,FALSE)</f>
        <v>ERS3324626</v>
      </c>
      <c r="AH27" t="str">
        <f>VLOOKUP(AG27,[1]SraRunTable!AG27:BP126,2,FALSE)</f>
        <v>ERS3324626</v>
      </c>
      <c r="AI27" t="str">
        <f>VLOOKUP(AH27,[1]SraRunTable!AH27:BQ126,2,FALSE)</f>
        <v>Fecal microbiota transplantation to ADLPAPT mice pretreated with antibiotics</v>
      </c>
      <c r="AJ27" t="str">
        <f>VLOOKUP(AI27,[1]SraRunTable!AI27:BR126,2,FALSE)</f>
        <v>2month_WT</v>
      </c>
      <c r="AK27">
        <f>VLOOKUP(AJ27,[1]SraRunTable!AJ27:BS126,2,FALSE)</f>
        <v>0</v>
      </c>
    </row>
    <row r="28" spans="1:37" x14ac:dyDescent="0.3">
      <c r="A28" t="s">
        <v>26</v>
      </c>
      <c r="B28" t="str">
        <f>VLOOKUP(A28,[1]SraRunTable!A28:AJ127,2,FALSE)</f>
        <v>AMPLICON</v>
      </c>
      <c r="C28">
        <f>VLOOKUP(B28,[1]SraRunTable!B28:AK127,2,FALSE)</f>
        <v>456</v>
      </c>
      <c r="D28">
        <f>VLOOKUP(C28,[1]SraRunTable!C28:AL127,2,FALSE)</f>
        <v>77853803</v>
      </c>
      <c r="E28" t="str">
        <f>VLOOKUP(D28,[1]SraRunTable!D28:AM127,2,FALSE)</f>
        <v>PRJEB24580</v>
      </c>
      <c r="F28" t="str">
        <f>VLOOKUP(E28,[1]SraRunTable!E28:AN127,2,FALSE)</f>
        <v>SAMEA5522542</v>
      </c>
      <c r="G28">
        <f>VLOOKUP(F28,[1]SraRunTable!F28:AO127,2,FALSE)</f>
        <v>48075772</v>
      </c>
      <c r="H28" t="str">
        <f>VLOOKUP(G28,[1]SraRunTable!G28:AP127,2,FALSE)</f>
        <v>KYUNG HEE UNIVERSITY</v>
      </c>
      <c r="I28" t="str">
        <f>VLOOKUP(H28,[1]SraRunTable!H28:AQ127,2,FALSE)</f>
        <v>public</v>
      </c>
      <c r="J28" t="str">
        <f>VLOOKUP(I28,[1]SraRunTable!I28:AR127,2,FALSE)</f>
        <v>fastq,sra</v>
      </c>
      <c r="K28" t="str">
        <f>VLOOKUP(J28,[1]SraRunTable!J28:AS127,2,FALSE)</f>
        <v>ena,gs,ncbi,s3</v>
      </c>
      <c r="L28" t="str">
        <f>VLOOKUP(K28,[1]SraRunTable!K28:AT127,2,FALSE)</f>
        <v>ena,gs.US,ncbi.public,s3.us-east-1</v>
      </c>
      <c r="M28">
        <f>VLOOKUP(L28,[1]SraRunTable!L28:AU127,2,FALSE)</f>
        <v>43543</v>
      </c>
      <c r="N28">
        <f>VLOOKUP(M28,[1]SraRunTable!M28:AV127,2,FALSE)</f>
        <v>43543</v>
      </c>
      <c r="O28" t="str">
        <f>VLOOKUP(N28,[1]SraRunTable!N28:AW127,2,FALSE)</f>
        <v>ERX3257506</v>
      </c>
      <c r="P28" t="str">
        <f>VLOOKUP(O28,[1]SraRunTable!O28:AX127,2,FALSE)</f>
        <v>Illumina MiSeq</v>
      </c>
      <c r="Q28" t="str">
        <f>VLOOKUP(P28,[1]SraRunTable!P28:AY127,2,FALSE)</f>
        <v>unspecified</v>
      </c>
      <c r="R28" t="str">
        <f>VLOOKUP(Q28,[1]SraRunTable!Q28:AZ127,2,FALSE)</f>
        <v>PAIRED</v>
      </c>
      <c r="S28" t="str">
        <f>VLOOKUP(R28,[1]SraRunTable!R28:BA127,2,FALSE)</f>
        <v>PCR</v>
      </c>
      <c r="T28" t="str">
        <f>VLOOKUP(S28,[1]SraRunTable!S28:BB127,2,FALSE)</f>
        <v>METAGENOMIC</v>
      </c>
      <c r="U28" t="str">
        <f>VLOOKUP(T28,[1]SraRunTable!T28:BC127,2,FALSE)</f>
        <v>Mus musculus</v>
      </c>
      <c r="V28" t="str">
        <f>VLOOKUP(U28,[1]SraRunTable!U28:BD127,2,FALSE)</f>
        <v>ILLUMINA</v>
      </c>
      <c r="W28" t="str">
        <f>VLOOKUP(V28,[1]SraRunTable!V28:BE127,2,FALSE)</f>
        <v>2019-03-21T00:00:00Z</v>
      </c>
      <c r="X28" t="str">
        <f>VLOOKUP(W28,[1]SraRunTable!W28:BF127,2,FALSE)</f>
        <v>SAMEA5522542</v>
      </c>
      <c r="Y28" t="str">
        <f>VLOOKUP(X28,[1]SraRunTable!X28:BG127,2,FALSE)</f>
        <v>ERP106411</v>
      </c>
      <c r="Z28" t="str">
        <f>VLOOKUP(Y28,[1]SraRunTable!Y28:BH127,2,FALSE)</f>
        <v>2WD12</v>
      </c>
      <c r="AA28" t="str">
        <f>VLOOKUP(Z28,[1]SraRunTable!Z28:BI127,2,FALSE)</f>
        <v>ERC000011</v>
      </c>
      <c r="AB28" t="str">
        <f>VLOOKUP(AA28,[1]SraRunTable!AA28:BJ127,2,FALSE)</f>
        <v>KYUNG HEE UNIVERSITY</v>
      </c>
      <c r="AC28" t="str">
        <f>VLOOKUP(AB28,[1]SraRunTable!AB28:BK127,2,FALSE)</f>
        <v>KYUNG HEE UNIVERSITY</v>
      </c>
      <c r="AD28" t="str">
        <f>VLOOKUP(AC28,[1]SraRunTable!AC28:BL127,2,FALSE)</f>
        <v>2019-03-19T17:07:32Z</v>
      </c>
      <c r="AE28" t="str">
        <f>VLOOKUP(AD28,[1]SraRunTable!AD28:BM127,2,FALSE)</f>
        <v>2019-03-19T11:54:59Z</v>
      </c>
      <c r="AF28" t="str">
        <f>VLOOKUP(AE28,[1]SraRunTable!AE28:BN127,2,FALSE)</f>
        <v>public</v>
      </c>
      <c r="AG28" t="str">
        <f>VLOOKUP(AF28,[1]SraRunTable!AF28:BO127,2,FALSE)</f>
        <v>ERS3324627</v>
      </c>
      <c r="AH28" t="str">
        <f>VLOOKUP(AG28,[1]SraRunTable!AG28:BP127,2,FALSE)</f>
        <v>ERS3324627</v>
      </c>
      <c r="AI28" t="str">
        <f>VLOOKUP(AH28,[1]SraRunTable!AH28:BQ127,2,FALSE)</f>
        <v>Fecal microbiota transplantation to ADLPAPT mice pretreated with antibiotics</v>
      </c>
      <c r="AJ28" t="str">
        <f>VLOOKUP(AI28,[1]SraRunTable!AI28:BR127,2,FALSE)</f>
        <v>2month_WT</v>
      </c>
      <c r="AK28">
        <f>VLOOKUP(AJ28,[1]SraRunTable!AJ28:BS127,2,FALSE)</f>
        <v>0</v>
      </c>
    </row>
    <row r="29" spans="1:37" x14ac:dyDescent="0.3">
      <c r="A29" t="s">
        <v>27</v>
      </c>
      <c r="B29" t="str">
        <f>VLOOKUP(A29,[1]SraRunTable!A29:AJ128,2,FALSE)</f>
        <v>AMPLICON</v>
      </c>
      <c r="C29">
        <f>VLOOKUP(B29,[1]SraRunTable!B29:AK128,2,FALSE)</f>
        <v>522</v>
      </c>
      <c r="D29">
        <f>VLOOKUP(C29,[1]SraRunTable!C29:AL128,2,FALSE)</f>
        <v>96952559</v>
      </c>
      <c r="E29" t="str">
        <f>VLOOKUP(D29,[1]SraRunTable!D29:AM128,2,FALSE)</f>
        <v>PRJEB24580</v>
      </c>
      <c r="F29" t="str">
        <f>VLOOKUP(E29,[1]SraRunTable!E29:AN128,2,FALSE)</f>
        <v>SAMEA5522543</v>
      </c>
      <c r="G29">
        <f>VLOOKUP(F29,[1]SraRunTable!F29:AO128,2,FALSE)</f>
        <v>59334428</v>
      </c>
      <c r="H29" t="str">
        <f>VLOOKUP(G29,[1]SraRunTable!G29:AP128,2,FALSE)</f>
        <v>KYUNG HEE UNIVERSITY</v>
      </c>
      <c r="I29" t="str">
        <f>VLOOKUP(H29,[1]SraRunTable!H29:AQ128,2,FALSE)</f>
        <v>public</v>
      </c>
      <c r="J29" t="str">
        <f>VLOOKUP(I29,[1]SraRunTable!I29:AR128,2,FALSE)</f>
        <v>fastq,sra</v>
      </c>
      <c r="K29" t="str">
        <f>VLOOKUP(J29,[1]SraRunTable!J29:AS128,2,FALSE)</f>
        <v>ena,gs,ncbi,s3</v>
      </c>
      <c r="L29" t="str">
        <f>VLOOKUP(K29,[1]SraRunTable!K29:AT128,2,FALSE)</f>
        <v>ena,gs.US,ncbi.public,s3.us-east-1</v>
      </c>
      <c r="M29">
        <f>VLOOKUP(L29,[1]SraRunTable!L29:AU128,2,FALSE)</f>
        <v>43543</v>
      </c>
      <c r="N29">
        <f>VLOOKUP(M29,[1]SraRunTable!M29:AV128,2,FALSE)</f>
        <v>43543</v>
      </c>
      <c r="O29" t="str">
        <f>VLOOKUP(N29,[1]SraRunTable!N29:AW128,2,FALSE)</f>
        <v>ERX3257507</v>
      </c>
      <c r="P29" t="str">
        <f>VLOOKUP(O29,[1]SraRunTable!O29:AX128,2,FALSE)</f>
        <v>Illumina MiSeq</v>
      </c>
      <c r="Q29" t="str">
        <f>VLOOKUP(P29,[1]SraRunTable!P29:AY128,2,FALSE)</f>
        <v>unspecified</v>
      </c>
      <c r="R29" t="str">
        <f>VLOOKUP(Q29,[1]SraRunTable!Q29:AZ128,2,FALSE)</f>
        <v>PAIRED</v>
      </c>
      <c r="S29" t="str">
        <f>VLOOKUP(R29,[1]SraRunTable!R29:BA128,2,FALSE)</f>
        <v>PCR</v>
      </c>
      <c r="T29" t="str">
        <f>VLOOKUP(S29,[1]SraRunTable!S29:BB128,2,FALSE)</f>
        <v>METAGENOMIC</v>
      </c>
      <c r="U29" t="str">
        <f>VLOOKUP(T29,[1]SraRunTable!T29:BC128,2,FALSE)</f>
        <v>Mus musculus</v>
      </c>
      <c r="V29" t="str">
        <f>VLOOKUP(U29,[1]SraRunTable!U29:BD128,2,FALSE)</f>
        <v>ILLUMINA</v>
      </c>
      <c r="W29" t="str">
        <f>VLOOKUP(V29,[1]SraRunTable!V29:BE128,2,FALSE)</f>
        <v>2019-03-21T00:00:00Z</v>
      </c>
      <c r="X29" t="str">
        <f>VLOOKUP(W29,[1]SraRunTable!W29:BF128,2,FALSE)</f>
        <v>SAMEA5522543</v>
      </c>
      <c r="Y29" t="str">
        <f>VLOOKUP(X29,[1]SraRunTable!X29:BG128,2,FALSE)</f>
        <v>ERP106411</v>
      </c>
      <c r="Z29" t="str">
        <f>VLOOKUP(Y29,[1]SraRunTable!Y29:BH128,2,FALSE)</f>
        <v>2WD13</v>
      </c>
      <c r="AA29" t="str">
        <f>VLOOKUP(Z29,[1]SraRunTable!Z29:BI128,2,FALSE)</f>
        <v>ERC000011</v>
      </c>
      <c r="AB29" t="str">
        <f>VLOOKUP(AA29,[1]SraRunTable!AA29:BJ128,2,FALSE)</f>
        <v>KYUNG HEE UNIVERSITY</v>
      </c>
      <c r="AC29" t="str">
        <f>VLOOKUP(AB29,[1]SraRunTable!AB29:BK128,2,FALSE)</f>
        <v>KYUNG HEE UNIVERSITY</v>
      </c>
      <c r="AD29" t="str">
        <f>VLOOKUP(AC29,[1]SraRunTable!AC29:BL128,2,FALSE)</f>
        <v>2019-03-19T17:07:32Z</v>
      </c>
      <c r="AE29" t="str">
        <f>VLOOKUP(AD29,[1]SraRunTable!AD29:BM128,2,FALSE)</f>
        <v>2019-03-19T11:54:59Z</v>
      </c>
      <c r="AF29" t="str">
        <f>VLOOKUP(AE29,[1]SraRunTable!AE29:BN128,2,FALSE)</f>
        <v>public</v>
      </c>
      <c r="AG29" t="str">
        <f>VLOOKUP(AF29,[1]SraRunTable!AF29:BO128,2,FALSE)</f>
        <v>ERS3324628</v>
      </c>
      <c r="AH29" t="str">
        <f>VLOOKUP(AG29,[1]SraRunTable!AG29:BP128,2,FALSE)</f>
        <v>ERS3324628</v>
      </c>
      <c r="AI29" t="str">
        <f>VLOOKUP(AH29,[1]SraRunTable!AH29:BQ128,2,FALSE)</f>
        <v>Fecal microbiota transplantation to ADLPAPT mice pretreated with antibiotics</v>
      </c>
      <c r="AJ29" t="str">
        <f>VLOOKUP(AI29,[1]SraRunTable!AI29:BR128,2,FALSE)</f>
        <v>2month_WT</v>
      </c>
      <c r="AK29">
        <f>VLOOKUP(AJ29,[1]SraRunTable!AJ29:BS128,2,FALSE)</f>
        <v>0</v>
      </c>
    </row>
    <row r="30" spans="1:37" x14ac:dyDescent="0.3">
      <c r="A30" t="s">
        <v>28</v>
      </c>
      <c r="B30" t="str">
        <f>VLOOKUP(A30,[1]SraRunTable!A30:AJ129,2,FALSE)</f>
        <v>AMPLICON</v>
      </c>
      <c r="C30">
        <f>VLOOKUP(B30,[1]SraRunTable!B30:AK129,2,FALSE)</f>
        <v>502</v>
      </c>
      <c r="D30">
        <f>VLOOKUP(C30,[1]SraRunTable!C30:AL129,2,FALSE)</f>
        <v>88350168</v>
      </c>
      <c r="E30" t="str">
        <f>VLOOKUP(D30,[1]SraRunTable!D30:AM129,2,FALSE)</f>
        <v>PRJEB24580</v>
      </c>
      <c r="F30" t="str">
        <f>VLOOKUP(E30,[1]SraRunTable!E30:AN129,2,FALSE)</f>
        <v>SAMEA5522545</v>
      </c>
      <c r="G30">
        <f>VLOOKUP(F30,[1]SraRunTable!F30:AO129,2,FALSE)</f>
        <v>54459092</v>
      </c>
      <c r="H30" t="str">
        <f>VLOOKUP(G30,[1]SraRunTable!G30:AP129,2,FALSE)</f>
        <v>KYUNG HEE UNIVERSITY</v>
      </c>
      <c r="I30" t="str">
        <f>VLOOKUP(H30,[1]SraRunTable!H30:AQ129,2,FALSE)</f>
        <v>public</v>
      </c>
      <c r="J30" t="str">
        <f>VLOOKUP(I30,[1]SraRunTable!I30:AR129,2,FALSE)</f>
        <v>fastq,sra</v>
      </c>
      <c r="K30" t="str">
        <f>VLOOKUP(J30,[1]SraRunTable!J30:AS129,2,FALSE)</f>
        <v>ena,gs,ncbi,s3</v>
      </c>
      <c r="L30" t="str">
        <f>VLOOKUP(K30,[1]SraRunTable!K30:AT129,2,FALSE)</f>
        <v>ena,gs.US,ncbi.public,s3.us-east-1</v>
      </c>
      <c r="M30">
        <f>VLOOKUP(L30,[1]SraRunTable!L30:AU129,2,FALSE)</f>
        <v>43543</v>
      </c>
      <c r="N30">
        <f>VLOOKUP(M30,[1]SraRunTable!M30:AV129,2,FALSE)</f>
        <v>43543</v>
      </c>
      <c r="O30" t="str">
        <f>VLOOKUP(N30,[1]SraRunTable!N30:AW129,2,FALSE)</f>
        <v>ERX3257508</v>
      </c>
      <c r="P30" t="str">
        <f>VLOOKUP(O30,[1]SraRunTable!O30:AX129,2,FALSE)</f>
        <v>Illumina MiSeq</v>
      </c>
      <c r="Q30" t="str">
        <f>VLOOKUP(P30,[1]SraRunTable!P30:AY129,2,FALSE)</f>
        <v>unspecified</v>
      </c>
      <c r="R30" t="str">
        <f>VLOOKUP(Q30,[1]SraRunTable!Q30:AZ129,2,FALSE)</f>
        <v>PAIRED</v>
      </c>
      <c r="S30" t="str">
        <f>VLOOKUP(R30,[1]SraRunTable!R30:BA129,2,FALSE)</f>
        <v>PCR</v>
      </c>
      <c r="T30" t="str">
        <f>VLOOKUP(S30,[1]SraRunTable!S30:BB129,2,FALSE)</f>
        <v>METAGENOMIC</v>
      </c>
      <c r="U30" t="str">
        <f>VLOOKUP(T30,[1]SraRunTable!T30:BC129,2,FALSE)</f>
        <v>Mus musculus</v>
      </c>
      <c r="V30" t="str">
        <f>VLOOKUP(U30,[1]SraRunTable!U30:BD129,2,FALSE)</f>
        <v>ILLUMINA</v>
      </c>
      <c r="W30" t="str">
        <f>VLOOKUP(V30,[1]SraRunTable!V30:BE129,2,FALSE)</f>
        <v>2019-03-21T00:00:00Z</v>
      </c>
      <c r="X30" t="str">
        <f>VLOOKUP(W30,[1]SraRunTable!W30:BF129,2,FALSE)</f>
        <v>SAMEA5522545</v>
      </c>
      <c r="Y30" t="str">
        <f>VLOOKUP(X30,[1]SraRunTable!X30:BG129,2,FALSE)</f>
        <v>ERP106411</v>
      </c>
      <c r="Z30" t="str">
        <f>VLOOKUP(Y30,[1]SraRunTable!Y30:BH129,2,FALSE)</f>
        <v>2WD15</v>
      </c>
      <c r="AA30" t="str">
        <f>VLOOKUP(Z30,[1]SraRunTable!Z30:BI129,2,FALSE)</f>
        <v>ERC000011</v>
      </c>
      <c r="AB30" t="str">
        <f>VLOOKUP(AA30,[1]SraRunTable!AA30:BJ129,2,FALSE)</f>
        <v>KYUNG HEE UNIVERSITY</v>
      </c>
      <c r="AC30" t="str">
        <f>VLOOKUP(AB30,[1]SraRunTable!AB30:BK129,2,FALSE)</f>
        <v>KYUNG HEE UNIVERSITY</v>
      </c>
      <c r="AD30" t="str">
        <f>VLOOKUP(AC30,[1]SraRunTable!AC30:BL129,2,FALSE)</f>
        <v>2019-03-19T17:07:32Z</v>
      </c>
      <c r="AE30" t="str">
        <f>VLOOKUP(AD30,[1]SraRunTable!AD30:BM129,2,FALSE)</f>
        <v>2019-03-19T11:54:59Z</v>
      </c>
      <c r="AF30" t="str">
        <f>VLOOKUP(AE30,[1]SraRunTable!AE30:BN129,2,FALSE)</f>
        <v>public</v>
      </c>
      <c r="AG30" t="str">
        <f>VLOOKUP(AF30,[1]SraRunTable!AF30:BO129,2,FALSE)</f>
        <v>ERS3324630</v>
      </c>
      <c r="AH30" t="str">
        <f>VLOOKUP(AG30,[1]SraRunTable!AG30:BP129,2,FALSE)</f>
        <v>ERS3324630</v>
      </c>
      <c r="AI30" t="str">
        <f>VLOOKUP(AH30,[1]SraRunTable!AH30:BQ129,2,FALSE)</f>
        <v>Fecal microbiota transplantation to ADLPAPT mice pretreated with antibiotics</v>
      </c>
      <c r="AJ30" t="str">
        <f>VLOOKUP(AI30,[1]SraRunTable!AI30:BR129,2,FALSE)</f>
        <v>2month_WT</v>
      </c>
      <c r="AK30">
        <f>VLOOKUP(AJ30,[1]SraRunTable!AJ30:BS129,2,FALSE)</f>
        <v>0</v>
      </c>
    </row>
    <row r="31" spans="1:37" x14ac:dyDescent="0.3">
      <c r="A31" t="s">
        <v>29</v>
      </c>
      <c r="B31" t="str">
        <f>VLOOKUP(A31,[1]SraRunTable!A31:AJ130,2,FALSE)</f>
        <v>AMPLICON</v>
      </c>
      <c r="C31">
        <f>VLOOKUP(B31,[1]SraRunTable!B31:AK130,2,FALSE)</f>
        <v>569</v>
      </c>
      <c r="D31">
        <f>VLOOKUP(C31,[1]SraRunTable!C31:AL130,2,FALSE)</f>
        <v>110616475</v>
      </c>
      <c r="E31" t="str">
        <f>VLOOKUP(D31,[1]SraRunTable!D31:AM130,2,FALSE)</f>
        <v>PRJEB24580</v>
      </c>
      <c r="F31" t="str">
        <f>VLOOKUP(E31,[1]SraRunTable!E31:AN130,2,FALSE)</f>
        <v>SAMEA5522546</v>
      </c>
      <c r="G31">
        <f>VLOOKUP(F31,[1]SraRunTable!F31:AO130,2,FALSE)</f>
        <v>68098088</v>
      </c>
      <c r="H31" t="str">
        <f>VLOOKUP(G31,[1]SraRunTable!G31:AP130,2,FALSE)</f>
        <v>KYUNG HEE UNIVERSITY</v>
      </c>
      <c r="I31" t="str">
        <f>VLOOKUP(H31,[1]SraRunTable!H31:AQ130,2,FALSE)</f>
        <v>public</v>
      </c>
      <c r="J31" t="str">
        <f>VLOOKUP(I31,[1]SraRunTable!I31:AR130,2,FALSE)</f>
        <v>fastq,sra</v>
      </c>
      <c r="K31" t="str">
        <f>VLOOKUP(J31,[1]SraRunTable!J31:AS130,2,FALSE)</f>
        <v>ena,gs,ncbi,s3</v>
      </c>
      <c r="L31" t="str">
        <f>VLOOKUP(K31,[1]SraRunTable!K31:AT130,2,FALSE)</f>
        <v>ena,gs.US,ncbi.public,s3.us-east-1</v>
      </c>
      <c r="M31">
        <f>VLOOKUP(L31,[1]SraRunTable!L31:AU130,2,FALSE)</f>
        <v>43543</v>
      </c>
      <c r="N31">
        <f>VLOOKUP(M31,[1]SraRunTable!M31:AV130,2,FALSE)</f>
        <v>43543</v>
      </c>
      <c r="O31" t="str">
        <f>VLOOKUP(N31,[1]SraRunTable!N31:AW130,2,FALSE)</f>
        <v>ERX3257509</v>
      </c>
      <c r="P31" t="str">
        <f>VLOOKUP(O31,[1]SraRunTable!O31:AX130,2,FALSE)</f>
        <v>Illumina MiSeq</v>
      </c>
      <c r="Q31" t="str">
        <f>VLOOKUP(P31,[1]SraRunTable!P31:AY130,2,FALSE)</f>
        <v>unspecified</v>
      </c>
      <c r="R31" t="str">
        <f>VLOOKUP(Q31,[1]SraRunTable!Q31:AZ130,2,FALSE)</f>
        <v>PAIRED</v>
      </c>
      <c r="S31" t="str">
        <f>VLOOKUP(R31,[1]SraRunTable!R31:BA130,2,FALSE)</f>
        <v>PCR</v>
      </c>
      <c r="T31" t="str">
        <f>VLOOKUP(S31,[1]SraRunTable!S31:BB130,2,FALSE)</f>
        <v>METAGENOMIC</v>
      </c>
      <c r="U31" t="str">
        <f>VLOOKUP(T31,[1]SraRunTable!T31:BC130,2,FALSE)</f>
        <v>Mus musculus</v>
      </c>
      <c r="V31" t="str">
        <f>VLOOKUP(U31,[1]SraRunTable!U31:BD130,2,FALSE)</f>
        <v>ILLUMINA</v>
      </c>
      <c r="W31" t="str">
        <f>VLOOKUP(V31,[1]SraRunTable!V31:BE130,2,FALSE)</f>
        <v>2019-03-21T00:00:00Z</v>
      </c>
      <c r="X31" t="str">
        <f>VLOOKUP(W31,[1]SraRunTable!W31:BF130,2,FALSE)</f>
        <v>SAMEA5522546</v>
      </c>
      <c r="Y31" t="str">
        <f>VLOOKUP(X31,[1]SraRunTable!X31:BG130,2,FALSE)</f>
        <v>ERP106411</v>
      </c>
      <c r="Z31" t="str">
        <f>VLOOKUP(Y31,[1]SraRunTable!Y31:BH130,2,FALSE)</f>
        <v>2WD21</v>
      </c>
      <c r="AA31" t="str">
        <f>VLOOKUP(Z31,[1]SraRunTable!Z31:BI130,2,FALSE)</f>
        <v>ERC000011</v>
      </c>
      <c r="AB31" t="str">
        <f>VLOOKUP(AA31,[1]SraRunTable!AA31:BJ130,2,FALSE)</f>
        <v>KYUNG HEE UNIVERSITY</v>
      </c>
      <c r="AC31" t="str">
        <f>VLOOKUP(AB31,[1]SraRunTable!AB31:BK130,2,FALSE)</f>
        <v>KYUNG HEE UNIVERSITY</v>
      </c>
      <c r="AD31" t="str">
        <f>VLOOKUP(AC31,[1]SraRunTable!AC31:BL130,2,FALSE)</f>
        <v>2019-03-19T17:07:32Z</v>
      </c>
      <c r="AE31" t="str">
        <f>VLOOKUP(AD31,[1]SraRunTable!AD31:BM130,2,FALSE)</f>
        <v>2019-03-19T11:54:59Z</v>
      </c>
      <c r="AF31" t="str">
        <f>VLOOKUP(AE31,[1]SraRunTable!AE31:BN130,2,FALSE)</f>
        <v>public</v>
      </c>
      <c r="AG31" t="str">
        <f>VLOOKUP(AF31,[1]SraRunTable!AF31:BO130,2,FALSE)</f>
        <v>ERS3324631</v>
      </c>
      <c r="AH31" t="str">
        <f>VLOOKUP(AG31,[1]SraRunTable!AG31:BP130,2,FALSE)</f>
        <v>ERS3324631</v>
      </c>
      <c r="AI31" t="str">
        <f>VLOOKUP(AH31,[1]SraRunTable!AH31:BQ130,2,FALSE)</f>
        <v>Fecal microbiota transplantation to ADLPAPT mice pretreated with antibiotics</v>
      </c>
      <c r="AJ31" t="str">
        <f>VLOOKUP(AI31,[1]SraRunTable!AI31:BR130,2,FALSE)</f>
        <v>2month_WT</v>
      </c>
      <c r="AK31">
        <f>VLOOKUP(AJ31,[1]SraRunTable!AJ31:BS130,2,FALSE)</f>
        <v>0</v>
      </c>
    </row>
    <row r="32" spans="1:37" x14ac:dyDescent="0.3">
      <c r="A32" t="s">
        <v>30</v>
      </c>
      <c r="B32" t="str">
        <f>VLOOKUP(A32,[1]SraRunTable!A32:AJ131,2,FALSE)</f>
        <v>AMPLICON</v>
      </c>
      <c r="C32">
        <f>VLOOKUP(B32,[1]SraRunTable!B32:AK131,2,FALSE)</f>
        <v>510</v>
      </c>
      <c r="D32">
        <f>VLOOKUP(C32,[1]SraRunTable!C32:AL131,2,FALSE)</f>
        <v>74097074</v>
      </c>
      <c r="E32" t="str">
        <f>VLOOKUP(D32,[1]SraRunTable!D32:AM131,2,FALSE)</f>
        <v>PRJEB24580</v>
      </c>
      <c r="F32" t="str">
        <f>VLOOKUP(E32,[1]SraRunTable!E32:AN131,2,FALSE)</f>
        <v>SAMEA5522547</v>
      </c>
      <c r="G32">
        <f>VLOOKUP(F32,[1]SraRunTable!F32:AO131,2,FALSE)</f>
        <v>45895815</v>
      </c>
      <c r="H32" t="str">
        <f>VLOOKUP(G32,[1]SraRunTable!G32:AP131,2,FALSE)</f>
        <v>KYUNG HEE UNIVERSITY</v>
      </c>
      <c r="I32" t="str">
        <f>VLOOKUP(H32,[1]SraRunTable!H32:AQ131,2,FALSE)</f>
        <v>public</v>
      </c>
      <c r="J32" t="str">
        <f>VLOOKUP(I32,[1]SraRunTable!I32:AR131,2,FALSE)</f>
        <v>fastq,sra</v>
      </c>
      <c r="K32" t="str">
        <f>VLOOKUP(J32,[1]SraRunTable!J32:AS131,2,FALSE)</f>
        <v>ena,gs,ncbi,s3</v>
      </c>
      <c r="L32" t="str">
        <f>VLOOKUP(K32,[1]SraRunTable!K32:AT131,2,FALSE)</f>
        <v>ena,gs.US,ncbi.public,s3.us-east-1</v>
      </c>
      <c r="M32">
        <f>VLOOKUP(L32,[1]SraRunTable!L32:AU131,2,FALSE)</f>
        <v>43543</v>
      </c>
      <c r="N32">
        <f>VLOOKUP(M32,[1]SraRunTable!M32:AV131,2,FALSE)</f>
        <v>43543</v>
      </c>
      <c r="O32" t="str">
        <f>VLOOKUP(N32,[1]SraRunTable!N32:AW131,2,FALSE)</f>
        <v>ERX3257510</v>
      </c>
      <c r="P32" t="str">
        <f>VLOOKUP(O32,[1]SraRunTable!O32:AX131,2,FALSE)</f>
        <v>Illumina MiSeq</v>
      </c>
      <c r="Q32" t="str">
        <f>VLOOKUP(P32,[1]SraRunTable!P32:AY131,2,FALSE)</f>
        <v>unspecified</v>
      </c>
      <c r="R32" t="str">
        <f>VLOOKUP(Q32,[1]SraRunTable!Q32:AZ131,2,FALSE)</f>
        <v>PAIRED</v>
      </c>
      <c r="S32" t="str">
        <f>VLOOKUP(R32,[1]SraRunTable!R32:BA131,2,FALSE)</f>
        <v>PCR</v>
      </c>
      <c r="T32" t="str">
        <f>VLOOKUP(S32,[1]SraRunTable!S32:BB131,2,FALSE)</f>
        <v>METAGENOMIC</v>
      </c>
      <c r="U32" t="str">
        <f>VLOOKUP(T32,[1]SraRunTable!T32:BC131,2,FALSE)</f>
        <v>Mus musculus</v>
      </c>
      <c r="V32" t="str">
        <f>VLOOKUP(U32,[1]SraRunTable!U32:BD131,2,FALSE)</f>
        <v>ILLUMINA</v>
      </c>
      <c r="W32" t="str">
        <f>VLOOKUP(V32,[1]SraRunTable!V32:BE131,2,FALSE)</f>
        <v>2019-03-21T00:00:00Z</v>
      </c>
      <c r="X32" t="str">
        <f>VLOOKUP(W32,[1]SraRunTable!W32:BF131,2,FALSE)</f>
        <v>SAMEA5522547</v>
      </c>
      <c r="Y32" t="str">
        <f>VLOOKUP(X32,[1]SraRunTable!X32:BG131,2,FALSE)</f>
        <v>ERP106411</v>
      </c>
      <c r="Z32" t="str">
        <f>VLOOKUP(Y32,[1]SraRunTable!Y32:BH131,2,FALSE)</f>
        <v>2WD22</v>
      </c>
      <c r="AA32" t="str">
        <f>VLOOKUP(Z32,[1]SraRunTable!Z32:BI131,2,FALSE)</f>
        <v>ERC000011</v>
      </c>
      <c r="AB32" t="str">
        <f>VLOOKUP(AA32,[1]SraRunTable!AA32:BJ131,2,FALSE)</f>
        <v>KYUNG HEE UNIVERSITY</v>
      </c>
      <c r="AC32" t="str">
        <f>VLOOKUP(AB32,[1]SraRunTable!AB32:BK131,2,FALSE)</f>
        <v>KYUNG HEE UNIVERSITY</v>
      </c>
      <c r="AD32" t="str">
        <f>VLOOKUP(AC32,[1]SraRunTable!AC32:BL131,2,FALSE)</f>
        <v>2019-03-19T17:07:32Z</v>
      </c>
      <c r="AE32" t="str">
        <f>VLOOKUP(AD32,[1]SraRunTable!AD32:BM131,2,FALSE)</f>
        <v>2019-03-19T11:54:59Z</v>
      </c>
      <c r="AF32" t="str">
        <f>VLOOKUP(AE32,[1]SraRunTable!AE32:BN131,2,FALSE)</f>
        <v>public</v>
      </c>
      <c r="AG32" t="str">
        <f>VLOOKUP(AF32,[1]SraRunTable!AF32:BO131,2,FALSE)</f>
        <v>ERS3324632</v>
      </c>
      <c r="AH32" t="str">
        <f>VLOOKUP(AG32,[1]SraRunTable!AG32:BP131,2,FALSE)</f>
        <v>ERS3324632</v>
      </c>
      <c r="AI32" t="str">
        <f>VLOOKUP(AH32,[1]SraRunTable!AH32:BQ131,2,FALSE)</f>
        <v>Fecal microbiota transplantation to ADLPAPT mice pretreated with antibiotics</v>
      </c>
      <c r="AJ32" t="str">
        <f>VLOOKUP(AI32,[1]SraRunTable!AI32:BR131,2,FALSE)</f>
        <v>2month_WT</v>
      </c>
      <c r="AK32">
        <f>VLOOKUP(AJ32,[1]SraRunTable!AJ32:BS131,2,FALSE)</f>
        <v>0</v>
      </c>
    </row>
    <row r="33" spans="1:37" x14ac:dyDescent="0.3">
      <c r="A33" t="s">
        <v>31</v>
      </c>
      <c r="B33" t="str">
        <f>VLOOKUP(A33,[1]SraRunTable!A33:AJ132,2,FALSE)</f>
        <v>AMPLICON</v>
      </c>
      <c r="C33">
        <f>VLOOKUP(B33,[1]SraRunTable!B33:AK132,2,FALSE)</f>
        <v>520</v>
      </c>
      <c r="D33">
        <f>VLOOKUP(C33,[1]SraRunTable!C33:AL132,2,FALSE)</f>
        <v>121377458</v>
      </c>
      <c r="E33" t="str">
        <f>VLOOKUP(D33,[1]SraRunTable!D33:AM132,2,FALSE)</f>
        <v>PRJEB24580</v>
      </c>
      <c r="F33" t="str">
        <f>VLOOKUP(E33,[1]SraRunTable!E33:AN132,2,FALSE)</f>
        <v>SAMEA5522548</v>
      </c>
      <c r="G33">
        <f>VLOOKUP(F33,[1]SraRunTable!F33:AO132,2,FALSE)</f>
        <v>75130811</v>
      </c>
      <c r="H33" t="str">
        <f>VLOOKUP(G33,[1]SraRunTable!G33:AP132,2,FALSE)</f>
        <v>KYUNG HEE UNIVERSITY</v>
      </c>
      <c r="I33" t="str">
        <f>VLOOKUP(H33,[1]SraRunTable!H33:AQ132,2,FALSE)</f>
        <v>public</v>
      </c>
      <c r="J33" t="str">
        <f>VLOOKUP(I33,[1]SraRunTable!I33:AR132,2,FALSE)</f>
        <v>fastq,sra</v>
      </c>
      <c r="K33" t="str">
        <f>VLOOKUP(J33,[1]SraRunTable!J33:AS132,2,FALSE)</f>
        <v>ena,gs,ncbi,s3</v>
      </c>
      <c r="L33" t="str">
        <f>VLOOKUP(K33,[1]SraRunTable!K33:AT132,2,FALSE)</f>
        <v>ena,gs.US,ncbi.public,s3.us-east-1</v>
      </c>
      <c r="M33">
        <f>VLOOKUP(L33,[1]SraRunTable!L33:AU132,2,FALSE)</f>
        <v>43543</v>
      </c>
      <c r="N33">
        <f>VLOOKUP(M33,[1]SraRunTable!M33:AV132,2,FALSE)</f>
        <v>43543</v>
      </c>
      <c r="O33" t="str">
        <f>VLOOKUP(N33,[1]SraRunTable!N33:AW132,2,FALSE)</f>
        <v>ERX3257511</v>
      </c>
      <c r="P33" t="str">
        <f>VLOOKUP(O33,[1]SraRunTable!O33:AX132,2,FALSE)</f>
        <v>Illumina MiSeq</v>
      </c>
      <c r="Q33" t="str">
        <f>VLOOKUP(P33,[1]SraRunTable!P33:AY132,2,FALSE)</f>
        <v>unspecified</v>
      </c>
      <c r="R33" t="str">
        <f>VLOOKUP(Q33,[1]SraRunTable!Q33:AZ132,2,FALSE)</f>
        <v>PAIRED</v>
      </c>
      <c r="S33" t="str">
        <f>VLOOKUP(R33,[1]SraRunTable!R33:BA132,2,FALSE)</f>
        <v>PCR</v>
      </c>
      <c r="T33" t="str">
        <f>VLOOKUP(S33,[1]SraRunTable!S33:BB132,2,FALSE)</f>
        <v>METAGENOMIC</v>
      </c>
      <c r="U33" t="str">
        <f>VLOOKUP(T33,[1]SraRunTable!T33:BC132,2,FALSE)</f>
        <v>Mus musculus</v>
      </c>
      <c r="V33" t="str">
        <f>VLOOKUP(U33,[1]SraRunTable!U33:BD132,2,FALSE)</f>
        <v>ILLUMINA</v>
      </c>
      <c r="W33" t="str">
        <f>VLOOKUP(V33,[1]SraRunTable!V33:BE132,2,FALSE)</f>
        <v>2019-03-21T00:00:00Z</v>
      </c>
      <c r="X33" t="str">
        <f>VLOOKUP(W33,[1]SraRunTable!W33:BF132,2,FALSE)</f>
        <v>SAMEA5522548</v>
      </c>
      <c r="Y33" t="str">
        <f>VLOOKUP(X33,[1]SraRunTable!X33:BG132,2,FALSE)</f>
        <v>ERP106411</v>
      </c>
      <c r="Z33" t="str">
        <f>VLOOKUP(Y33,[1]SraRunTable!Y33:BH132,2,FALSE)</f>
        <v>2WD23</v>
      </c>
      <c r="AA33" t="str">
        <f>VLOOKUP(Z33,[1]SraRunTable!Z33:BI132,2,FALSE)</f>
        <v>ERC000011</v>
      </c>
      <c r="AB33" t="str">
        <f>VLOOKUP(AA33,[1]SraRunTable!AA33:BJ132,2,FALSE)</f>
        <v>KYUNG HEE UNIVERSITY</v>
      </c>
      <c r="AC33" t="str">
        <f>VLOOKUP(AB33,[1]SraRunTable!AB33:BK132,2,FALSE)</f>
        <v>KYUNG HEE UNIVERSITY</v>
      </c>
      <c r="AD33" t="str">
        <f>VLOOKUP(AC33,[1]SraRunTable!AC33:BL132,2,FALSE)</f>
        <v>2019-03-19T17:07:32Z</v>
      </c>
      <c r="AE33" t="str">
        <f>VLOOKUP(AD33,[1]SraRunTable!AD33:BM132,2,FALSE)</f>
        <v>2019-03-19T11:54:59Z</v>
      </c>
      <c r="AF33" t="str">
        <f>VLOOKUP(AE33,[1]SraRunTable!AE33:BN132,2,FALSE)</f>
        <v>public</v>
      </c>
      <c r="AG33" t="str">
        <f>VLOOKUP(AF33,[1]SraRunTable!AF33:BO132,2,FALSE)</f>
        <v>ERS3324633</v>
      </c>
      <c r="AH33" t="str">
        <f>VLOOKUP(AG33,[1]SraRunTable!AG33:BP132,2,FALSE)</f>
        <v>ERS3324633</v>
      </c>
      <c r="AI33" t="str">
        <f>VLOOKUP(AH33,[1]SraRunTable!AH33:BQ132,2,FALSE)</f>
        <v>Fecal microbiota transplantation to ADLPAPT mice pretreated with antibiotics</v>
      </c>
      <c r="AJ33" t="str">
        <f>VLOOKUP(AI33,[1]SraRunTable!AI33:BR132,2,FALSE)</f>
        <v>2month_WT</v>
      </c>
      <c r="AK33">
        <f>VLOOKUP(AJ33,[1]SraRunTable!AJ33:BS132,2,FALSE)</f>
        <v>0</v>
      </c>
    </row>
    <row r="34" spans="1:37" x14ac:dyDescent="0.3">
      <c r="A34" t="s">
        <v>32</v>
      </c>
      <c r="B34" t="str">
        <f>VLOOKUP(A34,[1]SraRunTable!A34:AJ133,2,FALSE)</f>
        <v>AMPLICON</v>
      </c>
      <c r="C34">
        <f>VLOOKUP(B34,[1]SraRunTable!B34:AK133,2,FALSE)</f>
        <v>576</v>
      </c>
      <c r="D34">
        <f>VLOOKUP(C34,[1]SraRunTable!C34:AL133,2,FALSE)</f>
        <v>105991754</v>
      </c>
      <c r="E34" t="str">
        <f>VLOOKUP(D34,[1]SraRunTable!D34:AM133,2,FALSE)</f>
        <v>PRJEB24580</v>
      </c>
      <c r="F34" t="str">
        <f>VLOOKUP(E34,[1]SraRunTable!E34:AN133,2,FALSE)</f>
        <v>SAMEA5522549</v>
      </c>
      <c r="G34">
        <f>VLOOKUP(F34,[1]SraRunTable!F34:AO133,2,FALSE)</f>
        <v>64378062</v>
      </c>
      <c r="H34" t="str">
        <f>VLOOKUP(G34,[1]SraRunTable!G34:AP133,2,FALSE)</f>
        <v>KYUNG HEE UNIVERSITY</v>
      </c>
      <c r="I34" t="str">
        <f>VLOOKUP(H34,[1]SraRunTable!H34:AQ133,2,FALSE)</f>
        <v>public</v>
      </c>
      <c r="J34" t="str">
        <f>VLOOKUP(I34,[1]SraRunTable!I34:AR133,2,FALSE)</f>
        <v>fastq,sra</v>
      </c>
      <c r="K34" t="str">
        <f>VLOOKUP(J34,[1]SraRunTable!J34:AS133,2,FALSE)</f>
        <v>ena,gs,ncbi,s3</v>
      </c>
      <c r="L34" t="str">
        <f>VLOOKUP(K34,[1]SraRunTable!K34:AT133,2,FALSE)</f>
        <v>ena,gs.US,ncbi.public,s3.us-east-1</v>
      </c>
      <c r="M34">
        <f>VLOOKUP(L34,[1]SraRunTable!L34:AU133,2,FALSE)</f>
        <v>43543</v>
      </c>
      <c r="N34">
        <f>VLOOKUP(M34,[1]SraRunTable!M34:AV133,2,FALSE)</f>
        <v>43543</v>
      </c>
      <c r="O34" t="str">
        <f>VLOOKUP(N34,[1]SraRunTable!N34:AW133,2,FALSE)</f>
        <v>ERX3257512</v>
      </c>
      <c r="P34" t="str">
        <f>VLOOKUP(O34,[1]SraRunTable!O34:AX133,2,FALSE)</f>
        <v>Illumina MiSeq</v>
      </c>
      <c r="Q34" t="str">
        <f>VLOOKUP(P34,[1]SraRunTable!P34:AY133,2,FALSE)</f>
        <v>unspecified</v>
      </c>
      <c r="R34" t="str">
        <f>VLOOKUP(Q34,[1]SraRunTable!Q34:AZ133,2,FALSE)</f>
        <v>PAIRED</v>
      </c>
      <c r="S34" t="str">
        <f>VLOOKUP(R34,[1]SraRunTable!R34:BA133,2,FALSE)</f>
        <v>PCR</v>
      </c>
      <c r="T34" t="str">
        <f>VLOOKUP(S34,[1]SraRunTable!S34:BB133,2,FALSE)</f>
        <v>METAGENOMIC</v>
      </c>
      <c r="U34" t="str">
        <f>VLOOKUP(T34,[1]SraRunTable!T34:BC133,2,FALSE)</f>
        <v>Mus musculus</v>
      </c>
      <c r="V34" t="str">
        <f>VLOOKUP(U34,[1]SraRunTable!U34:BD133,2,FALSE)</f>
        <v>ILLUMINA</v>
      </c>
      <c r="W34" t="str">
        <f>VLOOKUP(V34,[1]SraRunTable!V34:BE133,2,FALSE)</f>
        <v>2019-03-21T00:00:00Z</v>
      </c>
      <c r="X34" t="str">
        <f>VLOOKUP(W34,[1]SraRunTable!W34:BF133,2,FALSE)</f>
        <v>SAMEA5522549</v>
      </c>
      <c r="Y34" t="str">
        <f>VLOOKUP(X34,[1]SraRunTable!X34:BG133,2,FALSE)</f>
        <v>ERP106411</v>
      </c>
      <c r="Z34" t="str">
        <f>VLOOKUP(Y34,[1]SraRunTable!Y34:BH133,2,FALSE)</f>
        <v>2WD24</v>
      </c>
      <c r="AA34" t="str">
        <f>VLOOKUP(Z34,[1]SraRunTable!Z34:BI133,2,FALSE)</f>
        <v>ERC000011</v>
      </c>
      <c r="AB34" t="str">
        <f>VLOOKUP(AA34,[1]SraRunTable!AA34:BJ133,2,FALSE)</f>
        <v>KYUNG HEE UNIVERSITY</v>
      </c>
      <c r="AC34" t="str">
        <f>VLOOKUP(AB34,[1]SraRunTable!AB34:BK133,2,FALSE)</f>
        <v>KYUNG HEE UNIVERSITY</v>
      </c>
      <c r="AD34" t="str">
        <f>VLOOKUP(AC34,[1]SraRunTable!AC34:BL133,2,FALSE)</f>
        <v>2019-03-19T17:07:32Z</v>
      </c>
      <c r="AE34" t="str">
        <f>VLOOKUP(AD34,[1]SraRunTable!AD34:BM133,2,FALSE)</f>
        <v>2019-03-19T11:55:00Z</v>
      </c>
      <c r="AF34" t="str">
        <f>VLOOKUP(AE34,[1]SraRunTable!AE34:BN133,2,FALSE)</f>
        <v>public</v>
      </c>
      <c r="AG34" t="str">
        <f>VLOOKUP(AF34,[1]SraRunTable!AF34:BO133,2,FALSE)</f>
        <v>ERS3324634</v>
      </c>
      <c r="AH34" t="str">
        <f>VLOOKUP(AG34,[1]SraRunTable!AG34:BP133,2,FALSE)</f>
        <v>ERS3324634</v>
      </c>
      <c r="AI34" t="str">
        <f>VLOOKUP(AH34,[1]SraRunTable!AH34:BQ133,2,FALSE)</f>
        <v>Fecal microbiota transplantation to ADLPAPT mice pretreated with antibiotics</v>
      </c>
      <c r="AJ34" t="str">
        <f>VLOOKUP(AI34,[1]SraRunTable!AI34:BR133,2,FALSE)</f>
        <v>2month_WT</v>
      </c>
      <c r="AK34">
        <f>VLOOKUP(AJ34,[1]SraRunTable!AJ34:BS133,2,FALSE)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 lab</dc:creator>
  <cp:lastModifiedBy>Windows 사용자</cp:lastModifiedBy>
  <dcterms:created xsi:type="dcterms:W3CDTF">2021-06-25T10:27:17Z</dcterms:created>
  <dcterms:modified xsi:type="dcterms:W3CDTF">2021-06-25T10:33:01Z</dcterms:modified>
</cp:coreProperties>
</file>