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BST_advanced\stroke_classification\results\"/>
    </mc:Choice>
  </mc:AlternateContent>
  <xr:revisionPtr revIDLastSave="0" documentId="13_ncr:1_{DD7732A5-F281-4F75-BEEE-491677918A91}" xr6:coauthVersionLast="47" xr6:coauthVersionMax="47" xr10:uidLastSave="{00000000-0000-0000-0000-000000000000}"/>
  <bookViews>
    <workbookView xWindow="17110" yWindow="0" windowWidth="17380" windowHeight="13770" firstSheet="6" activeTab="6" xr2:uid="{00000000-000D-0000-FFFF-FFFF00000000}"/>
  </bookViews>
  <sheets>
    <sheet name="ShuttleSet (seq_len=30)" sheetId="1" r:id="rId1"/>
    <sheet name="ShuttleSet (train_partial=0.25)" sheetId="2" r:id="rId2"/>
    <sheet name="ShuttleSet (seq_len=100)" sheetId="5" r:id="rId3"/>
    <sheet name="ShuttleSet_merged (30)" sheetId="7" r:id="rId4"/>
    <sheet name="ShuttleSet_mg (tp=0.25)" sheetId="11" r:id="rId5"/>
    <sheet name="ShuttleSet_merged (100)" sheetId="6" r:id="rId6"/>
    <sheet name="BadDB_balanced" sheetId="9" r:id="rId7"/>
    <sheet name="BadDB_balanced (sm=0,aug_p=0.5)" sheetId="8" r:id="rId8"/>
    <sheet name="TenniSet (100)" sheetId="10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0" l="1"/>
  <c r="I20" i="10"/>
  <c r="H20" i="10"/>
  <c r="G20" i="10"/>
  <c r="J32" i="9"/>
  <c r="I32" i="9"/>
  <c r="H32" i="9"/>
  <c r="G32" i="9"/>
  <c r="J38" i="11"/>
  <c r="I38" i="11"/>
  <c r="H38" i="11"/>
  <c r="G38" i="11"/>
  <c r="J32" i="11"/>
  <c r="I32" i="11"/>
  <c r="H32" i="11"/>
  <c r="G32" i="11"/>
  <c r="J26" i="11"/>
  <c r="I26" i="11"/>
  <c r="H26" i="11"/>
  <c r="G26" i="11"/>
  <c r="J20" i="11"/>
  <c r="I20" i="11"/>
  <c r="H20" i="11"/>
  <c r="G20" i="11"/>
  <c r="J14" i="11"/>
  <c r="I14" i="11"/>
  <c r="H14" i="11"/>
  <c r="G14" i="11"/>
  <c r="J8" i="11"/>
  <c r="I8" i="11"/>
  <c r="H8" i="11"/>
  <c r="G8" i="11"/>
  <c r="J2" i="11"/>
  <c r="I2" i="11"/>
  <c r="H2" i="11"/>
  <c r="G2" i="11"/>
  <c r="J92" i="10"/>
  <c r="I92" i="10"/>
  <c r="H92" i="10"/>
  <c r="G92" i="10"/>
  <c r="J81" i="10"/>
  <c r="I81" i="10"/>
  <c r="H81" i="10"/>
  <c r="G81" i="10"/>
  <c r="J70" i="10"/>
  <c r="I70" i="10"/>
  <c r="H70" i="10"/>
  <c r="G70" i="10"/>
  <c r="J59" i="10"/>
  <c r="I59" i="10"/>
  <c r="H59" i="10"/>
  <c r="G59" i="10"/>
  <c r="J48" i="10"/>
  <c r="I48" i="10"/>
  <c r="H48" i="10"/>
  <c r="G48" i="10"/>
  <c r="J37" i="10"/>
  <c r="I37" i="10"/>
  <c r="H37" i="10"/>
  <c r="G37" i="10"/>
  <c r="J26" i="10"/>
  <c r="I26" i="10"/>
  <c r="H26" i="10"/>
  <c r="G26" i="10"/>
  <c r="J14" i="10"/>
  <c r="I14" i="10"/>
  <c r="H14" i="10"/>
  <c r="G14" i="10"/>
  <c r="J8" i="10"/>
  <c r="I8" i="10"/>
  <c r="H8" i="10"/>
  <c r="G8" i="10"/>
  <c r="J2" i="10"/>
  <c r="I2" i="10"/>
  <c r="H2" i="10"/>
  <c r="G2" i="10"/>
  <c r="J26" i="9"/>
  <c r="I26" i="9"/>
  <c r="H26" i="9"/>
  <c r="G26" i="9"/>
  <c r="J20" i="9"/>
  <c r="I20" i="9"/>
  <c r="H20" i="9"/>
  <c r="G20" i="9"/>
  <c r="J14" i="9"/>
  <c r="I14" i="9"/>
  <c r="H14" i="9"/>
  <c r="G14" i="9"/>
  <c r="J8" i="9"/>
  <c r="I8" i="9"/>
  <c r="H8" i="9"/>
  <c r="G8" i="9"/>
  <c r="J2" i="9"/>
  <c r="I2" i="9"/>
  <c r="H2" i="9"/>
  <c r="G2" i="9"/>
  <c r="H20" i="2"/>
  <c r="I20" i="2"/>
  <c r="J20" i="2"/>
  <c r="G20" i="2"/>
  <c r="J41" i="6"/>
  <c r="I41" i="6"/>
  <c r="H41" i="6"/>
  <c r="G41" i="6"/>
  <c r="J90" i="7"/>
  <c r="I90" i="7"/>
  <c r="H90" i="7"/>
  <c r="G90" i="7"/>
  <c r="J41" i="5"/>
  <c r="I41" i="5"/>
  <c r="H41" i="5"/>
  <c r="G41" i="5"/>
  <c r="J90" i="1"/>
  <c r="I90" i="1"/>
  <c r="H90" i="1"/>
  <c r="G90" i="1"/>
  <c r="J71" i="9"/>
  <c r="I71" i="9"/>
  <c r="H71" i="9"/>
  <c r="G71" i="9"/>
  <c r="G82" i="9"/>
  <c r="J104" i="9"/>
  <c r="I104" i="9"/>
  <c r="H104" i="9"/>
  <c r="G104" i="9"/>
  <c r="J93" i="9"/>
  <c r="I93" i="9"/>
  <c r="H93" i="9"/>
  <c r="G93" i="9"/>
  <c r="J82" i="9"/>
  <c r="I82" i="9"/>
  <c r="H82" i="9"/>
  <c r="J60" i="9"/>
  <c r="I60" i="9"/>
  <c r="H60" i="9"/>
  <c r="G60" i="9"/>
  <c r="J49" i="9"/>
  <c r="I49" i="9"/>
  <c r="H49" i="9"/>
  <c r="G49" i="9"/>
  <c r="J38" i="9"/>
  <c r="I38" i="9"/>
  <c r="H38" i="9"/>
  <c r="G38" i="9"/>
  <c r="J57" i="8"/>
  <c r="I57" i="8"/>
  <c r="H57" i="8"/>
  <c r="G57" i="8"/>
  <c r="J46" i="8"/>
  <c r="I46" i="8"/>
  <c r="H46" i="8"/>
  <c r="G46" i="8"/>
  <c r="J35" i="8"/>
  <c r="I35" i="8"/>
  <c r="H35" i="8"/>
  <c r="G35" i="8"/>
  <c r="J24" i="8"/>
  <c r="I24" i="8"/>
  <c r="H24" i="8"/>
  <c r="G24" i="8"/>
  <c r="J13" i="8"/>
  <c r="I13" i="8"/>
  <c r="H13" i="8"/>
  <c r="G13" i="8"/>
  <c r="J2" i="8"/>
  <c r="I2" i="8"/>
  <c r="H2" i="8"/>
  <c r="G2" i="8"/>
  <c r="H14" i="7"/>
  <c r="I14" i="7"/>
  <c r="J14" i="7"/>
  <c r="G14" i="7"/>
  <c r="J62" i="7"/>
  <c r="I62" i="7"/>
  <c r="H62" i="7"/>
  <c r="G62" i="7"/>
  <c r="J56" i="7"/>
  <c r="I56" i="7"/>
  <c r="H56" i="7"/>
  <c r="G56" i="7"/>
  <c r="J62" i="1"/>
  <c r="I62" i="1"/>
  <c r="H62" i="1"/>
  <c r="G62" i="1"/>
  <c r="J56" i="1"/>
  <c r="I56" i="1"/>
  <c r="H56" i="1"/>
  <c r="G56" i="1"/>
  <c r="H20" i="7"/>
  <c r="I20" i="7"/>
  <c r="J20" i="7"/>
  <c r="H8" i="7"/>
  <c r="I8" i="7"/>
  <c r="J8" i="7"/>
  <c r="H2" i="7"/>
  <c r="I2" i="7"/>
  <c r="J2" i="7"/>
  <c r="G20" i="7"/>
  <c r="G8" i="7"/>
  <c r="G2" i="7"/>
  <c r="H20" i="1"/>
  <c r="I20" i="1"/>
  <c r="J20" i="1"/>
  <c r="G20" i="1"/>
  <c r="H14" i="1"/>
  <c r="I14" i="1"/>
  <c r="J14" i="1"/>
  <c r="G14" i="1"/>
  <c r="H8" i="1"/>
  <c r="I8" i="1"/>
  <c r="J8" i="1"/>
  <c r="G8" i="1"/>
  <c r="H2" i="1"/>
  <c r="I2" i="1"/>
  <c r="J2" i="1"/>
  <c r="G2" i="1"/>
  <c r="H26" i="1" l="1"/>
  <c r="I26" i="1"/>
  <c r="J26" i="1"/>
  <c r="G26" i="1"/>
  <c r="H32" i="1"/>
  <c r="I32" i="1"/>
  <c r="J32" i="1"/>
  <c r="G32" i="1"/>
  <c r="H38" i="1"/>
  <c r="I38" i="1"/>
  <c r="J38" i="1"/>
  <c r="G38" i="1"/>
  <c r="H38" i="7"/>
  <c r="I38" i="7"/>
  <c r="J38" i="7"/>
  <c r="G38" i="7"/>
  <c r="H32" i="7"/>
  <c r="G32" i="7"/>
  <c r="I32" i="7"/>
  <c r="J32" i="7"/>
  <c r="H26" i="7"/>
  <c r="I26" i="7"/>
  <c r="J26" i="7"/>
  <c r="G26" i="7"/>
  <c r="J134" i="7"/>
  <c r="I134" i="7"/>
  <c r="H134" i="7"/>
  <c r="G134" i="7"/>
  <c r="J123" i="7"/>
  <c r="I123" i="7"/>
  <c r="H123" i="7"/>
  <c r="G123" i="7"/>
  <c r="J112" i="7"/>
  <c r="I112" i="7"/>
  <c r="H112" i="7"/>
  <c r="G112" i="7"/>
  <c r="J101" i="7"/>
  <c r="I101" i="7"/>
  <c r="H101" i="7"/>
  <c r="G101" i="7"/>
  <c r="J79" i="7"/>
  <c r="I79" i="7"/>
  <c r="H79" i="7"/>
  <c r="G79" i="7"/>
  <c r="J68" i="7"/>
  <c r="I68" i="7"/>
  <c r="H68" i="7"/>
  <c r="G68" i="7"/>
  <c r="J50" i="7"/>
  <c r="I50" i="7"/>
  <c r="H50" i="7"/>
  <c r="G50" i="7"/>
  <c r="J44" i="7"/>
  <c r="I44" i="7"/>
  <c r="H44" i="7"/>
  <c r="G44" i="7"/>
  <c r="J74" i="6"/>
  <c r="I74" i="6"/>
  <c r="H74" i="6"/>
  <c r="G74" i="6"/>
  <c r="J63" i="6"/>
  <c r="I63" i="6"/>
  <c r="H63" i="6"/>
  <c r="G63" i="6"/>
  <c r="J52" i="6"/>
  <c r="I52" i="6"/>
  <c r="H52" i="6"/>
  <c r="G52" i="6"/>
  <c r="J30" i="6"/>
  <c r="I30" i="6"/>
  <c r="H30" i="6"/>
  <c r="G30" i="6"/>
  <c r="J24" i="6"/>
  <c r="I24" i="6"/>
  <c r="H24" i="6"/>
  <c r="G24" i="6"/>
  <c r="J13" i="6"/>
  <c r="I13" i="6"/>
  <c r="H13" i="6"/>
  <c r="G13" i="6"/>
  <c r="J2" i="6"/>
  <c r="I2" i="6"/>
  <c r="H2" i="6"/>
  <c r="G2" i="6"/>
  <c r="G24" i="5"/>
  <c r="J24" i="5"/>
  <c r="I24" i="5"/>
  <c r="H24" i="5"/>
  <c r="G8" i="2"/>
  <c r="H43" i="2"/>
  <c r="I43" i="2"/>
  <c r="J43" i="2"/>
  <c r="G43" i="2"/>
  <c r="H37" i="2"/>
  <c r="I37" i="2"/>
  <c r="J37" i="2"/>
  <c r="G37" i="2"/>
  <c r="H31" i="2"/>
  <c r="I31" i="2"/>
  <c r="J31" i="2"/>
  <c r="G31" i="2"/>
  <c r="H14" i="2"/>
  <c r="I14" i="2"/>
  <c r="J14" i="2"/>
  <c r="G14" i="2"/>
  <c r="H8" i="2"/>
  <c r="H2" i="2"/>
  <c r="I2" i="2"/>
  <c r="J2" i="2"/>
  <c r="G2" i="2"/>
  <c r="I8" i="2"/>
  <c r="J8" i="2"/>
  <c r="G44" i="1"/>
  <c r="G50" i="1"/>
  <c r="H134" i="1"/>
  <c r="I134" i="1"/>
  <c r="J134" i="1"/>
  <c r="G134" i="1"/>
  <c r="J79" i="1"/>
  <c r="I79" i="1"/>
  <c r="H79" i="1"/>
  <c r="G79" i="1"/>
  <c r="J50" i="1"/>
  <c r="I50" i="1"/>
  <c r="H50" i="1"/>
  <c r="H2" i="5"/>
  <c r="I2" i="5"/>
  <c r="J2" i="5"/>
  <c r="G2" i="5"/>
  <c r="H13" i="5"/>
  <c r="I13" i="5"/>
  <c r="J13" i="5"/>
  <c r="G13" i="5"/>
  <c r="H63" i="5"/>
  <c r="I63" i="5"/>
  <c r="J63" i="5"/>
  <c r="G63" i="5"/>
  <c r="H52" i="5"/>
  <c r="I52" i="5"/>
  <c r="J52" i="5"/>
  <c r="G52" i="5"/>
  <c r="H74" i="5"/>
  <c r="I74" i="5"/>
  <c r="J74" i="5"/>
  <c r="G74" i="5"/>
  <c r="H30" i="5"/>
  <c r="I30" i="5"/>
  <c r="J30" i="5"/>
  <c r="G30" i="5"/>
  <c r="H44" i="1"/>
  <c r="I44" i="1"/>
  <c r="J44" i="1"/>
  <c r="J68" i="1"/>
  <c r="G68" i="1"/>
  <c r="H123" i="1"/>
  <c r="I123" i="1"/>
  <c r="J123" i="1"/>
  <c r="G123" i="1"/>
  <c r="H112" i="1"/>
  <c r="I112" i="1"/>
  <c r="J112" i="1"/>
  <c r="G112" i="1"/>
  <c r="H101" i="1"/>
  <c r="I101" i="1"/>
  <c r="J101" i="1"/>
  <c r="G101" i="1"/>
  <c r="H68" i="1"/>
  <c r="I68" i="1"/>
</calcChain>
</file>

<file path=xl/sharedStrings.xml><?xml version="1.0" encoding="utf-8"?>
<sst xmlns="http://schemas.openxmlformats.org/spreadsheetml/2006/main" count="1365" uniqueCount="66">
  <si>
    <t>Method</t>
    <phoneticPr fontId="1" type="noConversion"/>
  </si>
  <si>
    <t>ST-GCN</t>
    <phoneticPr fontId="1" type="noConversion"/>
  </si>
  <si>
    <t>Accuracy</t>
    <phoneticPr fontId="1" type="noConversion"/>
  </si>
  <si>
    <t>F1-score (Avg)</t>
    <phoneticPr fontId="1" type="noConversion"/>
  </si>
  <si>
    <t>F1-score (Min)</t>
    <phoneticPr fontId="1" type="noConversion"/>
  </si>
  <si>
    <t>BlockGCN</t>
    <phoneticPr fontId="1" type="noConversion"/>
  </si>
  <si>
    <t>TemPose-V</t>
    <phoneticPr fontId="1" type="noConversion"/>
  </si>
  <si>
    <t>Modality</t>
    <phoneticPr fontId="1" type="noConversion"/>
  </si>
  <si>
    <t>J</t>
    <phoneticPr fontId="1" type="noConversion"/>
  </si>
  <si>
    <t>Note</t>
    <phoneticPr fontId="1" type="noConversion"/>
  </si>
  <si>
    <t>J+B(bone)</t>
    <phoneticPr fontId="1" type="noConversion"/>
  </si>
  <si>
    <t>TemPose-PF</t>
    <phoneticPr fontId="1" type="noConversion"/>
  </si>
  <si>
    <t>TemPose-SF</t>
    <phoneticPr fontId="1" type="noConversion"/>
  </si>
  <si>
    <t>TemPose-TF</t>
    <phoneticPr fontId="1" type="noConversion"/>
  </si>
  <si>
    <t>Pose Coordinate</t>
    <phoneticPr fontId="1" type="noConversion"/>
  </si>
  <si>
    <t>2D</t>
    <phoneticPr fontId="1" type="noConversion"/>
  </si>
  <si>
    <t>3D</t>
    <phoneticPr fontId="1" type="noConversion"/>
  </si>
  <si>
    <t>Number of Poses</t>
    <phoneticPr fontId="1" type="noConversion"/>
  </si>
  <si>
    <t>Number of Classes</t>
    <phoneticPr fontId="1" type="noConversion"/>
  </si>
  <si>
    <t>34 + None</t>
    <phoneticPr fontId="1" type="noConversion"/>
  </si>
  <si>
    <t>Extra Inputs</t>
    <phoneticPr fontId="1" type="noConversion"/>
  </si>
  <si>
    <t>no</t>
  </si>
  <si>
    <t>no</t>
    <phoneticPr fontId="1" type="noConversion"/>
  </si>
  <si>
    <t>player positions</t>
    <phoneticPr fontId="1" type="noConversion"/>
  </si>
  <si>
    <t>shuttle position</t>
  </si>
  <si>
    <t>shuttle position</t>
    <phoneticPr fontId="1" type="noConversion"/>
  </si>
  <si>
    <t>player positions + shuttle position</t>
  </si>
  <si>
    <t>player positions + shuttle position</t>
    <phoneticPr fontId="1" type="noConversion"/>
  </si>
  <si>
    <t>2D</t>
  </si>
  <si>
    <t>poses passed through tcn instead of projection</t>
    <phoneticPr fontId="1" type="noConversion"/>
  </si>
  <si>
    <t>Clean Gate, mlp_positions hd_dim=256</t>
    <phoneticPr fontId="1" type="noConversion"/>
  </si>
  <si>
    <t>Top2 Accuracy</t>
    <phoneticPr fontId="1" type="noConversion"/>
  </si>
  <si>
    <t>J+B(bone)</t>
  </si>
  <si>
    <t>Cosine Simularity, Clean Gate</t>
    <phoneticPr fontId="1" type="noConversion"/>
  </si>
  <si>
    <t>using Cosine Simularity, no shuttle_cls concat</t>
    <phoneticPr fontId="1" type="noConversion"/>
  </si>
  <si>
    <t>34 + None</t>
  </si>
  <si>
    <t>34 + None</t>
    <phoneticPr fontId="1" type="noConversion"/>
  </si>
  <si>
    <t>(Avg)</t>
    <phoneticPr fontId="1" type="noConversion"/>
  </si>
  <si>
    <t>(serial_2)</t>
    <phoneticPr fontId="1" type="noConversion"/>
  </si>
  <si>
    <t>(serial_3)</t>
  </si>
  <si>
    <t>(serial_4)</t>
  </si>
  <si>
    <t>(serial_5)</t>
  </si>
  <si>
    <t>(serial_6)</t>
  </si>
  <si>
    <t>(serial_7)</t>
  </si>
  <si>
    <t>(serial_8)</t>
  </si>
  <si>
    <t>(serial_9)</t>
  </si>
  <si>
    <t>(serial_10)</t>
  </si>
  <si>
    <t>(serial_1)</t>
  </si>
  <si>
    <t>SkateFormer_2</t>
    <phoneticPr fontId="1" type="noConversion"/>
  </si>
  <si>
    <t>some no weight decay</t>
    <phoneticPr fontId="1" type="noConversion"/>
  </si>
  <si>
    <t>ProtoGCN</t>
    <phoneticPr fontId="1" type="noConversion"/>
  </si>
  <si>
    <t>label smoothing 0.1 (same as others)</t>
    <phoneticPr fontId="1" type="noConversion"/>
  </si>
  <si>
    <t>(serial_2)</t>
  </si>
  <si>
    <t>TemPose-TF(ori)</t>
    <phoneticPr fontId="1" type="noConversion"/>
  </si>
  <si>
    <t>BST-0</t>
    <phoneticPr fontId="1" type="noConversion"/>
  </si>
  <si>
    <t>BST-CG</t>
    <phoneticPr fontId="1" type="noConversion"/>
  </si>
  <si>
    <t>BST-AP</t>
    <phoneticPr fontId="1" type="noConversion"/>
  </si>
  <si>
    <t>BST-CG-AP</t>
    <phoneticPr fontId="1" type="noConversion"/>
  </si>
  <si>
    <t>(same TCN block)</t>
    <phoneticPr fontId="1" type="noConversion"/>
  </si>
  <si>
    <t>(Avg)</t>
  </si>
  <si>
    <t>(serial_8)</t>
    <phoneticPr fontId="1" type="noConversion"/>
  </si>
  <si>
    <t>train failed outlier</t>
    <phoneticPr fontId="1" type="noConversion"/>
  </si>
  <si>
    <t>None + 24</t>
  </si>
  <si>
    <t>None + 24</t>
    <phoneticPr fontId="1" type="noConversion"/>
  </si>
  <si>
    <t>BST</t>
    <phoneticPr fontId="1" type="noConversion"/>
  </si>
  <si>
    <t>PPF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</si>
</sst>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"/>
  </numFmts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name val="新細明體"/>
      <family val="2"/>
      <scheme val="minor"/>
    </font>
    <font>
      <sz val="11"/>
      <color theme="0" tint="-0.499984740745262"/>
      <name val="新細明體"/>
      <family val="2"/>
      <scheme val="minor"/>
    </font>
    <font>
      <sz val="11"/>
      <color theme="0" tint="-0.499984740745262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2" xfId="0" applyBorder="1" applyAlignment="1">
      <alignment horizontal="center"/>
    </xf>
    <xf numFmtId="0" fontId="4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76" fontId="4" fillId="0" borderId="0" xfId="0" applyNumberFormat="1" applyFont="1"/>
    <xf numFmtId="0" fontId="0" fillId="0" borderId="2" xfId="0" applyBorder="1"/>
    <xf numFmtId="177" fontId="0" fillId="2" borderId="0" xfId="0" applyNumberForma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77" fontId="4" fillId="2" borderId="1" xfId="0" applyNumberFormat="1" applyFont="1" applyFill="1" applyBorder="1"/>
    <xf numFmtId="177" fontId="0" fillId="3" borderId="1" xfId="0" applyNumberFormat="1" applyFill="1" applyBorder="1"/>
    <xf numFmtId="0" fontId="5" fillId="0" borderId="0" xfId="0" applyFont="1"/>
    <xf numFmtId="0" fontId="6" fillId="0" borderId="0" xfId="0" applyFont="1"/>
    <xf numFmtId="177" fontId="0" fillId="3" borderId="0" xfId="0" applyNumberFormat="1" applyFill="1"/>
    <xf numFmtId="0" fontId="3" fillId="0" borderId="0" xfId="0" applyFont="1"/>
    <xf numFmtId="176" fontId="3" fillId="0" borderId="0" xfId="0" applyNumberFormat="1" applyFont="1"/>
    <xf numFmtId="177" fontId="4" fillId="3" borderId="1" xfId="0" applyNumberFormat="1" applyFont="1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177" fontId="4" fillId="4" borderId="0" xfId="0" applyNumberFormat="1" applyFont="1" applyFill="1"/>
    <xf numFmtId="177" fontId="0" fillId="4" borderId="0" xfId="0" applyNumberFormat="1" applyFill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77" fontId="0" fillId="4" borderId="1" xfId="0" applyNumberFormat="1" applyFill="1" applyBorder="1"/>
    <xf numFmtId="0" fontId="4" fillId="2" borderId="1" xfId="0" applyFont="1" applyFill="1" applyBorder="1"/>
    <xf numFmtId="0" fontId="4" fillId="0" borderId="2" xfId="0" applyFont="1" applyBorder="1"/>
    <xf numFmtId="176" fontId="4" fillId="0" borderId="2" xfId="0" applyNumberFormat="1" applyFont="1" applyBorder="1"/>
    <xf numFmtId="0" fontId="4" fillId="0" borderId="0" xfId="0" applyFont="1" applyAlignment="1">
      <alignment horizontal="right"/>
    </xf>
    <xf numFmtId="177" fontId="0" fillId="2" borderId="1" xfId="0" applyNumberFormat="1" applyFill="1" applyBorder="1"/>
    <xf numFmtId="0" fontId="6" fillId="4" borderId="0" xfId="0" applyFont="1" applyFill="1"/>
    <xf numFmtId="176" fontId="0" fillId="4" borderId="0" xfId="0" applyNumberFormat="1" applyFill="1"/>
    <xf numFmtId="176" fontId="4" fillId="0" borderId="0" xfId="0" applyNumberFormat="1" applyFont="1" applyAlignment="1">
      <alignment horizontal="right"/>
    </xf>
    <xf numFmtId="0" fontId="0" fillId="0" borderId="1" xfId="0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4"/>
  <sheetViews>
    <sheetView workbookViewId="0">
      <pane xSplit="1" ySplit="1" topLeftCell="F77" activePane="bottomRight" state="frozen"/>
      <selection pane="topRight" activeCell="B1" sqref="B1"/>
      <selection pane="bottomLeft" activeCell="A2" sqref="A2"/>
      <selection pane="bottomRight" activeCell="K114" sqref="K114"/>
    </sheetView>
  </sheetViews>
  <sheetFormatPr defaultRowHeight="14.5" x14ac:dyDescent="0.3"/>
  <cols>
    <col min="1" max="1" width="18.69921875" customWidth="1"/>
    <col min="2" max="2" width="14.5" style="1" customWidth="1"/>
    <col min="3" max="3" width="18.19921875" style="1" customWidth="1"/>
    <col min="4" max="4" width="16.8984375" style="1" customWidth="1"/>
    <col min="5" max="5" width="31.8984375" style="1" customWidth="1"/>
    <col min="6" max="6" width="20" style="1" customWidth="1"/>
    <col min="7" max="7" width="11.5" customWidth="1"/>
    <col min="8" max="8" width="17.69921875" customWidth="1"/>
    <col min="9" max="10" width="17.5" customWidth="1"/>
    <col min="11" max="11" width="52.3984375" style="1" customWidth="1"/>
  </cols>
  <sheetData>
    <row r="1" spans="1:11" s="1" customFormat="1" x14ac:dyDescent="0.3">
      <c r="A1" s="1" t="s">
        <v>0</v>
      </c>
      <c r="B1" s="1" t="s">
        <v>7</v>
      </c>
      <c r="C1" s="1" t="s">
        <v>17</v>
      </c>
      <c r="D1" s="1" t="s">
        <v>14</v>
      </c>
      <c r="E1" s="1" t="s">
        <v>20</v>
      </c>
      <c r="F1" s="1" t="s">
        <v>18</v>
      </c>
      <c r="G1" s="1" t="s">
        <v>2</v>
      </c>
      <c r="H1" s="1" t="s">
        <v>3</v>
      </c>
      <c r="I1" s="1" t="s">
        <v>4</v>
      </c>
      <c r="J1" s="1" t="s">
        <v>31</v>
      </c>
      <c r="K1" s="1" t="s">
        <v>9</v>
      </c>
    </row>
    <row r="2" spans="1:11" s="10" customFormat="1" x14ac:dyDescent="0.3">
      <c r="A2" s="10" t="s">
        <v>1</v>
      </c>
      <c r="B2" s="11" t="s">
        <v>8</v>
      </c>
      <c r="C2" s="11">
        <v>2</v>
      </c>
      <c r="D2" s="11" t="s">
        <v>15</v>
      </c>
      <c r="E2" s="11" t="s">
        <v>22</v>
      </c>
      <c r="F2" s="11" t="s">
        <v>19</v>
      </c>
      <c r="G2" s="39">
        <f>AVERAGE(G3:G7)</f>
        <v>0.7198</v>
      </c>
      <c r="H2" s="39">
        <f t="shared" ref="H2:J2" si="0">AVERAGE(H3:H7)</f>
        <v>0.63959999999999995</v>
      </c>
      <c r="I2" s="39">
        <f t="shared" si="0"/>
        <v>0.14760000000000001</v>
      </c>
      <c r="J2" s="39">
        <f t="shared" si="0"/>
        <v>0.88900000000000001</v>
      </c>
      <c r="K2" s="11" t="s">
        <v>59</v>
      </c>
    </row>
    <row r="3" spans="1:11" x14ac:dyDescent="0.3">
      <c r="A3" s="21" t="s">
        <v>47</v>
      </c>
      <c r="G3">
        <v>0.72799999999999998</v>
      </c>
      <c r="H3">
        <v>0.65600000000000003</v>
      </c>
      <c r="I3">
        <v>0.21099999999999999</v>
      </c>
      <c r="J3">
        <v>0.89700000000000002</v>
      </c>
    </row>
    <row r="4" spans="1:11" x14ac:dyDescent="0.3">
      <c r="A4" s="22" t="s">
        <v>38</v>
      </c>
      <c r="G4">
        <v>0.72799999999999998</v>
      </c>
      <c r="H4">
        <v>0.65400000000000003</v>
      </c>
      <c r="I4">
        <v>0.19500000000000001</v>
      </c>
      <c r="J4">
        <v>0.89100000000000001</v>
      </c>
    </row>
    <row r="5" spans="1:11" x14ac:dyDescent="0.3">
      <c r="A5" s="22" t="s">
        <v>39</v>
      </c>
      <c r="G5">
        <v>0.72199999999999998</v>
      </c>
      <c r="H5">
        <v>0.63800000000000001</v>
      </c>
      <c r="I5">
        <v>0.13800000000000001</v>
      </c>
      <c r="J5">
        <v>0.89700000000000002</v>
      </c>
    </row>
    <row r="6" spans="1:11" x14ac:dyDescent="0.3">
      <c r="A6" s="22" t="s">
        <v>40</v>
      </c>
      <c r="G6">
        <v>0.70299999999999996</v>
      </c>
      <c r="H6">
        <v>0.61699999999999999</v>
      </c>
      <c r="I6">
        <v>0.129</v>
      </c>
      <c r="J6">
        <v>0.874</v>
      </c>
    </row>
    <row r="7" spans="1:11" x14ac:dyDescent="0.3">
      <c r="A7" s="22" t="s">
        <v>41</v>
      </c>
      <c r="G7">
        <v>0.71799999999999997</v>
      </c>
      <c r="H7">
        <v>0.63300000000000001</v>
      </c>
      <c r="I7">
        <v>6.5000000000000002E-2</v>
      </c>
      <c r="J7">
        <v>0.88600000000000001</v>
      </c>
    </row>
    <row r="8" spans="1:11" s="8" customFormat="1" x14ac:dyDescent="0.3">
      <c r="A8" s="8" t="s">
        <v>5</v>
      </c>
      <c r="B8" s="9" t="s">
        <v>8</v>
      </c>
      <c r="C8" s="9">
        <v>2</v>
      </c>
      <c r="D8" s="9" t="s">
        <v>15</v>
      </c>
      <c r="E8" s="9" t="s">
        <v>22</v>
      </c>
      <c r="F8" s="9" t="s">
        <v>19</v>
      </c>
      <c r="G8" s="14">
        <f>AVERAGE(G9:G13)</f>
        <v>0.71079999999999988</v>
      </c>
      <c r="H8" s="14">
        <f t="shared" ref="H8:J8" si="1">AVERAGE(H9:H13)</f>
        <v>0.63100000000000001</v>
      </c>
      <c r="I8" s="14">
        <f t="shared" si="1"/>
        <v>0.12800000000000003</v>
      </c>
      <c r="J8" s="14">
        <f t="shared" si="1"/>
        <v>0.8822000000000001</v>
      </c>
      <c r="K8" s="9" t="s">
        <v>59</v>
      </c>
    </row>
    <row r="9" spans="1:11" x14ac:dyDescent="0.3">
      <c r="A9" s="21" t="s">
        <v>47</v>
      </c>
      <c r="G9">
        <v>0.71499999999999997</v>
      </c>
      <c r="H9">
        <v>0.627</v>
      </c>
      <c r="I9">
        <v>0.19400000000000001</v>
      </c>
      <c r="J9">
        <v>0.88600000000000001</v>
      </c>
    </row>
    <row r="10" spans="1:11" x14ac:dyDescent="0.3">
      <c r="A10" s="22" t="s">
        <v>38</v>
      </c>
      <c r="G10" s="2">
        <v>0.71</v>
      </c>
      <c r="H10">
        <v>0.627</v>
      </c>
      <c r="I10">
        <v>7.3999999999999996E-2</v>
      </c>
      <c r="J10">
        <v>0.88700000000000001</v>
      </c>
    </row>
    <row r="11" spans="1:11" x14ac:dyDescent="0.3">
      <c r="A11" s="22" t="s">
        <v>39</v>
      </c>
      <c r="G11">
        <v>0.71199999999999997</v>
      </c>
      <c r="H11">
        <v>0.64200000000000002</v>
      </c>
      <c r="I11">
        <v>0.16700000000000001</v>
      </c>
      <c r="J11">
        <v>0.88500000000000001</v>
      </c>
    </row>
    <row r="12" spans="1:11" x14ac:dyDescent="0.3">
      <c r="A12" s="22" t="s">
        <v>40</v>
      </c>
      <c r="G12">
        <v>0.71899999999999997</v>
      </c>
      <c r="H12">
        <v>0.63600000000000001</v>
      </c>
      <c r="I12">
        <v>0.14299999999999999</v>
      </c>
      <c r="J12">
        <v>0.88200000000000001</v>
      </c>
    </row>
    <row r="13" spans="1:11" x14ac:dyDescent="0.3">
      <c r="A13" s="22" t="s">
        <v>41</v>
      </c>
      <c r="G13">
        <v>0.69799999999999995</v>
      </c>
      <c r="H13">
        <v>0.623</v>
      </c>
      <c r="I13">
        <v>6.2E-2</v>
      </c>
      <c r="J13">
        <v>0.871</v>
      </c>
    </row>
    <row r="14" spans="1:11" s="8" customFormat="1" x14ac:dyDescent="0.3">
      <c r="A14" s="8" t="s">
        <v>48</v>
      </c>
      <c r="B14" s="9" t="s">
        <v>8</v>
      </c>
      <c r="C14" s="9">
        <v>2</v>
      </c>
      <c r="D14" s="9" t="s">
        <v>15</v>
      </c>
      <c r="E14" s="9" t="s">
        <v>22</v>
      </c>
      <c r="F14" s="9" t="s">
        <v>19</v>
      </c>
      <c r="G14" s="14">
        <f>AVERAGE(G15:G19)</f>
        <v>0.71560000000000001</v>
      </c>
      <c r="H14" s="14">
        <f t="shared" ref="H14:J14" si="2">AVERAGE(H15:H19)</f>
        <v>0.63040000000000007</v>
      </c>
      <c r="I14" s="14">
        <f t="shared" si="2"/>
        <v>9.0600000000000014E-2</v>
      </c>
      <c r="J14" s="14">
        <f t="shared" si="2"/>
        <v>0.8587999999999999</v>
      </c>
      <c r="K14" s="9" t="s">
        <v>49</v>
      </c>
    </row>
    <row r="15" spans="1:11" x14ac:dyDescent="0.3">
      <c r="A15" s="21" t="s">
        <v>47</v>
      </c>
      <c r="G15">
        <v>0.71199999999999997</v>
      </c>
      <c r="H15" s="2">
        <v>0.627</v>
      </c>
      <c r="I15" s="2">
        <v>0</v>
      </c>
      <c r="J15">
        <v>0.85899999999999999</v>
      </c>
    </row>
    <row r="16" spans="1:11" x14ac:dyDescent="0.3">
      <c r="A16" s="22" t="s">
        <v>38</v>
      </c>
      <c r="G16">
        <v>0.72599999999999998</v>
      </c>
      <c r="H16" s="2">
        <v>0.64900000000000002</v>
      </c>
      <c r="I16" s="2">
        <v>0</v>
      </c>
      <c r="J16">
        <v>0.86699999999999999</v>
      </c>
    </row>
    <row r="17" spans="1:11" x14ac:dyDescent="0.3">
      <c r="A17" s="22" t="s">
        <v>39</v>
      </c>
      <c r="G17">
        <v>0.72199999999999998</v>
      </c>
      <c r="H17" s="2">
        <v>0.63300000000000001</v>
      </c>
      <c r="I17" s="2">
        <v>0.16</v>
      </c>
      <c r="J17">
        <v>0.85099999999999998</v>
      </c>
    </row>
    <row r="18" spans="1:11" x14ac:dyDescent="0.3">
      <c r="A18" s="22" t="s">
        <v>40</v>
      </c>
      <c r="G18">
        <v>0.70199999999999996</v>
      </c>
      <c r="H18" s="2">
        <v>0.61299999999999999</v>
      </c>
      <c r="I18" s="2">
        <v>0.13300000000000001</v>
      </c>
      <c r="J18">
        <v>0.85599999999999998</v>
      </c>
    </row>
    <row r="19" spans="1:11" x14ac:dyDescent="0.3">
      <c r="A19" s="22" t="s">
        <v>41</v>
      </c>
      <c r="G19">
        <v>0.71599999999999997</v>
      </c>
      <c r="H19" s="2">
        <v>0.63</v>
      </c>
      <c r="I19" s="2">
        <v>0.16</v>
      </c>
      <c r="J19">
        <v>0.86099999999999999</v>
      </c>
    </row>
    <row r="20" spans="1:11" s="8" customFormat="1" x14ac:dyDescent="0.3">
      <c r="A20" s="8" t="s">
        <v>50</v>
      </c>
      <c r="B20" s="9" t="s">
        <v>8</v>
      </c>
      <c r="C20" s="9">
        <v>2</v>
      </c>
      <c r="D20" s="9" t="s">
        <v>15</v>
      </c>
      <c r="E20" s="9" t="s">
        <v>22</v>
      </c>
      <c r="F20" s="9" t="s">
        <v>19</v>
      </c>
      <c r="G20" s="14">
        <f>AVERAGE(G21:G25)</f>
        <v>0.71519999999999995</v>
      </c>
      <c r="H20" s="14">
        <f t="shared" ref="H20:J20" si="3">AVERAGE(H21:H25)</f>
        <v>0.62819999999999998</v>
      </c>
      <c r="I20" s="14">
        <f t="shared" si="3"/>
        <v>0.18099999999999999</v>
      </c>
      <c r="J20" s="14">
        <f t="shared" si="3"/>
        <v>0.88080000000000003</v>
      </c>
      <c r="K20" s="9" t="s">
        <v>51</v>
      </c>
    </row>
    <row r="21" spans="1:11" x14ac:dyDescent="0.3">
      <c r="A21" s="21" t="s">
        <v>47</v>
      </c>
      <c r="G21">
        <v>0.72299999999999998</v>
      </c>
      <c r="H21" s="2">
        <v>0.63700000000000001</v>
      </c>
      <c r="I21" s="2">
        <v>6.7000000000000004E-2</v>
      </c>
      <c r="J21">
        <v>0.89700000000000002</v>
      </c>
    </row>
    <row r="22" spans="1:11" x14ac:dyDescent="0.3">
      <c r="A22" s="22" t="s">
        <v>38</v>
      </c>
      <c r="G22">
        <v>0.70199999999999996</v>
      </c>
      <c r="H22" s="2">
        <v>0.61199999999999999</v>
      </c>
      <c r="I22" s="2">
        <v>0.16200000000000001</v>
      </c>
      <c r="J22">
        <v>0.88100000000000001</v>
      </c>
    </row>
    <row r="23" spans="1:11" x14ac:dyDescent="0.3">
      <c r="A23" s="22" t="s">
        <v>39</v>
      </c>
      <c r="G23">
        <v>0.71699999999999997</v>
      </c>
      <c r="H23" s="2">
        <v>0.64200000000000002</v>
      </c>
      <c r="I23" s="2">
        <v>0.22900000000000001</v>
      </c>
      <c r="J23">
        <v>0.85399999999999998</v>
      </c>
    </row>
    <row r="24" spans="1:11" x14ac:dyDescent="0.3">
      <c r="A24" s="22" t="s">
        <v>40</v>
      </c>
      <c r="G24">
        <v>0.72199999999999998</v>
      </c>
      <c r="H24" s="2">
        <v>0.624</v>
      </c>
      <c r="I24" s="2">
        <v>0.222</v>
      </c>
      <c r="J24">
        <v>0.88600000000000001</v>
      </c>
    </row>
    <row r="25" spans="1:11" x14ac:dyDescent="0.3">
      <c r="A25" s="22" t="s">
        <v>41</v>
      </c>
      <c r="G25">
        <v>0.71199999999999997</v>
      </c>
      <c r="H25" s="2">
        <v>0.626</v>
      </c>
      <c r="I25" s="2">
        <v>0.22500000000000001</v>
      </c>
      <c r="J25">
        <v>0.88600000000000001</v>
      </c>
    </row>
    <row r="26" spans="1:11" s="8" customFormat="1" x14ac:dyDescent="0.3">
      <c r="A26" s="8" t="s">
        <v>6</v>
      </c>
      <c r="B26" s="9" t="s">
        <v>8</v>
      </c>
      <c r="C26" s="9">
        <v>2</v>
      </c>
      <c r="D26" s="9" t="s">
        <v>15</v>
      </c>
      <c r="E26" s="9" t="s">
        <v>22</v>
      </c>
      <c r="F26" s="9" t="s">
        <v>19</v>
      </c>
      <c r="G26" s="14">
        <f>AVERAGE(G27:G31)</f>
        <v>0.71540000000000004</v>
      </c>
      <c r="H26" s="14">
        <f t="shared" ref="H26:J26" si="4">AVERAGE(H27:H31)</f>
        <v>0.63260000000000005</v>
      </c>
      <c r="I26" s="14">
        <f t="shared" si="4"/>
        <v>0.16360000000000002</v>
      </c>
      <c r="J26" s="14">
        <f t="shared" si="4"/>
        <v>0.89200000000000002</v>
      </c>
      <c r="K26" s="9" t="s">
        <v>59</v>
      </c>
    </row>
    <row r="27" spans="1:11" x14ac:dyDescent="0.3">
      <c r="A27" s="21" t="s">
        <v>47</v>
      </c>
      <c r="G27" s="2">
        <v>0.72</v>
      </c>
      <c r="H27">
        <v>0.64200000000000002</v>
      </c>
      <c r="I27">
        <v>0.13800000000000001</v>
      </c>
      <c r="J27">
        <v>0.89200000000000002</v>
      </c>
    </row>
    <row r="28" spans="1:11" x14ac:dyDescent="0.3">
      <c r="A28" s="22" t="s">
        <v>38</v>
      </c>
      <c r="G28" s="2">
        <v>0.71</v>
      </c>
      <c r="H28" s="2">
        <v>0.627</v>
      </c>
      <c r="I28" s="2">
        <v>0.13800000000000001</v>
      </c>
      <c r="J28" s="2">
        <v>0.89700000000000002</v>
      </c>
    </row>
    <row r="29" spans="1:11" x14ac:dyDescent="0.3">
      <c r="A29" s="22" t="s">
        <v>39</v>
      </c>
      <c r="G29" s="2">
        <v>0.71399999999999997</v>
      </c>
      <c r="H29" s="2">
        <v>0.628</v>
      </c>
      <c r="I29" s="2">
        <v>0.13500000000000001</v>
      </c>
      <c r="J29" s="2">
        <v>0.89800000000000002</v>
      </c>
    </row>
    <row r="30" spans="1:11" x14ac:dyDescent="0.3">
      <c r="A30" s="22" t="s">
        <v>40</v>
      </c>
      <c r="G30" s="2">
        <v>0.72399999999999998</v>
      </c>
      <c r="H30" s="2">
        <v>0.64300000000000002</v>
      </c>
      <c r="I30" s="2">
        <v>0.219</v>
      </c>
      <c r="J30" s="2">
        <v>0.88800000000000001</v>
      </c>
    </row>
    <row r="31" spans="1:11" x14ac:dyDescent="0.3">
      <c r="A31" s="22" t="s">
        <v>41</v>
      </c>
      <c r="G31" s="2">
        <v>0.70899999999999996</v>
      </c>
      <c r="H31" s="2">
        <v>0.623</v>
      </c>
      <c r="I31" s="2">
        <v>0.188</v>
      </c>
      <c r="J31" s="2">
        <v>0.88500000000000001</v>
      </c>
    </row>
    <row r="32" spans="1:11" s="10" customFormat="1" x14ac:dyDescent="0.3">
      <c r="A32" s="10" t="s">
        <v>6</v>
      </c>
      <c r="B32" s="11" t="s">
        <v>10</v>
      </c>
      <c r="C32" s="11">
        <v>2</v>
      </c>
      <c r="D32" s="11" t="s">
        <v>15</v>
      </c>
      <c r="E32" s="11" t="s">
        <v>21</v>
      </c>
      <c r="F32" s="11" t="s">
        <v>19</v>
      </c>
      <c r="G32" s="19">
        <f>AVERAGE(G33:G37)</f>
        <v>0.72160000000000002</v>
      </c>
      <c r="H32" s="19">
        <f t="shared" ref="H32:J32" si="5">AVERAGE(H33:H37)</f>
        <v>0.63780000000000003</v>
      </c>
      <c r="I32" s="19">
        <f t="shared" si="5"/>
        <v>0.24139999999999998</v>
      </c>
      <c r="J32" s="19">
        <f t="shared" si="5"/>
        <v>0.8952</v>
      </c>
      <c r="K32" s="11" t="s">
        <v>59</v>
      </c>
    </row>
    <row r="33" spans="1:11" x14ac:dyDescent="0.3">
      <c r="A33" s="21" t="s">
        <v>47</v>
      </c>
      <c r="G33" s="12">
        <v>0.73</v>
      </c>
      <c r="H33">
        <v>0.64500000000000002</v>
      </c>
      <c r="I33" s="4">
        <v>0.29399999999999998</v>
      </c>
      <c r="J33" s="4">
        <v>0.89500000000000002</v>
      </c>
    </row>
    <row r="34" spans="1:11" x14ac:dyDescent="0.3">
      <c r="A34" s="22" t="s">
        <v>38</v>
      </c>
      <c r="G34" s="12">
        <v>0.72399999999999998</v>
      </c>
      <c r="H34" s="7">
        <v>0.64400000000000002</v>
      </c>
      <c r="I34" s="38">
        <v>0.19400000000000001</v>
      </c>
      <c r="J34" s="38">
        <v>0.89300000000000002</v>
      </c>
    </row>
    <row r="35" spans="1:11" x14ac:dyDescent="0.3">
      <c r="A35" s="22" t="s">
        <v>39</v>
      </c>
      <c r="G35" s="12">
        <v>0.71399999999999997</v>
      </c>
      <c r="H35" s="7">
        <v>0.621</v>
      </c>
      <c r="I35" s="38">
        <v>0.17100000000000001</v>
      </c>
      <c r="J35" s="38">
        <v>0.89700000000000002</v>
      </c>
    </row>
    <row r="36" spans="1:11" x14ac:dyDescent="0.3">
      <c r="A36" s="22" t="s">
        <v>40</v>
      </c>
      <c r="G36" s="12">
        <v>0.71799999999999997</v>
      </c>
      <c r="H36" s="7">
        <v>0.64900000000000002</v>
      </c>
      <c r="I36" s="38">
        <v>0.30299999999999999</v>
      </c>
      <c r="J36" s="38">
        <v>0.89300000000000002</v>
      </c>
    </row>
    <row r="37" spans="1:11" x14ac:dyDescent="0.3">
      <c r="A37" s="22" t="s">
        <v>41</v>
      </c>
      <c r="G37" s="12">
        <v>0.72199999999999998</v>
      </c>
      <c r="H37" s="7">
        <v>0.63</v>
      </c>
      <c r="I37" s="38">
        <v>0.245</v>
      </c>
      <c r="J37" s="38">
        <v>0.89800000000000002</v>
      </c>
    </row>
    <row r="38" spans="1:11" s="10" customFormat="1" x14ac:dyDescent="0.3">
      <c r="A38" s="10" t="s">
        <v>11</v>
      </c>
      <c r="B38" s="11" t="s">
        <v>10</v>
      </c>
      <c r="C38" s="11">
        <v>2</v>
      </c>
      <c r="D38" s="11" t="s">
        <v>15</v>
      </c>
      <c r="E38" s="11" t="s">
        <v>23</v>
      </c>
      <c r="F38" s="11" t="s">
        <v>19</v>
      </c>
      <c r="G38" s="35">
        <f>AVERAGE(G39:G43)</f>
        <v>0.73840000000000006</v>
      </c>
      <c r="H38" s="19">
        <f t="shared" ref="H38:J38" si="6">AVERAGE(H39:H43)</f>
        <v>0.66700000000000004</v>
      </c>
      <c r="I38" s="19">
        <f t="shared" si="6"/>
        <v>0.22200000000000003</v>
      </c>
      <c r="J38" s="19">
        <f t="shared" si="6"/>
        <v>0.90900000000000003</v>
      </c>
      <c r="K38" s="11" t="s">
        <v>59</v>
      </c>
    </row>
    <row r="39" spans="1:11" x14ac:dyDescent="0.3">
      <c r="A39" s="21" t="s">
        <v>47</v>
      </c>
      <c r="G39" s="7">
        <v>0.73799999999999999</v>
      </c>
      <c r="H39">
        <v>0.67700000000000005</v>
      </c>
      <c r="I39">
        <v>0.316</v>
      </c>
      <c r="J39">
        <v>0.90500000000000003</v>
      </c>
    </row>
    <row r="40" spans="1:11" x14ac:dyDescent="0.3">
      <c r="A40" s="22" t="s">
        <v>38</v>
      </c>
      <c r="G40" s="7">
        <v>0.745</v>
      </c>
      <c r="H40" s="7">
        <v>0.67700000000000005</v>
      </c>
      <c r="I40" s="7">
        <v>0.182</v>
      </c>
      <c r="J40" s="7">
        <v>0.90900000000000003</v>
      </c>
    </row>
    <row r="41" spans="1:11" x14ac:dyDescent="0.3">
      <c r="A41" s="22" t="s">
        <v>39</v>
      </c>
      <c r="G41" s="7">
        <v>0.74399999999999999</v>
      </c>
      <c r="H41" s="7">
        <v>0.66900000000000004</v>
      </c>
      <c r="I41" s="7">
        <v>0.27600000000000002</v>
      </c>
      <c r="J41" s="7">
        <v>0.91600000000000004</v>
      </c>
    </row>
    <row r="42" spans="1:11" x14ac:dyDescent="0.3">
      <c r="A42" s="22" t="s">
        <v>40</v>
      </c>
      <c r="G42" s="7">
        <v>0.73399999999999999</v>
      </c>
      <c r="H42" s="7">
        <v>0.65200000000000002</v>
      </c>
      <c r="I42" s="7">
        <v>0.14799999999999999</v>
      </c>
      <c r="J42" s="12">
        <v>0.91</v>
      </c>
    </row>
    <row r="43" spans="1:11" s="13" customFormat="1" x14ac:dyDescent="0.3">
      <c r="A43" s="22" t="s">
        <v>41</v>
      </c>
      <c r="B43" s="6"/>
      <c r="C43" s="6"/>
      <c r="D43" s="6"/>
      <c r="E43" s="6"/>
      <c r="F43" s="6"/>
      <c r="G43" s="36">
        <v>0.73099999999999998</v>
      </c>
      <c r="H43" s="37">
        <v>0.66</v>
      </c>
      <c r="I43" s="36">
        <v>0.188</v>
      </c>
      <c r="J43" s="36">
        <v>0.90500000000000003</v>
      </c>
      <c r="K43" s="6"/>
    </row>
    <row r="44" spans="1:11" s="10" customFormat="1" x14ac:dyDescent="0.3">
      <c r="A44" s="10" t="s">
        <v>12</v>
      </c>
      <c r="B44" s="11" t="s">
        <v>10</v>
      </c>
      <c r="C44" s="11">
        <v>2</v>
      </c>
      <c r="D44" s="11" t="s">
        <v>15</v>
      </c>
      <c r="E44" s="11" t="s">
        <v>25</v>
      </c>
      <c r="F44" s="11" t="s">
        <v>19</v>
      </c>
      <c r="G44" s="19">
        <f>AVERAGE(G45:G49)</f>
        <v>0.76019999999999999</v>
      </c>
      <c r="H44" s="19">
        <f>AVERAGE(H45:H49)</f>
        <v>0.69219999999999993</v>
      </c>
      <c r="I44" s="19">
        <f>AVERAGE(I45:I49)</f>
        <v>0.2152</v>
      </c>
      <c r="J44" s="19">
        <f>AVERAGE(J45:J49)</f>
        <v>0.9196000000000002</v>
      </c>
      <c r="K44" s="11" t="s">
        <v>37</v>
      </c>
    </row>
    <row r="45" spans="1:11" x14ac:dyDescent="0.3">
      <c r="A45" s="21" t="s">
        <v>47</v>
      </c>
      <c r="G45" s="7">
        <v>0.751</v>
      </c>
      <c r="H45">
        <v>0.68799999999999994</v>
      </c>
      <c r="I45">
        <v>0.27800000000000002</v>
      </c>
      <c r="J45" s="5">
        <v>0.91800000000000004</v>
      </c>
    </row>
    <row r="46" spans="1:11" x14ac:dyDescent="0.3">
      <c r="A46" s="22" t="s">
        <v>38</v>
      </c>
      <c r="G46" s="7">
        <v>0.75800000000000001</v>
      </c>
      <c r="H46">
        <v>0.68899999999999995</v>
      </c>
      <c r="I46">
        <v>0.216</v>
      </c>
      <c r="J46" s="5">
        <v>0.92100000000000004</v>
      </c>
    </row>
    <row r="47" spans="1:11" x14ac:dyDescent="0.3">
      <c r="A47" s="22" t="s">
        <v>39</v>
      </c>
      <c r="G47">
        <v>0.76600000000000001</v>
      </c>
      <c r="H47">
        <v>0.69799999999999995</v>
      </c>
      <c r="I47">
        <v>0.13800000000000001</v>
      </c>
      <c r="J47" s="5">
        <v>0.91900000000000004</v>
      </c>
    </row>
    <row r="48" spans="1:11" x14ac:dyDescent="0.3">
      <c r="A48" s="22" t="s">
        <v>40</v>
      </c>
      <c r="G48" s="7">
        <v>0.77200000000000002</v>
      </c>
      <c r="H48">
        <v>0.70299999999999996</v>
      </c>
      <c r="I48">
        <v>0.19400000000000001</v>
      </c>
      <c r="J48" s="5">
        <v>0.92100000000000004</v>
      </c>
    </row>
    <row r="49" spans="1:11" x14ac:dyDescent="0.3">
      <c r="A49" s="22" t="s">
        <v>41</v>
      </c>
      <c r="G49" s="7">
        <v>0.754</v>
      </c>
      <c r="H49">
        <v>0.68300000000000005</v>
      </c>
      <c r="I49" s="2">
        <v>0.25</v>
      </c>
      <c r="J49" s="5">
        <v>0.91900000000000004</v>
      </c>
    </row>
    <row r="50" spans="1:11" s="27" customFormat="1" x14ac:dyDescent="0.3">
      <c r="A50" s="27" t="s">
        <v>12</v>
      </c>
      <c r="B50" s="28" t="s">
        <v>10</v>
      </c>
      <c r="C50" s="28">
        <v>2</v>
      </c>
      <c r="D50" s="29" t="s">
        <v>16</v>
      </c>
      <c r="E50" s="28" t="s">
        <v>25</v>
      </c>
      <c r="F50" s="28" t="s">
        <v>19</v>
      </c>
      <c r="G50" s="30">
        <f>AVERAGE(G51:G55)</f>
        <v>0.74320000000000008</v>
      </c>
      <c r="H50" s="30">
        <f>AVERAGE(H51:H55)</f>
        <v>0.66700000000000004</v>
      </c>
      <c r="I50" s="30">
        <f>AVERAGE(I51:I55)</f>
        <v>0.21179999999999999</v>
      </c>
      <c r="J50" s="30">
        <f>AVERAGE(J51:J55)</f>
        <v>0.90620000000000012</v>
      </c>
      <c r="K50" s="28" t="s">
        <v>37</v>
      </c>
    </row>
    <row r="51" spans="1:11" x14ac:dyDescent="0.3">
      <c r="A51" s="21" t="s">
        <v>47</v>
      </c>
      <c r="G51" s="12">
        <v>0.74199999999999999</v>
      </c>
      <c r="H51" s="2">
        <v>0.66700000000000004</v>
      </c>
      <c r="I51" s="2">
        <v>0.24199999999999999</v>
      </c>
      <c r="J51" s="2">
        <v>0.90600000000000003</v>
      </c>
    </row>
    <row r="52" spans="1:11" x14ac:dyDescent="0.3">
      <c r="A52" s="22" t="s">
        <v>38</v>
      </c>
      <c r="G52" s="7">
        <v>0.73799999999999999</v>
      </c>
      <c r="H52">
        <v>0.65500000000000003</v>
      </c>
      <c r="I52">
        <v>0.26700000000000002</v>
      </c>
      <c r="J52" s="5">
        <v>0.90300000000000002</v>
      </c>
    </row>
    <row r="53" spans="1:11" x14ac:dyDescent="0.3">
      <c r="A53" s="22" t="s">
        <v>39</v>
      </c>
      <c r="G53" s="7">
        <v>0.74199999999999999</v>
      </c>
      <c r="H53">
        <v>0.67400000000000004</v>
      </c>
      <c r="I53">
        <v>7.0999999999999994E-2</v>
      </c>
      <c r="J53" s="5">
        <v>0.90400000000000003</v>
      </c>
    </row>
    <row r="54" spans="1:11" x14ac:dyDescent="0.3">
      <c r="A54" s="22" t="s">
        <v>40</v>
      </c>
      <c r="G54" s="7">
        <v>0.745</v>
      </c>
      <c r="H54" s="2">
        <v>0.67</v>
      </c>
      <c r="I54" s="2">
        <v>0.25</v>
      </c>
      <c r="J54" s="5">
        <v>0.90300000000000002</v>
      </c>
    </row>
    <row r="55" spans="1:11" x14ac:dyDescent="0.3">
      <c r="A55" s="22" t="s">
        <v>41</v>
      </c>
      <c r="G55" s="12">
        <v>0.749</v>
      </c>
      <c r="H55">
        <v>0.66900000000000004</v>
      </c>
      <c r="I55" s="2">
        <v>0.22900000000000001</v>
      </c>
      <c r="J55" s="5">
        <v>0.91500000000000004</v>
      </c>
    </row>
    <row r="56" spans="1:11" s="8" customFormat="1" x14ac:dyDescent="0.3">
      <c r="A56" s="8" t="s">
        <v>54</v>
      </c>
      <c r="B56" s="9" t="s">
        <v>10</v>
      </c>
      <c r="C56" s="9">
        <v>2</v>
      </c>
      <c r="D56" s="9" t="s">
        <v>28</v>
      </c>
      <c r="E56" s="9" t="s">
        <v>24</v>
      </c>
      <c r="F56" s="9" t="s">
        <v>19</v>
      </c>
      <c r="G56" s="14">
        <f>AVERAGE(G57:G61)</f>
        <v>0.76259999999999994</v>
      </c>
      <c r="H56" s="14">
        <f>AVERAGE(H57:H61)</f>
        <v>0.69079999999999997</v>
      </c>
      <c r="I56" s="14">
        <f>AVERAGE(I57:I61)</f>
        <v>0.18840000000000001</v>
      </c>
      <c r="J56" s="14">
        <f>AVERAGE(J57:J61)</f>
        <v>0.92059999999999997</v>
      </c>
      <c r="K56" s="9" t="s">
        <v>29</v>
      </c>
    </row>
    <row r="57" spans="1:11" x14ac:dyDescent="0.3">
      <c r="A57" s="21" t="s">
        <v>47</v>
      </c>
      <c r="G57">
        <v>0.76700000000000002</v>
      </c>
      <c r="H57">
        <v>0.70299999999999996</v>
      </c>
      <c r="I57">
        <v>0.25800000000000001</v>
      </c>
      <c r="J57">
        <v>0.91900000000000004</v>
      </c>
    </row>
    <row r="58" spans="1:11" x14ac:dyDescent="0.3">
      <c r="A58" s="22" t="s">
        <v>38</v>
      </c>
      <c r="G58">
        <v>0.76700000000000002</v>
      </c>
      <c r="H58">
        <v>0.70099999999999996</v>
      </c>
      <c r="I58">
        <v>0.23499999999999999</v>
      </c>
      <c r="J58">
        <v>0.92500000000000004</v>
      </c>
    </row>
    <row r="59" spans="1:11" x14ac:dyDescent="0.3">
      <c r="A59" s="22" t="s">
        <v>39</v>
      </c>
      <c r="G59">
        <v>0.76400000000000001</v>
      </c>
      <c r="H59">
        <v>0.69099999999999995</v>
      </c>
      <c r="I59">
        <v>6.9000000000000006E-2</v>
      </c>
      <c r="J59">
        <v>0.92400000000000004</v>
      </c>
    </row>
    <row r="60" spans="1:11" x14ac:dyDescent="0.3">
      <c r="A60" s="22" t="s">
        <v>40</v>
      </c>
      <c r="G60" s="2">
        <v>0.76</v>
      </c>
      <c r="H60">
        <v>0.68400000000000005</v>
      </c>
      <c r="I60">
        <v>0.255</v>
      </c>
      <c r="J60">
        <v>0.91300000000000003</v>
      </c>
    </row>
    <row r="61" spans="1:11" x14ac:dyDescent="0.3">
      <c r="A61" s="22" t="s">
        <v>41</v>
      </c>
      <c r="G61">
        <v>0.755</v>
      </c>
      <c r="H61">
        <v>0.67500000000000004</v>
      </c>
      <c r="I61">
        <v>0.125</v>
      </c>
      <c r="J61" s="5">
        <v>0.92200000000000004</v>
      </c>
    </row>
    <row r="62" spans="1:11" s="27" customFormat="1" x14ac:dyDescent="0.3">
      <c r="A62" s="27" t="s">
        <v>54</v>
      </c>
      <c r="B62" s="28" t="s">
        <v>10</v>
      </c>
      <c r="C62" s="28">
        <v>2</v>
      </c>
      <c r="D62" s="29" t="s">
        <v>16</v>
      </c>
      <c r="E62" s="28" t="s">
        <v>24</v>
      </c>
      <c r="F62" s="28" t="s">
        <v>19</v>
      </c>
      <c r="G62" s="31">
        <f>AVERAGE(G63:G67)</f>
        <v>0.74559999999999993</v>
      </c>
      <c r="H62" s="31">
        <f>AVERAGE(H63:H67)</f>
        <v>0.66959999999999997</v>
      </c>
      <c r="I62" s="31">
        <f>AVERAGE(I63:I67)</f>
        <v>0.14679999999999999</v>
      </c>
      <c r="J62" s="31">
        <f>AVERAGE(J63:J67)</f>
        <v>0.91020000000000001</v>
      </c>
      <c r="K62" s="28" t="s">
        <v>29</v>
      </c>
    </row>
    <row r="63" spans="1:11" x14ac:dyDescent="0.3">
      <c r="A63" s="21" t="s">
        <v>47</v>
      </c>
      <c r="G63">
        <v>0.746</v>
      </c>
      <c r="H63">
        <v>0.67100000000000004</v>
      </c>
      <c r="I63">
        <v>0.17599999999999999</v>
      </c>
      <c r="J63">
        <v>0.90800000000000003</v>
      </c>
    </row>
    <row r="64" spans="1:11" x14ac:dyDescent="0.3">
      <c r="A64" s="22" t="s">
        <v>38</v>
      </c>
      <c r="G64">
        <v>0.747</v>
      </c>
      <c r="H64" s="2">
        <v>0.67</v>
      </c>
      <c r="I64" s="2">
        <v>0.14799999999999999</v>
      </c>
      <c r="J64">
        <v>0.90700000000000003</v>
      </c>
    </row>
    <row r="65" spans="1:11" x14ac:dyDescent="0.3">
      <c r="A65" s="22" t="s">
        <v>39</v>
      </c>
      <c r="G65">
        <v>0.751</v>
      </c>
      <c r="H65">
        <v>0.67500000000000004</v>
      </c>
      <c r="I65" s="2">
        <v>0</v>
      </c>
      <c r="J65">
        <v>0.91300000000000003</v>
      </c>
    </row>
    <row r="66" spans="1:11" x14ac:dyDescent="0.3">
      <c r="A66" s="22" t="s">
        <v>40</v>
      </c>
      <c r="G66" s="2">
        <v>0.74199999999999999</v>
      </c>
      <c r="H66">
        <v>0.66700000000000004</v>
      </c>
      <c r="I66">
        <v>0.14299999999999999</v>
      </c>
      <c r="J66">
        <v>0.91600000000000004</v>
      </c>
    </row>
    <row r="67" spans="1:11" x14ac:dyDescent="0.3">
      <c r="A67" s="22" t="s">
        <v>41</v>
      </c>
      <c r="G67" s="2">
        <v>0.74199999999999999</v>
      </c>
      <c r="H67">
        <v>0.66500000000000004</v>
      </c>
      <c r="I67">
        <v>0.26700000000000002</v>
      </c>
      <c r="J67" s="5">
        <v>0.90700000000000003</v>
      </c>
    </row>
    <row r="68" spans="1:11" s="17" customFormat="1" x14ac:dyDescent="0.3">
      <c r="A68" s="17" t="s">
        <v>13</v>
      </c>
      <c r="B68" s="18" t="s">
        <v>10</v>
      </c>
      <c r="C68" s="18">
        <v>2</v>
      </c>
      <c r="D68" s="18" t="s">
        <v>15</v>
      </c>
      <c r="E68" s="18" t="s">
        <v>26</v>
      </c>
      <c r="F68" s="18" t="s">
        <v>19</v>
      </c>
      <c r="G68" s="26">
        <f>AVERAGE(G69:G78)</f>
        <v>0.76829999999999998</v>
      </c>
      <c r="H68" s="26">
        <f t="shared" ref="H68:I68" si="7">AVERAGE(H69:H78)</f>
        <v>0.70269999999999988</v>
      </c>
      <c r="I68" s="26">
        <f t="shared" si="7"/>
        <v>0.15909999999999996</v>
      </c>
      <c r="J68" s="26">
        <f>AVERAGE(J69:J78)</f>
        <v>0.92420000000000013</v>
      </c>
      <c r="K68" s="18" t="s">
        <v>37</v>
      </c>
    </row>
    <row r="69" spans="1:11" x14ac:dyDescent="0.3">
      <c r="A69" s="21" t="s">
        <v>47</v>
      </c>
      <c r="G69" s="7">
        <v>0.77900000000000003</v>
      </c>
      <c r="H69" s="12">
        <v>0.71</v>
      </c>
      <c r="I69">
        <v>0.188</v>
      </c>
      <c r="J69" s="5">
        <v>0.92400000000000004</v>
      </c>
    </row>
    <row r="70" spans="1:11" x14ac:dyDescent="0.3">
      <c r="A70" s="22" t="s">
        <v>38</v>
      </c>
      <c r="G70" s="7">
        <v>0.77700000000000002</v>
      </c>
      <c r="H70" s="12">
        <v>0.71099999999999997</v>
      </c>
      <c r="I70">
        <v>0.13800000000000001</v>
      </c>
      <c r="J70" s="5">
        <v>0.92200000000000004</v>
      </c>
    </row>
    <row r="71" spans="1:11" x14ac:dyDescent="0.3">
      <c r="A71" s="22" t="s">
        <v>39</v>
      </c>
      <c r="G71" s="7">
        <v>0.76500000000000001</v>
      </c>
      <c r="H71" s="12">
        <v>0.71</v>
      </c>
      <c r="I71">
        <v>0.23499999999999999</v>
      </c>
      <c r="J71" s="5">
        <v>0.92400000000000004</v>
      </c>
    </row>
    <row r="72" spans="1:11" x14ac:dyDescent="0.3">
      <c r="A72" s="22" t="s">
        <v>40</v>
      </c>
      <c r="G72" s="7">
        <v>0.77300000000000002</v>
      </c>
      <c r="H72" s="12">
        <v>0.70299999999999996</v>
      </c>
      <c r="I72" s="2">
        <v>0.2</v>
      </c>
      <c r="J72" s="5">
        <v>0.92800000000000005</v>
      </c>
    </row>
    <row r="73" spans="1:11" x14ac:dyDescent="0.3">
      <c r="A73" s="22" t="s">
        <v>41</v>
      </c>
      <c r="G73" s="7">
        <v>0.76700000000000002</v>
      </c>
      <c r="H73" s="12">
        <v>0.70499999999999996</v>
      </c>
      <c r="I73" s="2">
        <v>6.9000000000000006E-2</v>
      </c>
      <c r="J73" s="5">
        <v>0.93</v>
      </c>
    </row>
    <row r="74" spans="1:11" x14ac:dyDescent="0.3">
      <c r="A74" s="22" t="s">
        <v>42</v>
      </c>
      <c r="G74" s="7">
        <v>0.76900000000000002</v>
      </c>
      <c r="H74" s="12">
        <v>0.70399999999999996</v>
      </c>
      <c r="I74" s="2">
        <v>0.114</v>
      </c>
      <c r="J74" s="5">
        <v>0.92400000000000004</v>
      </c>
    </row>
    <row r="75" spans="1:11" x14ac:dyDescent="0.3">
      <c r="A75" s="22" t="s">
        <v>43</v>
      </c>
      <c r="G75" s="7">
        <v>0.76100000000000001</v>
      </c>
      <c r="H75" s="12">
        <v>0.69399999999999995</v>
      </c>
      <c r="I75" s="2">
        <v>0.13800000000000001</v>
      </c>
      <c r="J75" s="5">
        <v>0.92100000000000004</v>
      </c>
    </row>
    <row r="76" spans="1:11" x14ac:dyDescent="0.3">
      <c r="A76" s="22" t="s">
        <v>44</v>
      </c>
      <c r="G76" s="7">
        <v>0.75800000000000001</v>
      </c>
      <c r="H76" s="12">
        <v>0.69299999999999995</v>
      </c>
      <c r="I76" s="2">
        <v>0.23499999999999999</v>
      </c>
      <c r="J76" s="5">
        <v>0.92100000000000004</v>
      </c>
    </row>
    <row r="77" spans="1:11" x14ac:dyDescent="0.3">
      <c r="A77" s="22" t="s">
        <v>45</v>
      </c>
      <c r="G77" s="7">
        <v>0.76300000000000001</v>
      </c>
      <c r="H77" s="12">
        <v>0.7</v>
      </c>
      <c r="I77" s="2">
        <v>0.2</v>
      </c>
      <c r="J77" s="5">
        <v>0.92300000000000004</v>
      </c>
    </row>
    <row r="78" spans="1:11" x14ac:dyDescent="0.3">
      <c r="A78" s="22" t="s">
        <v>46</v>
      </c>
      <c r="G78" s="7">
        <v>0.77100000000000002</v>
      </c>
      <c r="H78" s="12">
        <v>0.69699999999999995</v>
      </c>
      <c r="I78" s="2">
        <v>7.3999999999999996E-2</v>
      </c>
      <c r="J78" s="5">
        <v>0.92500000000000004</v>
      </c>
    </row>
    <row r="79" spans="1:11" s="27" customFormat="1" x14ac:dyDescent="0.3">
      <c r="A79" s="27" t="s">
        <v>13</v>
      </c>
      <c r="B79" s="28" t="s">
        <v>10</v>
      </c>
      <c r="C79" s="28">
        <v>2</v>
      </c>
      <c r="D79" s="29" t="s">
        <v>16</v>
      </c>
      <c r="E79" s="28" t="s">
        <v>26</v>
      </c>
      <c r="F79" s="28" t="s">
        <v>19</v>
      </c>
      <c r="G79" s="30">
        <f>AVERAGE(G80:G89)</f>
        <v>0.75790000000000002</v>
      </c>
      <c r="H79" s="30">
        <f t="shared" ref="H79:I79" si="8">AVERAGE(H80:H89)</f>
        <v>0.68659999999999999</v>
      </c>
      <c r="I79" s="30">
        <f t="shared" si="8"/>
        <v>0.17579999999999998</v>
      </c>
      <c r="J79" s="30">
        <f>AVERAGE(J80:J89)</f>
        <v>0.91759999999999997</v>
      </c>
      <c r="K79" s="28" t="s">
        <v>37</v>
      </c>
    </row>
    <row r="80" spans="1:11" x14ac:dyDescent="0.3">
      <c r="A80" s="21" t="s">
        <v>47</v>
      </c>
      <c r="G80" s="7">
        <v>0.75600000000000001</v>
      </c>
      <c r="H80" s="12">
        <v>0.68899999999999995</v>
      </c>
      <c r="I80" s="2">
        <v>0.22900000000000001</v>
      </c>
      <c r="J80" s="5">
        <v>0.91700000000000004</v>
      </c>
    </row>
    <row r="81" spans="1:11" x14ac:dyDescent="0.3">
      <c r="A81" s="22" t="s">
        <v>38</v>
      </c>
      <c r="G81" s="12">
        <v>0.75</v>
      </c>
      <c r="H81" s="12">
        <v>0.67400000000000004</v>
      </c>
      <c r="I81" s="2">
        <v>0.25</v>
      </c>
      <c r="J81" s="5">
        <v>0.91600000000000004</v>
      </c>
    </row>
    <row r="82" spans="1:11" x14ac:dyDescent="0.3">
      <c r="A82" s="22" t="s">
        <v>39</v>
      </c>
      <c r="G82" s="7">
        <v>0.76200000000000001</v>
      </c>
      <c r="H82" s="12">
        <v>0.69099999999999995</v>
      </c>
      <c r="I82" s="2">
        <v>0.222</v>
      </c>
      <c r="J82" s="5">
        <v>0.92100000000000004</v>
      </c>
    </row>
    <row r="83" spans="1:11" x14ac:dyDescent="0.3">
      <c r="A83" s="22" t="s">
        <v>40</v>
      </c>
      <c r="G83" s="7">
        <v>0.76200000000000001</v>
      </c>
      <c r="H83" s="12">
        <v>0.69599999999999995</v>
      </c>
      <c r="I83" s="2">
        <v>0.23499999999999999</v>
      </c>
      <c r="J83" s="5">
        <v>0.91900000000000004</v>
      </c>
    </row>
    <row r="84" spans="1:11" x14ac:dyDescent="0.3">
      <c r="A84" s="22" t="s">
        <v>41</v>
      </c>
      <c r="G84" s="7">
        <v>0.755</v>
      </c>
      <c r="H84" s="12">
        <v>0.67700000000000005</v>
      </c>
      <c r="I84" s="2">
        <v>0.17100000000000001</v>
      </c>
      <c r="J84" s="5">
        <v>0.91400000000000003</v>
      </c>
    </row>
    <row r="85" spans="1:11" x14ac:dyDescent="0.3">
      <c r="A85" s="22" t="s">
        <v>42</v>
      </c>
      <c r="G85" s="7">
        <v>0.755</v>
      </c>
      <c r="H85" s="12">
        <v>0.68200000000000005</v>
      </c>
      <c r="I85" s="2">
        <v>5.8999999999999997E-2</v>
      </c>
      <c r="J85" s="5">
        <v>0.91200000000000003</v>
      </c>
    </row>
    <row r="86" spans="1:11" x14ac:dyDescent="0.3">
      <c r="A86" s="22" t="s">
        <v>43</v>
      </c>
      <c r="G86" s="7">
        <v>0.75700000000000001</v>
      </c>
      <c r="H86" s="12">
        <v>0.68799999999999994</v>
      </c>
      <c r="I86" s="2">
        <v>0.27800000000000002</v>
      </c>
      <c r="J86" s="5">
        <v>0.92700000000000005</v>
      </c>
    </row>
    <row r="87" spans="1:11" x14ac:dyDescent="0.3">
      <c r="A87" s="22" t="s">
        <v>44</v>
      </c>
      <c r="G87" s="12">
        <v>0.76</v>
      </c>
      <c r="H87" s="12">
        <v>0.69199999999999995</v>
      </c>
      <c r="I87" s="2">
        <v>6.7000000000000004E-2</v>
      </c>
      <c r="J87" s="5">
        <v>0.91900000000000004</v>
      </c>
    </row>
    <row r="88" spans="1:11" x14ac:dyDescent="0.3">
      <c r="A88" s="22" t="s">
        <v>45</v>
      </c>
      <c r="G88" s="7">
        <v>0.75900000000000001</v>
      </c>
      <c r="H88" s="12">
        <v>0.68799999999999994</v>
      </c>
      <c r="I88" s="2">
        <v>0.188</v>
      </c>
      <c r="J88" s="5">
        <v>0.91700000000000004</v>
      </c>
    </row>
    <row r="89" spans="1:11" x14ac:dyDescent="0.3">
      <c r="A89" s="22" t="s">
        <v>46</v>
      </c>
      <c r="G89" s="7">
        <v>0.76300000000000001</v>
      </c>
      <c r="H89" s="12">
        <v>0.68899999999999995</v>
      </c>
      <c r="I89" s="2">
        <v>5.8999999999999997E-2</v>
      </c>
      <c r="J89" s="5">
        <v>0.91400000000000003</v>
      </c>
    </row>
    <row r="90" spans="1:11" s="15" customFormat="1" x14ac:dyDescent="0.3">
      <c r="A90" s="15" t="s">
        <v>64</v>
      </c>
      <c r="B90" s="16" t="s">
        <v>10</v>
      </c>
      <c r="C90" s="16">
        <v>2</v>
      </c>
      <c r="D90" s="16" t="s">
        <v>28</v>
      </c>
      <c r="E90" s="16" t="s">
        <v>27</v>
      </c>
      <c r="F90" s="16" t="s">
        <v>35</v>
      </c>
      <c r="G90" s="23">
        <f>AVERAGE(G91:G100)</f>
        <v>0.76759999999999995</v>
      </c>
      <c r="H90" s="23">
        <f t="shared" ref="H90:J90" si="9">AVERAGE(H91:H100)</f>
        <v>0.6966</v>
      </c>
      <c r="I90" s="23">
        <f t="shared" si="9"/>
        <v>0.17119999999999999</v>
      </c>
      <c r="J90" s="23">
        <f t="shared" si="9"/>
        <v>0.92360000000000009</v>
      </c>
      <c r="K90" s="16" t="s">
        <v>65</v>
      </c>
    </row>
    <row r="91" spans="1:11" x14ac:dyDescent="0.3">
      <c r="A91" s="21" t="s">
        <v>47</v>
      </c>
      <c r="G91" s="7">
        <v>0.76400000000000001</v>
      </c>
      <c r="H91" s="12">
        <v>0.68899999999999995</v>
      </c>
      <c r="I91" s="2">
        <v>6.9000000000000006E-2</v>
      </c>
      <c r="J91" s="2">
        <v>0.92700000000000005</v>
      </c>
    </row>
    <row r="92" spans="1:11" x14ac:dyDescent="0.3">
      <c r="A92" s="22" t="s">
        <v>38</v>
      </c>
      <c r="G92">
        <v>0.76800000000000002</v>
      </c>
      <c r="H92" s="2">
        <v>0.69799999999999995</v>
      </c>
      <c r="I92" s="2">
        <v>0.17599999999999999</v>
      </c>
      <c r="J92" s="2">
        <v>0.91900000000000004</v>
      </c>
    </row>
    <row r="93" spans="1:11" x14ac:dyDescent="0.3">
      <c r="A93" s="22" t="s">
        <v>39</v>
      </c>
      <c r="G93">
        <v>0.77500000000000002</v>
      </c>
      <c r="H93" s="2">
        <v>0.70399999999999996</v>
      </c>
      <c r="I93" s="2">
        <v>0.154</v>
      </c>
      <c r="J93" s="2">
        <v>0.92100000000000004</v>
      </c>
    </row>
    <row r="94" spans="1:11" x14ac:dyDescent="0.3">
      <c r="A94" s="22" t="s">
        <v>40</v>
      </c>
      <c r="G94">
        <v>0.76500000000000001</v>
      </c>
      <c r="H94" s="2">
        <v>0.70399999999999996</v>
      </c>
      <c r="I94" s="2">
        <v>0.30299999999999999</v>
      </c>
      <c r="J94" s="2">
        <v>0.92700000000000005</v>
      </c>
    </row>
    <row r="95" spans="1:11" x14ac:dyDescent="0.3">
      <c r="A95" s="22" t="s">
        <v>41</v>
      </c>
      <c r="G95">
        <v>0.75800000000000001</v>
      </c>
      <c r="H95" s="2">
        <v>0.68400000000000005</v>
      </c>
      <c r="I95" s="2">
        <v>0.214</v>
      </c>
      <c r="J95" s="2">
        <v>0.92100000000000004</v>
      </c>
    </row>
    <row r="96" spans="1:11" x14ac:dyDescent="0.3">
      <c r="A96" s="22" t="s">
        <v>42</v>
      </c>
      <c r="G96">
        <v>0.76300000000000001</v>
      </c>
      <c r="H96" s="2">
        <v>0.68200000000000005</v>
      </c>
      <c r="I96" s="2">
        <v>0.2</v>
      </c>
      <c r="J96" s="2">
        <v>0.91900000000000004</v>
      </c>
    </row>
    <row r="97" spans="1:11" x14ac:dyDescent="0.3">
      <c r="A97" s="22" t="s">
        <v>43</v>
      </c>
      <c r="G97">
        <v>0.76300000000000001</v>
      </c>
      <c r="H97" s="2">
        <v>0.69899999999999995</v>
      </c>
      <c r="I97" s="2">
        <v>0.312</v>
      </c>
      <c r="J97" s="2">
        <v>0.92100000000000004</v>
      </c>
    </row>
    <row r="98" spans="1:11" x14ac:dyDescent="0.3">
      <c r="A98" s="22" t="s">
        <v>44</v>
      </c>
      <c r="G98">
        <v>0.77300000000000002</v>
      </c>
      <c r="H98" s="2">
        <v>0.70299999999999996</v>
      </c>
      <c r="I98" s="2">
        <v>0.20699999999999999</v>
      </c>
      <c r="J98" s="2">
        <v>0.92900000000000005</v>
      </c>
    </row>
    <row r="99" spans="1:11" x14ac:dyDescent="0.3">
      <c r="A99" s="22" t="s">
        <v>45</v>
      </c>
      <c r="G99">
        <v>0.77400000000000002</v>
      </c>
      <c r="H99" s="2">
        <v>0.70599999999999996</v>
      </c>
      <c r="I99" s="2">
        <v>7.6999999999999999E-2</v>
      </c>
      <c r="J99" s="2">
        <v>0.92500000000000004</v>
      </c>
    </row>
    <row r="100" spans="1:11" x14ac:dyDescent="0.3">
      <c r="A100" s="22" t="s">
        <v>46</v>
      </c>
      <c r="G100">
        <v>0.77300000000000002</v>
      </c>
      <c r="H100" s="2">
        <v>0.69699999999999995</v>
      </c>
      <c r="I100" s="2">
        <v>0</v>
      </c>
      <c r="J100" s="2">
        <v>0.92700000000000005</v>
      </c>
    </row>
    <row r="101" spans="1:11" s="15" customFormat="1" x14ac:dyDescent="0.3">
      <c r="A101" s="15" t="s">
        <v>55</v>
      </c>
      <c r="B101" s="16" t="s">
        <v>10</v>
      </c>
      <c r="C101" s="16">
        <v>2</v>
      </c>
      <c r="D101" s="16" t="s">
        <v>28</v>
      </c>
      <c r="E101" s="16" t="s">
        <v>27</v>
      </c>
      <c r="F101" s="16" t="s">
        <v>35</v>
      </c>
      <c r="G101" s="23">
        <f>AVERAGE(G102:G111)</f>
        <v>0.7681</v>
      </c>
      <c r="H101" s="23">
        <f t="shared" ref="H101:J101" si="10">AVERAGE(H102:H111)</f>
        <v>0.70039999999999991</v>
      </c>
      <c r="I101" s="23">
        <f t="shared" si="10"/>
        <v>0.21390000000000003</v>
      </c>
      <c r="J101" s="23">
        <f t="shared" si="10"/>
        <v>0.92520000000000002</v>
      </c>
      <c r="K101" s="16" t="s">
        <v>30</v>
      </c>
    </row>
    <row r="102" spans="1:11" x14ac:dyDescent="0.3">
      <c r="A102" s="21" t="s">
        <v>47</v>
      </c>
      <c r="G102">
        <v>0.77600000000000002</v>
      </c>
      <c r="H102" s="12">
        <v>0.71299999999999997</v>
      </c>
      <c r="I102" s="2">
        <v>0.19400000000000001</v>
      </c>
      <c r="J102" s="2">
        <v>0.93</v>
      </c>
    </row>
    <row r="103" spans="1:11" x14ac:dyDescent="0.3">
      <c r="A103" s="22" t="s">
        <v>38</v>
      </c>
      <c r="G103">
        <v>0.77600000000000002</v>
      </c>
      <c r="H103" s="2">
        <v>0.70599999999999996</v>
      </c>
      <c r="I103" s="2">
        <v>0.2</v>
      </c>
      <c r="J103" s="2">
        <v>0.92700000000000005</v>
      </c>
    </row>
    <row r="104" spans="1:11" x14ac:dyDescent="0.3">
      <c r="A104" s="22" t="s">
        <v>39</v>
      </c>
      <c r="G104">
        <v>0.76200000000000001</v>
      </c>
      <c r="H104" s="2">
        <v>0.69099999999999995</v>
      </c>
      <c r="I104" s="2">
        <v>0.16</v>
      </c>
      <c r="J104" s="2">
        <v>0.91900000000000004</v>
      </c>
    </row>
    <row r="105" spans="1:11" x14ac:dyDescent="0.3">
      <c r="A105" s="22" t="s">
        <v>40</v>
      </c>
      <c r="G105">
        <v>0.77100000000000002</v>
      </c>
      <c r="H105" s="2">
        <v>0.70799999999999996</v>
      </c>
      <c r="I105" s="2">
        <v>0.38100000000000001</v>
      </c>
      <c r="J105" s="2">
        <v>0.92500000000000004</v>
      </c>
    </row>
    <row r="106" spans="1:11" x14ac:dyDescent="0.3">
      <c r="A106" s="22" t="s">
        <v>41</v>
      </c>
      <c r="G106">
        <v>0.76500000000000001</v>
      </c>
      <c r="H106" s="2">
        <v>0.69799999999999995</v>
      </c>
      <c r="I106" s="2">
        <v>0.30199999999999999</v>
      </c>
      <c r="J106" s="2">
        <v>0.92700000000000005</v>
      </c>
    </row>
    <row r="107" spans="1:11" x14ac:dyDescent="0.3">
      <c r="A107" s="22" t="s">
        <v>42</v>
      </c>
      <c r="G107">
        <v>0.76400000000000001</v>
      </c>
      <c r="H107" s="2">
        <v>0.69499999999999995</v>
      </c>
      <c r="I107" s="2">
        <v>0.25800000000000001</v>
      </c>
      <c r="J107" s="2">
        <v>0.92400000000000004</v>
      </c>
    </row>
    <row r="108" spans="1:11" x14ac:dyDescent="0.3">
      <c r="A108" s="22" t="s">
        <v>43</v>
      </c>
      <c r="G108">
        <v>0.76700000000000002</v>
      </c>
      <c r="H108" s="2">
        <v>0.69499999999999995</v>
      </c>
      <c r="I108" s="2">
        <v>0.20699999999999999</v>
      </c>
      <c r="J108" s="2">
        <v>0.92400000000000004</v>
      </c>
    </row>
    <row r="109" spans="1:11" x14ac:dyDescent="0.3">
      <c r="A109" s="22" t="s">
        <v>44</v>
      </c>
      <c r="G109">
        <v>0.77400000000000002</v>
      </c>
      <c r="H109" s="2">
        <v>0.71</v>
      </c>
      <c r="I109" s="2">
        <v>0.154</v>
      </c>
      <c r="J109" s="2">
        <v>0.92800000000000005</v>
      </c>
    </row>
    <row r="110" spans="1:11" x14ac:dyDescent="0.3">
      <c r="A110" s="22" t="s">
        <v>45</v>
      </c>
      <c r="G110">
        <v>0.76500000000000001</v>
      </c>
      <c r="H110" s="2">
        <v>0.70399999999999996</v>
      </c>
      <c r="I110" s="2">
        <v>0.214</v>
      </c>
      <c r="J110" s="2">
        <v>0.92700000000000005</v>
      </c>
    </row>
    <row r="111" spans="1:11" x14ac:dyDescent="0.3">
      <c r="A111" s="22" t="s">
        <v>46</v>
      </c>
      <c r="G111">
        <v>0.76100000000000001</v>
      </c>
      <c r="H111" s="2">
        <v>0.68400000000000005</v>
      </c>
      <c r="I111" s="2">
        <v>6.9000000000000006E-2</v>
      </c>
      <c r="J111" s="2">
        <v>0.92100000000000004</v>
      </c>
    </row>
    <row r="112" spans="1:11" s="15" customFormat="1" x14ac:dyDescent="0.3">
      <c r="A112" s="15" t="s">
        <v>56</v>
      </c>
      <c r="B112" s="16" t="s">
        <v>10</v>
      </c>
      <c r="C112" s="16">
        <v>2</v>
      </c>
      <c r="D112" s="16" t="s">
        <v>28</v>
      </c>
      <c r="E112" s="16" t="s">
        <v>27</v>
      </c>
      <c r="F112" s="16" t="s">
        <v>35</v>
      </c>
      <c r="G112" s="23">
        <f>AVERAGE(G113:G122)</f>
        <v>0.76890000000000014</v>
      </c>
      <c r="H112" s="23">
        <f t="shared" ref="H112:J112" si="11">AVERAGE(H113:H122)</f>
        <v>0.70229999999999992</v>
      </c>
      <c r="I112" s="23">
        <f t="shared" si="11"/>
        <v>0.21890000000000001</v>
      </c>
      <c r="J112" s="23">
        <f t="shared" si="11"/>
        <v>0.92599999999999993</v>
      </c>
      <c r="K112" s="16" t="s">
        <v>34</v>
      </c>
    </row>
    <row r="113" spans="1:11" x14ac:dyDescent="0.3">
      <c r="A113" s="21" t="s">
        <v>47</v>
      </c>
      <c r="G113">
        <v>0.77400000000000002</v>
      </c>
      <c r="H113" s="2">
        <v>0.71</v>
      </c>
      <c r="I113" s="2">
        <v>0.14299999999999999</v>
      </c>
      <c r="J113" s="2">
        <v>0.92900000000000005</v>
      </c>
    </row>
    <row r="114" spans="1:11" x14ac:dyDescent="0.3">
      <c r="A114" s="22" t="s">
        <v>38</v>
      </c>
      <c r="G114">
        <v>0.76900000000000002</v>
      </c>
      <c r="H114" s="2">
        <v>0.70599999999999996</v>
      </c>
      <c r="I114" s="2">
        <v>0.33300000000000002</v>
      </c>
      <c r="J114" s="2">
        <v>0.92600000000000005</v>
      </c>
    </row>
    <row r="115" spans="1:11" x14ac:dyDescent="0.3">
      <c r="A115" s="22" t="s">
        <v>39</v>
      </c>
      <c r="G115">
        <v>0.76400000000000001</v>
      </c>
      <c r="H115" s="2">
        <v>0.68899999999999995</v>
      </c>
      <c r="I115" s="2">
        <v>0.14799999999999999</v>
      </c>
      <c r="J115" s="2">
        <v>0.92</v>
      </c>
    </row>
    <row r="116" spans="1:11" x14ac:dyDescent="0.3">
      <c r="A116" s="22" t="s">
        <v>40</v>
      </c>
      <c r="G116">
        <v>0.76500000000000001</v>
      </c>
      <c r="H116" s="2">
        <v>0.70499999999999996</v>
      </c>
      <c r="I116" s="2">
        <v>0.38600000000000001</v>
      </c>
      <c r="J116" s="2">
        <v>0.92700000000000005</v>
      </c>
    </row>
    <row r="117" spans="1:11" x14ac:dyDescent="0.3">
      <c r="A117" s="22" t="s">
        <v>41</v>
      </c>
      <c r="G117">
        <v>0.77200000000000002</v>
      </c>
      <c r="H117" s="2">
        <v>0.70499999999999996</v>
      </c>
      <c r="I117" s="2">
        <v>0.19400000000000001</v>
      </c>
      <c r="J117" s="2">
        <v>0.92200000000000004</v>
      </c>
    </row>
    <row r="118" spans="1:11" x14ac:dyDescent="0.3">
      <c r="A118" s="22" t="s">
        <v>42</v>
      </c>
      <c r="G118">
        <v>0.76900000000000002</v>
      </c>
      <c r="H118" s="2">
        <v>0.71</v>
      </c>
      <c r="I118" s="2">
        <v>0.312</v>
      </c>
      <c r="J118" s="2">
        <v>0.92</v>
      </c>
    </row>
    <row r="119" spans="1:11" x14ac:dyDescent="0.3">
      <c r="A119" s="22" t="s">
        <v>43</v>
      </c>
      <c r="G119">
        <v>0.76600000000000001</v>
      </c>
      <c r="H119" s="2">
        <v>0.69099999999999995</v>
      </c>
      <c r="I119" s="2">
        <v>7.3999999999999996E-2</v>
      </c>
      <c r="J119" s="2">
        <v>0.92400000000000004</v>
      </c>
    </row>
    <row r="120" spans="1:11" x14ac:dyDescent="0.3">
      <c r="A120" s="22" t="s">
        <v>44</v>
      </c>
      <c r="G120">
        <v>0.77500000000000002</v>
      </c>
      <c r="H120" s="2">
        <v>0.71099999999999997</v>
      </c>
      <c r="I120" s="2">
        <v>0.19400000000000001</v>
      </c>
      <c r="J120" s="2">
        <v>0.93600000000000005</v>
      </c>
    </row>
    <row r="121" spans="1:11" x14ac:dyDescent="0.3">
      <c r="A121" s="22" t="s">
        <v>45</v>
      </c>
      <c r="G121">
        <v>0.76800000000000002</v>
      </c>
      <c r="H121" s="2">
        <v>0.69799999999999995</v>
      </c>
      <c r="I121" s="2">
        <v>0.27600000000000002</v>
      </c>
      <c r="J121" s="2">
        <v>0.92600000000000005</v>
      </c>
    </row>
    <row r="122" spans="1:11" x14ac:dyDescent="0.3">
      <c r="A122" s="22" t="s">
        <v>46</v>
      </c>
      <c r="G122">
        <v>0.76700000000000002</v>
      </c>
      <c r="H122" s="2">
        <v>0.69799999999999995</v>
      </c>
      <c r="I122" s="2">
        <v>0.129</v>
      </c>
      <c r="J122" s="2">
        <v>0.93</v>
      </c>
    </row>
    <row r="123" spans="1:11" s="15" customFormat="1" x14ac:dyDescent="0.3">
      <c r="A123" s="15" t="s">
        <v>57</v>
      </c>
      <c r="B123" s="16" t="s">
        <v>32</v>
      </c>
      <c r="C123" s="16">
        <v>2</v>
      </c>
      <c r="D123" s="16" t="s">
        <v>28</v>
      </c>
      <c r="E123" s="16" t="s">
        <v>26</v>
      </c>
      <c r="F123" s="16" t="s">
        <v>35</v>
      </c>
      <c r="G123" s="15">
        <f>AVERAGE(G124:G133)</f>
        <v>0.76950000000000007</v>
      </c>
      <c r="H123" s="15">
        <f t="shared" ref="H123:J123" si="12">AVERAGE(H124:H133)</f>
        <v>0.70429999999999993</v>
      </c>
      <c r="I123" s="15">
        <f t="shared" si="12"/>
        <v>0.24459999999999998</v>
      </c>
      <c r="J123" s="15">
        <f t="shared" si="12"/>
        <v>0.92669999999999997</v>
      </c>
      <c r="K123" s="16" t="s">
        <v>33</v>
      </c>
    </row>
    <row r="124" spans="1:11" x14ac:dyDescent="0.3">
      <c r="A124" s="21" t="s">
        <v>47</v>
      </c>
      <c r="G124">
        <v>0.77300000000000002</v>
      </c>
      <c r="H124" s="2">
        <v>0.70899999999999996</v>
      </c>
      <c r="I124" s="2">
        <v>0.30299999999999999</v>
      </c>
      <c r="J124" s="2">
        <v>0.92900000000000005</v>
      </c>
    </row>
    <row r="125" spans="1:11" x14ac:dyDescent="0.3">
      <c r="A125" s="22" t="s">
        <v>38</v>
      </c>
      <c r="G125" s="7">
        <v>0.78200000000000003</v>
      </c>
      <c r="H125" s="12">
        <v>0.71499999999999997</v>
      </c>
      <c r="I125" s="2">
        <v>0.25800000000000001</v>
      </c>
      <c r="J125" s="2">
        <v>0.92700000000000005</v>
      </c>
    </row>
    <row r="126" spans="1:11" x14ac:dyDescent="0.3">
      <c r="A126" s="22" t="s">
        <v>39</v>
      </c>
      <c r="G126" s="12">
        <v>0.77</v>
      </c>
      <c r="H126" s="12">
        <v>0.7</v>
      </c>
      <c r="I126" s="2">
        <v>0.27600000000000002</v>
      </c>
      <c r="J126" s="2">
        <v>0.92300000000000004</v>
      </c>
    </row>
    <row r="127" spans="1:11" x14ac:dyDescent="0.3">
      <c r="A127" s="22" t="s">
        <v>40</v>
      </c>
      <c r="G127" s="12">
        <v>0.75900000000000001</v>
      </c>
      <c r="H127" s="12">
        <v>0.69599999999999995</v>
      </c>
      <c r="I127" s="2">
        <v>0.13800000000000001</v>
      </c>
      <c r="J127" s="2">
        <v>0.92800000000000005</v>
      </c>
    </row>
    <row r="128" spans="1:11" x14ac:dyDescent="0.3">
      <c r="A128" s="22" t="s">
        <v>41</v>
      </c>
      <c r="G128" s="12">
        <v>0.75800000000000001</v>
      </c>
      <c r="H128" s="12">
        <v>0.69099999999999995</v>
      </c>
      <c r="I128" s="2">
        <v>0.222</v>
      </c>
      <c r="J128" s="2">
        <v>0.91700000000000004</v>
      </c>
    </row>
    <row r="129" spans="1:11" x14ac:dyDescent="0.3">
      <c r="A129" s="22" t="s">
        <v>42</v>
      </c>
      <c r="G129" s="12">
        <v>0.76600000000000001</v>
      </c>
      <c r="H129" s="12">
        <v>0.70399999999999996</v>
      </c>
      <c r="I129" s="2">
        <v>0.26700000000000002</v>
      </c>
      <c r="J129" s="2">
        <v>0.93200000000000005</v>
      </c>
    </row>
    <row r="130" spans="1:11" x14ac:dyDescent="0.3">
      <c r="A130" s="22" t="s">
        <v>43</v>
      </c>
      <c r="G130" s="12">
        <v>0.77300000000000002</v>
      </c>
      <c r="H130" s="12">
        <v>0.70699999999999996</v>
      </c>
      <c r="I130" s="2">
        <v>8.3000000000000004E-2</v>
      </c>
      <c r="J130" s="2">
        <v>0.92800000000000005</v>
      </c>
    </row>
    <row r="131" spans="1:11" x14ac:dyDescent="0.3">
      <c r="A131" s="22" t="s">
        <v>44</v>
      </c>
      <c r="G131" s="12">
        <v>0.77900000000000003</v>
      </c>
      <c r="H131" s="12">
        <v>0.71399999999999997</v>
      </c>
      <c r="I131" s="2">
        <v>0.29599999999999999</v>
      </c>
      <c r="J131" s="2">
        <v>0.92300000000000004</v>
      </c>
    </row>
    <row r="132" spans="1:11" x14ac:dyDescent="0.3">
      <c r="A132" s="22" t="s">
        <v>45</v>
      </c>
      <c r="G132" s="12">
        <v>0.76400000000000001</v>
      </c>
      <c r="H132" s="12">
        <v>0.70299999999999996</v>
      </c>
      <c r="I132" s="2">
        <v>0.25800000000000001</v>
      </c>
      <c r="J132" s="2">
        <v>0.93</v>
      </c>
    </row>
    <row r="133" spans="1:11" x14ac:dyDescent="0.3">
      <c r="A133" s="22" t="s">
        <v>46</v>
      </c>
      <c r="G133" s="12">
        <v>0.77100000000000002</v>
      </c>
      <c r="H133" s="12">
        <v>0.70399999999999996</v>
      </c>
      <c r="I133" s="2">
        <v>0.34499999999999997</v>
      </c>
      <c r="J133" s="2">
        <v>0.93</v>
      </c>
    </row>
    <row r="134" spans="1:11" s="27" customFormat="1" x14ac:dyDescent="0.3">
      <c r="A134" s="27" t="s">
        <v>57</v>
      </c>
      <c r="B134" s="28" t="s">
        <v>32</v>
      </c>
      <c r="C134" s="28">
        <v>2</v>
      </c>
      <c r="D134" s="29" t="s">
        <v>16</v>
      </c>
      <c r="E134" s="28" t="s">
        <v>26</v>
      </c>
      <c r="F134" s="28" t="s">
        <v>35</v>
      </c>
      <c r="G134" s="31">
        <f>AVERAGE(G135:G144)</f>
        <v>0.75250000000000006</v>
      </c>
      <c r="H134" s="31">
        <f t="shared" ref="H134:J134" si="13">AVERAGE(H135:H144)</f>
        <v>0.67599999999999993</v>
      </c>
      <c r="I134" s="31">
        <f t="shared" si="13"/>
        <v>0.18260000000000001</v>
      </c>
      <c r="J134" s="31">
        <f t="shared" si="13"/>
        <v>0.91809999999999969</v>
      </c>
      <c r="K134" s="28" t="s">
        <v>33</v>
      </c>
    </row>
    <row r="135" spans="1:11" x14ac:dyDescent="0.3">
      <c r="A135" s="21" t="s">
        <v>47</v>
      </c>
      <c r="G135" s="12">
        <v>0.75600000000000001</v>
      </c>
      <c r="H135" s="12">
        <v>0.68600000000000005</v>
      </c>
      <c r="I135" s="2">
        <v>0.129</v>
      </c>
      <c r="J135" s="2">
        <v>0.91900000000000004</v>
      </c>
    </row>
    <row r="136" spans="1:11" x14ac:dyDescent="0.3">
      <c r="A136" s="22" t="s">
        <v>38</v>
      </c>
      <c r="G136" s="12">
        <v>0.76</v>
      </c>
      <c r="H136" s="12">
        <v>0.67600000000000005</v>
      </c>
      <c r="I136" s="2">
        <v>8.3000000000000004E-2</v>
      </c>
      <c r="J136" s="2">
        <v>0.92</v>
      </c>
    </row>
    <row r="137" spans="1:11" x14ac:dyDescent="0.3">
      <c r="A137" s="22" t="s">
        <v>39</v>
      </c>
      <c r="G137" s="12">
        <v>0.753</v>
      </c>
      <c r="H137" s="12">
        <v>0.68100000000000005</v>
      </c>
      <c r="I137" s="2">
        <v>0.35299999999999998</v>
      </c>
      <c r="J137" s="2">
        <v>0.91700000000000004</v>
      </c>
    </row>
    <row r="138" spans="1:11" x14ac:dyDescent="0.3">
      <c r="A138" s="22" t="s">
        <v>40</v>
      </c>
      <c r="G138" s="12">
        <v>0.75</v>
      </c>
      <c r="H138" s="12">
        <v>0.66900000000000004</v>
      </c>
      <c r="I138" s="2">
        <v>0.121</v>
      </c>
      <c r="J138" s="2">
        <v>0.91700000000000004</v>
      </c>
    </row>
    <row r="139" spans="1:11" x14ac:dyDescent="0.3">
      <c r="A139" s="22" t="s">
        <v>41</v>
      </c>
      <c r="G139" s="12">
        <v>0.745</v>
      </c>
      <c r="H139" s="12">
        <v>0.66800000000000004</v>
      </c>
      <c r="I139" s="2">
        <v>8.3000000000000004E-2</v>
      </c>
      <c r="J139" s="2">
        <v>0.91700000000000004</v>
      </c>
    </row>
    <row r="140" spans="1:11" x14ac:dyDescent="0.3">
      <c r="A140" s="22" t="s">
        <v>42</v>
      </c>
      <c r="G140" s="12">
        <v>0.751</v>
      </c>
      <c r="H140" s="12">
        <v>0.67700000000000005</v>
      </c>
      <c r="I140" s="2">
        <v>0.27600000000000002</v>
      </c>
      <c r="J140" s="2">
        <v>0.92200000000000004</v>
      </c>
    </row>
    <row r="141" spans="1:11" x14ac:dyDescent="0.3">
      <c r="A141" s="22" t="s">
        <v>43</v>
      </c>
      <c r="G141" s="12">
        <v>0.75800000000000001</v>
      </c>
      <c r="H141" s="12">
        <v>0.68400000000000005</v>
      </c>
      <c r="I141" s="2">
        <v>0.312</v>
      </c>
      <c r="J141" s="2">
        <v>0.92200000000000004</v>
      </c>
    </row>
    <row r="142" spans="1:11" x14ac:dyDescent="0.3">
      <c r="A142" s="22" t="s">
        <v>44</v>
      </c>
      <c r="G142" s="12">
        <v>0.751</v>
      </c>
      <c r="H142" s="12">
        <v>0.67200000000000004</v>
      </c>
      <c r="I142" s="2">
        <v>0.13800000000000001</v>
      </c>
      <c r="J142" s="2">
        <v>0.91400000000000003</v>
      </c>
    </row>
    <row r="143" spans="1:11" x14ac:dyDescent="0.3">
      <c r="A143" s="22" t="s">
        <v>45</v>
      </c>
      <c r="G143" s="12">
        <v>0.749</v>
      </c>
      <c r="H143" s="12">
        <v>0.67500000000000004</v>
      </c>
      <c r="I143" s="2">
        <v>0.14299999999999999</v>
      </c>
      <c r="J143" s="2">
        <v>0.91500000000000004</v>
      </c>
    </row>
    <row r="144" spans="1:11" x14ac:dyDescent="0.3">
      <c r="A144" s="22" t="s">
        <v>46</v>
      </c>
      <c r="G144" s="12">
        <v>0.752</v>
      </c>
      <c r="H144" s="12">
        <v>0.67200000000000004</v>
      </c>
      <c r="I144" s="2">
        <v>0.188</v>
      </c>
      <c r="J144" s="2">
        <v>0.91800000000000004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D7C33-5034-4E09-866A-21EC3FA72EEE}">
  <dimension ref="A1:K4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" sqref="L1"/>
    </sheetView>
  </sheetViews>
  <sheetFormatPr defaultRowHeight="14.5" x14ac:dyDescent="0.3"/>
  <cols>
    <col min="1" max="1" width="18.69921875" customWidth="1"/>
    <col min="2" max="2" width="14.5" customWidth="1"/>
    <col min="3" max="3" width="18.19921875" customWidth="1"/>
    <col min="4" max="4" width="16.8984375" customWidth="1"/>
    <col min="5" max="5" width="31.8984375" customWidth="1"/>
    <col min="6" max="6" width="20" customWidth="1"/>
    <col min="7" max="7" width="11.5" customWidth="1"/>
    <col min="8" max="8" width="17.69921875" customWidth="1"/>
    <col min="9" max="10" width="17.5" customWidth="1"/>
    <col min="11" max="11" width="52.3984375" customWidth="1"/>
  </cols>
  <sheetData>
    <row r="1" spans="1:11" s="13" customFormat="1" x14ac:dyDescent="0.3">
      <c r="A1" s="6" t="s">
        <v>0</v>
      </c>
      <c r="B1" s="6" t="s">
        <v>7</v>
      </c>
      <c r="C1" s="6" t="s">
        <v>17</v>
      </c>
      <c r="D1" s="6" t="s">
        <v>14</v>
      </c>
      <c r="E1" s="6" t="s">
        <v>20</v>
      </c>
      <c r="F1" s="6" t="s">
        <v>18</v>
      </c>
      <c r="G1" s="6" t="s">
        <v>2</v>
      </c>
      <c r="H1" s="6" t="s">
        <v>3</v>
      </c>
      <c r="I1" s="6" t="s">
        <v>4</v>
      </c>
      <c r="J1" s="6" t="s">
        <v>31</v>
      </c>
      <c r="K1" s="6" t="s">
        <v>9</v>
      </c>
    </row>
    <row r="2" spans="1:11" s="15" customFormat="1" x14ac:dyDescent="0.3">
      <c r="A2" s="17" t="s">
        <v>12</v>
      </c>
      <c r="B2" s="18" t="s">
        <v>10</v>
      </c>
      <c r="C2" s="18">
        <v>2</v>
      </c>
      <c r="D2" s="18" t="s">
        <v>15</v>
      </c>
      <c r="E2" s="16" t="s">
        <v>25</v>
      </c>
      <c r="F2" s="16" t="s">
        <v>19</v>
      </c>
      <c r="G2" s="23">
        <f>AVERAGE(G3:G7)</f>
        <v>0.58879999999999999</v>
      </c>
      <c r="H2" s="23">
        <f t="shared" ref="H2:J2" si="0">AVERAGE(H3:H7)</f>
        <v>0.45519999999999994</v>
      </c>
      <c r="I2" s="23">
        <f t="shared" si="0"/>
        <v>8.6E-3</v>
      </c>
      <c r="J2" s="23">
        <f t="shared" si="0"/>
        <v>0.77600000000000002</v>
      </c>
      <c r="K2" s="16"/>
    </row>
    <row r="3" spans="1:11" x14ac:dyDescent="0.3">
      <c r="A3" s="21" t="s">
        <v>47</v>
      </c>
      <c r="B3" s="1"/>
      <c r="C3" s="1"/>
      <c r="D3" s="1"/>
      <c r="E3" s="1"/>
      <c r="F3" s="1"/>
      <c r="G3">
        <v>0.59099999999999997</v>
      </c>
      <c r="H3">
        <v>0.45300000000000001</v>
      </c>
      <c r="I3" s="2">
        <v>0</v>
      </c>
      <c r="J3">
        <v>0.78100000000000003</v>
      </c>
      <c r="K3" s="1"/>
    </row>
    <row r="4" spans="1:11" x14ac:dyDescent="0.3">
      <c r="A4" s="21" t="s">
        <v>52</v>
      </c>
      <c r="B4" s="1"/>
      <c r="C4" s="1"/>
      <c r="D4" s="1"/>
      <c r="E4" s="1"/>
      <c r="F4" s="1"/>
      <c r="G4">
        <v>0.56299999999999994</v>
      </c>
      <c r="H4">
        <v>0.41599999999999998</v>
      </c>
      <c r="I4" s="2">
        <v>0</v>
      </c>
      <c r="J4">
        <v>0.755</v>
      </c>
      <c r="K4" s="1"/>
    </row>
    <row r="5" spans="1:11" s="24" customFormat="1" x14ac:dyDescent="0.3">
      <c r="A5" s="21" t="s">
        <v>39</v>
      </c>
      <c r="B5" s="3"/>
      <c r="C5" s="3"/>
      <c r="D5" s="3"/>
      <c r="E5" s="3"/>
      <c r="F5" s="3"/>
      <c r="G5" s="24">
        <v>0.59499999999999997</v>
      </c>
      <c r="H5" s="24">
        <v>0.48299999999999998</v>
      </c>
      <c r="I5" s="25">
        <v>4.2999999999999997E-2</v>
      </c>
      <c r="J5" s="24">
        <v>0.78500000000000003</v>
      </c>
      <c r="K5" s="3"/>
    </row>
    <row r="6" spans="1:11" x14ac:dyDescent="0.3">
      <c r="A6" s="21" t="s">
        <v>40</v>
      </c>
      <c r="B6" s="1"/>
      <c r="C6" s="1"/>
      <c r="D6" s="1"/>
      <c r="E6" s="1"/>
      <c r="F6" s="1"/>
      <c r="G6" s="25">
        <v>0.59</v>
      </c>
      <c r="H6" s="24">
        <v>0.45700000000000002</v>
      </c>
      <c r="I6" s="2">
        <v>0</v>
      </c>
      <c r="J6" s="24">
        <v>0.76800000000000002</v>
      </c>
      <c r="K6" s="1"/>
    </row>
    <row r="7" spans="1:11" x14ac:dyDescent="0.3">
      <c r="A7" s="21" t="s">
        <v>41</v>
      </c>
      <c r="B7" s="1"/>
      <c r="C7" s="1"/>
      <c r="D7" s="1"/>
      <c r="E7" s="1"/>
      <c r="F7" s="1"/>
      <c r="G7" s="24">
        <v>0.60499999999999998</v>
      </c>
      <c r="H7" s="24">
        <v>0.46700000000000003</v>
      </c>
      <c r="I7" s="2">
        <v>0</v>
      </c>
      <c r="J7" s="24">
        <v>0.79100000000000004</v>
      </c>
      <c r="K7" s="1"/>
    </row>
    <row r="8" spans="1:11" s="8" customFormat="1" x14ac:dyDescent="0.3">
      <c r="A8" s="8" t="s">
        <v>54</v>
      </c>
      <c r="B8" s="9" t="s">
        <v>10</v>
      </c>
      <c r="C8" s="9">
        <v>2</v>
      </c>
      <c r="D8" s="9" t="s">
        <v>28</v>
      </c>
      <c r="E8" s="9" t="s">
        <v>24</v>
      </c>
      <c r="F8" s="9" t="s">
        <v>36</v>
      </c>
      <c r="G8" s="14">
        <f>AVERAGE(G9:G13)</f>
        <v>0.62639999999999996</v>
      </c>
      <c r="H8" s="14">
        <f>AVERAGE(H9:H13)</f>
        <v>0.51360000000000006</v>
      </c>
      <c r="I8" s="14">
        <f t="shared" ref="I8:J8" si="1">AVERAGE(I9:I13)</f>
        <v>6.7400000000000002E-2</v>
      </c>
      <c r="J8" s="14">
        <f t="shared" si="1"/>
        <v>0.80980000000000008</v>
      </c>
      <c r="K8" s="9"/>
    </row>
    <row r="9" spans="1:11" x14ac:dyDescent="0.3">
      <c r="A9" s="21" t="s">
        <v>47</v>
      </c>
      <c r="B9" s="1"/>
      <c r="C9" s="1"/>
      <c r="D9" s="1"/>
      <c r="E9" s="1"/>
      <c r="F9" s="1"/>
      <c r="G9">
        <v>0.64200000000000002</v>
      </c>
      <c r="H9">
        <v>0.51200000000000001</v>
      </c>
      <c r="I9" s="2">
        <v>0</v>
      </c>
      <c r="J9">
        <v>0.81200000000000006</v>
      </c>
      <c r="K9" s="1"/>
    </row>
    <row r="10" spans="1:11" x14ac:dyDescent="0.3">
      <c r="A10" s="21" t="s">
        <v>52</v>
      </c>
      <c r="B10" s="1"/>
      <c r="C10" s="1"/>
      <c r="D10" s="1"/>
      <c r="E10" s="1"/>
      <c r="F10" s="1"/>
      <c r="G10" s="2">
        <v>0.64</v>
      </c>
      <c r="H10">
        <v>0.53800000000000003</v>
      </c>
      <c r="I10" s="2">
        <v>0.13300000000000001</v>
      </c>
      <c r="J10">
        <v>0.82099999999999995</v>
      </c>
      <c r="K10" s="1"/>
    </row>
    <row r="11" spans="1:11" x14ac:dyDescent="0.3">
      <c r="A11" s="21" t="s">
        <v>39</v>
      </c>
      <c r="B11" s="1"/>
      <c r="C11" s="1"/>
      <c r="D11" s="1"/>
      <c r="E11" s="1"/>
      <c r="F11" s="1"/>
      <c r="G11" s="2">
        <v>0.63</v>
      </c>
      <c r="H11">
        <v>0.52300000000000002</v>
      </c>
      <c r="I11" s="2">
        <v>7.6999999999999999E-2</v>
      </c>
      <c r="J11">
        <v>0.81899999999999995</v>
      </c>
      <c r="K11" s="1"/>
    </row>
    <row r="12" spans="1:11" x14ac:dyDescent="0.3">
      <c r="A12" s="21" t="s">
        <v>40</v>
      </c>
      <c r="B12" s="1"/>
      <c r="C12" s="1"/>
      <c r="D12" s="1"/>
      <c r="E12" s="1"/>
      <c r="F12" s="1"/>
      <c r="G12">
        <v>0.59299999999999997</v>
      </c>
      <c r="H12">
        <v>0.47599999999999998</v>
      </c>
      <c r="I12" s="2">
        <v>0</v>
      </c>
      <c r="J12" s="2">
        <v>0.78</v>
      </c>
      <c r="K12" s="1"/>
    </row>
    <row r="13" spans="1:11" x14ac:dyDescent="0.3">
      <c r="A13" s="21" t="s">
        <v>41</v>
      </c>
      <c r="B13" s="1"/>
      <c r="C13" s="1"/>
      <c r="D13" s="1"/>
      <c r="E13" s="1"/>
      <c r="F13" s="1"/>
      <c r="G13">
        <v>0.627</v>
      </c>
      <c r="H13">
        <v>0.51900000000000002</v>
      </c>
      <c r="I13" s="2">
        <v>0.127</v>
      </c>
      <c r="J13">
        <v>0.81699999999999995</v>
      </c>
      <c r="K13" s="1"/>
    </row>
    <row r="14" spans="1:11" s="17" customFormat="1" x14ac:dyDescent="0.3">
      <c r="A14" s="17" t="s">
        <v>13</v>
      </c>
      <c r="B14" s="18" t="s">
        <v>10</v>
      </c>
      <c r="C14" s="18">
        <v>2</v>
      </c>
      <c r="D14" s="18" t="s">
        <v>15</v>
      </c>
      <c r="E14" s="18" t="s">
        <v>26</v>
      </c>
      <c r="F14" s="18" t="s">
        <v>19</v>
      </c>
      <c r="G14" s="20">
        <f>AVERAGE(G15:G19)</f>
        <v>0.58220000000000005</v>
      </c>
      <c r="H14" s="20">
        <f t="shared" ref="H14:J14" si="2">AVERAGE(H15:H19)</f>
        <v>0.43719999999999998</v>
      </c>
      <c r="I14" s="20">
        <f t="shared" si="2"/>
        <v>1.66E-2</v>
      </c>
      <c r="J14" s="20">
        <f t="shared" si="2"/>
        <v>0.75600000000000001</v>
      </c>
    </row>
    <row r="15" spans="1:11" x14ac:dyDescent="0.3">
      <c r="A15" s="21" t="s">
        <v>47</v>
      </c>
      <c r="B15" s="1"/>
      <c r="C15" s="1"/>
      <c r="D15" s="1"/>
      <c r="E15" s="1"/>
      <c r="F15" s="1"/>
      <c r="G15">
        <v>0.60099999999999998</v>
      </c>
      <c r="H15">
        <v>0.44500000000000001</v>
      </c>
      <c r="I15" s="2">
        <v>0</v>
      </c>
      <c r="J15">
        <v>0.77500000000000002</v>
      </c>
    </row>
    <row r="16" spans="1:11" x14ac:dyDescent="0.3">
      <c r="A16" s="21" t="s">
        <v>52</v>
      </c>
      <c r="B16" s="1"/>
      <c r="C16" s="1"/>
      <c r="D16" s="1"/>
      <c r="E16" s="1"/>
      <c r="F16" s="1"/>
      <c r="G16">
        <v>0.55400000000000005</v>
      </c>
      <c r="H16">
        <v>0.41399999999999998</v>
      </c>
      <c r="I16" s="2">
        <v>0</v>
      </c>
      <c r="J16">
        <v>0.72499999999999998</v>
      </c>
    </row>
    <row r="17" spans="1:11" x14ac:dyDescent="0.3">
      <c r="A17" s="21" t="s">
        <v>39</v>
      </c>
      <c r="B17" s="1"/>
      <c r="C17" s="1"/>
      <c r="D17" s="1"/>
      <c r="E17" s="1"/>
      <c r="F17" s="1"/>
      <c r="G17">
        <v>0.59299999999999997</v>
      </c>
      <c r="H17">
        <v>0.45300000000000001</v>
      </c>
      <c r="I17" s="2">
        <v>0</v>
      </c>
      <c r="J17">
        <v>0.76900000000000002</v>
      </c>
    </row>
    <row r="18" spans="1:11" x14ac:dyDescent="0.3">
      <c r="A18" s="21" t="s">
        <v>40</v>
      </c>
      <c r="B18" s="1"/>
      <c r="C18" s="1"/>
      <c r="D18" s="1"/>
      <c r="E18" s="1"/>
      <c r="F18" s="1"/>
      <c r="G18">
        <v>0.59099999999999997</v>
      </c>
      <c r="H18">
        <v>0.443</v>
      </c>
      <c r="I18" s="2">
        <v>0</v>
      </c>
      <c r="J18">
        <v>0.76200000000000001</v>
      </c>
    </row>
    <row r="19" spans="1:11" x14ac:dyDescent="0.3">
      <c r="A19" s="21" t="s">
        <v>41</v>
      </c>
      <c r="B19" s="1"/>
      <c r="C19" s="1"/>
      <c r="D19" s="1"/>
      <c r="E19" s="1"/>
      <c r="F19" s="1"/>
      <c r="G19">
        <v>0.57199999999999995</v>
      </c>
      <c r="H19">
        <v>0.43099999999999999</v>
      </c>
      <c r="I19" s="2">
        <v>8.3000000000000004E-2</v>
      </c>
      <c r="J19">
        <v>0.749</v>
      </c>
    </row>
    <row r="20" spans="1:11" s="8" customFormat="1" x14ac:dyDescent="0.3">
      <c r="A20" s="8" t="s">
        <v>64</v>
      </c>
      <c r="B20" s="9" t="s">
        <v>10</v>
      </c>
      <c r="C20" s="9">
        <v>2</v>
      </c>
      <c r="D20" s="9" t="s">
        <v>28</v>
      </c>
      <c r="E20" s="9" t="s">
        <v>27</v>
      </c>
      <c r="F20" s="9" t="s">
        <v>35</v>
      </c>
      <c r="G20" s="14">
        <f>AVERAGE(G21:G30)</f>
        <v>0.63230000000000008</v>
      </c>
      <c r="H20" s="14">
        <f t="shared" ref="H20:J20" si="3">AVERAGE(H21:H30)</f>
        <v>0.52380000000000015</v>
      </c>
      <c r="I20" s="14">
        <f t="shared" si="3"/>
        <v>4.1000000000000002E-2</v>
      </c>
      <c r="J20" s="14">
        <f t="shared" si="3"/>
        <v>0.82020000000000004</v>
      </c>
      <c r="K20" s="9" t="s">
        <v>65</v>
      </c>
    </row>
    <row r="21" spans="1:11" x14ac:dyDescent="0.3">
      <c r="A21" s="21" t="s">
        <v>47</v>
      </c>
      <c r="B21" s="1"/>
      <c r="C21" s="1"/>
      <c r="D21" s="1"/>
      <c r="E21" s="1"/>
      <c r="F21" s="1"/>
      <c r="G21" s="2">
        <v>0.625</v>
      </c>
      <c r="H21">
        <v>0.52100000000000002</v>
      </c>
      <c r="I21" s="2">
        <v>7.0999999999999994E-2</v>
      </c>
      <c r="J21">
        <v>0.82299999999999995</v>
      </c>
      <c r="K21" s="1"/>
    </row>
    <row r="22" spans="1:11" x14ac:dyDescent="0.3">
      <c r="A22" s="21" t="s">
        <v>52</v>
      </c>
      <c r="B22" s="1"/>
      <c r="C22" s="1"/>
      <c r="D22" s="1"/>
      <c r="E22" s="1"/>
      <c r="F22" s="1"/>
      <c r="G22" s="2">
        <v>0.63400000000000001</v>
      </c>
      <c r="H22">
        <v>0.51900000000000002</v>
      </c>
      <c r="I22" s="2">
        <v>0</v>
      </c>
      <c r="J22">
        <v>0.81100000000000005</v>
      </c>
      <c r="K22" s="1"/>
    </row>
    <row r="23" spans="1:11" x14ac:dyDescent="0.3">
      <c r="A23" s="21" t="s">
        <v>39</v>
      </c>
      <c r="B23" s="1"/>
      <c r="C23" s="1"/>
      <c r="D23" s="1"/>
      <c r="E23" s="1"/>
      <c r="F23" s="1"/>
      <c r="G23" s="2">
        <v>0.63800000000000001</v>
      </c>
      <c r="H23">
        <v>0.52300000000000002</v>
      </c>
      <c r="I23" s="2">
        <v>0</v>
      </c>
      <c r="J23">
        <v>0.82299999999999995</v>
      </c>
      <c r="K23" s="1"/>
    </row>
    <row r="24" spans="1:11" x14ac:dyDescent="0.3">
      <c r="A24" s="21" t="s">
        <v>40</v>
      </c>
      <c r="B24" s="1"/>
      <c r="C24" s="1"/>
      <c r="D24" s="1"/>
      <c r="E24" s="1"/>
      <c r="F24" s="1"/>
      <c r="G24" s="2">
        <v>0.65500000000000003</v>
      </c>
      <c r="H24">
        <v>0.53400000000000003</v>
      </c>
      <c r="I24" s="2">
        <v>0</v>
      </c>
      <c r="J24">
        <v>0.82799999999999996</v>
      </c>
      <c r="K24" s="1"/>
    </row>
    <row r="25" spans="1:11" x14ac:dyDescent="0.3">
      <c r="A25" s="21" t="s">
        <v>41</v>
      </c>
      <c r="B25" s="1"/>
      <c r="C25" s="1"/>
      <c r="D25" s="1"/>
      <c r="E25" s="1"/>
      <c r="F25" s="1"/>
      <c r="G25" s="2">
        <v>0.64900000000000002</v>
      </c>
      <c r="H25">
        <v>0.53200000000000003</v>
      </c>
      <c r="I25" s="2">
        <v>0</v>
      </c>
      <c r="J25">
        <v>0.84699999999999998</v>
      </c>
      <c r="K25" s="1"/>
    </row>
    <row r="26" spans="1:11" x14ac:dyDescent="0.3">
      <c r="A26" s="21" t="s">
        <v>42</v>
      </c>
      <c r="B26" s="1"/>
      <c r="C26" s="1"/>
      <c r="D26" s="1"/>
      <c r="E26" s="1"/>
      <c r="F26" s="1"/>
      <c r="G26" s="2">
        <v>0.62</v>
      </c>
      <c r="H26">
        <v>0.51800000000000002</v>
      </c>
      <c r="I26" s="2">
        <v>6.7000000000000004E-2</v>
      </c>
      <c r="J26">
        <v>0.80100000000000005</v>
      </c>
      <c r="K26" s="1"/>
    </row>
    <row r="27" spans="1:11" x14ac:dyDescent="0.3">
      <c r="A27" s="21" t="s">
        <v>43</v>
      </c>
      <c r="B27" s="1"/>
      <c r="C27" s="1"/>
      <c r="D27" s="1"/>
      <c r="E27" s="1"/>
      <c r="F27" s="1"/>
      <c r="G27" s="2">
        <v>0.61799999999999999</v>
      </c>
      <c r="H27">
        <v>0.51400000000000001</v>
      </c>
      <c r="I27" s="2">
        <v>6.2E-2</v>
      </c>
      <c r="J27">
        <v>0.80300000000000005</v>
      </c>
      <c r="K27" s="1"/>
    </row>
    <row r="28" spans="1:11" x14ac:dyDescent="0.3">
      <c r="A28" s="21" t="s">
        <v>44</v>
      </c>
      <c r="B28" s="1"/>
      <c r="C28" s="1"/>
      <c r="D28" s="1"/>
      <c r="E28" s="1"/>
      <c r="F28" s="1"/>
      <c r="G28" s="2">
        <v>0.64500000000000002</v>
      </c>
      <c r="H28">
        <v>0.53500000000000003</v>
      </c>
      <c r="I28" s="2">
        <v>7.0999999999999994E-2</v>
      </c>
      <c r="J28">
        <v>0.83099999999999996</v>
      </c>
      <c r="K28" s="1"/>
    </row>
    <row r="29" spans="1:11" x14ac:dyDescent="0.3">
      <c r="A29" s="21" t="s">
        <v>45</v>
      </c>
      <c r="B29" s="1"/>
      <c r="C29" s="1"/>
      <c r="D29" s="1"/>
      <c r="E29" s="1"/>
      <c r="F29" s="1"/>
      <c r="G29" s="2">
        <v>0.63700000000000001</v>
      </c>
      <c r="H29" s="2">
        <v>0.53</v>
      </c>
      <c r="I29" s="2">
        <v>7.6999999999999999E-2</v>
      </c>
      <c r="J29" s="2">
        <v>0.82399999999999995</v>
      </c>
      <c r="K29" s="1"/>
    </row>
    <row r="30" spans="1:11" x14ac:dyDescent="0.3">
      <c r="A30" s="21" t="s">
        <v>46</v>
      </c>
      <c r="B30" s="1"/>
      <c r="C30" s="1"/>
      <c r="D30" s="1"/>
      <c r="E30" s="1"/>
      <c r="F30" s="1"/>
      <c r="G30" s="2">
        <v>0.60199999999999998</v>
      </c>
      <c r="H30">
        <v>0.51200000000000001</v>
      </c>
      <c r="I30" s="2">
        <v>6.2E-2</v>
      </c>
      <c r="J30">
        <v>0.81100000000000005</v>
      </c>
      <c r="K30" s="1"/>
    </row>
    <row r="31" spans="1:11" s="8" customFormat="1" x14ac:dyDescent="0.3">
      <c r="A31" s="8" t="s">
        <v>55</v>
      </c>
      <c r="B31" s="9" t="s">
        <v>10</v>
      </c>
      <c r="C31" s="9">
        <v>2</v>
      </c>
      <c r="D31" s="9" t="s">
        <v>28</v>
      </c>
      <c r="E31" s="9" t="s">
        <v>27</v>
      </c>
      <c r="F31" s="9" t="s">
        <v>35</v>
      </c>
      <c r="G31" s="14">
        <f>AVERAGE(G32:G36)</f>
        <v>0.64359999999999995</v>
      </c>
      <c r="H31" s="14">
        <f t="shared" ref="H31:J31" si="4">AVERAGE(H32:H36)</f>
        <v>0.52660000000000007</v>
      </c>
      <c r="I31" s="14">
        <f t="shared" si="4"/>
        <v>7.7800000000000008E-2</v>
      </c>
      <c r="J31" s="14">
        <f t="shared" si="4"/>
        <v>0.82340000000000002</v>
      </c>
      <c r="K31" s="9" t="s">
        <v>30</v>
      </c>
    </row>
    <row r="32" spans="1:11" x14ac:dyDescent="0.3">
      <c r="A32" s="21" t="s">
        <v>47</v>
      </c>
      <c r="B32" s="1"/>
      <c r="C32" s="1"/>
      <c r="D32" s="1"/>
      <c r="E32" s="1"/>
      <c r="F32" s="1"/>
      <c r="G32" s="2">
        <v>0.64</v>
      </c>
      <c r="H32">
        <v>0.53800000000000003</v>
      </c>
      <c r="I32">
        <v>0.114</v>
      </c>
      <c r="J32">
        <v>0.82799999999999996</v>
      </c>
      <c r="K32" s="1"/>
    </row>
    <row r="33" spans="1:11" x14ac:dyDescent="0.3">
      <c r="A33" s="21" t="s">
        <v>52</v>
      </c>
      <c r="B33" s="1"/>
      <c r="C33" s="1"/>
      <c r="D33" s="1"/>
      <c r="E33" s="1"/>
      <c r="F33" s="1"/>
      <c r="G33" s="2">
        <v>0.65500000000000003</v>
      </c>
      <c r="H33">
        <v>0.53500000000000003</v>
      </c>
      <c r="I33">
        <v>7.0999999999999994E-2</v>
      </c>
      <c r="J33">
        <v>0.82099999999999995</v>
      </c>
      <c r="K33" s="1"/>
    </row>
    <row r="34" spans="1:11" x14ac:dyDescent="0.3">
      <c r="A34" s="21" t="s">
        <v>39</v>
      </c>
      <c r="B34" s="1"/>
      <c r="C34" s="1"/>
      <c r="D34" s="1"/>
      <c r="E34" s="1"/>
      <c r="F34" s="1"/>
      <c r="G34" s="2">
        <v>0.628</v>
      </c>
      <c r="H34">
        <v>0.50700000000000001</v>
      </c>
      <c r="I34">
        <v>0.127</v>
      </c>
      <c r="J34">
        <v>0.81699999999999995</v>
      </c>
      <c r="K34" s="1"/>
    </row>
    <row r="35" spans="1:11" x14ac:dyDescent="0.3">
      <c r="A35" s="21" t="s">
        <v>40</v>
      </c>
      <c r="B35" s="1"/>
      <c r="C35" s="1"/>
      <c r="D35" s="1"/>
      <c r="E35" s="1"/>
      <c r="F35" s="1"/>
      <c r="G35" s="2">
        <v>0.63700000000000001</v>
      </c>
      <c r="H35">
        <v>0.52200000000000002</v>
      </c>
      <c r="I35">
        <v>7.6999999999999999E-2</v>
      </c>
      <c r="J35">
        <v>0.81399999999999995</v>
      </c>
      <c r="K35" s="1"/>
    </row>
    <row r="36" spans="1:11" x14ac:dyDescent="0.3">
      <c r="A36" s="21" t="s">
        <v>41</v>
      </c>
      <c r="B36" s="1"/>
      <c r="C36" s="1"/>
      <c r="D36" s="1"/>
      <c r="E36" s="1"/>
      <c r="F36" s="1"/>
      <c r="G36" s="2">
        <v>0.65800000000000003</v>
      </c>
      <c r="H36">
        <v>0.53100000000000003</v>
      </c>
      <c r="I36" s="2">
        <v>0</v>
      </c>
      <c r="J36">
        <v>0.83699999999999997</v>
      </c>
      <c r="K36" s="1"/>
    </row>
    <row r="37" spans="1:11" s="8" customFormat="1" x14ac:dyDescent="0.3">
      <c r="A37" s="8" t="s">
        <v>56</v>
      </c>
      <c r="B37" s="9" t="s">
        <v>10</v>
      </c>
      <c r="C37" s="9">
        <v>2</v>
      </c>
      <c r="D37" s="9" t="s">
        <v>28</v>
      </c>
      <c r="E37" s="9" t="s">
        <v>27</v>
      </c>
      <c r="F37" s="9" t="s">
        <v>35</v>
      </c>
      <c r="G37" s="14">
        <f>AVERAGE(G38:G42)</f>
        <v>0.63740000000000008</v>
      </c>
      <c r="H37" s="14">
        <f t="shared" ref="H37:J37" si="5">AVERAGE(H38:H42)</f>
        <v>0.52759999999999996</v>
      </c>
      <c r="I37" s="14">
        <f t="shared" si="5"/>
        <v>7.4800000000000005E-2</v>
      </c>
      <c r="J37" s="14">
        <f t="shared" si="5"/>
        <v>0.81640000000000001</v>
      </c>
      <c r="K37" s="9" t="s">
        <v>34</v>
      </c>
    </row>
    <row r="38" spans="1:11" x14ac:dyDescent="0.3">
      <c r="A38" s="21" t="s">
        <v>47</v>
      </c>
      <c r="B38" s="1"/>
      <c r="C38" s="1"/>
      <c r="D38" s="1"/>
      <c r="E38" s="1"/>
      <c r="F38" s="1"/>
      <c r="G38">
        <v>0.63600000000000001</v>
      </c>
      <c r="H38">
        <v>0.51800000000000002</v>
      </c>
      <c r="I38" s="2">
        <v>0.09</v>
      </c>
      <c r="J38" s="2">
        <v>0.82</v>
      </c>
      <c r="K38" s="1"/>
    </row>
    <row r="39" spans="1:11" x14ac:dyDescent="0.3">
      <c r="A39" s="21" t="s">
        <v>52</v>
      </c>
      <c r="B39" s="1"/>
      <c r="C39" s="1"/>
      <c r="D39" s="1"/>
      <c r="E39" s="1"/>
      <c r="F39" s="1"/>
      <c r="G39" s="2">
        <v>0.65</v>
      </c>
      <c r="H39">
        <v>0.55100000000000005</v>
      </c>
      <c r="I39" s="2">
        <v>4.9000000000000002E-2</v>
      </c>
      <c r="J39" s="2">
        <v>0.82299999999999995</v>
      </c>
      <c r="K39" s="1"/>
    </row>
    <row r="40" spans="1:11" x14ac:dyDescent="0.3">
      <c r="A40" s="21" t="s">
        <v>39</v>
      </c>
      <c r="B40" s="1"/>
      <c r="C40" s="1"/>
      <c r="D40" s="1"/>
      <c r="E40" s="1"/>
      <c r="F40" s="1"/>
      <c r="G40">
        <v>0.627</v>
      </c>
      <c r="H40">
        <v>0.50800000000000001</v>
      </c>
      <c r="I40" s="2">
        <v>6.7000000000000004E-2</v>
      </c>
      <c r="J40" s="2">
        <v>0.81399999999999995</v>
      </c>
      <c r="K40" s="1"/>
    </row>
    <row r="41" spans="1:11" x14ac:dyDescent="0.3">
      <c r="A41" s="21" t="s">
        <v>40</v>
      </c>
      <c r="B41" s="1"/>
      <c r="C41" s="1"/>
      <c r="D41" s="1"/>
      <c r="E41" s="1"/>
      <c r="F41" s="1"/>
      <c r="G41">
        <v>0.626</v>
      </c>
      <c r="H41">
        <v>0.52700000000000002</v>
      </c>
      <c r="I41" s="2">
        <v>8.5000000000000006E-2</v>
      </c>
      <c r="J41" s="2">
        <v>0.80300000000000005</v>
      </c>
      <c r="K41" s="1"/>
    </row>
    <row r="42" spans="1:11" x14ac:dyDescent="0.3">
      <c r="A42" s="21" t="s">
        <v>41</v>
      </c>
      <c r="B42" s="1"/>
      <c r="C42" s="1"/>
      <c r="D42" s="1"/>
      <c r="E42" s="1"/>
      <c r="F42" s="1"/>
      <c r="G42">
        <v>0.64800000000000002</v>
      </c>
      <c r="H42">
        <v>0.53400000000000003</v>
      </c>
      <c r="I42" s="2">
        <v>8.3000000000000004E-2</v>
      </c>
      <c r="J42" s="2">
        <v>0.82199999999999995</v>
      </c>
      <c r="K42" s="1"/>
    </row>
    <row r="43" spans="1:11" s="8" customFormat="1" x14ac:dyDescent="0.3">
      <c r="A43" s="8" t="s">
        <v>57</v>
      </c>
      <c r="B43" s="9" t="s">
        <v>32</v>
      </c>
      <c r="C43" s="9">
        <v>2</v>
      </c>
      <c r="D43" s="9" t="s">
        <v>28</v>
      </c>
      <c r="E43" s="9" t="s">
        <v>26</v>
      </c>
      <c r="F43" s="9" t="s">
        <v>19</v>
      </c>
      <c r="G43" s="14">
        <f>AVERAGE(G44:G48)</f>
        <v>0.63380000000000003</v>
      </c>
      <c r="H43" s="14">
        <f t="shared" ref="H43:J43" si="6">AVERAGE(H44:H48)</f>
        <v>0.52040000000000008</v>
      </c>
      <c r="I43" s="14">
        <f t="shared" si="6"/>
        <v>4.7599999999999996E-2</v>
      </c>
      <c r="J43" s="14">
        <f t="shared" si="6"/>
        <v>0.82179999999999997</v>
      </c>
      <c r="K43" s="9" t="s">
        <v>33</v>
      </c>
    </row>
    <row r="44" spans="1:11" x14ac:dyDescent="0.3">
      <c r="A44" s="21" t="s">
        <v>47</v>
      </c>
      <c r="G44" s="2">
        <v>0.64</v>
      </c>
      <c r="H44">
        <v>0.53400000000000003</v>
      </c>
      <c r="I44" s="2">
        <v>0</v>
      </c>
      <c r="J44">
        <v>0.82499999999999996</v>
      </c>
    </row>
    <row r="45" spans="1:11" x14ac:dyDescent="0.3">
      <c r="A45" s="21" t="s">
        <v>52</v>
      </c>
      <c r="G45">
        <v>0.64400000000000002</v>
      </c>
      <c r="H45">
        <v>0.52200000000000002</v>
      </c>
      <c r="I45" s="2">
        <v>0</v>
      </c>
      <c r="J45">
        <v>0.82899999999999996</v>
      </c>
    </row>
    <row r="46" spans="1:11" x14ac:dyDescent="0.3">
      <c r="A46" s="21" t="s">
        <v>39</v>
      </c>
      <c r="G46">
        <v>0.624</v>
      </c>
      <c r="H46" s="2">
        <v>0.51</v>
      </c>
      <c r="I46">
        <v>9.2999999999999999E-2</v>
      </c>
      <c r="J46">
        <v>0.79700000000000004</v>
      </c>
    </row>
    <row r="47" spans="1:11" x14ac:dyDescent="0.3">
      <c r="A47" s="21" t="s">
        <v>40</v>
      </c>
      <c r="G47">
        <v>0.63200000000000001</v>
      </c>
      <c r="H47">
        <v>0.52800000000000002</v>
      </c>
      <c r="I47" s="2">
        <v>8.7999999999999995E-2</v>
      </c>
      <c r="J47" s="2">
        <v>0.83</v>
      </c>
    </row>
    <row r="48" spans="1:11" x14ac:dyDescent="0.3">
      <c r="A48" s="21" t="s">
        <v>41</v>
      </c>
      <c r="G48">
        <v>0.629</v>
      </c>
      <c r="H48">
        <v>0.50800000000000001</v>
      </c>
      <c r="I48" s="2">
        <v>5.7000000000000002E-2</v>
      </c>
      <c r="J48">
        <v>0.82799999999999996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0ABA3-3C70-4798-8089-92B1094AE900}">
  <dimension ref="A1:K84"/>
  <sheetViews>
    <sheetView workbookViewId="0">
      <pane xSplit="1" ySplit="1" topLeftCell="E32" activePane="bottomRight" state="frozen"/>
      <selection pane="topRight" activeCell="B1" sqref="B1"/>
      <selection pane="bottomLeft" activeCell="A2" sqref="A2"/>
      <selection pane="bottomRight" activeCell="L40" sqref="L40"/>
    </sheetView>
  </sheetViews>
  <sheetFormatPr defaultRowHeight="14.5" x14ac:dyDescent="0.3"/>
  <cols>
    <col min="1" max="1" width="18.69921875" customWidth="1"/>
    <col min="2" max="2" width="14.5" customWidth="1"/>
    <col min="3" max="3" width="18.19921875" customWidth="1"/>
    <col min="4" max="4" width="16.8984375" customWidth="1"/>
    <col min="5" max="5" width="31.8984375" customWidth="1"/>
    <col min="6" max="6" width="20" customWidth="1"/>
    <col min="7" max="7" width="11.5" customWidth="1"/>
    <col min="8" max="8" width="17.69921875" customWidth="1"/>
    <col min="9" max="10" width="17.5" customWidth="1"/>
    <col min="11" max="11" width="52.3984375" customWidth="1"/>
  </cols>
  <sheetData>
    <row r="1" spans="1:11" s="13" customFormat="1" x14ac:dyDescent="0.3">
      <c r="A1" s="6" t="s">
        <v>0</v>
      </c>
      <c r="B1" s="6" t="s">
        <v>7</v>
      </c>
      <c r="C1" s="6" t="s">
        <v>17</v>
      </c>
      <c r="D1" s="6" t="s">
        <v>14</v>
      </c>
      <c r="E1" s="6" t="s">
        <v>20</v>
      </c>
      <c r="F1" s="6" t="s">
        <v>18</v>
      </c>
      <c r="G1" s="6" t="s">
        <v>2</v>
      </c>
      <c r="H1" s="6" t="s">
        <v>3</v>
      </c>
      <c r="I1" s="6" t="s">
        <v>4</v>
      </c>
      <c r="J1" s="6" t="s">
        <v>31</v>
      </c>
      <c r="K1" s="6" t="s">
        <v>9</v>
      </c>
    </row>
    <row r="2" spans="1:11" s="15" customFormat="1" x14ac:dyDescent="0.3">
      <c r="A2" s="17" t="s">
        <v>12</v>
      </c>
      <c r="B2" s="18" t="s">
        <v>10</v>
      </c>
      <c r="C2" s="18">
        <v>2</v>
      </c>
      <c r="D2" s="18" t="s">
        <v>15</v>
      </c>
      <c r="E2" s="16" t="s">
        <v>25</v>
      </c>
      <c r="F2" s="16" t="s">
        <v>19</v>
      </c>
      <c r="G2" s="23">
        <f>AVERAGE(G3:G12)</f>
        <v>0.75340000000000007</v>
      </c>
      <c r="H2" s="23">
        <f t="shared" ref="H2:J2" si="0">AVERAGE(H3:H12)</f>
        <v>0.68330000000000013</v>
      </c>
      <c r="I2" s="23">
        <f t="shared" si="0"/>
        <v>0.3019</v>
      </c>
      <c r="J2" s="23">
        <f t="shared" si="0"/>
        <v>0.91940000000000011</v>
      </c>
      <c r="K2" s="16" t="s">
        <v>37</v>
      </c>
    </row>
    <row r="3" spans="1:11" x14ac:dyDescent="0.3">
      <c r="A3" t="s">
        <v>47</v>
      </c>
      <c r="B3" s="1"/>
      <c r="C3" s="1"/>
      <c r="D3" s="1"/>
      <c r="E3" s="1"/>
      <c r="F3" s="1"/>
      <c r="G3">
        <v>0.76600000000000001</v>
      </c>
      <c r="H3" s="2">
        <v>0.70499999999999996</v>
      </c>
      <c r="I3">
        <v>0.38700000000000001</v>
      </c>
      <c r="J3">
        <v>0.91700000000000004</v>
      </c>
      <c r="K3" s="1"/>
    </row>
    <row r="4" spans="1:11" x14ac:dyDescent="0.3">
      <c r="A4" t="s">
        <v>38</v>
      </c>
      <c r="B4" s="1"/>
      <c r="C4" s="1"/>
      <c r="D4" s="1"/>
      <c r="E4" s="1"/>
      <c r="F4" s="1"/>
      <c r="G4">
        <v>0.754</v>
      </c>
      <c r="H4" s="2">
        <v>0.67600000000000005</v>
      </c>
      <c r="I4">
        <v>0.27200000000000002</v>
      </c>
      <c r="J4">
        <v>0.92300000000000004</v>
      </c>
      <c r="K4" s="1"/>
    </row>
    <row r="5" spans="1:11" x14ac:dyDescent="0.3">
      <c r="A5" t="s">
        <v>39</v>
      </c>
      <c r="B5" s="1"/>
      <c r="C5" s="1"/>
      <c r="D5" s="1"/>
      <c r="E5" s="1"/>
      <c r="F5" s="1"/>
      <c r="G5">
        <v>0.752</v>
      </c>
      <c r="H5" s="2">
        <v>0.68100000000000005</v>
      </c>
      <c r="I5">
        <v>0.17899999999999999</v>
      </c>
      <c r="J5" s="2">
        <v>0.92</v>
      </c>
      <c r="K5" s="1"/>
    </row>
    <row r="6" spans="1:11" x14ac:dyDescent="0.3">
      <c r="A6" t="s">
        <v>40</v>
      </c>
      <c r="B6" s="1"/>
      <c r="C6" s="1"/>
      <c r="D6" s="1"/>
      <c r="E6" s="1"/>
      <c r="F6" s="1"/>
      <c r="G6">
        <v>0.76500000000000001</v>
      </c>
      <c r="H6" s="2">
        <v>0.69899999999999995</v>
      </c>
      <c r="I6">
        <v>0.33300000000000002</v>
      </c>
      <c r="J6">
        <v>0.92200000000000004</v>
      </c>
      <c r="K6" s="1"/>
    </row>
    <row r="7" spans="1:11" x14ac:dyDescent="0.3">
      <c r="A7" t="s">
        <v>41</v>
      </c>
      <c r="B7" s="1"/>
      <c r="C7" s="1"/>
      <c r="D7" s="1"/>
      <c r="E7" s="1"/>
      <c r="F7" s="1"/>
      <c r="G7">
        <v>0.754</v>
      </c>
      <c r="H7" s="2">
        <v>0.67900000000000005</v>
      </c>
      <c r="I7">
        <v>0.28599999999999998</v>
      </c>
      <c r="J7">
        <v>0.91700000000000004</v>
      </c>
      <c r="K7" s="1"/>
    </row>
    <row r="8" spans="1:11" x14ac:dyDescent="0.3">
      <c r="A8" t="s">
        <v>42</v>
      </c>
      <c r="B8" s="1"/>
      <c r="C8" s="1"/>
      <c r="D8" s="1"/>
      <c r="E8" s="1"/>
      <c r="F8" s="1"/>
      <c r="G8">
        <v>0.75600000000000001</v>
      </c>
      <c r="H8" s="2">
        <v>0.68300000000000005</v>
      </c>
      <c r="I8">
        <v>0.33500000000000002</v>
      </c>
      <c r="J8">
        <v>0.92200000000000004</v>
      </c>
      <c r="K8" s="1"/>
    </row>
    <row r="9" spans="1:11" x14ac:dyDescent="0.3">
      <c r="A9" t="s">
        <v>43</v>
      </c>
      <c r="B9" s="1"/>
      <c r="C9" s="1"/>
      <c r="D9" s="1"/>
      <c r="E9" s="1"/>
      <c r="F9" s="1"/>
      <c r="G9">
        <v>0.74099999999999999</v>
      </c>
      <c r="H9" s="2">
        <v>0.66800000000000004</v>
      </c>
      <c r="I9">
        <v>0.32300000000000001</v>
      </c>
      <c r="J9">
        <v>0.91700000000000004</v>
      </c>
      <c r="K9" s="1"/>
    </row>
    <row r="10" spans="1:11" x14ac:dyDescent="0.3">
      <c r="A10" t="s">
        <v>44</v>
      </c>
      <c r="B10" s="1"/>
      <c r="C10" s="1"/>
      <c r="D10" s="1"/>
      <c r="E10" s="1"/>
      <c r="F10" s="1"/>
      <c r="G10">
        <v>0.75600000000000001</v>
      </c>
      <c r="H10" s="2">
        <v>0.68500000000000005</v>
      </c>
      <c r="I10">
        <v>0.34699999999999998</v>
      </c>
      <c r="J10">
        <v>0.92300000000000004</v>
      </c>
      <c r="K10" s="1"/>
    </row>
    <row r="11" spans="1:11" x14ac:dyDescent="0.3">
      <c r="A11" t="s">
        <v>45</v>
      </c>
      <c r="B11" s="1"/>
      <c r="C11" s="1"/>
      <c r="D11" s="1"/>
      <c r="E11" s="1"/>
      <c r="F11" s="1"/>
      <c r="G11">
        <v>0.747</v>
      </c>
      <c r="H11" s="2">
        <v>0.68100000000000005</v>
      </c>
      <c r="I11">
        <v>0.254</v>
      </c>
      <c r="J11">
        <v>0.92100000000000004</v>
      </c>
      <c r="K11" s="1"/>
    </row>
    <row r="12" spans="1:11" x14ac:dyDescent="0.3">
      <c r="A12" t="s">
        <v>46</v>
      </c>
      <c r="B12" s="1"/>
      <c r="C12" s="1"/>
      <c r="D12" s="1"/>
      <c r="E12" s="1"/>
      <c r="F12" s="1"/>
      <c r="G12">
        <v>0.74299999999999999</v>
      </c>
      <c r="H12" s="2">
        <v>0.67600000000000005</v>
      </c>
      <c r="I12">
        <v>0.30299999999999999</v>
      </c>
      <c r="J12">
        <v>0.91200000000000003</v>
      </c>
      <c r="K12" s="1"/>
    </row>
    <row r="13" spans="1:11" s="8" customFormat="1" x14ac:dyDescent="0.3">
      <c r="A13" s="8" t="s">
        <v>54</v>
      </c>
      <c r="B13" s="9" t="s">
        <v>10</v>
      </c>
      <c r="C13" s="9">
        <v>2</v>
      </c>
      <c r="D13" s="9" t="s">
        <v>28</v>
      </c>
      <c r="E13" s="9" t="s">
        <v>24</v>
      </c>
      <c r="F13" s="9" t="s">
        <v>19</v>
      </c>
      <c r="G13" s="14">
        <f>AVERAGE(G14:G23)</f>
        <v>0.76550000000000007</v>
      </c>
      <c r="H13" s="14">
        <f t="shared" ref="H13:J13" si="1">AVERAGE(H14:H23)</f>
        <v>0.69760000000000011</v>
      </c>
      <c r="I13" s="14">
        <f t="shared" si="1"/>
        <v>0.25470000000000004</v>
      </c>
      <c r="J13" s="14">
        <f t="shared" si="1"/>
        <v>0.93060000000000009</v>
      </c>
      <c r="K13" s="9" t="s">
        <v>59</v>
      </c>
    </row>
    <row r="14" spans="1:11" x14ac:dyDescent="0.3">
      <c r="A14" t="s">
        <v>47</v>
      </c>
      <c r="B14" s="1"/>
      <c r="C14" s="1"/>
      <c r="D14" s="1"/>
      <c r="E14" s="1"/>
      <c r="F14" s="1"/>
      <c r="G14">
        <v>0.76100000000000001</v>
      </c>
      <c r="H14">
        <v>0.68799999999999994</v>
      </c>
      <c r="I14" s="2">
        <v>0.315</v>
      </c>
      <c r="J14">
        <v>0.92800000000000005</v>
      </c>
      <c r="K14" s="1"/>
    </row>
    <row r="15" spans="1:11" x14ac:dyDescent="0.3">
      <c r="A15" t="s">
        <v>38</v>
      </c>
      <c r="B15" s="1"/>
      <c r="C15" s="1"/>
      <c r="D15" s="1"/>
      <c r="E15" s="1"/>
      <c r="F15" s="1"/>
      <c r="G15" s="2">
        <v>0.76</v>
      </c>
      <c r="H15">
        <v>0.69099999999999995</v>
      </c>
      <c r="I15" s="2">
        <v>0.23499999999999999</v>
      </c>
      <c r="J15" s="2">
        <v>0.93</v>
      </c>
      <c r="K15" s="1"/>
    </row>
    <row r="16" spans="1:11" x14ac:dyDescent="0.3">
      <c r="A16" t="s">
        <v>39</v>
      </c>
      <c r="B16" s="1"/>
      <c r="C16" s="1"/>
      <c r="D16" s="1"/>
      <c r="E16" s="1"/>
      <c r="F16" s="1"/>
      <c r="G16" s="2">
        <v>0.77</v>
      </c>
      <c r="H16">
        <v>0.70399999999999996</v>
      </c>
      <c r="I16" s="2">
        <v>0.26700000000000002</v>
      </c>
      <c r="J16" s="2">
        <v>0.93</v>
      </c>
      <c r="K16" s="1"/>
    </row>
    <row r="17" spans="1:11" x14ac:dyDescent="0.3">
      <c r="A17" t="s">
        <v>40</v>
      </c>
      <c r="B17" s="1"/>
      <c r="C17" s="1"/>
      <c r="D17" s="1"/>
      <c r="E17" s="1"/>
      <c r="F17" s="1"/>
      <c r="G17" s="2">
        <v>0.76</v>
      </c>
      <c r="H17">
        <v>0.69299999999999995</v>
      </c>
      <c r="I17" s="2">
        <v>0.24199999999999999</v>
      </c>
      <c r="J17">
        <v>0.92900000000000005</v>
      </c>
      <c r="K17" s="1"/>
    </row>
    <row r="18" spans="1:11" x14ac:dyDescent="0.3">
      <c r="A18" t="s">
        <v>41</v>
      </c>
      <c r="B18" s="1"/>
      <c r="C18" s="1"/>
      <c r="D18" s="1"/>
      <c r="E18" s="1"/>
      <c r="F18" s="1"/>
      <c r="G18" s="2">
        <v>0.77600000000000002</v>
      </c>
      <c r="H18" s="2">
        <v>0.71</v>
      </c>
      <c r="I18" s="2">
        <v>0.222</v>
      </c>
      <c r="J18">
        <v>0.92900000000000005</v>
      </c>
      <c r="K18" s="1"/>
    </row>
    <row r="19" spans="1:11" x14ac:dyDescent="0.3">
      <c r="A19" t="s">
        <v>42</v>
      </c>
      <c r="B19" s="1"/>
      <c r="C19" s="1"/>
      <c r="D19" s="1"/>
      <c r="E19" s="1"/>
      <c r="F19" s="1"/>
      <c r="G19" s="2">
        <v>0.77</v>
      </c>
      <c r="H19">
        <v>0.70199999999999996</v>
      </c>
      <c r="I19" s="2">
        <v>0.28599999999999998</v>
      </c>
      <c r="J19">
        <v>0.93100000000000005</v>
      </c>
      <c r="K19" s="1"/>
    </row>
    <row r="20" spans="1:11" x14ac:dyDescent="0.3">
      <c r="A20" t="s">
        <v>43</v>
      </c>
      <c r="B20" s="1"/>
      <c r="C20" s="1"/>
      <c r="D20" s="1"/>
      <c r="E20" s="1"/>
      <c r="F20" s="1"/>
      <c r="G20" s="2">
        <v>0.76300000000000001</v>
      </c>
      <c r="H20">
        <v>0.68799999999999994</v>
      </c>
      <c r="I20" s="2">
        <v>0.222</v>
      </c>
      <c r="J20" s="2">
        <v>0.93</v>
      </c>
      <c r="K20" s="1"/>
    </row>
    <row r="21" spans="1:11" x14ac:dyDescent="0.3">
      <c r="A21" t="s">
        <v>44</v>
      </c>
      <c r="B21" s="1"/>
      <c r="C21" s="1"/>
      <c r="D21" s="1"/>
      <c r="E21" s="1"/>
      <c r="F21" s="1"/>
      <c r="G21" s="2">
        <v>0.76900000000000002</v>
      </c>
      <c r="H21">
        <v>0.70499999999999996</v>
      </c>
      <c r="I21" s="2">
        <v>0.25700000000000001</v>
      </c>
      <c r="J21">
        <v>0.93400000000000005</v>
      </c>
      <c r="K21" s="1"/>
    </row>
    <row r="22" spans="1:11" x14ac:dyDescent="0.3">
      <c r="A22" t="s">
        <v>45</v>
      </c>
      <c r="B22" s="1"/>
      <c r="C22" s="1"/>
      <c r="D22" s="1"/>
      <c r="E22" s="1"/>
      <c r="F22" s="1"/>
      <c r="G22" s="2">
        <v>0.75900000000000001</v>
      </c>
      <c r="H22">
        <v>0.69499999999999995</v>
      </c>
      <c r="I22" s="2">
        <v>0.34100000000000003</v>
      </c>
      <c r="J22">
        <v>0.93400000000000005</v>
      </c>
      <c r="K22" s="1"/>
    </row>
    <row r="23" spans="1:11" x14ac:dyDescent="0.3">
      <c r="A23" t="s">
        <v>46</v>
      </c>
      <c r="B23" s="1"/>
      <c r="C23" s="1"/>
      <c r="D23" s="1"/>
      <c r="E23" s="1"/>
      <c r="F23" s="1"/>
      <c r="G23" s="2">
        <v>0.76700000000000002</v>
      </c>
      <c r="H23" s="2">
        <v>0.7</v>
      </c>
      <c r="I23" s="2">
        <v>0.16</v>
      </c>
      <c r="J23">
        <v>0.93100000000000005</v>
      </c>
      <c r="K23" s="1"/>
    </row>
    <row r="24" spans="1:11" s="32" customFormat="1" x14ac:dyDescent="0.3">
      <c r="A24" s="32" t="s">
        <v>53</v>
      </c>
      <c r="B24" s="33" t="s">
        <v>10</v>
      </c>
      <c r="C24" s="33">
        <v>2</v>
      </c>
      <c r="D24" s="33" t="s">
        <v>15</v>
      </c>
      <c r="E24" s="33" t="s">
        <v>26</v>
      </c>
      <c r="F24" s="33" t="s">
        <v>19</v>
      </c>
      <c r="G24" s="34">
        <f>AVERAGE(G25:G29)</f>
        <v>0.59699999999999998</v>
      </c>
      <c r="H24" s="34">
        <f>AVERAGE(H25:H29)</f>
        <v>0.49820000000000003</v>
      </c>
      <c r="I24" s="34">
        <f>AVERAGE(I25:I29)</f>
        <v>0.13199999999999998</v>
      </c>
      <c r="J24" s="34">
        <f>AVERAGE(J25:J29)</f>
        <v>0.77539999999999998</v>
      </c>
      <c r="K24" s="33" t="s">
        <v>58</v>
      </c>
    </row>
    <row r="25" spans="1:11" x14ac:dyDescent="0.3">
      <c r="A25" t="s">
        <v>47</v>
      </c>
      <c r="B25" s="1"/>
      <c r="C25" s="1"/>
      <c r="D25" s="1"/>
      <c r="E25" s="1"/>
      <c r="F25" s="1"/>
      <c r="G25" s="2">
        <v>0.59699999999999998</v>
      </c>
      <c r="H25" s="2">
        <v>0.496</v>
      </c>
      <c r="I25" s="2">
        <v>0.17100000000000001</v>
      </c>
      <c r="J25" s="2">
        <v>0.77300000000000002</v>
      </c>
      <c r="K25" s="1"/>
    </row>
    <row r="26" spans="1:11" x14ac:dyDescent="0.3">
      <c r="A26" t="s">
        <v>38</v>
      </c>
      <c r="B26" s="1"/>
      <c r="C26" s="1"/>
      <c r="D26" s="1"/>
      <c r="E26" s="1"/>
      <c r="F26" s="1"/>
      <c r="G26" s="2">
        <v>0.61</v>
      </c>
      <c r="H26" s="2">
        <v>0.50700000000000001</v>
      </c>
      <c r="I26" s="2">
        <v>0.111</v>
      </c>
      <c r="J26" s="2">
        <v>0.78100000000000003</v>
      </c>
      <c r="K26" s="1"/>
    </row>
    <row r="27" spans="1:11" x14ac:dyDescent="0.3">
      <c r="A27" t="s">
        <v>39</v>
      </c>
      <c r="B27" s="1"/>
      <c r="C27" s="1"/>
      <c r="D27" s="1"/>
      <c r="E27" s="1"/>
      <c r="F27" s="1"/>
      <c r="G27" s="2">
        <v>0.59499999999999997</v>
      </c>
      <c r="H27" s="2">
        <v>0.48099999999999998</v>
      </c>
      <c r="I27" s="2">
        <v>4.4999999999999998E-2</v>
      </c>
      <c r="J27" s="2">
        <v>0.77700000000000002</v>
      </c>
      <c r="K27" s="1"/>
    </row>
    <row r="28" spans="1:11" x14ac:dyDescent="0.3">
      <c r="A28" t="s">
        <v>40</v>
      </c>
      <c r="B28" s="1"/>
      <c r="C28" s="1"/>
      <c r="D28" s="1"/>
      <c r="E28" s="1"/>
      <c r="F28" s="1"/>
      <c r="G28" s="2">
        <v>0.60199999999999998</v>
      </c>
      <c r="H28" s="2">
        <v>0.5</v>
      </c>
      <c r="I28" s="2">
        <v>0.151</v>
      </c>
      <c r="J28" s="2">
        <v>0.79100000000000004</v>
      </c>
      <c r="K28" s="1"/>
    </row>
    <row r="29" spans="1:11" x14ac:dyDescent="0.3">
      <c r="A29" t="s">
        <v>41</v>
      </c>
      <c r="B29" s="1"/>
      <c r="C29" s="1"/>
      <c r="D29" s="1"/>
      <c r="E29" s="1"/>
      <c r="F29" s="1"/>
      <c r="G29" s="2">
        <v>0.58099999999999996</v>
      </c>
      <c r="H29" s="2">
        <v>0.50700000000000001</v>
      </c>
      <c r="I29" s="2">
        <v>0.182</v>
      </c>
      <c r="J29" s="2">
        <v>0.755</v>
      </c>
      <c r="K29" s="1"/>
    </row>
    <row r="30" spans="1:11" s="15" customFormat="1" x14ac:dyDescent="0.3">
      <c r="A30" s="15" t="s">
        <v>13</v>
      </c>
      <c r="B30" s="16" t="s">
        <v>10</v>
      </c>
      <c r="C30" s="16">
        <v>2</v>
      </c>
      <c r="D30" s="16" t="s">
        <v>15</v>
      </c>
      <c r="E30" s="16" t="s">
        <v>26</v>
      </c>
      <c r="F30" s="16" t="s">
        <v>19</v>
      </c>
      <c r="G30" s="23">
        <f>AVERAGE(G31:G40)</f>
        <v>0.7579999999999999</v>
      </c>
      <c r="H30" s="23">
        <f t="shared" ref="H30:J30" si="2">AVERAGE(H31:H40)</f>
        <v>0.69020000000000004</v>
      </c>
      <c r="I30" s="23">
        <f t="shared" si="2"/>
        <v>0.26879999999999998</v>
      </c>
      <c r="J30" s="23">
        <f t="shared" si="2"/>
        <v>0.92140000000000022</v>
      </c>
      <c r="K30" s="16" t="s">
        <v>37</v>
      </c>
    </row>
    <row r="31" spans="1:11" x14ac:dyDescent="0.3">
      <c r="A31" t="s">
        <v>47</v>
      </c>
      <c r="B31" s="1"/>
      <c r="C31" s="1"/>
      <c r="D31" s="1"/>
      <c r="E31" s="1"/>
      <c r="F31" s="1"/>
      <c r="G31" s="2">
        <v>0.77</v>
      </c>
      <c r="H31">
        <v>0.70199999999999996</v>
      </c>
      <c r="I31">
        <v>0.28599999999999998</v>
      </c>
      <c r="J31" s="2">
        <v>0.93</v>
      </c>
      <c r="K31" s="1"/>
    </row>
    <row r="32" spans="1:11" x14ac:dyDescent="0.3">
      <c r="A32" t="s">
        <v>38</v>
      </c>
      <c r="B32" s="1"/>
      <c r="C32" s="1"/>
      <c r="D32" s="1"/>
      <c r="E32" s="1"/>
      <c r="F32" s="1"/>
      <c r="G32" s="2">
        <v>0.75700000000000001</v>
      </c>
      <c r="H32">
        <v>0.69899999999999995</v>
      </c>
      <c r="I32">
        <v>0.40400000000000003</v>
      </c>
      <c r="J32" s="2">
        <v>0.92</v>
      </c>
      <c r="K32" s="1"/>
    </row>
    <row r="33" spans="1:11" x14ac:dyDescent="0.3">
      <c r="A33" t="s">
        <v>39</v>
      </c>
      <c r="B33" s="1"/>
      <c r="C33" s="1"/>
      <c r="D33" s="1"/>
      <c r="E33" s="1"/>
      <c r="F33" s="1"/>
      <c r="G33" s="2">
        <v>0.76500000000000001</v>
      </c>
      <c r="H33">
        <v>0.69799999999999995</v>
      </c>
      <c r="I33">
        <v>0.24199999999999999</v>
      </c>
      <c r="J33" s="2">
        <v>0.92300000000000004</v>
      </c>
      <c r="K33" s="1"/>
    </row>
    <row r="34" spans="1:11" x14ac:dyDescent="0.3">
      <c r="A34" t="s">
        <v>40</v>
      </c>
      <c r="B34" s="1"/>
      <c r="C34" s="1"/>
      <c r="D34" s="1"/>
      <c r="E34" s="1"/>
      <c r="F34" s="1"/>
      <c r="G34" s="2">
        <v>0.76700000000000002</v>
      </c>
      <c r="H34">
        <v>0.70099999999999996</v>
      </c>
      <c r="I34">
        <v>0.32500000000000001</v>
      </c>
      <c r="J34" s="2">
        <v>0.92600000000000005</v>
      </c>
      <c r="K34" s="1"/>
    </row>
    <row r="35" spans="1:11" x14ac:dyDescent="0.3">
      <c r="A35" t="s">
        <v>41</v>
      </c>
      <c r="B35" s="1"/>
      <c r="C35" s="1"/>
      <c r="D35" s="1"/>
      <c r="E35" s="1"/>
      <c r="F35" s="1"/>
      <c r="G35" s="2">
        <v>0.72799999999999998</v>
      </c>
      <c r="H35">
        <v>0.66100000000000003</v>
      </c>
      <c r="I35">
        <v>0.30499999999999999</v>
      </c>
      <c r="J35" s="2">
        <v>0.90600000000000003</v>
      </c>
      <c r="K35" s="1"/>
    </row>
    <row r="36" spans="1:11" x14ac:dyDescent="0.3">
      <c r="A36" t="s">
        <v>42</v>
      </c>
      <c r="B36" s="1"/>
      <c r="C36" s="1"/>
      <c r="D36" s="1"/>
      <c r="E36" s="1"/>
      <c r="F36" s="1"/>
      <c r="G36" s="2">
        <v>0.77100000000000002</v>
      </c>
      <c r="H36">
        <v>0.70199999999999996</v>
      </c>
      <c r="I36">
        <v>0.16700000000000001</v>
      </c>
      <c r="J36" s="2">
        <v>0.92800000000000005</v>
      </c>
      <c r="K36" s="1"/>
    </row>
    <row r="37" spans="1:11" x14ac:dyDescent="0.3">
      <c r="A37" t="s">
        <v>43</v>
      </c>
      <c r="B37" s="1"/>
      <c r="C37" s="1"/>
      <c r="D37" s="1"/>
      <c r="E37" s="1"/>
      <c r="F37" s="1"/>
      <c r="G37" s="2">
        <v>0.749</v>
      </c>
      <c r="H37">
        <v>0.67300000000000004</v>
      </c>
      <c r="I37">
        <v>0.27600000000000002</v>
      </c>
      <c r="J37" s="2">
        <v>0.92100000000000004</v>
      </c>
      <c r="K37" s="1"/>
    </row>
    <row r="38" spans="1:11" x14ac:dyDescent="0.3">
      <c r="A38" t="s">
        <v>44</v>
      </c>
      <c r="B38" s="1"/>
      <c r="C38" s="1"/>
      <c r="D38" s="1"/>
      <c r="E38" s="1"/>
      <c r="F38" s="1"/>
      <c r="G38" s="2">
        <v>0.74399999999999999</v>
      </c>
      <c r="H38">
        <v>0.67400000000000004</v>
      </c>
      <c r="I38">
        <v>0.16200000000000001</v>
      </c>
      <c r="J38" s="2">
        <v>0.91500000000000004</v>
      </c>
      <c r="K38" s="1"/>
    </row>
    <row r="39" spans="1:11" x14ac:dyDescent="0.3">
      <c r="A39" t="s">
        <v>45</v>
      </c>
      <c r="B39" s="1"/>
      <c r="C39" s="1"/>
      <c r="D39" s="1"/>
      <c r="E39" s="1"/>
      <c r="F39" s="1"/>
      <c r="G39" s="2">
        <v>0.755</v>
      </c>
      <c r="H39">
        <v>0.68300000000000005</v>
      </c>
      <c r="I39">
        <v>0.27700000000000002</v>
      </c>
      <c r="J39" s="2">
        <v>0.92</v>
      </c>
      <c r="K39" s="1"/>
    </row>
    <row r="40" spans="1:11" x14ac:dyDescent="0.3">
      <c r="A40" t="s">
        <v>46</v>
      </c>
      <c r="B40" s="1"/>
      <c r="C40" s="1"/>
      <c r="D40" s="1"/>
      <c r="E40" s="1"/>
      <c r="F40" s="1"/>
      <c r="G40" s="2">
        <v>0.77400000000000002</v>
      </c>
      <c r="H40">
        <v>0.70899999999999996</v>
      </c>
      <c r="I40">
        <v>0.24399999999999999</v>
      </c>
      <c r="J40" s="2">
        <v>0.92500000000000004</v>
      </c>
      <c r="K40" s="1"/>
    </row>
    <row r="41" spans="1:11" s="8" customFormat="1" x14ac:dyDescent="0.3">
      <c r="A41" s="8" t="s">
        <v>64</v>
      </c>
      <c r="B41" s="9" t="s">
        <v>10</v>
      </c>
      <c r="C41" s="9">
        <v>2</v>
      </c>
      <c r="D41" s="9" t="s">
        <v>28</v>
      </c>
      <c r="E41" s="9" t="s">
        <v>27</v>
      </c>
      <c r="F41" s="9" t="s">
        <v>35</v>
      </c>
      <c r="G41" s="14">
        <f>AVERAGE(G42:G51)</f>
        <v>0.76980000000000004</v>
      </c>
      <c r="H41" s="14">
        <f t="shared" ref="H41:J41" si="3">AVERAGE(H42:H51)</f>
        <v>0.70099999999999996</v>
      </c>
      <c r="I41" s="14">
        <f t="shared" si="3"/>
        <v>0.26600000000000001</v>
      </c>
      <c r="J41" s="14">
        <f t="shared" si="3"/>
        <v>0.93310000000000015</v>
      </c>
      <c r="K41" s="9" t="s">
        <v>65</v>
      </c>
    </row>
    <row r="42" spans="1:11" x14ac:dyDescent="0.3">
      <c r="A42" t="s">
        <v>47</v>
      </c>
      <c r="B42" s="1"/>
      <c r="C42" s="1"/>
      <c r="D42" s="1"/>
      <c r="E42" s="1"/>
      <c r="F42" s="1"/>
      <c r="G42" s="12">
        <v>0.77100000000000002</v>
      </c>
      <c r="H42" s="7">
        <v>0.69799999999999995</v>
      </c>
      <c r="I42" s="12">
        <v>0.25</v>
      </c>
      <c r="J42" s="7">
        <v>0.93400000000000005</v>
      </c>
      <c r="K42" s="1"/>
    </row>
    <row r="43" spans="1:11" x14ac:dyDescent="0.3">
      <c r="A43" t="s">
        <v>38</v>
      </c>
      <c r="B43" s="1"/>
      <c r="C43" s="1"/>
      <c r="D43" s="1"/>
      <c r="E43" s="1"/>
      <c r="F43" s="1"/>
      <c r="G43" s="12">
        <v>0.77300000000000002</v>
      </c>
      <c r="H43" s="7">
        <v>0.70799999999999996</v>
      </c>
      <c r="I43" s="7">
        <v>0.28599999999999998</v>
      </c>
      <c r="J43" s="12">
        <v>0.93600000000000005</v>
      </c>
      <c r="K43" s="1"/>
    </row>
    <row r="44" spans="1:11" x14ac:dyDescent="0.3">
      <c r="A44" t="s">
        <v>39</v>
      </c>
      <c r="B44" s="1"/>
      <c r="C44" s="1"/>
      <c r="D44" s="1"/>
      <c r="E44" s="1"/>
      <c r="F44" s="1"/>
      <c r="G44" s="12">
        <v>0.77100000000000002</v>
      </c>
      <c r="H44" s="7">
        <v>0.69699999999999995</v>
      </c>
      <c r="I44" s="7">
        <v>0.27400000000000002</v>
      </c>
      <c r="J44" s="12">
        <v>0.93700000000000006</v>
      </c>
      <c r="K44" s="1"/>
    </row>
    <row r="45" spans="1:11" x14ac:dyDescent="0.3">
      <c r="A45" t="s">
        <v>40</v>
      </c>
      <c r="B45" s="1"/>
      <c r="C45" s="1"/>
      <c r="D45" s="1"/>
      <c r="E45" s="1"/>
      <c r="F45" s="1"/>
      <c r="G45" s="12">
        <v>0.77700000000000002</v>
      </c>
      <c r="H45" s="7">
        <v>0.71099999999999997</v>
      </c>
      <c r="I45" s="7">
        <v>0.312</v>
      </c>
      <c r="J45" s="12">
        <v>0.93600000000000005</v>
      </c>
      <c r="K45" s="1"/>
    </row>
    <row r="46" spans="1:11" x14ac:dyDescent="0.3">
      <c r="A46" t="s">
        <v>41</v>
      </c>
      <c r="B46" s="1"/>
      <c r="C46" s="1"/>
      <c r="D46" s="1"/>
      <c r="E46" s="1"/>
      <c r="F46" s="1"/>
      <c r="G46" s="12">
        <v>0.76700000000000002</v>
      </c>
      <c r="H46" s="7">
        <v>0.69699999999999995</v>
      </c>
      <c r="I46" s="12">
        <v>0.24299999999999999</v>
      </c>
      <c r="J46" s="7">
        <v>0.93700000000000006</v>
      </c>
      <c r="K46" s="1"/>
    </row>
    <row r="47" spans="1:11" x14ac:dyDescent="0.3">
      <c r="A47" t="s">
        <v>42</v>
      </c>
      <c r="B47" s="1"/>
      <c r="C47" s="1"/>
      <c r="D47" s="1"/>
      <c r="E47" s="1"/>
      <c r="F47" s="1"/>
      <c r="G47" s="12">
        <v>0.77500000000000002</v>
      </c>
      <c r="H47" s="7">
        <v>0.70499999999999996</v>
      </c>
      <c r="I47" s="12">
        <v>0.32</v>
      </c>
      <c r="J47" s="7">
        <v>0.93100000000000005</v>
      </c>
      <c r="K47" s="1"/>
    </row>
    <row r="48" spans="1:11" x14ac:dyDescent="0.3">
      <c r="A48" t="s">
        <v>43</v>
      </c>
      <c r="B48" s="1"/>
      <c r="C48" s="1"/>
      <c r="D48" s="1"/>
      <c r="E48" s="1"/>
      <c r="F48" s="1"/>
      <c r="G48" s="12">
        <v>0.76200000000000001</v>
      </c>
      <c r="H48" s="7">
        <v>0.68899999999999995</v>
      </c>
      <c r="I48" s="7">
        <v>0.28599999999999998</v>
      </c>
      <c r="J48" s="7">
        <v>0.92800000000000005</v>
      </c>
      <c r="K48" s="1"/>
    </row>
    <row r="49" spans="1:11" x14ac:dyDescent="0.3">
      <c r="A49" t="s">
        <v>44</v>
      </c>
      <c r="B49" s="1"/>
      <c r="C49" s="1"/>
      <c r="D49" s="1"/>
      <c r="E49" s="1"/>
      <c r="F49" s="1"/>
      <c r="G49" s="12">
        <v>0.76300000000000001</v>
      </c>
      <c r="H49" s="7">
        <v>0.69699999999999995</v>
      </c>
      <c r="I49" s="7">
        <v>0.30199999999999999</v>
      </c>
      <c r="J49" s="7">
        <v>0.92800000000000005</v>
      </c>
      <c r="K49" s="1"/>
    </row>
    <row r="50" spans="1:11" x14ac:dyDescent="0.3">
      <c r="A50" t="s">
        <v>45</v>
      </c>
      <c r="B50" s="1"/>
      <c r="C50" s="1"/>
      <c r="D50" s="1"/>
      <c r="E50" s="1"/>
      <c r="F50" s="1"/>
      <c r="G50" s="12">
        <v>0.76500000000000001</v>
      </c>
      <c r="H50" s="7">
        <v>0.69399999999999995</v>
      </c>
      <c r="I50" s="7">
        <v>0.14499999999999999</v>
      </c>
      <c r="J50" s="7">
        <v>0.92800000000000005</v>
      </c>
      <c r="K50" s="1"/>
    </row>
    <row r="51" spans="1:11" x14ac:dyDescent="0.3">
      <c r="A51" t="s">
        <v>46</v>
      </c>
      <c r="B51" s="1"/>
      <c r="C51" s="1"/>
      <c r="D51" s="1"/>
      <c r="E51" s="1"/>
      <c r="F51" s="1"/>
      <c r="G51" s="12">
        <v>0.77400000000000002</v>
      </c>
      <c r="H51" s="7">
        <v>0.71399999999999997</v>
      </c>
      <c r="I51" s="7">
        <v>0.24199999999999999</v>
      </c>
      <c r="J51" s="7">
        <v>0.93600000000000005</v>
      </c>
      <c r="K51" s="1"/>
    </row>
    <row r="52" spans="1:11" s="8" customFormat="1" x14ac:dyDescent="0.3">
      <c r="A52" s="8" t="s">
        <v>55</v>
      </c>
      <c r="B52" s="9" t="s">
        <v>10</v>
      </c>
      <c r="C52" s="9">
        <v>2</v>
      </c>
      <c r="D52" s="9" t="s">
        <v>28</v>
      </c>
      <c r="E52" s="9" t="s">
        <v>27</v>
      </c>
      <c r="F52" s="9" t="s">
        <v>35</v>
      </c>
      <c r="G52" s="14">
        <f>AVERAGE(G53:G62)</f>
        <v>0.7704000000000002</v>
      </c>
      <c r="H52" s="14">
        <f t="shared" ref="H52:J52" si="4">AVERAGE(H53:H62)</f>
        <v>0.7026</v>
      </c>
      <c r="I52" s="14">
        <f t="shared" si="4"/>
        <v>0.28949999999999998</v>
      </c>
      <c r="J52" s="14">
        <f t="shared" si="4"/>
        <v>0.9355</v>
      </c>
      <c r="K52" s="9" t="s">
        <v>30</v>
      </c>
    </row>
    <row r="53" spans="1:11" x14ac:dyDescent="0.3">
      <c r="A53" t="s">
        <v>47</v>
      </c>
      <c r="B53" s="1"/>
      <c r="C53" s="1"/>
      <c r="D53" s="1"/>
      <c r="E53" s="1"/>
      <c r="F53" s="1"/>
      <c r="G53" s="2">
        <v>0.77</v>
      </c>
      <c r="H53">
        <v>0.69799999999999995</v>
      </c>
      <c r="I53">
        <v>0.26700000000000002</v>
      </c>
      <c r="J53">
        <v>0.93500000000000005</v>
      </c>
      <c r="K53" s="1"/>
    </row>
    <row r="54" spans="1:11" x14ac:dyDescent="0.3">
      <c r="A54" t="s">
        <v>38</v>
      </c>
      <c r="B54" s="1"/>
      <c r="C54" s="1"/>
      <c r="D54" s="1"/>
      <c r="E54" s="1"/>
      <c r="F54" s="1"/>
      <c r="G54" s="2">
        <v>0.76400000000000001</v>
      </c>
      <c r="H54">
        <v>0.69299999999999995</v>
      </c>
      <c r="I54">
        <v>0.35799999999999998</v>
      </c>
      <c r="J54" s="2">
        <v>0.93400000000000005</v>
      </c>
      <c r="K54" s="1"/>
    </row>
    <row r="55" spans="1:11" x14ac:dyDescent="0.3">
      <c r="A55" t="s">
        <v>39</v>
      </c>
      <c r="B55" s="1"/>
      <c r="C55" s="1"/>
      <c r="D55" s="1"/>
      <c r="E55" s="1"/>
      <c r="F55" s="1"/>
      <c r="G55" s="2">
        <v>0.77100000000000002</v>
      </c>
      <c r="H55">
        <v>0.71299999999999997</v>
      </c>
      <c r="I55">
        <v>0.35299999999999998</v>
      </c>
      <c r="J55" s="2">
        <v>0.93500000000000005</v>
      </c>
      <c r="K55" s="1"/>
    </row>
    <row r="56" spans="1:11" x14ac:dyDescent="0.3">
      <c r="A56" t="s">
        <v>40</v>
      </c>
      <c r="B56" s="1"/>
      <c r="C56" s="1"/>
      <c r="D56" s="1"/>
      <c r="E56" s="1"/>
      <c r="F56" s="1"/>
      <c r="G56" s="12">
        <v>0.77700000000000002</v>
      </c>
      <c r="H56" s="7">
        <v>0.71699999999999997</v>
      </c>
      <c r="I56">
        <v>0.32300000000000001</v>
      </c>
      <c r="J56" s="12">
        <v>0.94</v>
      </c>
      <c r="K56" s="1"/>
    </row>
    <row r="57" spans="1:11" x14ac:dyDescent="0.3">
      <c r="A57" t="s">
        <v>41</v>
      </c>
      <c r="B57" s="1"/>
      <c r="C57" s="1"/>
      <c r="D57" s="1"/>
      <c r="E57" s="1"/>
      <c r="F57" s="1"/>
      <c r="G57" s="12">
        <v>0.77800000000000002</v>
      </c>
      <c r="H57">
        <v>0.70499999999999996</v>
      </c>
      <c r="I57" s="2">
        <v>0.2</v>
      </c>
      <c r="J57">
        <v>0.93300000000000005</v>
      </c>
      <c r="K57" s="1"/>
    </row>
    <row r="58" spans="1:11" x14ac:dyDescent="0.3">
      <c r="A58" t="s">
        <v>42</v>
      </c>
      <c r="B58" s="1"/>
      <c r="C58" s="1"/>
      <c r="D58" s="1"/>
      <c r="E58" s="1"/>
      <c r="F58" s="1"/>
      <c r="G58" s="2">
        <v>0.75800000000000001</v>
      </c>
      <c r="H58">
        <v>0.69099999999999995</v>
      </c>
      <c r="I58">
        <v>0.34499999999999997</v>
      </c>
      <c r="J58">
        <v>0.93600000000000005</v>
      </c>
      <c r="K58" s="1"/>
    </row>
    <row r="59" spans="1:11" x14ac:dyDescent="0.3">
      <c r="A59" t="s">
        <v>43</v>
      </c>
      <c r="B59" s="1"/>
      <c r="C59" s="1"/>
      <c r="D59" s="1"/>
      <c r="E59" s="1"/>
      <c r="F59" s="1"/>
      <c r="G59" s="2">
        <v>0.77700000000000002</v>
      </c>
      <c r="H59">
        <v>0.70599999999999996</v>
      </c>
      <c r="I59">
        <v>0.28599999999999998</v>
      </c>
      <c r="J59" s="7">
        <v>0.94099999999999995</v>
      </c>
      <c r="K59" s="1"/>
    </row>
    <row r="60" spans="1:11" x14ac:dyDescent="0.3">
      <c r="A60" t="s">
        <v>44</v>
      </c>
      <c r="B60" s="1"/>
      <c r="C60" s="1"/>
      <c r="D60" s="1"/>
      <c r="E60" s="1"/>
      <c r="F60" s="1"/>
      <c r="G60" s="2">
        <v>0.76700000000000002</v>
      </c>
      <c r="H60">
        <v>0.70399999999999996</v>
      </c>
      <c r="I60">
        <v>0.312</v>
      </c>
      <c r="J60">
        <v>0.93200000000000005</v>
      </c>
      <c r="K60" s="1"/>
    </row>
    <row r="61" spans="1:11" x14ac:dyDescent="0.3">
      <c r="A61" t="s">
        <v>45</v>
      </c>
      <c r="B61" s="1"/>
      <c r="C61" s="1"/>
      <c r="D61" s="1"/>
      <c r="E61" s="1"/>
      <c r="F61" s="1"/>
      <c r="G61" s="2">
        <v>0.77500000000000002</v>
      </c>
      <c r="H61">
        <v>0.70399999999999996</v>
      </c>
      <c r="I61">
        <v>0.222</v>
      </c>
      <c r="J61">
        <v>0.93400000000000005</v>
      </c>
      <c r="K61" s="1"/>
    </row>
    <row r="62" spans="1:11" x14ac:dyDescent="0.3">
      <c r="A62" t="s">
        <v>46</v>
      </c>
      <c r="B62" s="1"/>
      <c r="C62" s="1"/>
      <c r="D62" s="1"/>
      <c r="E62" s="1"/>
      <c r="F62" s="1"/>
      <c r="G62" s="2">
        <v>0.76700000000000002</v>
      </c>
      <c r="H62">
        <v>0.69499999999999995</v>
      </c>
      <c r="I62">
        <v>0.22900000000000001</v>
      </c>
      <c r="J62">
        <v>0.93500000000000005</v>
      </c>
      <c r="K62" s="1"/>
    </row>
    <row r="63" spans="1:11" s="8" customFormat="1" x14ac:dyDescent="0.3">
      <c r="A63" s="8" t="s">
        <v>56</v>
      </c>
      <c r="B63" s="9" t="s">
        <v>10</v>
      </c>
      <c r="C63" s="9">
        <v>2</v>
      </c>
      <c r="D63" s="9" t="s">
        <v>28</v>
      </c>
      <c r="E63" s="9" t="s">
        <v>27</v>
      </c>
      <c r="F63" s="9" t="s">
        <v>35</v>
      </c>
      <c r="G63" s="14">
        <f>AVERAGE(G64:G73)</f>
        <v>0.76870000000000016</v>
      </c>
      <c r="H63" s="14">
        <f t="shared" ref="H63:J63" si="5">AVERAGE(H64:H73)</f>
        <v>0.7</v>
      </c>
      <c r="I63" s="14">
        <f t="shared" si="5"/>
        <v>0.27910000000000001</v>
      </c>
      <c r="J63" s="14">
        <f t="shared" si="5"/>
        <v>0.93120000000000014</v>
      </c>
      <c r="K63" s="9" t="s">
        <v>34</v>
      </c>
    </row>
    <row r="64" spans="1:11" x14ac:dyDescent="0.3">
      <c r="A64" t="s">
        <v>47</v>
      </c>
      <c r="B64" s="1"/>
      <c r="C64" s="1"/>
      <c r="D64" s="1"/>
      <c r="E64" s="1"/>
      <c r="F64" s="1"/>
      <c r="G64">
        <v>0.76900000000000002</v>
      </c>
      <c r="H64">
        <v>0.70499999999999996</v>
      </c>
      <c r="I64" s="2">
        <v>0.29299999999999998</v>
      </c>
      <c r="J64">
        <v>0.93700000000000006</v>
      </c>
      <c r="K64" s="1"/>
    </row>
    <row r="65" spans="1:11" x14ac:dyDescent="0.3">
      <c r="A65" t="s">
        <v>38</v>
      </c>
      <c r="B65" s="1"/>
      <c r="C65" s="1"/>
      <c r="D65" s="1"/>
      <c r="E65" s="1"/>
      <c r="F65" s="1"/>
      <c r="G65">
        <v>0.76400000000000001</v>
      </c>
      <c r="H65">
        <v>0.69499999999999995</v>
      </c>
      <c r="I65" s="2">
        <v>0.187</v>
      </c>
      <c r="J65">
        <v>0.93100000000000005</v>
      </c>
      <c r="K65" s="1"/>
    </row>
    <row r="66" spans="1:11" x14ac:dyDescent="0.3">
      <c r="A66" t="s">
        <v>39</v>
      </c>
      <c r="B66" s="1"/>
      <c r="C66" s="1"/>
      <c r="D66" s="1"/>
      <c r="E66" s="1"/>
      <c r="F66" s="1"/>
      <c r="G66" s="2">
        <v>0.77</v>
      </c>
      <c r="H66">
        <v>0.70199999999999996</v>
      </c>
      <c r="I66" s="2">
        <v>0.26100000000000001</v>
      </c>
      <c r="J66">
        <v>0.93500000000000005</v>
      </c>
      <c r="K66" s="1"/>
    </row>
    <row r="67" spans="1:11" x14ac:dyDescent="0.3">
      <c r="A67" t="s">
        <v>40</v>
      </c>
      <c r="B67" s="1"/>
      <c r="C67" s="1"/>
      <c r="D67" s="1"/>
      <c r="E67" s="1"/>
      <c r="F67" s="1"/>
      <c r="G67">
        <v>0.76600000000000001</v>
      </c>
      <c r="H67">
        <v>0.69699999999999995</v>
      </c>
      <c r="I67" s="2">
        <v>0.34300000000000003</v>
      </c>
      <c r="J67">
        <v>0.92400000000000004</v>
      </c>
      <c r="K67" s="1"/>
    </row>
    <row r="68" spans="1:11" x14ac:dyDescent="0.3">
      <c r="A68" t="s">
        <v>41</v>
      </c>
      <c r="B68" s="1"/>
      <c r="C68" s="1"/>
      <c r="D68" s="1"/>
      <c r="E68" s="1"/>
      <c r="F68" s="1"/>
      <c r="G68">
        <v>0.77200000000000002</v>
      </c>
      <c r="H68">
        <v>0.70499999999999996</v>
      </c>
      <c r="I68" s="2">
        <v>0.32700000000000001</v>
      </c>
      <c r="J68">
        <v>0.93200000000000005</v>
      </c>
      <c r="K68" s="1"/>
    </row>
    <row r="69" spans="1:11" x14ac:dyDescent="0.3">
      <c r="A69" t="s">
        <v>42</v>
      </c>
      <c r="B69" s="1"/>
      <c r="C69" s="1"/>
      <c r="D69" s="1"/>
      <c r="E69" s="1"/>
      <c r="F69" s="1"/>
      <c r="G69" s="2">
        <v>0.77</v>
      </c>
      <c r="H69">
        <v>0.70699999999999996</v>
      </c>
      <c r="I69" s="2">
        <v>0.29399999999999998</v>
      </c>
      <c r="J69">
        <v>0.92700000000000005</v>
      </c>
      <c r="K69" s="1"/>
    </row>
    <row r="70" spans="1:11" x14ac:dyDescent="0.3">
      <c r="A70" t="s">
        <v>43</v>
      </c>
      <c r="B70" s="1"/>
      <c r="C70" s="1"/>
      <c r="D70" s="1"/>
      <c r="E70" s="1"/>
      <c r="F70" s="1"/>
      <c r="G70">
        <v>0.77500000000000002</v>
      </c>
      <c r="H70">
        <v>0.70599999999999996</v>
      </c>
      <c r="I70" s="2">
        <v>0.25</v>
      </c>
      <c r="J70">
        <v>0.93200000000000005</v>
      </c>
      <c r="K70" s="1"/>
    </row>
    <row r="71" spans="1:11" x14ac:dyDescent="0.3">
      <c r="A71" t="s">
        <v>44</v>
      </c>
      <c r="B71" s="1"/>
      <c r="C71" s="1"/>
      <c r="D71" s="1"/>
      <c r="E71" s="1"/>
      <c r="F71" s="1"/>
      <c r="G71">
        <v>0.76800000000000002</v>
      </c>
      <c r="H71" s="2">
        <v>0.69</v>
      </c>
      <c r="I71" s="2">
        <v>0.23499999999999999</v>
      </c>
      <c r="J71">
        <v>0.93100000000000005</v>
      </c>
      <c r="K71" s="1"/>
    </row>
    <row r="72" spans="1:11" x14ac:dyDescent="0.3">
      <c r="A72" t="s">
        <v>45</v>
      </c>
      <c r="B72" s="1"/>
      <c r="C72" s="1"/>
      <c r="D72" s="1"/>
      <c r="E72" s="1"/>
      <c r="F72" s="1"/>
      <c r="G72">
        <v>0.76400000000000001</v>
      </c>
      <c r="H72">
        <v>0.69499999999999995</v>
      </c>
      <c r="I72" s="2">
        <v>0.27800000000000002</v>
      </c>
      <c r="J72" s="2">
        <v>0.93</v>
      </c>
      <c r="K72" s="1"/>
    </row>
    <row r="73" spans="1:11" x14ac:dyDescent="0.3">
      <c r="A73" t="s">
        <v>46</v>
      </c>
      <c r="B73" s="1"/>
      <c r="C73" s="1"/>
      <c r="D73" s="1"/>
      <c r="E73" s="1"/>
      <c r="F73" s="1"/>
      <c r="G73">
        <v>0.76900000000000002</v>
      </c>
      <c r="H73">
        <v>0.69799999999999995</v>
      </c>
      <c r="I73" s="2">
        <v>0.32300000000000001</v>
      </c>
      <c r="J73">
        <v>0.93300000000000005</v>
      </c>
      <c r="K73" s="1"/>
    </row>
    <row r="74" spans="1:11" s="8" customFormat="1" x14ac:dyDescent="0.3">
      <c r="A74" s="8" t="s">
        <v>57</v>
      </c>
      <c r="B74" s="9" t="s">
        <v>32</v>
      </c>
      <c r="C74" s="9">
        <v>2</v>
      </c>
      <c r="D74" s="9" t="s">
        <v>28</v>
      </c>
      <c r="E74" s="9" t="s">
        <v>26</v>
      </c>
      <c r="F74" s="9" t="s">
        <v>19</v>
      </c>
      <c r="G74" s="14">
        <f>AVERAGE(G75:G84)</f>
        <v>0.77100000000000002</v>
      </c>
      <c r="H74" s="14">
        <f t="shared" ref="H74:J74" si="6">AVERAGE(H75:H84)</f>
        <v>0.70419999999999994</v>
      </c>
      <c r="I74" s="14">
        <f t="shared" si="6"/>
        <v>0.29049999999999998</v>
      </c>
      <c r="J74" s="14">
        <f t="shared" si="6"/>
        <v>0.93399999999999994</v>
      </c>
      <c r="K74" s="9" t="s">
        <v>33</v>
      </c>
    </row>
    <row r="75" spans="1:11" x14ac:dyDescent="0.3">
      <c r="A75" t="s">
        <v>47</v>
      </c>
      <c r="G75" s="7">
        <v>0.77700000000000002</v>
      </c>
      <c r="H75">
        <v>0.71299999999999997</v>
      </c>
      <c r="I75">
        <v>0.20699999999999999</v>
      </c>
      <c r="J75">
        <v>0.93100000000000005</v>
      </c>
    </row>
    <row r="76" spans="1:11" x14ac:dyDescent="0.3">
      <c r="A76" t="s">
        <v>38</v>
      </c>
      <c r="G76">
        <v>0.77400000000000002</v>
      </c>
      <c r="H76" s="2">
        <v>0.72</v>
      </c>
      <c r="I76">
        <v>0.308</v>
      </c>
      <c r="J76">
        <v>0.93300000000000005</v>
      </c>
    </row>
    <row r="77" spans="1:11" x14ac:dyDescent="0.3">
      <c r="A77" t="s">
        <v>39</v>
      </c>
      <c r="G77">
        <v>0.77400000000000002</v>
      </c>
      <c r="H77">
        <v>0.70199999999999996</v>
      </c>
      <c r="I77">
        <v>0.23499999999999999</v>
      </c>
      <c r="J77">
        <v>0.93700000000000006</v>
      </c>
    </row>
    <row r="78" spans="1:11" x14ac:dyDescent="0.3">
      <c r="A78" t="s">
        <v>40</v>
      </c>
      <c r="G78">
        <v>0.76900000000000002</v>
      </c>
      <c r="H78">
        <v>0.70399999999999996</v>
      </c>
      <c r="I78">
        <v>0.29799999999999999</v>
      </c>
      <c r="J78">
        <v>0.93200000000000005</v>
      </c>
    </row>
    <row r="79" spans="1:11" x14ac:dyDescent="0.3">
      <c r="A79" t="s">
        <v>41</v>
      </c>
      <c r="G79">
        <v>0.76700000000000002</v>
      </c>
      <c r="H79" s="2">
        <v>0.7</v>
      </c>
      <c r="I79">
        <v>0.28599999999999998</v>
      </c>
      <c r="J79">
        <v>0.93500000000000005</v>
      </c>
    </row>
    <row r="80" spans="1:11" x14ac:dyDescent="0.3">
      <c r="A80" t="s">
        <v>42</v>
      </c>
      <c r="G80">
        <v>0.76900000000000002</v>
      </c>
      <c r="H80">
        <v>0.70099999999999996</v>
      </c>
      <c r="I80">
        <v>0.33700000000000002</v>
      </c>
      <c r="J80">
        <v>0.93500000000000005</v>
      </c>
    </row>
    <row r="81" spans="1:10" x14ac:dyDescent="0.3">
      <c r="A81" t="s">
        <v>43</v>
      </c>
      <c r="G81">
        <v>0.77100000000000002</v>
      </c>
      <c r="H81">
        <v>0.70399999999999996</v>
      </c>
      <c r="I81">
        <v>0.32300000000000001</v>
      </c>
      <c r="J81">
        <v>0.93700000000000006</v>
      </c>
    </row>
    <row r="82" spans="1:10" x14ac:dyDescent="0.3">
      <c r="A82" t="s">
        <v>44</v>
      </c>
      <c r="G82">
        <v>0.76400000000000001</v>
      </c>
      <c r="H82">
        <v>0.68899999999999995</v>
      </c>
      <c r="I82">
        <v>0.27600000000000002</v>
      </c>
      <c r="J82">
        <v>0.93200000000000005</v>
      </c>
    </row>
    <row r="83" spans="1:10" x14ac:dyDescent="0.3">
      <c r="A83" t="s">
        <v>45</v>
      </c>
      <c r="G83" s="7">
        <v>0.77700000000000002</v>
      </c>
      <c r="H83">
        <v>0.71499999999999997</v>
      </c>
      <c r="I83">
        <v>0.36799999999999999</v>
      </c>
      <c r="J83">
        <v>0.93700000000000006</v>
      </c>
    </row>
    <row r="84" spans="1:10" ht="14.5" customHeight="1" x14ac:dyDescent="0.3">
      <c r="A84" t="s">
        <v>46</v>
      </c>
      <c r="G84">
        <v>0.76800000000000002</v>
      </c>
      <c r="H84">
        <v>0.69399999999999995</v>
      </c>
      <c r="I84">
        <v>0.26700000000000002</v>
      </c>
      <c r="J84">
        <v>0.93100000000000005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19B80-F903-4270-BB4C-4BBC97A3DF4A}">
  <dimension ref="A1:K144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K38" sqref="A38:K43"/>
    </sheetView>
  </sheetViews>
  <sheetFormatPr defaultRowHeight="14.5" x14ac:dyDescent="0.3"/>
  <cols>
    <col min="1" max="1" width="18.69921875" customWidth="1"/>
    <col min="2" max="2" width="14.5" style="1" customWidth="1"/>
    <col min="3" max="3" width="18.19921875" style="1" customWidth="1"/>
    <col min="4" max="4" width="16.8984375" style="1" customWidth="1"/>
    <col min="5" max="5" width="31.8984375" style="1" customWidth="1"/>
    <col min="6" max="6" width="20" style="1" customWidth="1"/>
    <col min="7" max="7" width="11.5" customWidth="1"/>
    <col min="8" max="8" width="17.69921875" customWidth="1"/>
    <col min="9" max="10" width="17.5" customWidth="1"/>
    <col min="11" max="11" width="52.3984375" style="1" customWidth="1"/>
  </cols>
  <sheetData>
    <row r="1" spans="1:11" s="1" customFormat="1" x14ac:dyDescent="0.3">
      <c r="A1" s="1" t="s">
        <v>0</v>
      </c>
      <c r="B1" s="1" t="s">
        <v>7</v>
      </c>
      <c r="C1" s="1" t="s">
        <v>17</v>
      </c>
      <c r="D1" s="1" t="s">
        <v>14</v>
      </c>
      <c r="E1" s="1" t="s">
        <v>20</v>
      </c>
      <c r="F1" s="1" t="s">
        <v>18</v>
      </c>
      <c r="G1" s="1" t="s">
        <v>2</v>
      </c>
      <c r="H1" s="1" t="s">
        <v>3</v>
      </c>
      <c r="I1" s="1" t="s">
        <v>4</v>
      </c>
      <c r="J1" s="1" t="s">
        <v>31</v>
      </c>
      <c r="K1" s="1" t="s">
        <v>9</v>
      </c>
    </row>
    <row r="2" spans="1:11" s="10" customFormat="1" x14ac:dyDescent="0.3">
      <c r="A2" s="10" t="s">
        <v>1</v>
      </c>
      <c r="B2" s="11" t="s">
        <v>8</v>
      </c>
      <c r="C2" s="11">
        <v>2</v>
      </c>
      <c r="D2" s="11" t="s">
        <v>15</v>
      </c>
      <c r="E2" s="11" t="s">
        <v>22</v>
      </c>
      <c r="F2" s="11" t="s">
        <v>63</v>
      </c>
      <c r="G2" s="39">
        <f>AVERAGE(G3:G7)</f>
        <v>0.77580000000000005</v>
      </c>
      <c r="H2" s="39">
        <f t="shared" ref="H2:J2" si="0">AVERAGE(H3:H7)</f>
        <v>0.73520000000000008</v>
      </c>
      <c r="I2" s="39">
        <f t="shared" si="0"/>
        <v>0.37259999999999999</v>
      </c>
      <c r="J2" s="39">
        <f t="shared" si="0"/>
        <v>0.91999999999999993</v>
      </c>
      <c r="K2" s="9" t="s">
        <v>59</v>
      </c>
    </row>
    <row r="3" spans="1:11" x14ac:dyDescent="0.3">
      <c r="A3" s="21" t="s">
        <v>47</v>
      </c>
      <c r="G3">
        <v>0.77100000000000002</v>
      </c>
      <c r="H3">
        <v>0.72099999999999997</v>
      </c>
      <c r="I3" s="2">
        <v>0.3</v>
      </c>
      <c r="J3">
        <v>0.91800000000000004</v>
      </c>
    </row>
    <row r="4" spans="1:11" x14ac:dyDescent="0.3">
      <c r="A4" s="22" t="s">
        <v>38</v>
      </c>
      <c r="G4">
        <v>0.77800000000000002</v>
      </c>
      <c r="H4">
        <v>0.74199999999999999</v>
      </c>
      <c r="I4">
        <v>0.36399999999999999</v>
      </c>
      <c r="J4">
        <v>0.91800000000000004</v>
      </c>
    </row>
    <row r="5" spans="1:11" x14ac:dyDescent="0.3">
      <c r="A5" s="22" t="s">
        <v>39</v>
      </c>
      <c r="G5">
        <v>0.78200000000000003</v>
      </c>
      <c r="H5">
        <v>0.75700000000000001</v>
      </c>
      <c r="I5">
        <v>0.42899999999999999</v>
      </c>
      <c r="J5">
        <v>0.92700000000000005</v>
      </c>
    </row>
    <row r="6" spans="1:11" x14ac:dyDescent="0.3">
      <c r="A6" s="22" t="s">
        <v>40</v>
      </c>
      <c r="G6" s="2">
        <v>0.77</v>
      </c>
      <c r="H6">
        <v>0.72599999999999998</v>
      </c>
      <c r="I6" s="2">
        <v>0.39</v>
      </c>
      <c r="J6">
        <v>0.91600000000000004</v>
      </c>
    </row>
    <row r="7" spans="1:11" x14ac:dyDescent="0.3">
      <c r="A7" s="22" t="s">
        <v>41</v>
      </c>
      <c r="G7">
        <v>0.77800000000000002</v>
      </c>
      <c r="H7" s="2">
        <v>0.73</v>
      </c>
      <c r="I7" s="2">
        <v>0.38</v>
      </c>
      <c r="J7">
        <v>0.92100000000000004</v>
      </c>
    </row>
    <row r="8" spans="1:11" s="8" customFormat="1" x14ac:dyDescent="0.3">
      <c r="A8" s="8" t="s">
        <v>5</v>
      </c>
      <c r="B8" s="9" t="s">
        <v>8</v>
      </c>
      <c r="C8" s="9">
        <v>2</v>
      </c>
      <c r="D8" s="9" t="s">
        <v>15</v>
      </c>
      <c r="E8" s="9" t="s">
        <v>22</v>
      </c>
      <c r="F8" s="9" t="s">
        <v>62</v>
      </c>
      <c r="G8" s="14">
        <f>AVERAGE(G9:G13)</f>
        <v>0.76519999999999999</v>
      </c>
      <c r="H8" s="14">
        <f t="shared" ref="H8:J8" si="1">AVERAGE(H9:H13)</f>
        <v>0.7298</v>
      </c>
      <c r="I8" s="14">
        <f t="shared" si="1"/>
        <v>0.37880000000000003</v>
      </c>
      <c r="J8" s="14">
        <f t="shared" si="1"/>
        <v>0.91639999999999999</v>
      </c>
      <c r="K8" s="9" t="s">
        <v>59</v>
      </c>
    </row>
    <row r="9" spans="1:11" x14ac:dyDescent="0.3">
      <c r="A9" s="21" t="s">
        <v>47</v>
      </c>
      <c r="G9">
        <v>0.751</v>
      </c>
      <c r="H9">
        <v>0.71799999999999997</v>
      </c>
      <c r="I9">
        <v>0.38500000000000001</v>
      </c>
      <c r="J9">
        <v>0.91200000000000003</v>
      </c>
    </row>
    <row r="10" spans="1:11" x14ac:dyDescent="0.3">
      <c r="A10" s="22" t="s">
        <v>38</v>
      </c>
      <c r="G10">
        <v>0.77300000000000002</v>
      </c>
      <c r="H10">
        <v>0.74199999999999999</v>
      </c>
      <c r="I10">
        <v>0.443</v>
      </c>
      <c r="J10">
        <v>0.92500000000000004</v>
      </c>
    </row>
    <row r="11" spans="1:11" x14ac:dyDescent="0.3">
      <c r="A11" s="22" t="s">
        <v>39</v>
      </c>
      <c r="G11">
        <v>0.77700000000000002</v>
      </c>
      <c r="H11">
        <v>0.74099999999999999</v>
      </c>
      <c r="I11">
        <v>0.435</v>
      </c>
      <c r="J11">
        <v>0.92900000000000005</v>
      </c>
    </row>
    <row r="12" spans="1:11" x14ac:dyDescent="0.3">
      <c r="A12" s="22" t="s">
        <v>40</v>
      </c>
      <c r="G12">
        <v>0.76200000000000001</v>
      </c>
      <c r="H12">
        <v>0.71799999999999997</v>
      </c>
      <c r="I12">
        <v>0.30399999999999999</v>
      </c>
      <c r="J12">
        <v>0.89800000000000002</v>
      </c>
    </row>
    <row r="13" spans="1:11" x14ac:dyDescent="0.3">
      <c r="A13" s="22" t="s">
        <v>41</v>
      </c>
      <c r="G13">
        <v>0.76300000000000001</v>
      </c>
      <c r="H13" s="2">
        <v>0.73</v>
      </c>
      <c r="I13">
        <v>0.32700000000000001</v>
      </c>
      <c r="J13">
        <v>0.91800000000000004</v>
      </c>
    </row>
    <row r="14" spans="1:11" s="8" customFormat="1" x14ac:dyDescent="0.3">
      <c r="A14" s="8" t="s">
        <v>48</v>
      </c>
      <c r="B14" s="9" t="s">
        <v>8</v>
      </c>
      <c r="C14" s="9">
        <v>2</v>
      </c>
      <c r="D14" s="9" t="s">
        <v>15</v>
      </c>
      <c r="E14" s="9" t="s">
        <v>22</v>
      </c>
      <c r="F14" s="9" t="s">
        <v>62</v>
      </c>
      <c r="G14" s="14">
        <f>AVERAGE(G15,G17:G19)</f>
        <v>0.77100000000000002</v>
      </c>
      <c r="H14" s="14">
        <f t="shared" ref="H14:J14" si="2">AVERAGE(H15,H17:H19)</f>
        <v>0.73625000000000007</v>
      </c>
      <c r="I14" s="14">
        <f t="shared" si="2"/>
        <v>0.4355</v>
      </c>
      <c r="J14" s="14">
        <f t="shared" si="2"/>
        <v>0.89000000000000012</v>
      </c>
      <c r="K14" s="9" t="s">
        <v>49</v>
      </c>
    </row>
    <row r="15" spans="1:11" x14ac:dyDescent="0.3">
      <c r="A15" s="21" t="s">
        <v>47</v>
      </c>
      <c r="G15">
        <v>0.77900000000000003</v>
      </c>
      <c r="H15" s="2">
        <v>0.745</v>
      </c>
      <c r="I15" s="2">
        <v>0.44400000000000001</v>
      </c>
      <c r="J15">
        <v>0.89700000000000002</v>
      </c>
    </row>
    <row r="16" spans="1:11" s="27" customFormat="1" x14ac:dyDescent="0.3">
      <c r="A16" s="40" t="s">
        <v>38</v>
      </c>
      <c r="B16" s="28"/>
      <c r="C16" s="28"/>
      <c r="D16" s="28"/>
      <c r="E16" s="28"/>
      <c r="F16" s="28"/>
      <c r="G16" s="27">
        <v>6.5000000000000002E-2</v>
      </c>
      <c r="H16" s="41">
        <v>5.0000000000000001E-3</v>
      </c>
      <c r="I16" s="41">
        <v>0</v>
      </c>
      <c r="J16" s="27">
        <v>0.129</v>
      </c>
      <c r="K16" s="28" t="s">
        <v>61</v>
      </c>
    </row>
    <row r="17" spans="1:11" x14ac:dyDescent="0.3">
      <c r="A17" s="22" t="s">
        <v>39</v>
      </c>
      <c r="G17">
        <v>0.75900000000000001</v>
      </c>
      <c r="H17" s="2">
        <v>0.72199999999999998</v>
      </c>
      <c r="I17" s="2">
        <v>0.44600000000000001</v>
      </c>
      <c r="J17">
        <v>0.89700000000000002</v>
      </c>
    </row>
    <row r="18" spans="1:11" x14ac:dyDescent="0.3">
      <c r="A18" s="22" t="s">
        <v>40</v>
      </c>
      <c r="G18">
        <v>0.77600000000000002</v>
      </c>
      <c r="H18" s="2">
        <v>0.74099999999999999</v>
      </c>
      <c r="I18" s="2">
        <v>0.438</v>
      </c>
      <c r="J18">
        <v>0.88500000000000001</v>
      </c>
    </row>
    <row r="19" spans="1:11" x14ac:dyDescent="0.3">
      <c r="A19" s="22" t="s">
        <v>41</v>
      </c>
      <c r="G19" s="2">
        <v>0.77</v>
      </c>
      <c r="H19" s="2">
        <v>0.73699999999999999</v>
      </c>
      <c r="I19" s="2">
        <v>0.41399999999999998</v>
      </c>
      <c r="J19" s="2">
        <v>0.88100000000000001</v>
      </c>
    </row>
    <row r="20" spans="1:11" s="8" customFormat="1" x14ac:dyDescent="0.3">
      <c r="A20" s="8" t="s">
        <v>50</v>
      </c>
      <c r="B20" s="9" t="s">
        <v>8</v>
      </c>
      <c r="C20" s="9">
        <v>2</v>
      </c>
      <c r="D20" s="9" t="s">
        <v>15</v>
      </c>
      <c r="E20" s="9" t="s">
        <v>22</v>
      </c>
      <c r="F20" s="9" t="s">
        <v>62</v>
      </c>
      <c r="G20" s="14">
        <f>AVERAGE(G21:G25)</f>
        <v>0.77460000000000007</v>
      </c>
      <c r="H20" s="14">
        <f t="shared" ref="H20:J20" si="3">AVERAGE(H21:H25)</f>
        <v>0.73060000000000003</v>
      </c>
      <c r="I20" s="14">
        <f t="shared" si="3"/>
        <v>0.33259999999999995</v>
      </c>
      <c r="J20" s="14">
        <f t="shared" si="3"/>
        <v>0.91759999999999997</v>
      </c>
      <c r="K20" s="9" t="s">
        <v>51</v>
      </c>
    </row>
    <row r="21" spans="1:11" x14ac:dyDescent="0.3">
      <c r="A21" s="21" t="s">
        <v>47</v>
      </c>
      <c r="G21">
        <v>0.78100000000000003</v>
      </c>
      <c r="H21" s="2">
        <v>0.74</v>
      </c>
      <c r="I21" s="2">
        <v>0.42499999999999999</v>
      </c>
      <c r="J21" s="2">
        <v>0.93</v>
      </c>
    </row>
    <row r="22" spans="1:11" x14ac:dyDescent="0.3">
      <c r="A22" s="22" t="s">
        <v>38</v>
      </c>
      <c r="G22">
        <v>0.77200000000000002</v>
      </c>
      <c r="H22" s="2">
        <v>0.72199999999999998</v>
      </c>
      <c r="I22" s="2">
        <v>0.16</v>
      </c>
      <c r="J22">
        <v>0.90500000000000003</v>
      </c>
    </row>
    <row r="23" spans="1:11" x14ac:dyDescent="0.3">
      <c r="A23" s="22" t="s">
        <v>39</v>
      </c>
      <c r="G23">
        <v>0.77500000000000002</v>
      </c>
      <c r="H23" s="2">
        <v>0.74399999999999999</v>
      </c>
      <c r="I23" s="2">
        <v>0.46700000000000003</v>
      </c>
      <c r="J23">
        <v>0.92500000000000004</v>
      </c>
    </row>
    <row r="24" spans="1:11" x14ac:dyDescent="0.3">
      <c r="A24" s="22" t="s">
        <v>40</v>
      </c>
      <c r="G24">
        <v>0.78100000000000003</v>
      </c>
      <c r="H24" s="2">
        <v>0.74199999999999999</v>
      </c>
      <c r="I24" s="2">
        <v>0.36399999999999999</v>
      </c>
      <c r="J24">
        <v>0.92700000000000005</v>
      </c>
    </row>
    <row r="25" spans="1:11" x14ac:dyDescent="0.3">
      <c r="A25" s="22" t="s">
        <v>41</v>
      </c>
      <c r="G25">
        <v>0.76400000000000001</v>
      </c>
      <c r="H25" s="2">
        <v>0.70499999999999996</v>
      </c>
      <c r="I25" s="2">
        <v>0.247</v>
      </c>
      <c r="J25">
        <v>0.90100000000000002</v>
      </c>
    </row>
    <row r="26" spans="1:11" s="8" customFormat="1" x14ac:dyDescent="0.3">
      <c r="A26" s="8" t="s">
        <v>6</v>
      </c>
      <c r="B26" s="9" t="s">
        <v>8</v>
      </c>
      <c r="C26" s="9">
        <v>2</v>
      </c>
      <c r="D26" s="9" t="s">
        <v>15</v>
      </c>
      <c r="E26" s="9" t="s">
        <v>22</v>
      </c>
      <c r="F26" s="9" t="s">
        <v>62</v>
      </c>
      <c r="G26" s="14">
        <f>AVERAGE(G27:G31)</f>
        <v>0.77299999999999991</v>
      </c>
      <c r="H26" s="14">
        <f t="shared" ref="H26:J26" si="4">AVERAGE(H27:H31)</f>
        <v>0.73599999999999999</v>
      </c>
      <c r="I26" s="14">
        <f t="shared" si="4"/>
        <v>0.40519999999999995</v>
      </c>
      <c r="J26" s="14">
        <f t="shared" si="4"/>
        <v>0.92480000000000007</v>
      </c>
      <c r="K26" s="9" t="s">
        <v>59</v>
      </c>
    </row>
    <row r="27" spans="1:11" x14ac:dyDescent="0.3">
      <c r="A27" s="21" t="s">
        <v>47</v>
      </c>
      <c r="G27" s="12">
        <v>0.76400000000000001</v>
      </c>
      <c r="H27" s="7">
        <v>0.72399999999999998</v>
      </c>
      <c r="I27" s="7">
        <v>0.42399999999999999</v>
      </c>
      <c r="J27" s="7">
        <v>0.91900000000000004</v>
      </c>
    </row>
    <row r="28" spans="1:11" x14ac:dyDescent="0.3">
      <c r="A28" s="22" t="s">
        <v>38</v>
      </c>
      <c r="G28" s="12">
        <v>0.78500000000000003</v>
      </c>
      <c r="H28" s="7">
        <v>0.745</v>
      </c>
      <c r="I28" s="7">
        <v>0.36399999999999999</v>
      </c>
      <c r="J28" s="7">
        <v>0.93200000000000005</v>
      </c>
    </row>
    <row r="29" spans="1:11" x14ac:dyDescent="0.3">
      <c r="A29" s="22" t="s">
        <v>39</v>
      </c>
      <c r="G29" s="12">
        <v>0.77700000000000002</v>
      </c>
      <c r="H29" s="7">
        <v>0.74399999999999999</v>
      </c>
      <c r="I29" s="7">
        <v>0.438</v>
      </c>
      <c r="J29" s="7">
        <v>0.92800000000000005</v>
      </c>
    </row>
    <row r="30" spans="1:11" x14ac:dyDescent="0.3">
      <c r="A30" s="22" t="s">
        <v>40</v>
      </c>
      <c r="G30" s="12">
        <v>0.76400000000000001</v>
      </c>
      <c r="H30" s="7">
        <v>0.72499999999999998</v>
      </c>
      <c r="I30" s="7">
        <v>0.35599999999999998</v>
      </c>
      <c r="J30" s="7">
        <v>0.91800000000000004</v>
      </c>
    </row>
    <row r="31" spans="1:11" x14ac:dyDescent="0.3">
      <c r="A31" s="22" t="s">
        <v>41</v>
      </c>
      <c r="G31" s="12">
        <v>0.77500000000000002</v>
      </c>
      <c r="H31" s="7">
        <v>0.74199999999999999</v>
      </c>
      <c r="I31" s="7">
        <v>0.44400000000000001</v>
      </c>
      <c r="J31" s="7">
        <v>0.92700000000000005</v>
      </c>
    </row>
    <row r="32" spans="1:11" s="10" customFormat="1" x14ac:dyDescent="0.3">
      <c r="A32" s="10" t="s">
        <v>6</v>
      </c>
      <c r="B32" s="11" t="s">
        <v>10</v>
      </c>
      <c r="C32" s="11">
        <v>2</v>
      </c>
      <c r="D32" s="11" t="s">
        <v>15</v>
      </c>
      <c r="E32" s="11" t="s">
        <v>21</v>
      </c>
      <c r="F32" s="11" t="s">
        <v>62</v>
      </c>
      <c r="G32" s="19">
        <f>AVERAGE(G33:G37)</f>
        <v>0.77559999999999996</v>
      </c>
      <c r="H32" s="19">
        <f>AVERAGE(H33:H37)</f>
        <v>0.74080000000000001</v>
      </c>
      <c r="I32" s="19">
        <f t="shared" ref="I32:J32" si="5">AVERAGE(I33:I37)</f>
        <v>0.42859999999999998</v>
      </c>
      <c r="J32" s="19">
        <f t="shared" si="5"/>
        <v>0.92659999999999998</v>
      </c>
      <c r="K32" s="11" t="s">
        <v>59</v>
      </c>
    </row>
    <row r="33" spans="1:11" x14ac:dyDescent="0.3">
      <c r="A33" s="21" t="s">
        <v>47</v>
      </c>
      <c r="G33" s="12">
        <v>0.76700000000000002</v>
      </c>
      <c r="H33" s="12">
        <v>0.73</v>
      </c>
      <c r="I33" s="38">
        <v>0.44400000000000001</v>
      </c>
      <c r="J33" s="42">
        <v>0.92</v>
      </c>
    </row>
    <row r="34" spans="1:11" x14ac:dyDescent="0.3">
      <c r="A34" s="22" t="s">
        <v>38</v>
      </c>
      <c r="G34" s="12">
        <v>0.77700000000000002</v>
      </c>
      <c r="H34" s="7">
        <v>0.74099999999999999</v>
      </c>
      <c r="I34" s="38">
        <v>0.44400000000000001</v>
      </c>
      <c r="J34" s="38">
        <v>0.92900000000000005</v>
      </c>
    </row>
    <row r="35" spans="1:11" x14ac:dyDescent="0.3">
      <c r="A35" s="22" t="s">
        <v>39</v>
      </c>
      <c r="G35" s="12">
        <v>0.77900000000000003</v>
      </c>
      <c r="H35" s="7">
        <v>0.74099999999999999</v>
      </c>
      <c r="I35" s="38">
        <v>0.35899999999999999</v>
      </c>
      <c r="J35" s="38">
        <v>0.93100000000000005</v>
      </c>
    </row>
    <row r="36" spans="1:11" x14ac:dyDescent="0.3">
      <c r="A36" s="22" t="s">
        <v>40</v>
      </c>
      <c r="G36" s="12">
        <v>0.78</v>
      </c>
      <c r="H36" s="7">
        <v>0.749</v>
      </c>
      <c r="I36" s="38">
        <v>0.46400000000000002</v>
      </c>
      <c r="J36" s="38">
        <v>0.92500000000000004</v>
      </c>
    </row>
    <row r="37" spans="1:11" x14ac:dyDescent="0.3">
      <c r="A37" s="22" t="s">
        <v>41</v>
      </c>
      <c r="G37" s="12">
        <v>0.77500000000000002</v>
      </c>
      <c r="H37" s="7">
        <v>0.74299999999999999</v>
      </c>
      <c r="I37" s="38">
        <v>0.432</v>
      </c>
      <c r="J37" s="38">
        <v>0.92800000000000005</v>
      </c>
    </row>
    <row r="38" spans="1:11" s="10" customFormat="1" x14ac:dyDescent="0.3">
      <c r="A38" s="10" t="s">
        <v>11</v>
      </c>
      <c r="B38" s="11" t="s">
        <v>10</v>
      </c>
      <c r="C38" s="11">
        <v>2</v>
      </c>
      <c r="D38" s="11" t="s">
        <v>15</v>
      </c>
      <c r="E38" s="11" t="s">
        <v>23</v>
      </c>
      <c r="F38" s="11" t="s">
        <v>62</v>
      </c>
      <c r="G38" s="19">
        <f>AVERAGE(G39:G43)</f>
        <v>0.79420000000000013</v>
      </c>
      <c r="H38" s="19">
        <f t="shared" ref="H38:J38" si="6">AVERAGE(H39:H43)</f>
        <v>0.77040000000000008</v>
      </c>
      <c r="I38" s="19">
        <f t="shared" si="6"/>
        <v>0.49120000000000008</v>
      </c>
      <c r="J38" s="19">
        <f t="shared" si="6"/>
        <v>0.93840000000000001</v>
      </c>
      <c r="K38" s="11" t="s">
        <v>59</v>
      </c>
    </row>
    <row r="39" spans="1:11" x14ac:dyDescent="0.3">
      <c r="A39" s="21" t="s">
        <v>47</v>
      </c>
      <c r="G39" s="7">
        <v>0.79900000000000004</v>
      </c>
      <c r="H39" s="7">
        <v>0.77200000000000002</v>
      </c>
      <c r="I39" s="7">
        <v>0.438</v>
      </c>
      <c r="J39" s="7">
        <v>0.93500000000000005</v>
      </c>
    </row>
    <row r="40" spans="1:11" x14ac:dyDescent="0.3">
      <c r="A40" s="22" t="s">
        <v>38</v>
      </c>
      <c r="G40" s="7">
        <v>0.79200000000000004</v>
      </c>
      <c r="H40" s="7">
        <v>0.76300000000000001</v>
      </c>
      <c r="I40" s="7">
        <v>0.46200000000000002</v>
      </c>
      <c r="J40" s="7">
        <v>0.93400000000000005</v>
      </c>
    </row>
    <row r="41" spans="1:11" x14ac:dyDescent="0.3">
      <c r="A41" s="22" t="s">
        <v>39</v>
      </c>
      <c r="G41" s="7">
        <v>0.80200000000000005</v>
      </c>
      <c r="H41" s="7">
        <v>0.78400000000000003</v>
      </c>
      <c r="I41" s="7">
        <v>0.57099999999999995</v>
      </c>
      <c r="J41" s="7">
        <v>0.94299999999999995</v>
      </c>
    </row>
    <row r="42" spans="1:11" x14ac:dyDescent="0.3">
      <c r="A42" s="22" t="s">
        <v>40</v>
      </c>
      <c r="G42" s="7">
        <v>0.78500000000000003</v>
      </c>
      <c r="H42" s="7">
        <v>0.75700000000000001</v>
      </c>
      <c r="I42" s="7">
        <v>0.42899999999999999</v>
      </c>
      <c r="J42" s="7">
        <v>0.93700000000000006</v>
      </c>
    </row>
    <row r="43" spans="1:11" x14ac:dyDescent="0.3">
      <c r="A43" s="22" t="s">
        <v>41</v>
      </c>
      <c r="G43" s="7">
        <v>0.79300000000000004</v>
      </c>
      <c r="H43" s="7">
        <v>0.77600000000000002</v>
      </c>
      <c r="I43" s="7">
        <v>0.55600000000000005</v>
      </c>
      <c r="J43" s="7">
        <v>0.94299999999999995</v>
      </c>
    </row>
    <row r="44" spans="1:11" s="10" customFormat="1" x14ac:dyDescent="0.3">
      <c r="A44" s="10" t="s">
        <v>12</v>
      </c>
      <c r="B44" s="11" t="s">
        <v>10</v>
      </c>
      <c r="C44" s="11">
        <v>2</v>
      </c>
      <c r="D44" s="11" t="s">
        <v>15</v>
      </c>
      <c r="E44" s="11" t="s">
        <v>25</v>
      </c>
      <c r="F44" s="11" t="s">
        <v>62</v>
      </c>
      <c r="G44" s="19">
        <f>AVERAGE(G45:G49)</f>
        <v>0.80999999999999994</v>
      </c>
      <c r="H44" s="19">
        <f>AVERAGE(H45:H49)</f>
        <v>0.78080000000000005</v>
      </c>
      <c r="I44" s="19">
        <f>AVERAGE(I45:I49)</f>
        <v>0.48719999999999997</v>
      </c>
      <c r="J44" s="19">
        <f>AVERAGE(J45:J49)</f>
        <v>0.94179999999999997</v>
      </c>
      <c r="K44" s="11" t="s">
        <v>37</v>
      </c>
    </row>
    <row r="45" spans="1:11" x14ac:dyDescent="0.3">
      <c r="A45" s="21" t="s">
        <v>47</v>
      </c>
      <c r="G45" s="7">
        <v>0.81699999999999995</v>
      </c>
      <c r="H45">
        <v>0.78500000000000003</v>
      </c>
      <c r="I45">
        <v>0.48299999999999998</v>
      </c>
      <c r="J45" s="5">
        <v>0.94299999999999995</v>
      </c>
    </row>
    <row r="46" spans="1:11" x14ac:dyDescent="0.3">
      <c r="A46" s="22" t="s">
        <v>38</v>
      </c>
      <c r="G46" s="7">
        <v>0.81399999999999995</v>
      </c>
      <c r="H46">
        <v>0.78600000000000003</v>
      </c>
      <c r="I46">
        <v>0.53300000000000003</v>
      </c>
      <c r="J46" s="5">
        <v>0.94499999999999995</v>
      </c>
    </row>
    <row r="47" spans="1:11" x14ac:dyDescent="0.3">
      <c r="A47" s="22" t="s">
        <v>39</v>
      </c>
      <c r="G47">
        <v>0.80500000000000005</v>
      </c>
      <c r="H47">
        <v>0.77100000000000002</v>
      </c>
      <c r="I47" s="2">
        <v>0.4</v>
      </c>
      <c r="J47" s="5">
        <v>0.94399999999999995</v>
      </c>
    </row>
    <row r="48" spans="1:11" x14ac:dyDescent="0.3">
      <c r="A48" s="22" t="s">
        <v>40</v>
      </c>
      <c r="G48" s="7">
        <v>0.81100000000000005</v>
      </c>
      <c r="H48">
        <v>0.78500000000000003</v>
      </c>
      <c r="I48">
        <v>0.53300000000000003</v>
      </c>
      <c r="J48" s="5">
        <v>0.94199999999999995</v>
      </c>
    </row>
    <row r="49" spans="1:11" x14ac:dyDescent="0.3">
      <c r="A49" s="22" t="s">
        <v>41</v>
      </c>
      <c r="G49" s="7">
        <v>0.80300000000000005</v>
      </c>
      <c r="H49">
        <v>0.77700000000000002</v>
      </c>
      <c r="I49" s="2">
        <v>0.48699999999999999</v>
      </c>
      <c r="J49" s="5">
        <v>0.93500000000000005</v>
      </c>
    </row>
    <row r="50" spans="1:11" s="27" customFormat="1" x14ac:dyDescent="0.3">
      <c r="A50" s="27" t="s">
        <v>12</v>
      </c>
      <c r="B50" s="28" t="s">
        <v>10</v>
      </c>
      <c r="C50" s="28">
        <v>2</v>
      </c>
      <c r="D50" s="29" t="s">
        <v>16</v>
      </c>
      <c r="E50" s="28" t="s">
        <v>25</v>
      </c>
      <c r="F50" s="28" t="s">
        <v>62</v>
      </c>
      <c r="G50" s="30">
        <f>AVERAGE(G51:G55)</f>
        <v>0.79760000000000009</v>
      </c>
      <c r="H50" s="30">
        <f>AVERAGE(H51:H55)</f>
        <v>0.76459999999999995</v>
      </c>
      <c r="I50" s="30">
        <f>AVERAGE(I51:I55)</f>
        <v>0.46379999999999999</v>
      </c>
      <c r="J50" s="30">
        <f>AVERAGE(J51:J55)</f>
        <v>0.93620000000000003</v>
      </c>
      <c r="K50" s="28" t="s">
        <v>37</v>
      </c>
    </row>
    <row r="51" spans="1:11" x14ac:dyDescent="0.3">
      <c r="A51" s="21" t="s">
        <v>47</v>
      </c>
      <c r="G51" s="12">
        <v>0.79100000000000004</v>
      </c>
      <c r="H51" s="2">
        <v>0.754</v>
      </c>
      <c r="I51" s="2">
        <v>0.437</v>
      </c>
      <c r="J51" s="2">
        <v>0.93500000000000005</v>
      </c>
    </row>
    <row r="52" spans="1:11" x14ac:dyDescent="0.3">
      <c r="A52" s="22" t="s">
        <v>38</v>
      </c>
      <c r="G52" s="7">
        <v>0.78900000000000003</v>
      </c>
      <c r="H52">
        <v>0.76200000000000001</v>
      </c>
      <c r="I52">
        <v>0.51900000000000002</v>
      </c>
      <c r="J52" s="5">
        <v>0.92800000000000005</v>
      </c>
    </row>
    <row r="53" spans="1:11" x14ac:dyDescent="0.3">
      <c r="A53" s="22" t="s">
        <v>39</v>
      </c>
      <c r="G53" s="7">
        <v>0.80700000000000005</v>
      </c>
      <c r="H53">
        <v>0.77500000000000002</v>
      </c>
      <c r="I53">
        <v>0.41499999999999998</v>
      </c>
      <c r="J53" s="5">
        <v>0.94199999999999995</v>
      </c>
    </row>
    <row r="54" spans="1:11" x14ac:dyDescent="0.3">
      <c r="A54" s="22" t="s">
        <v>40</v>
      </c>
      <c r="G54" s="7">
        <v>0.80100000000000005</v>
      </c>
      <c r="H54">
        <v>0.76400000000000001</v>
      </c>
      <c r="I54">
        <v>0.438</v>
      </c>
      <c r="J54" s="5">
        <v>0.93700000000000006</v>
      </c>
    </row>
    <row r="55" spans="1:11" x14ac:dyDescent="0.3">
      <c r="A55" s="22" t="s">
        <v>41</v>
      </c>
      <c r="G55" s="12">
        <v>0.8</v>
      </c>
      <c r="H55">
        <v>0.76800000000000002</v>
      </c>
      <c r="I55" s="2">
        <v>0.51</v>
      </c>
      <c r="J55" s="5">
        <v>0.93899999999999995</v>
      </c>
    </row>
    <row r="56" spans="1:11" s="8" customFormat="1" x14ac:dyDescent="0.3">
      <c r="A56" s="8" t="s">
        <v>54</v>
      </c>
      <c r="B56" s="9" t="s">
        <v>10</v>
      </c>
      <c r="C56" s="9">
        <v>2</v>
      </c>
      <c r="D56" s="9" t="s">
        <v>28</v>
      </c>
      <c r="E56" s="9" t="s">
        <v>24</v>
      </c>
      <c r="F56" s="9" t="s">
        <v>62</v>
      </c>
      <c r="G56" s="14">
        <f>AVERAGE(G57:G61)</f>
        <v>0.81939999999999991</v>
      </c>
      <c r="H56" s="14">
        <f>AVERAGE(H57:H61)</f>
        <v>0.79239999999999999</v>
      </c>
      <c r="I56" s="14">
        <f>AVERAGE(I57:I61)</f>
        <v>0.52100000000000013</v>
      </c>
      <c r="J56" s="14">
        <f>AVERAGE(J57:J61)</f>
        <v>0.94439999999999991</v>
      </c>
      <c r="K56" s="9" t="s">
        <v>29</v>
      </c>
    </row>
    <row r="57" spans="1:11" x14ac:dyDescent="0.3">
      <c r="A57" s="21" t="s">
        <v>47</v>
      </c>
      <c r="G57">
        <v>0.81699999999999995</v>
      </c>
      <c r="H57">
        <v>0.78600000000000003</v>
      </c>
      <c r="I57" s="2">
        <v>0.5</v>
      </c>
      <c r="J57">
        <v>0.94199999999999995</v>
      </c>
    </row>
    <row r="58" spans="1:11" x14ac:dyDescent="0.3">
      <c r="A58" s="22" t="s">
        <v>38</v>
      </c>
      <c r="G58">
        <v>0.82199999999999995</v>
      </c>
      <c r="H58">
        <v>0.79600000000000004</v>
      </c>
      <c r="I58">
        <v>0.52600000000000002</v>
      </c>
      <c r="J58">
        <v>0.94399999999999995</v>
      </c>
    </row>
    <row r="59" spans="1:11" x14ac:dyDescent="0.3">
      <c r="A59" s="22" t="s">
        <v>39</v>
      </c>
      <c r="G59">
        <v>0.82299999999999995</v>
      </c>
      <c r="H59" s="2">
        <v>0.8</v>
      </c>
      <c r="I59">
        <v>0.52600000000000002</v>
      </c>
      <c r="J59">
        <v>0.94599999999999995</v>
      </c>
    </row>
    <row r="60" spans="1:11" x14ac:dyDescent="0.3">
      <c r="A60" s="22" t="s">
        <v>40</v>
      </c>
      <c r="G60" s="2">
        <v>0.81100000000000005</v>
      </c>
      <c r="H60">
        <v>0.78100000000000003</v>
      </c>
      <c r="I60" s="2">
        <v>0.51</v>
      </c>
      <c r="J60">
        <v>0.94499999999999995</v>
      </c>
    </row>
    <row r="61" spans="1:11" x14ac:dyDescent="0.3">
      <c r="A61" s="22" t="s">
        <v>41</v>
      </c>
      <c r="G61">
        <v>0.82399999999999995</v>
      </c>
      <c r="H61">
        <v>0.79900000000000004</v>
      </c>
      <c r="I61">
        <v>0.54300000000000004</v>
      </c>
      <c r="J61" s="5">
        <v>0.94499999999999995</v>
      </c>
    </row>
    <row r="62" spans="1:11" s="27" customFormat="1" x14ac:dyDescent="0.3">
      <c r="A62" s="27" t="s">
        <v>54</v>
      </c>
      <c r="B62" s="28" t="s">
        <v>10</v>
      </c>
      <c r="C62" s="28">
        <v>2</v>
      </c>
      <c r="D62" s="29" t="s">
        <v>16</v>
      </c>
      <c r="E62" s="28" t="s">
        <v>24</v>
      </c>
      <c r="F62" s="28" t="s">
        <v>62</v>
      </c>
      <c r="G62" s="31">
        <f>AVERAGE(G63:G67)</f>
        <v>0.80640000000000001</v>
      </c>
      <c r="H62" s="31">
        <f>AVERAGE(H63:H67)</f>
        <v>0.77800000000000002</v>
      </c>
      <c r="I62" s="31">
        <f>AVERAGE(I63:I67)</f>
        <v>0.51619999999999999</v>
      </c>
      <c r="J62" s="31">
        <f>AVERAGE(J63:J67)</f>
        <v>0.93700000000000006</v>
      </c>
      <c r="K62" s="28" t="s">
        <v>29</v>
      </c>
    </row>
    <row r="63" spans="1:11" x14ac:dyDescent="0.3">
      <c r="A63" s="21" t="s">
        <v>47</v>
      </c>
      <c r="G63">
        <v>0.80300000000000005</v>
      </c>
      <c r="H63">
        <v>0.77700000000000002</v>
      </c>
      <c r="I63">
        <v>0.51700000000000002</v>
      </c>
      <c r="J63">
        <v>0.93700000000000006</v>
      </c>
    </row>
    <row r="64" spans="1:11" x14ac:dyDescent="0.3">
      <c r="A64" s="22" t="s">
        <v>38</v>
      </c>
      <c r="G64">
        <v>0.80700000000000005</v>
      </c>
      <c r="H64">
        <v>0.78200000000000003</v>
      </c>
      <c r="I64">
        <v>0.53500000000000003</v>
      </c>
      <c r="J64">
        <v>0.93799999999999994</v>
      </c>
    </row>
    <row r="65" spans="1:11" x14ac:dyDescent="0.3">
      <c r="A65" s="22" t="s">
        <v>39</v>
      </c>
      <c r="G65">
        <v>0.81100000000000005</v>
      </c>
      <c r="H65">
        <v>0.78600000000000003</v>
      </c>
      <c r="I65">
        <v>0.53200000000000003</v>
      </c>
      <c r="J65">
        <v>0.93500000000000005</v>
      </c>
    </row>
    <row r="66" spans="1:11" x14ac:dyDescent="0.3">
      <c r="A66" s="22" t="s">
        <v>40</v>
      </c>
      <c r="G66" s="2">
        <v>0.80100000000000005</v>
      </c>
      <c r="H66">
        <v>0.76300000000000001</v>
      </c>
      <c r="I66">
        <v>0.44800000000000001</v>
      </c>
      <c r="J66">
        <v>0.93100000000000005</v>
      </c>
    </row>
    <row r="67" spans="1:11" x14ac:dyDescent="0.3">
      <c r="A67" s="22" t="s">
        <v>41</v>
      </c>
      <c r="G67" s="2">
        <v>0.81</v>
      </c>
      <c r="H67">
        <v>0.78200000000000003</v>
      </c>
      <c r="I67">
        <v>0.54900000000000004</v>
      </c>
      <c r="J67" s="5">
        <v>0.94399999999999995</v>
      </c>
    </row>
    <row r="68" spans="1:11" s="17" customFormat="1" x14ac:dyDescent="0.3">
      <c r="A68" s="17" t="s">
        <v>13</v>
      </c>
      <c r="B68" s="18" t="s">
        <v>10</v>
      </c>
      <c r="C68" s="18">
        <v>2</v>
      </c>
      <c r="D68" s="18" t="s">
        <v>15</v>
      </c>
      <c r="E68" s="18" t="s">
        <v>26</v>
      </c>
      <c r="F68" s="18" t="s">
        <v>62</v>
      </c>
      <c r="G68" s="26">
        <f>AVERAGE(G69:G78)</f>
        <v>0.81889999999999996</v>
      </c>
      <c r="H68" s="26">
        <f t="shared" ref="H68:I68" si="7">AVERAGE(H69:H78)</f>
        <v>0.79430000000000001</v>
      </c>
      <c r="I68" s="26">
        <f t="shared" si="7"/>
        <v>0.4927999999999999</v>
      </c>
      <c r="J68" s="26">
        <f>AVERAGE(J69:J78)</f>
        <v>0.9496</v>
      </c>
      <c r="K68" s="18" t="s">
        <v>37</v>
      </c>
    </row>
    <row r="69" spans="1:11" x14ac:dyDescent="0.3">
      <c r="A69" s="21" t="s">
        <v>47</v>
      </c>
      <c r="G69" s="7">
        <v>0.82099999999999995</v>
      </c>
      <c r="H69" s="12">
        <v>0.8</v>
      </c>
      <c r="I69">
        <v>0.46200000000000002</v>
      </c>
      <c r="J69" s="5">
        <v>0.94899999999999995</v>
      </c>
    </row>
    <row r="70" spans="1:11" x14ac:dyDescent="0.3">
      <c r="A70" s="22" t="s">
        <v>38</v>
      </c>
      <c r="G70" s="7">
        <v>0.82499999999999996</v>
      </c>
      <c r="H70" s="12">
        <v>0.79600000000000004</v>
      </c>
      <c r="I70">
        <v>0.47399999999999998</v>
      </c>
      <c r="J70" s="5">
        <v>0.94899999999999995</v>
      </c>
    </row>
    <row r="71" spans="1:11" x14ac:dyDescent="0.3">
      <c r="A71" s="22" t="s">
        <v>39</v>
      </c>
      <c r="G71" s="7">
        <v>0.82199999999999995</v>
      </c>
      <c r="H71" s="12">
        <v>0.79600000000000004</v>
      </c>
      <c r="I71">
        <v>0.498</v>
      </c>
      <c r="J71" s="5">
        <v>0.95099999999999996</v>
      </c>
    </row>
    <row r="72" spans="1:11" x14ac:dyDescent="0.3">
      <c r="A72" s="22" t="s">
        <v>40</v>
      </c>
      <c r="G72" s="7">
        <v>0.82099999999999995</v>
      </c>
      <c r="H72" s="12">
        <v>0.79900000000000004</v>
      </c>
      <c r="I72" s="2">
        <v>0.55000000000000004</v>
      </c>
      <c r="J72" s="5">
        <v>0.95299999999999996</v>
      </c>
    </row>
    <row r="73" spans="1:11" x14ac:dyDescent="0.3">
      <c r="A73" s="22" t="s">
        <v>41</v>
      </c>
      <c r="G73" s="7">
        <v>0.81699999999999995</v>
      </c>
      <c r="H73" s="12">
        <v>0.78600000000000003</v>
      </c>
      <c r="I73" s="2">
        <v>0.46600000000000003</v>
      </c>
      <c r="J73" s="5">
        <v>0.95</v>
      </c>
    </row>
    <row r="74" spans="1:11" x14ac:dyDescent="0.3">
      <c r="A74" s="22" t="s">
        <v>42</v>
      </c>
      <c r="G74" s="7">
        <v>0.82099999999999995</v>
      </c>
      <c r="H74" s="12">
        <v>0.80300000000000005</v>
      </c>
      <c r="I74" s="2">
        <v>0.53300000000000003</v>
      </c>
      <c r="J74" s="5">
        <v>0.94699999999999995</v>
      </c>
    </row>
    <row r="75" spans="1:11" x14ac:dyDescent="0.3">
      <c r="A75" s="22" t="s">
        <v>43</v>
      </c>
      <c r="G75" s="7">
        <v>0.81399999999999995</v>
      </c>
      <c r="H75" s="12">
        <v>0.79200000000000004</v>
      </c>
      <c r="I75" s="2">
        <v>0.48899999999999999</v>
      </c>
      <c r="J75" s="5">
        <v>0.94799999999999995</v>
      </c>
    </row>
    <row r="76" spans="1:11" x14ac:dyDescent="0.3">
      <c r="A76" s="22" t="s">
        <v>44</v>
      </c>
      <c r="G76" s="7">
        <v>0.81899999999999995</v>
      </c>
      <c r="H76" s="12">
        <v>0.79200000000000004</v>
      </c>
      <c r="I76" s="2">
        <v>0.46500000000000002</v>
      </c>
      <c r="J76" s="5">
        <v>0.95099999999999996</v>
      </c>
    </row>
    <row r="77" spans="1:11" x14ac:dyDescent="0.3">
      <c r="A77" s="22" t="s">
        <v>45</v>
      </c>
      <c r="G77" s="7">
        <v>0.81599999999999995</v>
      </c>
      <c r="H77" s="12">
        <v>0.79200000000000004</v>
      </c>
      <c r="I77" s="2">
        <v>0.51600000000000001</v>
      </c>
      <c r="J77" s="5">
        <v>0.94599999999999995</v>
      </c>
    </row>
    <row r="78" spans="1:11" x14ac:dyDescent="0.3">
      <c r="A78" s="22" t="s">
        <v>46</v>
      </c>
      <c r="G78" s="7">
        <v>0.81299999999999994</v>
      </c>
      <c r="H78" s="12">
        <v>0.78700000000000003</v>
      </c>
      <c r="I78" s="2">
        <v>0.47499999999999998</v>
      </c>
      <c r="J78" s="5">
        <v>0.95199999999999996</v>
      </c>
    </row>
    <row r="79" spans="1:11" s="27" customFormat="1" x14ac:dyDescent="0.3">
      <c r="A79" s="27" t="s">
        <v>13</v>
      </c>
      <c r="B79" s="28" t="s">
        <v>10</v>
      </c>
      <c r="C79" s="28">
        <v>2</v>
      </c>
      <c r="D79" s="29" t="s">
        <v>16</v>
      </c>
      <c r="E79" s="28" t="s">
        <v>26</v>
      </c>
      <c r="F79" s="28" t="s">
        <v>62</v>
      </c>
      <c r="G79" s="30">
        <f>AVERAGE(G80:G89)</f>
        <v>0.81640000000000001</v>
      </c>
      <c r="H79" s="30">
        <f t="shared" ref="H79:I79" si="8">AVERAGE(H80:H89)</f>
        <v>0.7913</v>
      </c>
      <c r="I79" s="30">
        <f t="shared" si="8"/>
        <v>0.52340000000000009</v>
      </c>
      <c r="J79" s="30">
        <f>AVERAGE(J80:J89)</f>
        <v>0.94639999999999991</v>
      </c>
      <c r="K79" s="28" t="s">
        <v>37</v>
      </c>
    </row>
    <row r="80" spans="1:11" x14ac:dyDescent="0.3">
      <c r="A80" s="21" t="s">
        <v>47</v>
      </c>
      <c r="G80" s="7">
        <v>0.81699999999999995</v>
      </c>
      <c r="H80" s="12">
        <v>0.79300000000000004</v>
      </c>
      <c r="I80">
        <v>0.53700000000000003</v>
      </c>
      <c r="J80" s="5">
        <v>0.94699999999999995</v>
      </c>
    </row>
    <row r="81" spans="1:11" x14ac:dyDescent="0.3">
      <c r="A81" s="22" t="s">
        <v>38</v>
      </c>
      <c r="G81" s="7">
        <v>0.82599999999999996</v>
      </c>
      <c r="H81" s="12">
        <v>0.80800000000000005</v>
      </c>
      <c r="I81" s="2">
        <v>0.53300000000000003</v>
      </c>
      <c r="J81" s="5">
        <v>0.95299999999999996</v>
      </c>
    </row>
    <row r="82" spans="1:11" x14ac:dyDescent="0.3">
      <c r="A82" s="22" t="s">
        <v>39</v>
      </c>
      <c r="G82" s="7">
        <v>0.81599999999999995</v>
      </c>
      <c r="H82" s="12">
        <v>0.79200000000000004</v>
      </c>
      <c r="I82" s="2">
        <v>0.54800000000000004</v>
      </c>
      <c r="J82" s="5">
        <v>0.94399999999999995</v>
      </c>
    </row>
    <row r="83" spans="1:11" x14ac:dyDescent="0.3">
      <c r="A83" s="22" t="s">
        <v>40</v>
      </c>
      <c r="G83" s="7">
        <v>0.81799999999999995</v>
      </c>
      <c r="H83" s="12">
        <v>0.8</v>
      </c>
      <c r="I83" s="2">
        <v>0.55600000000000005</v>
      </c>
      <c r="J83" s="5">
        <v>0.94399999999999995</v>
      </c>
    </row>
    <row r="84" spans="1:11" x14ac:dyDescent="0.3">
      <c r="A84" s="22" t="s">
        <v>41</v>
      </c>
      <c r="G84" s="7">
        <v>0.80700000000000005</v>
      </c>
      <c r="H84" s="12">
        <v>0.77500000000000002</v>
      </c>
      <c r="I84" s="2">
        <v>0.45400000000000001</v>
      </c>
      <c r="J84" s="5">
        <v>0.94599999999999995</v>
      </c>
    </row>
    <row r="85" spans="1:11" x14ac:dyDescent="0.3">
      <c r="A85" s="22" t="s">
        <v>42</v>
      </c>
      <c r="G85" s="12">
        <v>0.82</v>
      </c>
      <c r="H85" s="12">
        <v>0.79200000000000004</v>
      </c>
      <c r="I85" s="2">
        <v>0.53700000000000003</v>
      </c>
      <c r="J85" s="5">
        <v>0.94299999999999995</v>
      </c>
    </row>
    <row r="86" spans="1:11" x14ac:dyDescent="0.3">
      <c r="A86" s="22" t="s">
        <v>43</v>
      </c>
      <c r="G86" s="7">
        <v>0.81699999999999995</v>
      </c>
      <c r="H86" s="12">
        <v>0.78900000000000003</v>
      </c>
      <c r="I86" s="2">
        <v>0.52600000000000002</v>
      </c>
      <c r="J86" s="5">
        <v>0.95099999999999996</v>
      </c>
    </row>
    <row r="87" spans="1:11" x14ac:dyDescent="0.3">
      <c r="A87" s="22" t="s">
        <v>60</v>
      </c>
      <c r="G87" s="7">
        <v>0.81100000000000005</v>
      </c>
      <c r="H87" s="12">
        <v>0.78700000000000003</v>
      </c>
      <c r="I87" s="2">
        <v>0.53400000000000003</v>
      </c>
      <c r="J87" s="5">
        <v>0.94399999999999995</v>
      </c>
    </row>
    <row r="88" spans="1:11" x14ac:dyDescent="0.3">
      <c r="A88" s="22" t="s">
        <v>45</v>
      </c>
      <c r="G88" s="7">
        <v>0.82399999999999995</v>
      </c>
      <c r="H88" s="12">
        <v>0.80200000000000005</v>
      </c>
      <c r="I88" s="2">
        <v>0.50900000000000001</v>
      </c>
      <c r="J88" s="5">
        <v>0.94799999999999995</v>
      </c>
    </row>
    <row r="89" spans="1:11" x14ac:dyDescent="0.3">
      <c r="A89" s="22" t="s">
        <v>46</v>
      </c>
      <c r="G89" s="7">
        <v>0.80800000000000005</v>
      </c>
      <c r="H89" s="12">
        <v>0.77500000000000002</v>
      </c>
      <c r="I89" s="2">
        <v>0.5</v>
      </c>
      <c r="J89" s="5">
        <v>0.94399999999999995</v>
      </c>
    </row>
    <row r="90" spans="1:11" s="15" customFormat="1" x14ac:dyDescent="0.3">
      <c r="A90" s="15" t="s">
        <v>64</v>
      </c>
      <c r="B90" s="16" t="s">
        <v>10</v>
      </c>
      <c r="C90" s="16">
        <v>2</v>
      </c>
      <c r="D90" s="16" t="s">
        <v>28</v>
      </c>
      <c r="E90" s="16" t="s">
        <v>27</v>
      </c>
      <c r="F90" s="16" t="s">
        <v>62</v>
      </c>
      <c r="G90" s="23">
        <f>AVERAGE(G91:G100)</f>
        <v>0.8206</v>
      </c>
      <c r="H90" s="23">
        <f t="shared" ref="H90:J90" si="9">AVERAGE(H91:H100)</f>
        <v>0.79520000000000002</v>
      </c>
      <c r="I90" s="23">
        <f t="shared" si="9"/>
        <v>0.53309999999999991</v>
      </c>
      <c r="J90" s="23">
        <f t="shared" si="9"/>
        <v>0.94990000000000008</v>
      </c>
      <c r="K90" s="16" t="s">
        <v>65</v>
      </c>
    </row>
    <row r="91" spans="1:11" x14ac:dyDescent="0.3">
      <c r="A91" s="21" t="s">
        <v>47</v>
      </c>
      <c r="G91" s="2">
        <v>0.82599999999999996</v>
      </c>
      <c r="H91" s="12">
        <v>0.80400000000000005</v>
      </c>
      <c r="I91" s="2">
        <v>0.57499999999999996</v>
      </c>
      <c r="J91" s="2">
        <v>0.95299999999999996</v>
      </c>
    </row>
    <row r="92" spans="1:11" x14ac:dyDescent="0.3">
      <c r="A92" s="22" t="s">
        <v>38</v>
      </c>
      <c r="G92" s="2">
        <v>0.82299999999999995</v>
      </c>
      <c r="H92" s="2">
        <v>0.79900000000000004</v>
      </c>
      <c r="I92" s="2">
        <v>0.51</v>
      </c>
      <c r="J92" s="2">
        <v>0.94699999999999995</v>
      </c>
    </row>
    <row r="93" spans="1:11" x14ac:dyDescent="0.3">
      <c r="A93" s="22" t="s">
        <v>39</v>
      </c>
      <c r="G93">
        <v>0.81499999999999995</v>
      </c>
      <c r="H93" s="2">
        <v>0.79800000000000004</v>
      </c>
      <c r="I93" s="2">
        <v>0.55700000000000005</v>
      </c>
      <c r="J93" s="2">
        <v>0.95299999999999996</v>
      </c>
    </row>
    <row r="94" spans="1:11" x14ac:dyDescent="0.3">
      <c r="A94" s="22" t="s">
        <v>40</v>
      </c>
      <c r="G94">
        <v>0.82799999999999996</v>
      </c>
      <c r="H94" s="2">
        <v>0.79900000000000004</v>
      </c>
      <c r="I94" s="2">
        <v>0.52100000000000002</v>
      </c>
      <c r="J94" s="2">
        <v>0.95</v>
      </c>
    </row>
    <row r="95" spans="1:11" x14ac:dyDescent="0.3">
      <c r="A95" s="22" t="s">
        <v>41</v>
      </c>
      <c r="G95">
        <v>0.81799999999999995</v>
      </c>
      <c r="H95" s="2">
        <v>0.79</v>
      </c>
      <c r="I95" s="2">
        <v>0.54900000000000004</v>
      </c>
      <c r="J95" s="2">
        <v>0.95199999999999996</v>
      </c>
    </row>
    <row r="96" spans="1:11" x14ac:dyDescent="0.3">
      <c r="A96" s="22" t="s">
        <v>42</v>
      </c>
      <c r="G96">
        <v>0.82499999999999996</v>
      </c>
      <c r="H96" s="2">
        <v>0.80300000000000005</v>
      </c>
      <c r="I96" s="2">
        <v>0.57099999999999995</v>
      </c>
      <c r="J96" s="2">
        <v>0.95099999999999996</v>
      </c>
    </row>
    <row r="97" spans="1:11" x14ac:dyDescent="0.3">
      <c r="A97" s="22" t="s">
        <v>43</v>
      </c>
      <c r="G97">
        <v>0.81699999999999995</v>
      </c>
      <c r="H97" s="2">
        <v>0.78500000000000003</v>
      </c>
      <c r="I97" s="2">
        <v>0.45500000000000002</v>
      </c>
      <c r="J97" s="2">
        <v>0.94499999999999995</v>
      </c>
    </row>
    <row r="98" spans="1:11" x14ac:dyDescent="0.3">
      <c r="A98" s="22" t="s">
        <v>44</v>
      </c>
      <c r="G98" s="2">
        <v>0.81200000000000006</v>
      </c>
      <c r="H98" s="2">
        <v>0.78100000000000003</v>
      </c>
      <c r="I98" s="2">
        <v>0.52300000000000002</v>
      </c>
      <c r="J98" s="2">
        <v>0.95199999999999996</v>
      </c>
    </row>
    <row r="99" spans="1:11" x14ac:dyDescent="0.3">
      <c r="A99" s="22" t="s">
        <v>45</v>
      </c>
      <c r="G99">
        <v>0.81899999999999995</v>
      </c>
      <c r="H99" s="2">
        <v>0.79500000000000004</v>
      </c>
      <c r="I99" s="2">
        <v>0.52600000000000002</v>
      </c>
      <c r="J99" s="2">
        <v>0.94799999999999995</v>
      </c>
    </row>
    <row r="100" spans="1:11" x14ac:dyDescent="0.3">
      <c r="A100" s="22" t="s">
        <v>46</v>
      </c>
      <c r="G100">
        <v>0.82299999999999995</v>
      </c>
      <c r="H100" s="2">
        <v>0.79800000000000004</v>
      </c>
      <c r="I100" s="2">
        <v>0.54400000000000004</v>
      </c>
      <c r="J100" s="2">
        <v>0.94799999999999995</v>
      </c>
    </row>
    <row r="101" spans="1:11" s="15" customFormat="1" x14ac:dyDescent="0.3">
      <c r="A101" s="15" t="s">
        <v>55</v>
      </c>
      <c r="B101" s="16" t="s">
        <v>10</v>
      </c>
      <c r="C101" s="16">
        <v>2</v>
      </c>
      <c r="D101" s="16" t="s">
        <v>28</v>
      </c>
      <c r="E101" s="16" t="s">
        <v>27</v>
      </c>
      <c r="F101" s="16" t="s">
        <v>62</v>
      </c>
      <c r="G101" s="23">
        <f>AVERAGE(G102:G111)</f>
        <v>0.82100000000000006</v>
      </c>
      <c r="H101" s="23">
        <f t="shared" ref="H101:J101" si="10">AVERAGE(H102:H111)</f>
        <v>0.79540000000000011</v>
      </c>
      <c r="I101" s="23">
        <f t="shared" si="10"/>
        <v>0.52959999999999996</v>
      </c>
      <c r="J101" s="23">
        <f t="shared" si="10"/>
        <v>0.94809999999999994</v>
      </c>
      <c r="K101" s="16" t="s">
        <v>30</v>
      </c>
    </row>
    <row r="102" spans="1:11" x14ac:dyDescent="0.3">
      <c r="A102" s="21" t="s">
        <v>47</v>
      </c>
      <c r="G102" s="2">
        <v>0.83</v>
      </c>
      <c r="H102" s="12">
        <v>0.80800000000000005</v>
      </c>
      <c r="I102" s="2">
        <v>0.58099999999999996</v>
      </c>
      <c r="J102" s="2">
        <v>0.95099999999999996</v>
      </c>
    </row>
    <row r="103" spans="1:11" x14ac:dyDescent="0.3">
      <c r="A103" s="22" t="s">
        <v>38</v>
      </c>
      <c r="G103" s="2">
        <v>0.82</v>
      </c>
      <c r="H103" s="2">
        <v>0.79200000000000004</v>
      </c>
      <c r="I103" s="2">
        <v>0.57399999999999995</v>
      </c>
      <c r="J103" s="2">
        <v>0.94799999999999995</v>
      </c>
    </row>
    <row r="104" spans="1:11" x14ac:dyDescent="0.3">
      <c r="A104" s="22" t="s">
        <v>39</v>
      </c>
      <c r="G104">
        <v>0.82299999999999995</v>
      </c>
      <c r="H104" s="2">
        <v>0.79700000000000004</v>
      </c>
      <c r="I104" s="2">
        <v>0.5</v>
      </c>
      <c r="J104" s="2">
        <v>0.94799999999999995</v>
      </c>
    </row>
    <row r="105" spans="1:11" x14ac:dyDescent="0.3">
      <c r="A105" s="22" t="s">
        <v>40</v>
      </c>
      <c r="G105">
        <v>0.81899999999999995</v>
      </c>
      <c r="H105" s="2">
        <v>0.78600000000000003</v>
      </c>
      <c r="I105" s="2">
        <v>0.38700000000000001</v>
      </c>
      <c r="J105" s="2">
        <v>0.94899999999999995</v>
      </c>
    </row>
    <row r="106" spans="1:11" x14ac:dyDescent="0.3">
      <c r="A106" s="22" t="s">
        <v>41</v>
      </c>
      <c r="G106">
        <v>0.82199999999999995</v>
      </c>
      <c r="H106" s="2">
        <v>0.80100000000000005</v>
      </c>
      <c r="I106" s="2">
        <v>0.55500000000000005</v>
      </c>
      <c r="J106" s="2">
        <v>0.94499999999999995</v>
      </c>
    </row>
    <row r="107" spans="1:11" x14ac:dyDescent="0.3">
      <c r="A107" s="22" t="s">
        <v>42</v>
      </c>
      <c r="G107">
        <v>0.82799999999999996</v>
      </c>
      <c r="H107" s="2">
        <v>0.80300000000000005</v>
      </c>
      <c r="I107" s="2">
        <v>0.52500000000000002</v>
      </c>
      <c r="J107" s="2">
        <v>0.95299999999999996</v>
      </c>
    </row>
    <row r="108" spans="1:11" x14ac:dyDescent="0.3">
      <c r="A108" s="22" t="s">
        <v>43</v>
      </c>
      <c r="G108">
        <v>0.82699999999999996</v>
      </c>
      <c r="H108" s="2">
        <v>0.80700000000000005</v>
      </c>
      <c r="I108" s="2">
        <v>0.59599999999999997</v>
      </c>
      <c r="J108" s="2">
        <v>0.95299999999999996</v>
      </c>
    </row>
    <row r="109" spans="1:11" x14ac:dyDescent="0.3">
      <c r="A109" s="22" t="s">
        <v>44</v>
      </c>
      <c r="G109" s="2">
        <v>0.81</v>
      </c>
      <c r="H109" s="2">
        <v>0.78200000000000003</v>
      </c>
      <c r="I109" s="2">
        <v>0.48899999999999999</v>
      </c>
      <c r="J109" s="2">
        <v>0.94699999999999995</v>
      </c>
    </row>
    <row r="110" spans="1:11" x14ac:dyDescent="0.3">
      <c r="A110" s="22" t="s">
        <v>45</v>
      </c>
      <c r="G110">
        <v>0.82399999999999995</v>
      </c>
      <c r="H110" s="2">
        <v>0.79800000000000004</v>
      </c>
      <c r="I110" s="2">
        <v>0.59199999999999997</v>
      </c>
      <c r="J110" s="2">
        <v>0.95299999999999996</v>
      </c>
    </row>
    <row r="111" spans="1:11" x14ac:dyDescent="0.3">
      <c r="A111" s="22" t="s">
        <v>46</v>
      </c>
      <c r="G111">
        <v>0.80700000000000005</v>
      </c>
      <c r="H111" s="2">
        <v>0.78</v>
      </c>
      <c r="I111" s="2">
        <v>0.497</v>
      </c>
      <c r="J111" s="2">
        <v>0.93400000000000005</v>
      </c>
    </row>
    <row r="112" spans="1:11" s="15" customFormat="1" x14ac:dyDescent="0.3">
      <c r="A112" s="15" t="s">
        <v>56</v>
      </c>
      <c r="B112" s="16" t="s">
        <v>10</v>
      </c>
      <c r="C112" s="16">
        <v>2</v>
      </c>
      <c r="D112" s="16" t="s">
        <v>28</v>
      </c>
      <c r="E112" s="16" t="s">
        <v>27</v>
      </c>
      <c r="F112" s="16" t="s">
        <v>62</v>
      </c>
      <c r="G112" s="23">
        <f>AVERAGE(G113:G122)</f>
        <v>0.82289999999999996</v>
      </c>
      <c r="H112" s="23">
        <f t="shared" ref="H112:J112" si="11">AVERAGE(H113:H122)</f>
        <v>0.79920000000000002</v>
      </c>
      <c r="I112" s="23">
        <f t="shared" si="11"/>
        <v>0.55320000000000003</v>
      </c>
      <c r="J112" s="23">
        <f t="shared" si="11"/>
        <v>0.94840000000000002</v>
      </c>
      <c r="K112" s="16" t="s">
        <v>34</v>
      </c>
    </row>
    <row r="113" spans="1:11" x14ac:dyDescent="0.3">
      <c r="A113" s="21" t="s">
        <v>47</v>
      </c>
      <c r="G113">
        <v>0.81699999999999995</v>
      </c>
      <c r="H113" s="2">
        <v>0.79100000000000004</v>
      </c>
      <c r="I113" s="2">
        <v>0.54700000000000004</v>
      </c>
      <c r="J113" s="2">
        <v>0.94599999999999995</v>
      </c>
    </row>
    <row r="114" spans="1:11" x14ac:dyDescent="0.3">
      <c r="A114" s="22" t="s">
        <v>38</v>
      </c>
      <c r="G114">
        <v>0.82599999999999996</v>
      </c>
      <c r="H114" s="2">
        <v>0.80200000000000005</v>
      </c>
      <c r="I114" s="2">
        <v>0.57799999999999996</v>
      </c>
      <c r="J114" s="2">
        <v>0.94899999999999995</v>
      </c>
    </row>
    <row r="115" spans="1:11" x14ac:dyDescent="0.3">
      <c r="A115" s="22" t="s">
        <v>39</v>
      </c>
      <c r="G115" s="2">
        <v>0.83</v>
      </c>
      <c r="H115" s="2">
        <v>0.81399999999999995</v>
      </c>
      <c r="I115" s="2">
        <v>0.61099999999999999</v>
      </c>
      <c r="J115" s="2">
        <v>0.95199999999999996</v>
      </c>
    </row>
    <row r="116" spans="1:11" x14ac:dyDescent="0.3">
      <c r="A116" s="22" t="s">
        <v>40</v>
      </c>
      <c r="G116">
        <v>0.81200000000000006</v>
      </c>
      <c r="H116" s="2">
        <v>0.78700000000000003</v>
      </c>
      <c r="I116" s="2">
        <v>0.54100000000000004</v>
      </c>
      <c r="J116" s="2">
        <v>0.95099999999999996</v>
      </c>
    </row>
    <row r="117" spans="1:11" x14ac:dyDescent="0.3">
      <c r="A117" s="22" t="s">
        <v>41</v>
      </c>
      <c r="G117">
        <v>0.81799999999999995</v>
      </c>
      <c r="H117" s="2">
        <v>0.79</v>
      </c>
      <c r="I117" s="2">
        <v>0.59199999999999997</v>
      </c>
      <c r="J117" s="2">
        <v>0.95299999999999996</v>
      </c>
    </row>
    <row r="118" spans="1:11" x14ac:dyDescent="0.3">
      <c r="A118" s="22" t="s">
        <v>42</v>
      </c>
      <c r="G118">
        <v>0.81499999999999995</v>
      </c>
      <c r="H118" s="2">
        <v>0.79400000000000004</v>
      </c>
      <c r="I118" s="2">
        <v>0.56499999999999995</v>
      </c>
      <c r="J118" s="2">
        <v>0.94299999999999995</v>
      </c>
    </row>
    <row r="119" spans="1:11" x14ac:dyDescent="0.3">
      <c r="A119" s="22" t="s">
        <v>43</v>
      </c>
      <c r="G119">
        <v>0.82599999999999996</v>
      </c>
      <c r="H119" s="2">
        <v>0.8</v>
      </c>
      <c r="I119" s="2">
        <v>0.56299999999999994</v>
      </c>
      <c r="J119" s="2">
        <v>0.94699999999999995</v>
      </c>
    </row>
    <row r="120" spans="1:11" x14ac:dyDescent="0.3">
      <c r="A120" s="22" t="s">
        <v>44</v>
      </c>
      <c r="G120">
        <v>0.82499999999999996</v>
      </c>
      <c r="H120" s="2">
        <v>0.8</v>
      </c>
      <c r="I120" s="2">
        <v>0.53800000000000003</v>
      </c>
      <c r="J120" s="2">
        <v>0.94899999999999995</v>
      </c>
    </row>
    <row r="121" spans="1:11" x14ac:dyDescent="0.3">
      <c r="A121" s="22" t="s">
        <v>45</v>
      </c>
      <c r="G121">
        <v>0.83099999999999996</v>
      </c>
      <c r="H121" s="2">
        <v>0.80900000000000005</v>
      </c>
      <c r="I121" s="2">
        <v>0.51800000000000002</v>
      </c>
      <c r="J121" s="2">
        <v>0.95199999999999996</v>
      </c>
    </row>
    <row r="122" spans="1:11" x14ac:dyDescent="0.3">
      <c r="A122" s="22" t="s">
        <v>46</v>
      </c>
      <c r="G122">
        <v>0.82899999999999996</v>
      </c>
      <c r="H122" s="2">
        <v>0.80500000000000005</v>
      </c>
      <c r="I122" s="2">
        <v>0.47899999999999998</v>
      </c>
      <c r="J122" s="2">
        <v>0.94199999999999995</v>
      </c>
    </row>
    <row r="123" spans="1:11" s="15" customFormat="1" x14ac:dyDescent="0.3">
      <c r="A123" s="15" t="s">
        <v>57</v>
      </c>
      <c r="B123" s="16" t="s">
        <v>32</v>
      </c>
      <c r="C123" s="16">
        <v>2</v>
      </c>
      <c r="D123" s="16" t="s">
        <v>28</v>
      </c>
      <c r="E123" s="16" t="s">
        <v>26</v>
      </c>
      <c r="F123" s="16" t="s">
        <v>62</v>
      </c>
      <c r="G123" s="23">
        <f>AVERAGE(G124:G133)</f>
        <v>0.82539999999999991</v>
      </c>
      <c r="H123" s="23">
        <f t="shared" ref="H123:J123" si="12">AVERAGE(H124:H133)</f>
        <v>0.79830000000000012</v>
      </c>
      <c r="I123" s="23">
        <f t="shared" si="12"/>
        <v>0.51959999999999995</v>
      </c>
      <c r="J123" s="23">
        <f t="shared" si="12"/>
        <v>0.95030000000000003</v>
      </c>
      <c r="K123" s="16" t="s">
        <v>33</v>
      </c>
    </row>
    <row r="124" spans="1:11" x14ac:dyDescent="0.3">
      <c r="A124" s="21" t="s">
        <v>47</v>
      </c>
      <c r="G124">
        <v>0.82599999999999996</v>
      </c>
      <c r="H124" s="2">
        <v>0.80300000000000005</v>
      </c>
      <c r="I124" s="2">
        <v>0.55900000000000005</v>
      </c>
      <c r="J124" s="2">
        <v>0.94799999999999995</v>
      </c>
    </row>
    <row r="125" spans="1:11" x14ac:dyDescent="0.3">
      <c r="A125" s="22" t="s">
        <v>38</v>
      </c>
      <c r="G125" s="7">
        <v>0.83099999999999996</v>
      </c>
      <c r="H125" s="12">
        <v>0.8</v>
      </c>
      <c r="I125" s="2">
        <v>0.38500000000000001</v>
      </c>
      <c r="J125" s="2">
        <v>0.95099999999999996</v>
      </c>
    </row>
    <row r="126" spans="1:11" x14ac:dyDescent="0.3">
      <c r="A126" s="22" t="s">
        <v>39</v>
      </c>
      <c r="G126" s="12">
        <v>0.82</v>
      </c>
      <c r="H126" s="12">
        <v>0.79300000000000004</v>
      </c>
      <c r="I126" s="2">
        <v>0.54700000000000004</v>
      </c>
      <c r="J126" s="2">
        <v>0.94799999999999995</v>
      </c>
    </row>
    <row r="127" spans="1:11" x14ac:dyDescent="0.3">
      <c r="A127" s="22" t="s">
        <v>40</v>
      </c>
      <c r="G127" s="12">
        <v>0.82799999999999996</v>
      </c>
      <c r="H127" s="12">
        <v>0.80100000000000005</v>
      </c>
      <c r="I127" s="2">
        <v>0.53300000000000003</v>
      </c>
      <c r="J127" s="2">
        <v>0.95</v>
      </c>
    </row>
    <row r="128" spans="1:11" x14ac:dyDescent="0.3">
      <c r="A128" s="22" t="s">
        <v>41</v>
      </c>
      <c r="G128" s="12">
        <v>0.82499999999999996</v>
      </c>
      <c r="H128" s="12">
        <v>0.79800000000000004</v>
      </c>
      <c r="I128" s="2">
        <v>0.58499999999999996</v>
      </c>
      <c r="J128" s="2">
        <v>0.95299999999999996</v>
      </c>
    </row>
    <row r="129" spans="1:11" x14ac:dyDescent="0.3">
      <c r="A129" s="22" t="s">
        <v>42</v>
      </c>
      <c r="G129" s="12">
        <v>0.82299999999999995</v>
      </c>
      <c r="H129" s="12">
        <v>0.79200000000000004</v>
      </c>
      <c r="I129" s="2">
        <v>0.44400000000000001</v>
      </c>
      <c r="J129" s="2">
        <v>0.95299999999999996</v>
      </c>
    </row>
    <row r="130" spans="1:11" x14ac:dyDescent="0.3">
      <c r="A130" s="22" t="s">
        <v>43</v>
      </c>
      <c r="G130" s="12">
        <v>0.82499999999999996</v>
      </c>
      <c r="H130" s="12">
        <v>0.80100000000000005</v>
      </c>
      <c r="I130" s="2">
        <v>0.53400000000000003</v>
      </c>
      <c r="J130" s="2">
        <v>0.94799999999999995</v>
      </c>
    </row>
    <row r="131" spans="1:11" x14ac:dyDescent="0.3">
      <c r="A131" s="22" t="s">
        <v>44</v>
      </c>
      <c r="G131" s="12">
        <v>0.82799999999999996</v>
      </c>
      <c r="H131" s="12">
        <v>0.80600000000000005</v>
      </c>
      <c r="I131" s="2">
        <v>0.57599999999999996</v>
      </c>
      <c r="J131" s="2">
        <v>0.95299999999999996</v>
      </c>
    </row>
    <row r="132" spans="1:11" x14ac:dyDescent="0.3">
      <c r="A132" s="22" t="s">
        <v>45</v>
      </c>
      <c r="G132" s="12">
        <v>0.82699999999999996</v>
      </c>
      <c r="H132" s="12">
        <v>0.80200000000000005</v>
      </c>
      <c r="I132" s="2">
        <v>0.53300000000000003</v>
      </c>
      <c r="J132" s="2">
        <v>0.94899999999999995</v>
      </c>
    </row>
    <row r="133" spans="1:11" x14ac:dyDescent="0.3">
      <c r="A133" s="22" t="s">
        <v>46</v>
      </c>
      <c r="G133" s="12">
        <v>0.82099999999999995</v>
      </c>
      <c r="H133" s="12">
        <v>0.78700000000000003</v>
      </c>
      <c r="I133" s="2">
        <v>0.5</v>
      </c>
      <c r="J133" s="2">
        <v>0.95</v>
      </c>
    </row>
    <row r="134" spans="1:11" s="27" customFormat="1" x14ac:dyDescent="0.3">
      <c r="A134" s="27" t="s">
        <v>57</v>
      </c>
      <c r="B134" s="28" t="s">
        <v>32</v>
      </c>
      <c r="C134" s="28">
        <v>2</v>
      </c>
      <c r="D134" s="29" t="s">
        <v>16</v>
      </c>
      <c r="E134" s="28" t="s">
        <v>26</v>
      </c>
      <c r="F134" s="28" t="s">
        <v>62</v>
      </c>
      <c r="G134" s="31">
        <f>AVERAGE(G135:G144)</f>
        <v>0.81149999999999989</v>
      </c>
      <c r="H134" s="31">
        <f t="shared" ref="H134:J134" si="13">AVERAGE(H135:H144)</f>
        <v>0.78090000000000004</v>
      </c>
      <c r="I134" s="31">
        <f t="shared" si="13"/>
        <v>0.53579999999999994</v>
      </c>
      <c r="J134" s="31">
        <f t="shared" si="13"/>
        <v>0.94069999999999987</v>
      </c>
      <c r="K134" s="28" t="s">
        <v>33</v>
      </c>
    </row>
    <row r="135" spans="1:11" x14ac:dyDescent="0.3">
      <c r="A135" s="21" t="s">
        <v>47</v>
      </c>
      <c r="G135" s="12">
        <v>0.81699999999999995</v>
      </c>
      <c r="H135" s="12">
        <v>0.78700000000000003</v>
      </c>
      <c r="I135" s="2">
        <v>0.57099999999999995</v>
      </c>
      <c r="J135" s="2">
        <v>0.94299999999999995</v>
      </c>
    </row>
    <row r="136" spans="1:11" x14ac:dyDescent="0.3">
      <c r="A136" s="22" t="s">
        <v>38</v>
      </c>
      <c r="G136" s="12">
        <v>0.82</v>
      </c>
      <c r="H136" s="12">
        <v>0.79500000000000004</v>
      </c>
      <c r="I136" s="2">
        <v>0.59499999999999997</v>
      </c>
      <c r="J136" s="2">
        <v>0.95</v>
      </c>
    </row>
    <row r="137" spans="1:11" x14ac:dyDescent="0.3">
      <c r="A137" s="22" t="s">
        <v>39</v>
      </c>
      <c r="G137" s="12">
        <v>0.80200000000000005</v>
      </c>
      <c r="H137" s="12">
        <v>0.76400000000000001</v>
      </c>
      <c r="I137" s="2">
        <v>0.42899999999999999</v>
      </c>
      <c r="J137" s="2">
        <v>0.93400000000000005</v>
      </c>
    </row>
    <row r="138" spans="1:11" x14ac:dyDescent="0.3">
      <c r="A138" s="22" t="s">
        <v>40</v>
      </c>
      <c r="G138" s="12">
        <v>0.81499999999999995</v>
      </c>
      <c r="H138" s="12">
        <v>0.78900000000000003</v>
      </c>
      <c r="I138" s="2">
        <v>0.58199999999999996</v>
      </c>
      <c r="J138" s="2">
        <v>0.94499999999999995</v>
      </c>
    </row>
    <row r="139" spans="1:11" x14ac:dyDescent="0.3">
      <c r="A139" s="22" t="s">
        <v>41</v>
      </c>
      <c r="G139" s="12">
        <v>0.82499999999999996</v>
      </c>
      <c r="H139" s="12">
        <v>0.79400000000000004</v>
      </c>
      <c r="I139" s="2">
        <v>0.57299999999999995</v>
      </c>
      <c r="J139" s="2">
        <v>0.94699999999999995</v>
      </c>
    </row>
    <row r="140" spans="1:11" x14ac:dyDescent="0.3">
      <c r="A140" s="22" t="s">
        <v>42</v>
      </c>
      <c r="G140" s="12">
        <v>0.79400000000000004</v>
      </c>
      <c r="H140" s="12">
        <v>0.76100000000000001</v>
      </c>
      <c r="I140" s="2">
        <v>0.51200000000000001</v>
      </c>
      <c r="J140" s="2">
        <v>0.91500000000000004</v>
      </c>
    </row>
    <row r="141" spans="1:11" x14ac:dyDescent="0.3">
      <c r="A141" s="22" t="s">
        <v>43</v>
      </c>
      <c r="G141" s="12">
        <v>0.80300000000000005</v>
      </c>
      <c r="H141" s="12">
        <v>0.76800000000000002</v>
      </c>
      <c r="I141" s="2">
        <v>0.497</v>
      </c>
      <c r="J141" s="2">
        <v>0.92800000000000005</v>
      </c>
    </row>
    <row r="142" spans="1:11" x14ac:dyDescent="0.3">
      <c r="A142" s="22" t="s">
        <v>44</v>
      </c>
      <c r="G142" s="12">
        <v>0.80900000000000005</v>
      </c>
      <c r="H142" s="12">
        <v>0.77900000000000003</v>
      </c>
      <c r="I142" s="2">
        <v>0.51400000000000001</v>
      </c>
      <c r="J142" s="2">
        <v>0.94899999999999995</v>
      </c>
    </row>
    <row r="143" spans="1:11" x14ac:dyDescent="0.3">
      <c r="A143" s="22" t="s">
        <v>45</v>
      </c>
      <c r="G143" s="12">
        <v>0.81599999999999995</v>
      </c>
      <c r="H143" s="12">
        <v>0.78500000000000003</v>
      </c>
      <c r="I143" s="2">
        <v>0.52400000000000002</v>
      </c>
      <c r="J143" s="2">
        <v>0.94699999999999995</v>
      </c>
    </row>
    <row r="144" spans="1:11" x14ac:dyDescent="0.3">
      <c r="A144" s="22" t="s">
        <v>46</v>
      </c>
      <c r="G144" s="12">
        <v>0.81399999999999995</v>
      </c>
      <c r="H144" s="12">
        <v>0.78700000000000003</v>
      </c>
      <c r="I144" s="2">
        <v>0.56100000000000005</v>
      </c>
      <c r="J144" s="2">
        <v>0.94899999999999995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78F8A-96EB-4F36-9F4C-75490107DF0E}">
  <dimension ref="A1:K43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H39" sqref="H39"/>
    </sheetView>
  </sheetViews>
  <sheetFormatPr defaultRowHeight="14.5" x14ac:dyDescent="0.3"/>
  <cols>
    <col min="1" max="1" width="18.69921875" customWidth="1"/>
    <col min="2" max="2" width="14.5" customWidth="1"/>
    <col min="3" max="3" width="18.19921875" customWidth="1"/>
    <col min="4" max="4" width="16.8984375" customWidth="1"/>
    <col min="5" max="5" width="31.8984375" customWidth="1"/>
    <col min="6" max="6" width="20" customWidth="1"/>
    <col min="7" max="7" width="11.5" customWidth="1"/>
    <col min="8" max="8" width="17.69921875" customWidth="1"/>
    <col min="9" max="10" width="17.5" customWidth="1"/>
    <col min="11" max="11" width="52.3984375" customWidth="1"/>
  </cols>
  <sheetData>
    <row r="1" spans="1:11" x14ac:dyDescent="0.3">
      <c r="A1" s="6" t="s">
        <v>0</v>
      </c>
      <c r="B1" s="6" t="s">
        <v>7</v>
      </c>
      <c r="C1" s="6" t="s">
        <v>17</v>
      </c>
      <c r="D1" s="6" t="s">
        <v>14</v>
      </c>
      <c r="E1" s="6" t="s">
        <v>20</v>
      </c>
      <c r="F1" s="6" t="s">
        <v>18</v>
      </c>
      <c r="G1" s="6" t="s">
        <v>2</v>
      </c>
      <c r="H1" s="6" t="s">
        <v>3</v>
      </c>
      <c r="I1" s="6" t="s">
        <v>4</v>
      </c>
      <c r="J1" s="6" t="s">
        <v>31</v>
      </c>
      <c r="K1" s="6" t="s">
        <v>9</v>
      </c>
    </row>
    <row r="2" spans="1:11" x14ac:dyDescent="0.3">
      <c r="A2" s="17" t="s">
        <v>12</v>
      </c>
      <c r="B2" s="18" t="s">
        <v>10</v>
      </c>
      <c r="C2" s="18">
        <v>2</v>
      </c>
      <c r="D2" s="18" t="s">
        <v>15</v>
      </c>
      <c r="E2" s="16" t="s">
        <v>25</v>
      </c>
      <c r="F2" s="16" t="s">
        <v>63</v>
      </c>
      <c r="G2" s="23">
        <f>AVERAGE(G3:G7)</f>
        <v>0.65040000000000009</v>
      </c>
      <c r="H2" s="23">
        <f t="shared" ref="H2:J2" si="0">AVERAGE(H3:H7)</f>
        <v>0.55179999999999996</v>
      </c>
      <c r="I2" s="23">
        <f t="shared" si="0"/>
        <v>2.4E-2</v>
      </c>
      <c r="J2" s="23">
        <f t="shared" si="0"/>
        <v>0.82620000000000005</v>
      </c>
      <c r="K2" s="16"/>
    </row>
    <row r="3" spans="1:11" x14ac:dyDescent="0.3">
      <c r="A3" s="21" t="s">
        <v>47</v>
      </c>
      <c r="B3" s="1"/>
      <c r="C3" s="1"/>
      <c r="D3" s="1"/>
      <c r="E3" s="1"/>
      <c r="F3" s="1"/>
      <c r="G3">
        <v>0.64200000000000002</v>
      </c>
      <c r="H3">
        <v>0.53300000000000003</v>
      </c>
      <c r="I3" s="2">
        <v>0</v>
      </c>
      <c r="J3">
        <v>0.81899999999999995</v>
      </c>
      <c r="K3" s="1"/>
    </row>
    <row r="4" spans="1:11" x14ac:dyDescent="0.3">
      <c r="A4" s="21" t="s">
        <v>52</v>
      </c>
      <c r="B4" s="1"/>
      <c r="C4" s="1"/>
      <c r="D4" s="1"/>
      <c r="E4" s="1"/>
      <c r="F4" s="1"/>
      <c r="G4">
        <v>0.67900000000000005</v>
      </c>
      <c r="H4">
        <v>0.58499999999999996</v>
      </c>
      <c r="I4" s="2">
        <v>5.8000000000000003E-2</v>
      </c>
      <c r="J4">
        <v>0.85699999999999998</v>
      </c>
      <c r="K4" s="1"/>
    </row>
    <row r="5" spans="1:11" x14ac:dyDescent="0.3">
      <c r="A5" s="21" t="s">
        <v>39</v>
      </c>
      <c r="B5" s="3"/>
      <c r="C5" s="3"/>
      <c r="D5" s="3"/>
      <c r="E5" s="3"/>
      <c r="F5" s="3"/>
      <c r="G5" s="24">
        <v>0.64800000000000002</v>
      </c>
      <c r="H5" s="24">
        <v>0.55300000000000005</v>
      </c>
      <c r="I5" s="25">
        <v>0.03</v>
      </c>
      <c r="J5" s="24">
        <v>0.82899999999999996</v>
      </c>
      <c r="K5" s="3"/>
    </row>
    <row r="6" spans="1:11" x14ac:dyDescent="0.3">
      <c r="A6" s="21" t="s">
        <v>40</v>
      </c>
      <c r="B6" s="1"/>
      <c r="C6" s="1"/>
      <c r="D6" s="1"/>
      <c r="E6" s="1"/>
      <c r="F6" s="1"/>
      <c r="G6" s="25">
        <v>0.65</v>
      </c>
      <c r="H6" s="24">
        <v>0.54400000000000004</v>
      </c>
      <c r="I6" s="2">
        <v>3.2000000000000001E-2</v>
      </c>
      <c r="J6" s="24">
        <v>0.81899999999999995</v>
      </c>
      <c r="K6" s="1"/>
    </row>
    <row r="7" spans="1:11" x14ac:dyDescent="0.3">
      <c r="A7" s="21" t="s">
        <v>41</v>
      </c>
      <c r="B7" s="1"/>
      <c r="C7" s="1"/>
      <c r="D7" s="1"/>
      <c r="E7" s="1"/>
      <c r="F7" s="1"/>
      <c r="G7" s="24">
        <v>0.63300000000000001</v>
      </c>
      <c r="H7" s="24">
        <v>0.54400000000000004</v>
      </c>
      <c r="I7" s="2">
        <v>0</v>
      </c>
      <c r="J7" s="24">
        <v>0.80700000000000005</v>
      </c>
      <c r="K7" s="1"/>
    </row>
    <row r="8" spans="1:11" x14ac:dyDescent="0.3">
      <c r="A8" s="8" t="s">
        <v>54</v>
      </c>
      <c r="B8" s="9" t="s">
        <v>10</v>
      </c>
      <c r="C8" s="9">
        <v>2</v>
      </c>
      <c r="D8" s="9" t="s">
        <v>28</v>
      </c>
      <c r="E8" s="9" t="s">
        <v>24</v>
      </c>
      <c r="F8" s="9" t="s">
        <v>62</v>
      </c>
      <c r="G8" s="14">
        <f>AVERAGE(G9:G13)</f>
        <v>0.6946</v>
      </c>
      <c r="H8" s="14">
        <f>AVERAGE(H9:H13)</f>
        <v>0.62480000000000002</v>
      </c>
      <c r="I8" s="14">
        <f t="shared" ref="I8:J8" si="1">AVERAGE(I9:I13)</f>
        <v>0.14100000000000001</v>
      </c>
      <c r="J8" s="14">
        <f t="shared" si="1"/>
        <v>0.85659999999999992</v>
      </c>
      <c r="K8" s="9"/>
    </row>
    <row r="9" spans="1:11" x14ac:dyDescent="0.3">
      <c r="A9" s="21" t="s">
        <v>47</v>
      </c>
      <c r="B9" s="1"/>
      <c r="C9" s="1"/>
      <c r="D9" s="1"/>
      <c r="E9" s="1"/>
      <c r="F9" s="1"/>
      <c r="G9" s="24">
        <v>0.68799999999999994</v>
      </c>
      <c r="H9" s="24">
        <v>0.61399999999999999</v>
      </c>
      <c r="I9" s="2">
        <v>0.19800000000000001</v>
      </c>
      <c r="J9" s="24">
        <v>0.84799999999999998</v>
      </c>
      <c r="K9" s="1"/>
    </row>
    <row r="10" spans="1:11" x14ac:dyDescent="0.3">
      <c r="A10" s="21" t="s">
        <v>52</v>
      </c>
      <c r="B10" s="1"/>
      <c r="C10" s="1"/>
      <c r="D10" s="1"/>
      <c r="E10" s="1"/>
      <c r="F10" s="1"/>
      <c r="G10" s="2">
        <v>0.69599999999999995</v>
      </c>
      <c r="H10" s="24">
        <v>0.627</v>
      </c>
      <c r="I10" s="2">
        <v>0.20499999999999999</v>
      </c>
      <c r="J10">
        <v>0.86199999999999999</v>
      </c>
      <c r="K10" s="1"/>
    </row>
    <row r="11" spans="1:11" x14ac:dyDescent="0.3">
      <c r="A11" s="21" t="s">
        <v>39</v>
      </c>
      <c r="B11" s="1"/>
      <c r="C11" s="1"/>
      <c r="D11" s="1"/>
      <c r="E11" s="1"/>
      <c r="F11" s="1"/>
      <c r="G11" s="2">
        <v>0.68100000000000005</v>
      </c>
      <c r="H11" s="24">
        <v>0.60599999999999998</v>
      </c>
      <c r="I11" s="2">
        <v>8.3000000000000004E-2</v>
      </c>
      <c r="J11">
        <v>0.83799999999999997</v>
      </c>
      <c r="K11" s="1"/>
    </row>
    <row r="12" spans="1:11" x14ac:dyDescent="0.3">
      <c r="A12" s="21" t="s">
        <v>40</v>
      </c>
      <c r="B12" s="1"/>
      <c r="C12" s="1"/>
      <c r="D12" s="1"/>
      <c r="E12" s="1"/>
      <c r="F12" s="1"/>
      <c r="G12">
        <v>0.70299999999999996</v>
      </c>
      <c r="H12" s="24">
        <v>0.629</v>
      </c>
      <c r="I12" s="2">
        <v>0.03</v>
      </c>
      <c r="J12" s="2">
        <v>0.86799999999999999</v>
      </c>
      <c r="K12" s="1"/>
    </row>
    <row r="13" spans="1:11" x14ac:dyDescent="0.3">
      <c r="A13" s="21" t="s">
        <v>41</v>
      </c>
      <c r="B13" s="1"/>
      <c r="C13" s="1"/>
      <c r="D13" s="1"/>
      <c r="E13" s="1"/>
      <c r="F13" s="1"/>
      <c r="G13">
        <v>0.70499999999999996</v>
      </c>
      <c r="H13" s="24">
        <v>0.64800000000000002</v>
      </c>
      <c r="I13" s="2">
        <v>0.189</v>
      </c>
      <c r="J13">
        <v>0.86699999999999999</v>
      </c>
      <c r="K13" s="1"/>
    </row>
    <row r="14" spans="1:11" x14ac:dyDescent="0.3">
      <c r="A14" s="17" t="s">
        <v>13</v>
      </c>
      <c r="B14" s="18" t="s">
        <v>10</v>
      </c>
      <c r="C14" s="18">
        <v>2</v>
      </c>
      <c r="D14" s="18" t="s">
        <v>15</v>
      </c>
      <c r="E14" s="18" t="s">
        <v>26</v>
      </c>
      <c r="F14" s="18" t="s">
        <v>63</v>
      </c>
      <c r="G14" s="20">
        <f>AVERAGE(G15:G19)</f>
        <v>0.66360000000000008</v>
      </c>
      <c r="H14" s="20">
        <f t="shared" ref="H14:J14" si="2">AVERAGE(H15:H19)</f>
        <v>0.59040000000000004</v>
      </c>
      <c r="I14" s="20">
        <f t="shared" si="2"/>
        <v>0.16980000000000001</v>
      </c>
      <c r="J14" s="20">
        <f t="shared" si="2"/>
        <v>0.83439999999999992</v>
      </c>
      <c r="K14" s="17"/>
    </row>
    <row r="15" spans="1:11" x14ac:dyDescent="0.3">
      <c r="A15" s="21" t="s">
        <v>47</v>
      </c>
      <c r="B15" s="1"/>
      <c r="C15" s="1"/>
      <c r="D15" s="1"/>
      <c r="E15" s="1"/>
      <c r="F15" s="1"/>
      <c r="G15" s="2">
        <v>0.65</v>
      </c>
      <c r="H15" s="24">
        <v>0.56799999999999995</v>
      </c>
      <c r="I15" s="2">
        <v>0.10199999999999999</v>
      </c>
      <c r="J15" s="2">
        <v>0.81</v>
      </c>
    </row>
    <row r="16" spans="1:11" x14ac:dyDescent="0.3">
      <c r="A16" s="21" t="s">
        <v>52</v>
      </c>
      <c r="B16" s="1"/>
      <c r="C16" s="1"/>
      <c r="D16" s="1"/>
      <c r="E16" s="1"/>
      <c r="F16" s="1"/>
      <c r="G16">
        <v>0.66900000000000004</v>
      </c>
      <c r="H16" s="24">
        <v>0.61699999999999999</v>
      </c>
      <c r="I16" s="2">
        <v>0.23699999999999999</v>
      </c>
      <c r="J16">
        <v>0.84899999999999998</v>
      </c>
    </row>
    <row r="17" spans="1:11" x14ac:dyDescent="0.3">
      <c r="A17" s="21" t="s">
        <v>39</v>
      </c>
      <c r="B17" s="1"/>
      <c r="C17" s="1"/>
      <c r="D17" s="1"/>
      <c r="E17" s="1"/>
      <c r="F17" s="1"/>
      <c r="G17">
        <v>0.67200000000000004</v>
      </c>
      <c r="H17" s="24">
        <v>0.60299999999999998</v>
      </c>
      <c r="I17" s="2">
        <v>0.152</v>
      </c>
      <c r="J17">
        <v>0.85299999999999998</v>
      </c>
    </row>
    <row r="18" spans="1:11" x14ac:dyDescent="0.3">
      <c r="A18" s="21" t="s">
        <v>40</v>
      </c>
      <c r="B18" s="1"/>
      <c r="C18" s="1"/>
      <c r="D18" s="1"/>
      <c r="E18" s="1"/>
      <c r="F18" s="1"/>
      <c r="G18">
        <v>0.67500000000000004</v>
      </c>
      <c r="H18" s="24">
        <v>0.59199999999999997</v>
      </c>
      <c r="I18" s="2">
        <v>0.19800000000000001</v>
      </c>
      <c r="J18" s="2">
        <v>0.84</v>
      </c>
    </row>
    <row r="19" spans="1:11" x14ac:dyDescent="0.3">
      <c r="A19" s="21" t="s">
        <v>41</v>
      </c>
      <c r="B19" s="1"/>
      <c r="C19" s="1"/>
      <c r="D19" s="1"/>
      <c r="E19" s="1"/>
      <c r="F19" s="1"/>
      <c r="G19">
        <v>0.65200000000000002</v>
      </c>
      <c r="H19" s="24">
        <v>0.57199999999999995</v>
      </c>
      <c r="I19" s="2">
        <v>0.16</v>
      </c>
      <c r="J19" s="2">
        <v>0.82</v>
      </c>
    </row>
    <row r="20" spans="1:11" x14ac:dyDescent="0.3">
      <c r="A20" s="8" t="s">
        <v>64</v>
      </c>
      <c r="B20" s="9" t="s">
        <v>10</v>
      </c>
      <c r="C20" s="9">
        <v>2</v>
      </c>
      <c r="D20" s="9" t="s">
        <v>28</v>
      </c>
      <c r="E20" s="9" t="s">
        <v>27</v>
      </c>
      <c r="F20" s="9" t="s">
        <v>62</v>
      </c>
      <c r="G20" s="14">
        <f>AVERAGE(G21:G25)</f>
        <v>0.68840000000000001</v>
      </c>
      <c r="H20" s="14">
        <f>AVERAGE(H21:H25)</f>
        <v>0.61959999999999993</v>
      </c>
      <c r="I20" s="14">
        <f>AVERAGE(I21:I25)</f>
        <v>0.17280000000000001</v>
      </c>
      <c r="J20" s="14">
        <f>AVERAGE(J21:J25)</f>
        <v>0.85519999999999996</v>
      </c>
      <c r="K20" s="9" t="s">
        <v>65</v>
      </c>
    </row>
    <row r="21" spans="1:11" x14ac:dyDescent="0.3">
      <c r="A21" s="21" t="s">
        <v>47</v>
      </c>
      <c r="B21" s="1"/>
      <c r="C21" s="1"/>
      <c r="D21" s="1"/>
      <c r="E21" s="1"/>
      <c r="F21" s="1"/>
      <c r="G21" s="2">
        <v>0.67</v>
      </c>
      <c r="H21" s="24">
        <v>0.59099999999999997</v>
      </c>
      <c r="I21" s="2">
        <v>8.3000000000000004E-2</v>
      </c>
      <c r="J21">
        <v>0.84199999999999997</v>
      </c>
      <c r="K21" s="1"/>
    </row>
    <row r="22" spans="1:11" x14ac:dyDescent="0.3">
      <c r="A22" s="21" t="s">
        <v>52</v>
      </c>
      <c r="B22" s="1"/>
      <c r="C22" s="1"/>
      <c r="D22" s="1"/>
      <c r="E22" s="1"/>
      <c r="F22" s="1"/>
      <c r="G22" s="2">
        <v>0.69699999999999995</v>
      </c>
      <c r="H22" s="24">
        <v>0.63600000000000001</v>
      </c>
      <c r="I22" s="2">
        <v>0.26700000000000002</v>
      </c>
      <c r="J22">
        <v>0.86199999999999999</v>
      </c>
      <c r="K22" s="1"/>
    </row>
    <row r="23" spans="1:11" x14ac:dyDescent="0.3">
      <c r="A23" s="21" t="s">
        <v>39</v>
      </c>
      <c r="B23" s="1"/>
      <c r="C23" s="1"/>
      <c r="D23" s="1"/>
      <c r="E23" s="1"/>
      <c r="F23" s="1"/>
      <c r="G23" s="2">
        <v>0.69299999999999995</v>
      </c>
      <c r="H23" s="25">
        <v>0.63</v>
      </c>
      <c r="I23" s="2">
        <v>0.218</v>
      </c>
      <c r="J23" s="2">
        <v>0.85399999999999998</v>
      </c>
      <c r="K23" s="1"/>
    </row>
    <row r="24" spans="1:11" x14ac:dyDescent="0.3">
      <c r="A24" s="21" t="s">
        <v>40</v>
      </c>
      <c r="B24" s="1"/>
      <c r="C24" s="1"/>
      <c r="D24" s="1"/>
      <c r="E24" s="1"/>
      <c r="F24" s="1"/>
      <c r="G24" s="2">
        <v>0.69699999999999995</v>
      </c>
      <c r="H24" s="24">
        <v>0.626</v>
      </c>
      <c r="I24" s="2">
        <v>0.16300000000000001</v>
      </c>
      <c r="J24">
        <v>0.86199999999999999</v>
      </c>
      <c r="K24" s="1"/>
    </row>
    <row r="25" spans="1:11" x14ac:dyDescent="0.3">
      <c r="A25" s="21" t="s">
        <v>41</v>
      </c>
      <c r="B25" s="1"/>
      <c r="C25" s="1"/>
      <c r="D25" s="1"/>
      <c r="E25" s="1"/>
      <c r="F25" s="1"/>
      <c r="G25" s="2">
        <v>0.68500000000000005</v>
      </c>
      <c r="H25" s="24">
        <v>0.61499999999999999</v>
      </c>
      <c r="I25" s="2">
        <v>0.13300000000000001</v>
      </c>
      <c r="J25">
        <v>0.85599999999999998</v>
      </c>
      <c r="K25" s="1"/>
    </row>
    <row r="26" spans="1:11" x14ac:dyDescent="0.3">
      <c r="A26" s="8" t="s">
        <v>55</v>
      </c>
      <c r="B26" s="9" t="s">
        <v>10</v>
      </c>
      <c r="C26" s="9">
        <v>2</v>
      </c>
      <c r="D26" s="9" t="s">
        <v>28</v>
      </c>
      <c r="E26" s="9" t="s">
        <v>27</v>
      </c>
      <c r="F26" s="9" t="s">
        <v>62</v>
      </c>
      <c r="G26" s="14">
        <f>AVERAGE(G27:G31)</f>
        <v>0.70199999999999996</v>
      </c>
      <c r="H26" s="14">
        <f t="shared" ref="H26:J26" si="3">AVERAGE(H27:H31)</f>
        <v>0.63339999999999996</v>
      </c>
      <c r="I26" s="14">
        <f t="shared" si="3"/>
        <v>0.19619999999999999</v>
      </c>
      <c r="J26" s="14">
        <f t="shared" si="3"/>
        <v>0.86720000000000008</v>
      </c>
      <c r="K26" s="9" t="s">
        <v>30</v>
      </c>
    </row>
    <row r="27" spans="1:11" x14ac:dyDescent="0.3">
      <c r="A27" s="21" t="s">
        <v>47</v>
      </c>
      <c r="B27" s="1"/>
      <c r="C27" s="1"/>
      <c r="D27" s="1"/>
      <c r="E27" s="1"/>
      <c r="F27" s="1"/>
      <c r="G27" s="2">
        <v>0.69899999999999995</v>
      </c>
      <c r="H27" s="24">
        <v>0.627</v>
      </c>
      <c r="I27" s="2">
        <v>0.189</v>
      </c>
      <c r="J27">
        <v>0.86299999999999999</v>
      </c>
      <c r="K27" s="1"/>
    </row>
    <row r="28" spans="1:11" x14ac:dyDescent="0.3">
      <c r="A28" s="21" t="s">
        <v>52</v>
      </c>
      <c r="B28" s="1"/>
      <c r="C28" s="1"/>
      <c r="D28" s="1"/>
      <c r="E28" s="1"/>
      <c r="F28" s="1"/>
      <c r="G28" s="2">
        <v>0.69499999999999995</v>
      </c>
      <c r="H28" s="24">
        <v>0.623</v>
      </c>
      <c r="I28" s="2">
        <v>0.114</v>
      </c>
      <c r="J28">
        <v>0.876</v>
      </c>
      <c r="K28" s="1"/>
    </row>
    <row r="29" spans="1:11" x14ac:dyDescent="0.3">
      <c r="A29" s="21" t="s">
        <v>39</v>
      </c>
      <c r="B29" s="1"/>
      <c r="C29" s="1"/>
      <c r="D29" s="1"/>
      <c r="E29" s="1"/>
      <c r="F29" s="1"/>
      <c r="G29" s="2">
        <v>0.71699999999999997</v>
      </c>
      <c r="H29" s="24">
        <v>0.65800000000000003</v>
      </c>
      <c r="I29" s="2">
        <v>0.308</v>
      </c>
      <c r="J29">
        <v>0.873</v>
      </c>
      <c r="K29" s="1"/>
    </row>
    <row r="30" spans="1:11" x14ac:dyDescent="0.3">
      <c r="A30" s="21" t="s">
        <v>40</v>
      </c>
      <c r="B30" s="1"/>
      <c r="C30" s="1"/>
      <c r="D30" s="1"/>
      <c r="E30" s="1"/>
      <c r="F30" s="1"/>
      <c r="G30" s="2">
        <v>0.69899999999999995</v>
      </c>
      <c r="H30" s="24">
        <v>0.628</v>
      </c>
      <c r="I30" s="2">
        <v>0.13900000000000001</v>
      </c>
      <c r="J30">
        <v>0.85299999999999998</v>
      </c>
      <c r="K30" s="1"/>
    </row>
    <row r="31" spans="1:11" x14ac:dyDescent="0.3">
      <c r="A31" s="21" t="s">
        <v>41</v>
      </c>
      <c r="B31" s="1"/>
      <c r="C31" s="1"/>
      <c r="D31" s="1"/>
      <c r="E31" s="1"/>
      <c r="F31" s="1"/>
      <c r="G31" s="2">
        <v>0.7</v>
      </c>
      <c r="H31" s="24">
        <v>0.63100000000000001</v>
      </c>
      <c r="I31" s="2">
        <v>0.23100000000000001</v>
      </c>
      <c r="J31">
        <v>0.871</v>
      </c>
      <c r="K31" s="1"/>
    </row>
    <row r="32" spans="1:11" x14ac:dyDescent="0.3">
      <c r="A32" s="8" t="s">
        <v>56</v>
      </c>
      <c r="B32" s="9" t="s">
        <v>10</v>
      </c>
      <c r="C32" s="9">
        <v>2</v>
      </c>
      <c r="D32" s="9" t="s">
        <v>28</v>
      </c>
      <c r="E32" s="9" t="s">
        <v>27</v>
      </c>
      <c r="F32" s="9" t="s">
        <v>62</v>
      </c>
      <c r="G32" s="14">
        <f>AVERAGE(G33:G37)</f>
        <v>0.70379999999999998</v>
      </c>
      <c r="H32" s="14">
        <f t="shared" ref="H32:J32" si="4">AVERAGE(H33:H37)</f>
        <v>0.63020000000000009</v>
      </c>
      <c r="I32" s="14">
        <f t="shared" si="4"/>
        <v>0.20519999999999999</v>
      </c>
      <c r="J32" s="14">
        <f t="shared" si="4"/>
        <v>0.85839999999999994</v>
      </c>
      <c r="K32" s="9" t="s">
        <v>34</v>
      </c>
    </row>
    <row r="33" spans="1:11" x14ac:dyDescent="0.3">
      <c r="A33" s="21" t="s">
        <v>47</v>
      </c>
      <c r="B33" s="1"/>
      <c r="C33" s="1"/>
      <c r="D33" s="1"/>
      <c r="E33" s="1"/>
      <c r="F33" s="1"/>
      <c r="G33" s="2">
        <v>0.69399999999999995</v>
      </c>
      <c r="H33" s="24">
        <v>0.63100000000000001</v>
      </c>
      <c r="I33" s="2">
        <v>0.192</v>
      </c>
      <c r="J33" s="2">
        <v>0.85</v>
      </c>
      <c r="K33" s="1"/>
    </row>
    <row r="34" spans="1:11" x14ac:dyDescent="0.3">
      <c r="A34" s="21" t="s">
        <v>52</v>
      </c>
      <c r="B34" s="1"/>
      <c r="C34" s="1"/>
      <c r="D34" s="1"/>
      <c r="E34" s="1"/>
      <c r="F34" s="1"/>
      <c r="G34" s="2">
        <v>0.71399999999999997</v>
      </c>
      <c r="H34" s="24">
        <v>0.65300000000000002</v>
      </c>
      <c r="I34" s="2">
        <v>0.316</v>
      </c>
      <c r="J34" s="2">
        <v>0.872</v>
      </c>
      <c r="K34" s="1"/>
    </row>
    <row r="35" spans="1:11" x14ac:dyDescent="0.3">
      <c r="A35" s="21" t="s">
        <v>39</v>
      </c>
      <c r="B35" s="1"/>
      <c r="C35" s="1"/>
      <c r="D35" s="1"/>
      <c r="E35" s="1"/>
      <c r="F35" s="1"/>
      <c r="G35">
        <v>0.69899999999999995</v>
      </c>
      <c r="H35" s="24">
        <v>0.625</v>
      </c>
      <c r="I35" s="2">
        <v>0.24</v>
      </c>
      <c r="J35" s="2">
        <v>0.84499999999999997</v>
      </c>
      <c r="K35" s="1"/>
    </row>
    <row r="36" spans="1:11" x14ac:dyDescent="0.3">
      <c r="A36" s="21" t="s">
        <v>40</v>
      </c>
      <c r="B36" s="1"/>
      <c r="C36" s="1"/>
      <c r="D36" s="1"/>
      <c r="E36" s="1"/>
      <c r="F36" s="1"/>
      <c r="G36">
        <v>0.70399999999999996</v>
      </c>
      <c r="H36" s="24">
        <v>0.61799999999999999</v>
      </c>
      <c r="I36" s="2">
        <v>0.14000000000000001</v>
      </c>
      <c r="J36" s="2">
        <v>0.85799999999999998</v>
      </c>
      <c r="K36" s="1"/>
    </row>
    <row r="37" spans="1:11" x14ac:dyDescent="0.3">
      <c r="A37" s="21" t="s">
        <v>41</v>
      </c>
      <c r="B37" s="1"/>
      <c r="C37" s="1"/>
      <c r="D37" s="1"/>
      <c r="E37" s="1"/>
      <c r="F37" s="1"/>
      <c r="G37">
        <v>0.70799999999999996</v>
      </c>
      <c r="H37" s="24">
        <v>0.624</v>
      </c>
      <c r="I37" s="2">
        <v>0.13800000000000001</v>
      </c>
      <c r="J37" s="2">
        <v>0.86699999999999999</v>
      </c>
      <c r="K37" s="1"/>
    </row>
    <row r="38" spans="1:11" x14ac:dyDescent="0.3">
      <c r="A38" s="8" t="s">
        <v>57</v>
      </c>
      <c r="B38" s="9" t="s">
        <v>32</v>
      </c>
      <c r="C38" s="9">
        <v>2</v>
      </c>
      <c r="D38" s="9" t="s">
        <v>28</v>
      </c>
      <c r="E38" s="9" t="s">
        <v>26</v>
      </c>
      <c r="F38" s="9" t="s">
        <v>62</v>
      </c>
      <c r="G38" s="14">
        <f>AVERAGE(G39:G43)</f>
        <v>0.6923999999999999</v>
      </c>
      <c r="H38" s="14">
        <f t="shared" ref="H38:J38" si="5">AVERAGE(H39:H43)</f>
        <v>0.62380000000000002</v>
      </c>
      <c r="I38" s="14">
        <f t="shared" si="5"/>
        <v>0.1842</v>
      </c>
      <c r="J38" s="14">
        <f t="shared" si="5"/>
        <v>0.85659999999999992</v>
      </c>
      <c r="K38" s="9" t="s">
        <v>33</v>
      </c>
    </row>
    <row r="39" spans="1:11" x14ac:dyDescent="0.3">
      <c r="A39" s="21" t="s">
        <v>47</v>
      </c>
      <c r="G39" s="2">
        <v>0.69199999999999995</v>
      </c>
      <c r="H39" s="25">
        <v>0.62</v>
      </c>
      <c r="I39" s="2">
        <v>0.20799999999999999</v>
      </c>
      <c r="J39" s="2">
        <v>0.86899999999999999</v>
      </c>
    </row>
    <row r="40" spans="1:11" x14ac:dyDescent="0.3">
      <c r="A40" s="21" t="s">
        <v>52</v>
      </c>
      <c r="G40">
        <v>0.69599999999999995</v>
      </c>
      <c r="H40" s="24">
        <v>0.63300000000000001</v>
      </c>
      <c r="I40" s="2">
        <v>0.192</v>
      </c>
      <c r="J40" s="2">
        <v>0.875</v>
      </c>
    </row>
    <row r="41" spans="1:11" x14ac:dyDescent="0.3">
      <c r="A41" s="21" t="s">
        <v>39</v>
      </c>
      <c r="G41">
        <v>0.69699999999999995</v>
      </c>
      <c r="H41" s="2">
        <v>0.62</v>
      </c>
      <c r="I41" s="2">
        <v>0.16300000000000001</v>
      </c>
      <c r="J41">
        <v>0.86199999999999999</v>
      </c>
    </row>
    <row r="42" spans="1:11" x14ac:dyDescent="0.3">
      <c r="A42" s="21" t="s">
        <v>40</v>
      </c>
      <c r="G42">
        <v>0.67400000000000004</v>
      </c>
      <c r="H42" s="25">
        <v>0.6</v>
      </c>
      <c r="I42" s="2">
        <v>0.154</v>
      </c>
      <c r="J42" s="2">
        <v>0.82</v>
      </c>
    </row>
    <row r="43" spans="1:11" x14ac:dyDescent="0.3">
      <c r="A43" s="21" t="s">
        <v>41</v>
      </c>
      <c r="G43">
        <v>0.70299999999999996</v>
      </c>
      <c r="H43" s="24">
        <v>0.64600000000000002</v>
      </c>
      <c r="I43" s="2">
        <v>0.20399999999999999</v>
      </c>
      <c r="J43" s="24">
        <v>0.85699999999999998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A8112-034E-43B2-9D73-B9EDA13A913B}">
  <dimension ref="A1:K84"/>
  <sheetViews>
    <sheetView workbookViewId="0">
      <pane xSplit="1" ySplit="1" topLeftCell="F5" activePane="bottomRight" state="frozen"/>
      <selection pane="topRight" activeCell="B1" sqref="B1"/>
      <selection pane="bottomLeft" activeCell="A2" sqref="A2"/>
      <selection pane="bottomRight" activeCell="L2" sqref="L2"/>
    </sheetView>
  </sheetViews>
  <sheetFormatPr defaultRowHeight="14.5" x14ac:dyDescent="0.3"/>
  <cols>
    <col min="1" max="1" width="18.69921875" customWidth="1"/>
    <col min="2" max="2" width="14.5" customWidth="1"/>
    <col min="3" max="3" width="18.19921875" customWidth="1"/>
    <col min="4" max="4" width="16.8984375" customWidth="1"/>
    <col min="5" max="5" width="31.8984375" customWidth="1"/>
    <col min="6" max="6" width="20" customWidth="1"/>
    <col min="7" max="7" width="11.5" customWidth="1"/>
    <col min="8" max="8" width="17.69921875" customWidth="1"/>
    <col min="9" max="10" width="17.5" customWidth="1"/>
    <col min="11" max="11" width="52.3984375" customWidth="1"/>
  </cols>
  <sheetData>
    <row r="1" spans="1:11" x14ac:dyDescent="0.3">
      <c r="A1" s="6" t="s">
        <v>0</v>
      </c>
      <c r="B1" s="6" t="s">
        <v>7</v>
      </c>
      <c r="C1" s="6" t="s">
        <v>17</v>
      </c>
      <c r="D1" s="6" t="s">
        <v>14</v>
      </c>
      <c r="E1" s="6" t="s">
        <v>20</v>
      </c>
      <c r="F1" s="6" t="s">
        <v>18</v>
      </c>
      <c r="G1" s="6" t="s">
        <v>2</v>
      </c>
      <c r="H1" s="6" t="s">
        <v>3</v>
      </c>
      <c r="I1" s="6" t="s">
        <v>4</v>
      </c>
      <c r="J1" s="6" t="s">
        <v>31</v>
      </c>
      <c r="K1" s="6" t="s">
        <v>9</v>
      </c>
    </row>
    <row r="2" spans="1:11" x14ac:dyDescent="0.3">
      <c r="A2" s="17" t="s">
        <v>12</v>
      </c>
      <c r="B2" s="18" t="s">
        <v>10</v>
      </c>
      <c r="C2" s="18">
        <v>2</v>
      </c>
      <c r="D2" s="18" t="s">
        <v>15</v>
      </c>
      <c r="E2" s="16" t="s">
        <v>25</v>
      </c>
      <c r="F2" s="16" t="s">
        <v>63</v>
      </c>
      <c r="G2" s="23">
        <f>AVERAGE(G3:G12)</f>
        <v>0.81709999999999994</v>
      </c>
      <c r="H2" s="23">
        <f t="shared" ref="H2:J2" si="0">AVERAGE(H3:H12)</f>
        <v>0.79359999999999986</v>
      </c>
      <c r="I2" s="23">
        <f t="shared" si="0"/>
        <v>0.51859999999999995</v>
      </c>
      <c r="J2" s="23">
        <f t="shared" si="0"/>
        <v>0.95149999999999968</v>
      </c>
      <c r="K2" s="16" t="s">
        <v>37</v>
      </c>
    </row>
    <row r="3" spans="1:11" x14ac:dyDescent="0.3">
      <c r="A3" t="s">
        <v>47</v>
      </c>
      <c r="B3" s="1"/>
      <c r="C3" s="1"/>
      <c r="D3" s="1"/>
      <c r="E3" s="1"/>
      <c r="F3" s="1"/>
      <c r="G3">
        <v>0.81899999999999995</v>
      </c>
      <c r="H3" s="2">
        <v>0.79600000000000004</v>
      </c>
      <c r="I3">
        <v>0.55200000000000005</v>
      </c>
      <c r="J3">
        <v>0.94899999999999995</v>
      </c>
      <c r="K3" s="1"/>
    </row>
    <row r="4" spans="1:11" x14ac:dyDescent="0.3">
      <c r="A4" t="s">
        <v>38</v>
      </c>
      <c r="B4" s="1"/>
      <c r="C4" s="1"/>
      <c r="D4" s="1"/>
      <c r="E4" s="1"/>
      <c r="F4" s="1"/>
      <c r="G4">
        <v>0.83099999999999996</v>
      </c>
      <c r="H4" s="2">
        <v>0.81499999999999995</v>
      </c>
      <c r="I4">
        <v>0.503</v>
      </c>
      <c r="J4">
        <v>0.95499999999999996</v>
      </c>
      <c r="K4" s="1"/>
    </row>
    <row r="5" spans="1:11" x14ac:dyDescent="0.3">
      <c r="A5" t="s">
        <v>39</v>
      </c>
      <c r="B5" s="1"/>
      <c r="C5" s="1"/>
      <c r="D5" s="1"/>
      <c r="E5" s="1"/>
      <c r="F5" s="1"/>
      <c r="G5">
        <v>0.82299999999999995</v>
      </c>
      <c r="H5" s="2">
        <v>0.8</v>
      </c>
      <c r="I5">
        <v>0.55400000000000005</v>
      </c>
      <c r="J5" s="2">
        <v>0.95199999999999996</v>
      </c>
      <c r="K5" s="1"/>
    </row>
    <row r="6" spans="1:11" x14ac:dyDescent="0.3">
      <c r="A6" t="s">
        <v>40</v>
      </c>
      <c r="B6" s="1"/>
      <c r="C6" s="1"/>
      <c r="D6" s="1"/>
      <c r="E6" s="1"/>
      <c r="F6" s="1"/>
      <c r="G6">
        <v>0.80900000000000005</v>
      </c>
      <c r="H6" s="2">
        <v>0.78700000000000003</v>
      </c>
      <c r="I6">
        <v>0.47399999999999998</v>
      </c>
      <c r="J6">
        <v>0.95399999999999996</v>
      </c>
      <c r="K6" s="1"/>
    </row>
    <row r="7" spans="1:11" x14ac:dyDescent="0.3">
      <c r="A7" t="s">
        <v>41</v>
      </c>
      <c r="B7" s="1"/>
      <c r="C7" s="1"/>
      <c r="D7" s="1"/>
      <c r="E7" s="1"/>
      <c r="F7" s="1"/>
      <c r="G7">
        <v>0.80900000000000005</v>
      </c>
      <c r="H7" s="2">
        <v>0.77800000000000002</v>
      </c>
      <c r="I7" s="2">
        <v>0.5</v>
      </c>
      <c r="J7">
        <v>0.94799999999999995</v>
      </c>
      <c r="K7" s="1"/>
    </row>
    <row r="8" spans="1:11" x14ac:dyDescent="0.3">
      <c r="A8" t="s">
        <v>42</v>
      </c>
      <c r="B8" s="1"/>
      <c r="C8" s="1"/>
      <c r="D8" s="1"/>
      <c r="E8" s="1"/>
      <c r="F8" s="1"/>
      <c r="G8">
        <v>0.81299999999999994</v>
      </c>
      <c r="H8" s="2">
        <v>0.78700000000000003</v>
      </c>
      <c r="I8">
        <v>0.53300000000000003</v>
      </c>
      <c r="J8">
        <v>0.94899999999999995</v>
      </c>
      <c r="K8" s="1"/>
    </row>
    <row r="9" spans="1:11" x14ac:dyDescent="0.3">
      <c r="A9" t="s">
        <v>43</v>
      </c>
      <c r="B9" s="1"/>
      <c r="C9" s="1"/>
      <c r="D9" s="1"/>
      <c r="E9" s="1"/>
      <c r="F9" s="1"/>
      <c r="G9">
        <v>0.81699999999999995</v>
      </c>
      <c r="H9" s="2">
        <v>0.79500000000000004</v>
      </c>
      <c r="I9">
        <v>0.48499999999999999</v>
      </c>
      <c r="J9">
        <v>0.95099999999999996</v>
      </c>
      <c r="K9" s="1"/>
    </row>
    <row r="10" spans="1:11" x14ac:dyDescent="0.3">
      <c r="A10" t="s">
        <v>44</v>
      </c>
      <c r="B10" s="1"/>
      <c r="C10" s="1"/>
      <c r="D10" s="1"/>
      <c r="E10" s="1"/>
      <c r="F10" s="1"/>
      <c r="G10">
        <v>0.81299999999999994</v>
      </c>
      <c r="H10" s="2">
        <v>0.78600000000000003</v>
      </c>
      <c r="I10">
        <v>0.54500000000000004</v>
      </c>
      <c r="J10">
        <v>0.95399999999999996</v>
      </c>
      <c r="K10" s="1"/>
    </row>
    <row r="11" spans="1:11" x14ac:dyDescent="0.3">
      <c r="A11" t="s">
        <v>45</v>
      </c>
      <c r="B11" s="1"/>
      <c r="C11" s="1"/>
      <c r="D11" s="1"/>
      <c r="E11" s="1"/>
      <c r="F11" s="1"/>
      <c r="G11" s="2">
        <v>0.82</v>
      </c>
      <c r="H11" s="2">
        <v>0.8</v>
      </c>
      <c r="I11">
        <v>0.55500000000000005</v>
      </c>
      <c r="J11">
        <v>0.95299999999999996</v>
      </c>
      <c r="K11" s="1"/>
    </row>
    <row r="12" spans="1:11" x14ac:dyDescent="0.3">
      <c r="A12" t="s">
        <v>46</v>
      </c>
      <c r="B12" s="1"/>
      <c r="C12" s="1"/>
      <c r="D12" s="1"/>
      <c r="E12" s="1"/>
      <c r="F12" s="1"/>
      <c r="G12">
        <v>0.81699999999999995</v>
      </c>
      <c r="H12" s="2">
        <v>0.79200000000000004</v>
      </c>
      <c r="I12">
        <v>0.48499999999999999</v>
      </c>
      <c r="J12" s="2">
        <v>0.95</v>
      </c>
      <c r="K12" s="1"/>
    </row>
    <row r="13" spans="1:11" x14ac:dyDescent="0.3">
      <c r="A13" s="8" t="s">
        <v>54</v>
      </c>
      <c r="B13" s="9" t="s">
        <v>10</v>
      </c>
      <c r="C13" s="9">
        <v>2</v>
      </c>
      <c r="D13" s="9" t="s">
        <v>28</v>
      </c>
      <c r="E13" s="9" t="s">
        <v>24</v>
      </c>
      <c r="F13" s="9" t="s">
        <v>62</v>
      </c>
      <c r="G13" s="14">
        <f>AVERAGE(G14:G23)</f>
        <v>0.82839999999999991</v>
      </c>
      <c r="H13" s="14">
        <f t="shared" ref="H13:J13" si="1">AVERAGE(H14:H23)</f>
        <v>0.80410000000000026</v>
      </c>
      <c r="I13" s="14">
        <f t="shared" si="1"/>
        <v>0.58220000000000005</v>
      </c>
      <c r="J13" s="14">
        <f t="shared" si="1"/>
        <v>0.95839999999999992</v>
      </c>
      <c r="K13" s="9" t="s">
        <v>59</v>
      </c>
    </row>
    <row r="14" spans="1:11" x14ac:dyDescent="0.3">
      <c r="A14" t="s">
        <v>47</v>
      </c>
      <c r="B14" s="1"/>
      <c r="C14" s="1"/>
      <c r="D14" s="1"/>
      <c r="E14" s="1"/>
      <c r="F14" s="1"/>
      <c r="G14">
        <v>0.82899999999999996</v>
      </c>
      <c r="H14">
        <v>0.79800000000000004</v>
      </c>
      <c r="I14" s="2">
        <v>0.57699999999999996</v>
      </c>
      <c r="J14">
        <v>0.95899999999999996</v>
      </c>
      <c r="K14" s="1"/>
    </row>
    <row r="15" spans="1:11" x14ac:dyDescent="0.3">
      <c r="A15" t="s">
        <v>38</v>
      </c>
      <c r="B15" s="1"/>
      <c r="C15" s="1"/>
      <c r="D15" s="1"/>
      <c r="E15" s="1"/>
      <c r="F15" s="1"/>
      <c r="G15" s="2">
        <v>0.83</v>
      </c>
      <c r="H15">
        <v>0.80800000000000005</v>
      </c>
      <c r="I15" s="2">
        <v>0.53</v>
      </c>
      <c r="J15" s="2">
        <v>0.95799999999999996</v>
      </c>
      <c r="K15" s="1"/>
    </row>
    <row r="16" spans="1:11" x14ac:dyDescent="0.3">
      <c r="A16" t="s">
        <v>39</v>
      </c>
      <c r="B16" s="1"/>
      <c r="C16" s="1"/>
      <c r="D16" s="1"/>
      <c r="E16" s="1"/>
      <c r="F16" s="1"/>
      <c r="G16" s="2">
        <v>0.82599999999999996</v>
      </c>
      <c r="H16">
        <v>0.80200000000000005</v>
      </c>
      <c r="I16" s="2">
        <v>0.57299999999999995</v>
      </c>
      <c r="J16" s="2">
        <v>0.95699999999999996</v>
      </c>
      <c r="K16" s="1"/>
    </row>
    <row r="17" spans="1:11" x14ac:dyDescent="0.3">
      <c r="A17" t="s">
        <v>40</v>
      </c>
      <c r="B17" s="1"/>
      <c r="C17" s="1"/>
      <c r="D17" s="1"/>
      <c r="E17" s="1"/>
      <c r="F17" s="1"/>
      <c r="G17" s="2">
        <v>0.82799999999999996</v>
      </c>
      <c r="H17">
        <v>0.80400000000000005</v>
      </c>
      <c r="I17" s="2">
        <v>0.58699999999999997</v>
      </c>
      <c r="J17">
        <v>0.95599999999999996</v>
      </c>
      <c r="K17" s="1"/>
    </row>
    <row r="18" spans="1:11" x14ac:dyDescent="0.3">
      <c r="A18" t="s">
        <v>41</v>
      </c>
      <c r="B18" s="1"/>
      <c r="C18" s="1"/>
      <c r="D18" s="1"/>
      <c r="E18" s="1"/>
      <c r="F18" s="1"/>
      <c r="G18" s="2">
        <v>0.82899999999999996</v>
      </c>
      <c r="H18" s="2">
        <v>0.80600000000000005</v>
      </c>
      <c r="I18" s="2">
        <v>0.59799999999999998</v>
      </c>
      <c r="J18" s="2">
        <v>0.95699999999999996</v>
      </c>
      <c r="K18" s="1"/>
    </row>
    <row r="19" spans="1:11" x14ac:dyDescent="0.3">
      <c r="A19" t="s">
        <v>42</v>
      </c>
      <c r="B19" s="1"/>
      <c r="C19" s="1"/>
      <c r="D19" s="1"/>
      <c r="E19" s="1"/>
      <c r="F19" s="1"/>
      <c r="G19" s="2">
        <v>0.83499999999999996</v>
      </c>
      <c r="H19">
        <v>0.81200000000000006</v>
      </c>
      <c r="I19" s="2">
        <v>0.57099999999999995</v>
      </c>
      <c r="J19" s="2">
        <v>0.96099999999999997</v>
      </c>
      <c r="K19" s="1"/>
    </row>
    <row r="20" spans="1:11" x14ac:dyDescent="0.3">
      <c r="A20" t="s">
        <v>43</v>
      </c>
      <c r="B20" s="1"/>
      <c r="C20" s="1"/>
      <c r="D20" s="1"/>
      <c r="E20" s="1"/>
      <c r="F20" s="1"/>
      <c r="G20" s="2">
        <v>0.81799999999999995</v>
      </c>
      <c r="H20">
        <v>0.79300000000000004</v>
      </c>
      <c r="I20" s="2">
        <v>0.54700000000000004</v>
      </c>
      <c r="J20" s="2">
        <v>0.95499999999999996</v>
      </c>
      <c r="K20" s="1"/>
    </row>
    <row r="21" spans="1:11" x14ac:dyDescent="0.3">
      <c r="A21" t="s">
        <v>44</v>
      </c>
      <c r="B21" s="1"/>
      <c r="C21" s="1"/>
      <c r="D21" s="1"/>
      <c r="E21" s="1"/>
      <c r="F21" s="1"/>
      <c r="G21" s="2">
        <v>0.82799999999999996</v>
      </c>
      <c r="H21">
        <v>0.80400000000000005</v>
      </c>
      <c r="I21" s="2">
        <v>0.60299999999999998</v>
      </c>
      <c r="J21" s="2">
        <v>0.96</v>
      </c>
      <c r="K21" s="1"/>
    </row>
    <row r="22" spans="1:11" x14ac:dyDescent="0.3">
      <c r="A22" t="s">
        <v>45</v>
      </c>
      <c r="B22" s="1"/>
      <c r="C22" s="1"/>
      <c r="D22" s="1"/>
      <c r="E22" s="1"/>
      <c r="F22" s="1"/>
      <c r="G22" s="2">
        <v>0.83099999999999996</v>
      </c>
      <c r="H22">
        <v>0.81100000000000005</v>
      </c>
      <c r="I22" s="2">
        <v>0.60099999999999998</v>
      </c>
      <c r="J22" s="2">
        <v>0.95899999999999996</v>
      </c>
      <c r="K22" s="1"/>
    </row>
    <row r="23" spans="1:11" x14ac:dyDescent="0.3">
      <c r="A23" t="s">
        <v>46</v>
      </c>
      <c r="B23" s="1"/>
      <c r="C23" s="1"/>
      <c r="D23" s="1"/>
      <c r="E23" s="1"/>
      <c r="F23" s="1"/>
      <c r="G23" s="2">
        <v>0.83</v>
      </c>
      <c r="H23" s="2">
        <v>0.80300000000000005</v>
      </c>
      <c r="I23" s="2">
        <v>0.63500000000000001</v>
      </c>
      <c r="J23" s="2">
        <v>0.96199999999999997</v>
      </c>
      <c r="K23" s="1"/>
    </row>
    <row r="24" spans="1:11" x14ac:dyDescent="0.3">
      <c r="A24" s="32" t="s">
        <v>53</v>
      </c>
      <c r="B24" s="33" t="s">
        <v>10</v>
      </c>
      <c r="C24" s="33">
        <v>2</v>
      </c>
      <c r="D24" s="33" t="s">
        <v>15</v>
      </c>
      <c r="E24" s="33" t="s">
        <v>26</v>
      </c>
      <c r="F24" s="33" t="s">
        <v>62</v>
      </c>
      <c r="G24" s="34">
        <f>AVERAGE(G25:G29)</f>
        <v>0.69779999999999998</v>
      </c>
      <c r="H24" s="34">
        <f>AVERAGE(H25:H29)</f>
        <v>0.64300000000000002</v>
      </c>
      <c r="I24" s="34">
        <f>AVERAGE(I25:I29)</f>
        <v>0.26639999999999997</v>
      </c>
      <c r="J24" s="34">
        <f>AVERAGE(J25:J29)</f>
        <v>0.85060000000000002</v>
      </c>
      <c r="K24" s="33" t="s">
        <v>58</v>
      </c>
    </row>
    <row r="25" spans="1:11" x14ac:dyDescent="0.3">
      <c r="A25" t="s">
        <v>47</v>
      </c>
      <c r="B25" s="1"/>
      <c r="C25" s="1"/>
      <c r="D25" s="1"/>
      <c r="E25" s="1"/>
      <c r="F25" s="1"/>
      <c r="G25" s="2">
        <v>0.68899999999999995</v>
      </c>
      <c r="H25" s="2">
        <v>0.63300000000000001</v>
      </c>
      <c r="I25" s="2">
        <v>0.29199999999999998</v>
      </c>
      <c r="J25" s="2">
        <v>0.85799999999999998</v>
      </c>
      <c r="K25" s="1"/>
    </row>
    <row r="26" spans="1:11" x14ac:dyDescent="0.3">
      <c r="A26" t="s">
        <v>38</v>
      </c>
      <c r="B26" s="1"/>
      <c r="C26" s="1"/>
      <c r="D26" s="1"/>
      <c r="E26" s="1"/>
      <c r="F26" s="1"/>
      <c r="G26" s="2">
        <v>0.70199999999999996</v>
      </c>
      <c r="H26" s="2">
        <v>0.64600000000000002</v>
      </c>
      <c r="I26" s="2">
        <v>0.219</v>
      </c>
      <c r="J26" s="2">
        <v>0.85399999999999998</v>
      </c>
      <c r="K26" s="1"/>
    </row>
    <row r="27" spans="1:11" x14ac:dyDescent="0.3">
      <c r="A27" t="s">
        <v>39</v>
      </c>
      <c r="B27" s="1"/>
      <c r="C27" s="1"/>
      <c r="D27" s="1"/>
      <c r="E27" s="1"/>
      <c r="F27" s="1"/>
      <c r="G27" s="2">
        <v>0.72899999999999998</v>
      </c>
      <c r="H27" s="2">
        <v>0.68100000000000005</v>
      </c>
      <c r="I27" s="2">
        <v>0.34599999999999997</v>
      </c>
      <c r="J27" s="2">
        <v>0.86</v>
      </c>
      <c r="K27" s="1"/>
    </row>
    <row r="28" spans="1:11" x14ac:dyDescent="0.3">
      <c r="A28" t="s">
        <v>40</v>
      </c>
      <c r="B28" s="1"/>
      <c r="C28" s="1"/>
      <c r="D28" s="1"/>
      <c r="E28" s="1"/>
      <c r="F28" s="1"/>
      <c r="G28" s="2">
        <v>0.68799999999999994</v>
      </c>
      <c r="H28" s="2">
        <v>0.629</v>
      </c>
      <c r="I28" s="2">
        <v>0.28100000000000003</v>
      </c>
      <c r="J28" s="2">
        <v>0.83599999999999997</v>
      </c>
      <c r="K28" s="1"/>
    </row>
    <row r="29" spans="1:11" x14ac:dyDescent="0.3">
      <c r="A29" t="s">
        <v>41</v>
      </c>
      <c r="B29" s="1"/>
      <c r="C29" s="1"/>
      <c r="D29" s="1"/>
      <c r="E29" s="1"/>
      <c r="F29" s="1"/>
      <c r="G29" s="2">
        <v>0.68100000000000005</v>
      </c>
      <c r="H29" s="2">
        <v>0.626</v>
      </c>
      <c r="I29" s="2">
        <v>0.19400000000000001</v>
      </c>
      <c r="J29" s="2">
        <v>0.84499999999999997</v>
      </c>
      <c r="K29" s="1"/>
    </row>
    <row r="30" spans="1:11" x14ac:dyDescent="0.3">
      <c r="A30" s="15" t="s">
        <v>13</v>
      </c>
      <c r="B30" s="16" t="s">
        <v>10</v>
      </c>
      <c r="C30" s="16">
        <v>2</v>
      </c>
      <c r="D30" s="16" t="s">
        <v>15</v>
      </c>
      <c r="E30" s="16" t="s">
        <v>26</v>
      </c>
      <c r="F30" s="16" t="s">
        <v>62</v>
      </c>
      <c r="G30" s="23">
        <f>AVERAGE(G31:G40)</f>
        <v>0.8234999999999999</v>
      </c>
      <c r="H30" s="23">
        <f t="shared" ref="H30:J30" si="2">AVERAGE(H31:H40)</f>
        <v>0.80280000000000007</v>
      </c>
      <c r="I30" s="23">
        <f t="shared" si="2"/>
        <v>0.5423</v>
      </c>
      <c r="J30" s="23">
        <f t="shared" si="2"/>
        <v>0.95669999999999999</v>
      </c>
      <c r="K30" s="16" t="s">
        <v>37</v>
      </c>
    </row>
    <row r="31" spans="1:11" x14ac:dyDescent="0.3">
      <c r="A31" t="s">
        <v>47</v>
      </c>
      <c r="B31" s="1"/>
      <c r="C31" s="1"/>
      <c r="D31" s="1"/>
      <c r="E31" s="1"/>
      <c r="F31" s="1"/>
      <c r="G31" s="2">
        <v>0.81399999999999995</v>
      </c>
      <c r="H31">
        <v>0.78700000000000003</v>
      </c>
      <c r="I31">
        <v>0.51900000000000002</v>
      </c>
      <c r="J31" s="2">
        <v>0.95499999999999996</v>
      </c>
      <c r="K31" s="1"/>
    </row>
    <row r="32" spans="1:11" x14ac:dyDescent="0.3">
      <c r="A32" t="s">
        <v>38</v>
      </c>
      <c r="B32" s="1"/>
      <c r="C32" s="1"/>
      <c r="D32" s="1"/>
      <c r="E32" s="1"/>
      <c r="F32" s="1"/>
      <c r="G32" s="2">
        <v>0.82299999999999995</v>
      </c>
      <c r="H32">
        <v>0.80300000000000005</v>
      </c>
      <c r="I32" s="2">
        <v>0.56000000000000005</v>
      </c>
      <c r="J32" s="2">
        <v>0.95599999999999996</v>
      </c>
      <c r="K32" s="1"/>
    </row>
    <row r="33" spans="1:11" x14ac:dyDescent="0.3">
      <c r="A33" t="s">
        <v>39</v>
      </c>
      <c r="B33" s="1"/>
      <c r="C33" s="1"/>
      <c r="D33" s="1"/>
      <c r="E33" s="1"/>
      <c r="F33" s="1"/>
      <c r="G33" s="2">
        <v>0.82199999999999995</v>
      </c>
      <c r="H33">
        <v>0.80100000000000005</v>
      </c>
      <c r="I33">
        <v>0.56100000000000005</v>
      </c>
      <c r="J33" s="2">
        <v>0.95499999999999996</v>
      </c>
      <c r="K33" s="1"/>
    </row>
    <row r="34" spans="1:11" x14ac:dyDescent="0.3">
      <c r="A34" t="s">
        <v>40</v>
      </c>
      <c r="B34" s="1"/>
      <c r="C34" s="1"/>
      <c r="D34" s="1"/>
      <c r="E34" s="1"/>
      <c r="F34" s="1"/>
      <c r="G34" s="2">
        <v>0.82699999999999996</v>
      </c>
      <c r="H34" s="2">
        <v>0.81</v>
      </c>
      <c r="I34">
        <v>0.55700000000000005</v>
      </c>
      <c r="J34" s="2">
        <v>0.95699999999999996</v>
      </c>
      <c r="K34" s="1"/>
    </row>
    <row r="35" spans="1:11" x14ac:dyDescent="0.3">
      <c r="A35" t="s">
        <v>41</v>
      </c>
      <c r="B35" s="1"/>
      <c r="C35" s="1"/>
      <c r="D35" s="1"/>
      <c r="E35" s="1"/>
      <c r="F35" s="1"/>
      <c r="G35" s="2">
        <v>0.82899999999999996</v>
      </c>
      <c r="H35">
        <v>0.81299999999999994</v>
      </c>
      <c r="I35" s="2">
        <v>0.56999999999999995</v>
      </c>
      <c r="J35" s="2">
        <v>0.95399999999999996</v>
      </c>
      <c r="K35" s="1"/>
    </row>
    <row r="36" spans="1:11" x14ac:dyDescent="0.3">
      <c r="A36" t="s">
        <v>42</v>
      </c>
      <c r="B36" s="1"/>
      <c r="C36" s="1"/>
      <c r="D36" s="1"/>
      <c r="E36" s="1"/>
      <c r="F36" s="1"/>
      <c r="G36" s="2">
        <v>0.82199999999999995</v>
      </c>
      <c r="H36">
        <v>0.79600000000000004</v>
      </c>
      <c r="I36">
        <v>0.495</v>
      </c>
      <c r="J36" s="2">
        <v>0.95899999999999996</v>
      </c>
      <c r="K36" s="1"/>
    </row>
    <row r="37" spans="1:11" x14ac:dyDescent="0.3">
      <c r="A37" t="s">
        <v>43</v>
      </c>
      <c r="B37" s="1"/>
      <c r="C37" s="1"/>
      <c r="D37" s="1"/>
      <c r="E37" s="1"/>
      <c r="F37" s="1"/>
      <c r="G37" s="2">
        <v>0.82899999999999996</v>
      </c>
      <c r="H37">
        <v>0.81399999999999995</v>
      </c>
      <c r="I37">
        <v>0.59699999999999998</v>
      </c>
      <c r="J37" s="2">
        <v>0.95499999999999996</v>
      </c>
      <c r="K37" s="1"/>
    </row>
    <row r="38" spans="1:11" x14ac:dyDescent="0.3">
      <c r="A38" t="s">
        <v>44</v>
      </c>
      <c r="B38" s="1"/>
      <c r="C38" s="1"/>
      <c r="D38" s="1"/>
      <c r="E38" s="1"/>
      <c r="F38" s="1"/>
      <c r="G38" s="2">
        <v>0.82099999999999995</v>
      </c>
      <c r="H38">
        <v>0.79600000000000004</v>
      </c>
      <c r="I38">
        <v>0.51600000000000001</v>
      </c>
      <c r="J38" s="2">
        <v>0.96099999999999997</v>
      </c>
      <c r="K38" s="1"/>
    </row>
    <row r="39" spans="1:11" x14ac:dyDescent="0.3">
      <c r="A39" t="s">
        <v>45</v>
      </c>
      <c r="B39" s="1"/>
      <c r="C39" s="1"/>
      <c r="D39" s="1"/>
      <c r="E39" s="1"/>
      <c r="F39" s="1"/>
      <c r="G39" s="2">
        <v>0.82099999999999995</v>
      </c>
      <c r="H39">
        <v>0.79700000000000004</v>
      </c>
      <c r="I39" s="2">
        <v>0.5</v>
      </c>
      <c r="J39" s="2">
        <v>0.95699999999999996</v>
      </c>
      <c r="K39" s="1"/>
    </row>
    <row r="40" spans="1:11" x14ac:dyDescent="0.3">
      <c r="A40" t="s">
        <v>46</v>
      </c>
      <c r="B40" s="1"/>
      <c r="C40" s="1"/>
      <c r="D40" s="1"/>
      <c r="E40" s="1"/>
      <c r="F40" s="1"/>
      <c r="G40" s="2">
        <v>0.82699999999999996</v>
      </c>
      <c r="H40">
        <v>0.81100000000000005</v>
      </c>
      <c r="I40">
        <v>0.54800000000000004</v>
      </c>
      <c r="J40" s="2">
        <v>0.95799999999999996</v>
      </c>
      <c r="K40" s="1"/>
    </row>
    <row r="41" spans="1:11" x14ac:dyDescent="0.3">
      <c r="A41" s="8" t="s">
        <v>64</v>
      </c>
      <c r="B41" s="9" t="s">
        <v>10</v>
      </c>
      <c r="C41" s="9">
        <v>2</v>
      </c>
      <c r="D41" s="9" t="s">
        <v>28</v>
      </c>
      <c r="E41" s="9" t="s">
        <v>27</v>
      </c>
      <c r="F41" s="9" t="s">
        <v>62</v>
      </c>
      <c r="G41" s="14">
        <f>AVERAGE(G42:G51)</f>
        <v>0.8287000000000001</v>
      </c>
      <c r="H41" s="14">
        <f t="shared" ref="H41:J41" si="3">AVERAGE(H42:H51)</f>
        <v>0.80489999999999995</v>
      </c>
      <c r="I41" s="14">
        <f t="shared" si="3"/>
        <v>0.55230000000000001</v>
      </c>
      <c r="J41" s="14">
        <f t="shared" si="3"/>
        <v>0.96020000000000005</v>
      </c>
      <c r="K41" s="9" t="s">
        <v>65</v>
      </c>
    </row>
    <row r="42" spans="1:11" x14ac:dyDescent="0.3">
      <c r="A42" t="s">
        <v>47</v>
      </c>
      <c r="B42" s="1"/>
      <c r="C42" s="1"/>
      <c r="D42" s="1"/>
      <c r="E42" s="1"/>
      <c r="F42" s="1"/>
      <c r="G42" s="2">
        <v>0.82499999999999996</v>
      </c>
      <c r="H42">
        <v>0.79900000000000004</v>
      </c>
      <c r="I42" s="2">
        <v>0.54</v>
      </c>
      <c r="J42" s="2">
        <v>0.96199999999999997</v>
      </c>
      <c r="K42" s="1"/>
    </row>
    <row r="43" spans="1:11" x14ac:dyDescent="0.3">
      <c r="A43" t="s">
        <v>38</v>
      </c>
      <c r="B43" s="1"/>
      <c r="C43" s="1"/>
      <c r="D43" s="1"/>
      <c r="E43" s="1"/>
      <c r="F43" s="1"/>
      <c r="G43" s="2">
        <v>0.81899999999999995</v>
      </c>
      <c r="H43">
        <v>0.79300000000000004</v>
      </c>
      <c r="I43">
        <v>0.52600000000000002</v>
      </c>
      <c r="J43" s="2">
        <v>0.95</v>
      </c>
      <c r="K43" s="1"/>
    </row>
    <row r="44" spans="1:11" x14ac:dyDescent="0.3">
      <c r="A44" t="s">
        <v>39</v>
      </c>
      <c r="B44" s="1"/>
      <c r="C44" s="1"/>
      <c r="D44" s="1"/>
      <c r="E44" s="1"/>
      <c r="F44" s="1"/>
      <c r="G44" s="2">
        <v>0.83199999999999996</v>
      </c>
      <c r="H44">
        <v>0.80900000000000005</v>
      </c>
      <c r="I44">
        <v>0.57299999999999995</v>
      </c>
      <c r="J44" s="2">
        <v>0.96099999999999997</v>
      </c>
      <c r="K44" s="1"/>
    </row>
    <row r="45" spans="1:11" x14ac:dyDescent="0.3">
      <c r="A45" t="s">
        <v>40</v>
      </c>
      <c r="B45" s="1"/>
      <c r="C45" s="1"/>
      <c r="D45" s="1"/>
      <c r="E45" s="1"/>
      <c r="F45" s="1"/>
      <c r="G45" s="12">
        <v>0.82799999999999996</v>
      </c>
      <c r="H45" s="7">
        <v>0.81100000000000005</v>
      </c>
      <c r="I45">
        <v>0.51700000000000002</v>
      </c>
      <c r="J45" s="12">
        <v>0.96099999999999997</v>
      </c>
      <c r="K45" s="1"/>
    </row>
    <row r="46" spans="1:11" x14ac:dyDescent="0.3">
      <c r="A46" t="s">
        <v>41</v>
      </c>
      <c r="B46" s="1"/>
      <c r="C46" s="1"/>
      <c r="D46" s="1"/>
      <c r="E46" s="1"/>
      <c r="F46" s="1"/>
      <c r="G46" s="12">
        <v>0.81899999999999995</v>
      </c>
      <c r="H46">
        <v>0.79600000000000004</v>
      </c>
      <c r="I46" s="2">
        <v>0.54100000000000004</v>
      </c>
      <c r="J46">
        <v>0.96399999999999997</v>
      </c>
      <c r="K46" s="1"/>
    </row>
    <row r="47" spans="1:11" x14ac:dyDescent="0.3">
      <c r="A47" t="s">
        <v>42</v>
      </c>
      <c r="B47" s="1"/>
      <c r="C47" s="1"/>
      <c r="D47" s="1"/>
      <c r="E47" s="1"/>
      <c r="F47" s="1"/>
      <c r="G47" s="2">
        <v>0.83799999999999997</v>
      </c>
      <c r="H47">
        <v>0.81599999999999995</v>
      </c>
      <c r="I47">
        <v>0.55500000000000005</v>
      </c>
      <c r="J47" s="2">
        <v>0.96399999999999997</v>
      </c>
      <c r="K47" s="1"/>
    </row>
    <row r="48" spans="1:11" x14ac:dyDescent="0.3">
      <c r="A48" t="s">
        <v>43</v>
      </c>
      <c r="B48" s="1"/>
      <c r="C48" s="1"/>
      <c r="D48" s="1"/>
      <c r="E48" s="1"/>
      <c r="F48" s="1"/>
      <c r="G48" s="2">
        <v>0.82699999999999996</v>
      </c>
      <c r="H48">
        <v>0.79700000000000004</v>
      </c>
      <c r="I48">
        <v>0.55400000000000005</v>
      </c>
      <c r="J48" s="7">
        <v>0.95799999999999996</v>
      </c>
      <c r="K48" s="1"/>
    </row>
    <row r="49" spans="1:11" x14ac:dyDescent="0.3">
      <c r="A49" t="s">
        <v>44</v>
      </c>
      <c r="B49" s="1"/>
      <c r="C49" s="1"/>
      <c r="D49" s="1"/>
      <c r="E49" s="1"/>
      <c r="F49" s="1"/>
      <c r="G49" s="2">
        <v>0.82799999999999996</v>
      </c>
      <c r="H49">
        <v>0.80100000000000005</v>
      </c>
      <c r="I49">
        <v>0.55200000000000005</v>
      </c>
      <c r="J49">
        <v>0.95899999999999996</v>
      </c>
      <c r="K49" s="1"/>
    </row>
    <row r="50" spans="1:11" x14ac:dyDescent="0.3">
      <c r="A50" t="s">
        <v>45</v>
      </c>
      <c r="B50" s="1"/>
      <c r="C50" s="1"/>
      <c r="D50" s="1"/>
      <c r="E50" s="1"/>
      <c r="F50" s="1"/>
      <c r="G50" s="2">
        <v>0.83899999999999997</v>
      </c>
      <c r="H50">
        <v>0.82099999999999995</v>
      </c>
      <c r="I50">
        <v>0.60899999999999999</v>
      </c>
      <c r="J50">
        <v>0.95699999999999996</v>
      </c>
      <c r="K50" s="1"/>
    </row>
    <row r="51" spans="1:11" x14ac:dyDescent="0.3">
      <c r="A51" t="s">
        <v>46</v>
      </c>
      <c r="B51" s="1"/>
      <c r="C51" s="1"/>
      <c r="D51" s="1"/>
      <c r="E51" s="1"/>
      <c r="F51" s="1"/>
      <c r="G51" s="2">
        <v>0.83199999999999996</v>
      </c>
      <c r="H51">
        <v>0.80600000000000005</v>
      </c>
      <c r="I51">
        <v>0.55600000000000005</v>
      </c>
      <c r="J51">
        <v>0.96599999999999997</v>
      </c>
      <c r="K51" s="1"/>
    </row>
    <row r="52" spans="1:11" x14ac:dyDescent="0.3">
      <c r="A52" s="8" t="s">
        <v>55</v>
      </c>
      <c r="B52" s="9" t="s">
        <v>10</v>
      </c>
      <c r="C52" s="9">
        <v>2</v>
      </c>
      <c r="D52" s="9" t="s">
        <v>28</v>
      </c>
      <c r="E52" s="9" t="s">
        <v>27</v>
      </c>
      <c r="F52" s="9" t="s">
        <v>62</v>
      </c>
      <c r="G52" s="14">
        <f>AVERAGE(G53:G62)</f>
        <v>0.83069999999999999</v>
      </c>
      <c r="H52" s="14">
        <f t="shared" ref="H52:J52" si="4">AVERAGE(H53:H62)</f>
        <v>0.80480000000000018</v>
      </c>
      <c r="I52" s="14">
        <f t="shared" si="4"/>
        <v>0.5444</v>
      </c>
      <c r="J52" s="14">
        <f t="shared" si="4"/>
        <v>0.9597</v>
      </c>
      <c r="K52" s="9" t="s">
        <v>30</v>
      </c>
    </row>
    <row r="53" spans="1:11" x14ac:dyDescent="0.3">
      <c r="A53" t="s">
        <v>47</v>
      </c>
      <c r="B53" s="1"/>
      <c r="C53" s="1"/>
      <c r="D53" s="1"/>
      <c r="E53" s="1"/>
      <c r="F53" s="1"/>
      <c r="G53" s="2">
        <v>0.82599999999999996</v>
      </c>
      <c r="H53">
        <v>0.79900000000000004</v>
      </c>
      <c r="I53">
        <v>0.53500000000000003</v>
      </c>
      <c r="J53">
        <v>0.95699999999999996</v>
      </c>
      <c r="K53" s="1"/>
    </row>
    <row r="54" spans="1:11" x14ac:dyDescent="0.3">
      <c r="A54" t="s">
        <v>38</v>
      </c>
      <c r="B54" s="1"/>
      <c r="C54" s="1"/>
      <c r="D54" s="1"/>
      <c r="E54" s="1"/>
      <c r="F54" s="1"/>
      <c r="G54" s="2">
        <v>0.82799999999999996</v>
      </c>
      <c r="H54">
        <v>0.80200000000000005</v>
      </c>
      <c r="I54">
        <v>0.53200000000000003</v>
      </c>
      <c r="J54" s="2">
        <v>0.95899999999999996</v>
      </c>
      <c r="K54" s="1"/>
    </row>
    <row r="55" spans="1:11" x14ac:dyDescent="0.3">
      <c r="A55" t="s">
        <v>39</v>
      </c>
      <c r="B55" s="1"/>
      <c r="C55" s="1"/>
      <c r="D55" s="1"/>
      <c r="E55" s="1"/>
      <c r="F55" s="1"/>
      <c r="G55" s="2">
        <v>0.83299999999999996</v>
      </c>
      <c r="H55">
        <v>0.80700000000000005</v>
      </c>
      <c r="I55">
        <v>0.51300000000000001</v>
      </c>
      <c r="J55" s="2">
        <v>0.96099999999999997</v>
      </c>
      <c r="K55" s="1"/>
    </row>
    <row r="56" spans="1:11" x14ac:dyDescent="0.3">
      <c r="A56" t="s">
        <v>40</v>
      </c>
      <c r="B56" s="1"/>
      <c r="C56" s="1"/>
      <c r="D56" s="1"/>
      <c r="E56" s="1"/>
      <c r="F56" s="1"/>
      <c r="G56" s="12">
        <v>0.83399999999999996</v>
      </c>
      <c r="H56" s="7">
        <v>0.81299999999999994</v>
      </c>
      <c r="I56">
        <v>0.56399999999999995</v>
      </c>
      <c r="J56" s="12">
        <v>0.96</v>
      </c>
      <c r="K56" s="1"/>
    </row>
    <row r="57" spans="1:11" x14ac:dyDescent="0.3">
      <c r="A57" t="s">
        <v>41</v>
      </c>
      <c r="B57" s="1"/>
      <c r="C57" s="1"/>
      <c r="D57" s="1"/>
      <c r="E57" s="1"/>
      <c r="F57" s="1"/>
      <c r="G57" s="12">
        <v>0.82799999999999996</v>
      </c>
      <c r="H57">
        <v>0.79700000000000004</v>
      </c>
      <c r="I57" s="2">
        <v>0.5</v>
      </c>
      <c r="J57">
        <v>0.96299999999999997</v>
      </c>
      <c r="K57" s="1"/>
    </row>
    <row r="58" spans="1:11" x14ac:dyDescent="0.3">
      <c r="A58" t="s">
        <v>42</v>
      </c>
      <c r="B58" s="1"/>
      <c r="C58" s="1"/>
      <c r="D58" s="1"/>
      <c r="E58" s="1"/>
      <c r="F58" s="1"/>
      <c r="G58" s="2">
        <v>0.83699999999999997</v>
      </c>
      <c r="H58">
        <v>0.80900000000000005</v>
      </c>
      <c r="I58">
        <v>0.58199999999999996</v>
      </c>
      <c r="J58" s="2">
        <v>0.96</v>
      </c>
      <c r="K58" s="1"/>
    </row>
    <row r="59" spans="1:11" x14ac:dyDescent="0.3">
      <c r="A59" t="s">
        <v>43</v>
      </c>
      <c r="B59" s="1"/>
      <c r="C59" s="1"/>
      <c r="D59" s="1"/>
      <c r="E59" s="1"/>
      <c r="F59" s="1"/>
      <c r="G59" s="2">
        <v>0.82799999999999996</v>
      </c>
      <c r="H59">
        <v>0.79900000000000004</v>
      </c>
      <c r="I59">
        <v>0.53600000000000003</v>
      </c>
      <c r="J59" s="7">
        <v>0.95799999999999996</v>
      </c>
      <c r="K59" s="1"/>
    </row>
    <row r="60" spans="1:11" x14ac:dyDescent="0.3">
      <c r="A60" t="s">
        <v>44</v>
      </c>
      <c r="B60" s="1"/>
      <c r="C60" s="1"/>
      <c r="D60" s="1"/>
      <c r="E60" s="1"/>
      <c r="F60" s="1"/>
      <c r="G60" s="2">
        <v>0.83299999999999996</v>
      </c>
      <c r="H60">
        <v>0.80700000000000005</v>
      </c>
      <c r="I60">
        <v>0.55500000000000005</v>
      </c>
      <c r="J60">
        <v>0.96199999999999997</v>
      </c>
      <c r="K60" s="1"/>
    </row>
    <row r="61" spans="1:11" x14ac:dyDescent="0.3">
      <c r="A61" t="s">
        <v>45</v>
      </c>
      <c r="B61" s="1"/>
      <c r="C61" s="1"/>
      <c r="D61" s="1"/>
      <c r="E61" s="1"/>
      <c r="F61" s="1"/>
      <c r="G61" s="2">
        <v>0.83299999999999996</v>
      </c>
      <c r="H61">
        <v>0.80900000000000005</v>
      </c>
      <c r="I61">
        <v>0.54500000000000004</v>
      </c>
      <c r="J61">
        <v>0.95799999999999996</v>
      </c>
      <c r="K61" s="1"/>
    </row>
    <row r="62" spans="1:11" x14ac:dyDescent="0.3">
      <c r="A62" t="s">
        <v>46</v>
      </c>
      <c r="B62" s="1"/>
      <c r="C62" s="1"/>
      <c r="D62" s="1"/>
      <c r="E62" s="1"/>
      <c r="F62" s="1"/>
      <c r="G62" s="2">
        <v>0.82699999999999996</v>
      </c>
      <c r="H62">
        <v>0.80600000000000005</v>
      </c>
      <c r="I62">
        <v>0.58199999999999996</v>
      </c>
      <c r="J62">
        <v>0.95899999999999996</v>
      </c>
      <c r="K62" s="1"/>
    </row>
    <row r="63" spans="1:11" x14ac:dyDescent="0.3">
      <c r="A63" s="8" t="s">
        <v>56</v>
      </c>
      <c r="B63" s="9" t="s">
        <v>10</v>
      </c>
      <c r="C63" s="9">
        <v>2</v>
      </c>
      <c r="D63" s="9" t="s">
        <v>28</v>
      </c>
      <c r="E63" s="9" t="s">
        <v>27</v>
      </c>
      <c r="F63" s="9" t="s">
        <v>62</v>
      </c>
      <c r="G63" s="14">
        <f>AVERAGE(G64:G73)</f>
        <v>0.82879999999999987</v>
      </c>
      <c r="H63" s="14">
        <f t="shared" ref="H63:J63" si="5">AVERAGE(H64:H73)</f>
        <v>0.80560000000000009</v>
      </c>
      <c r="I63" s="14">
        <f t="shared" si="5"/>
        <v>0.56520000000000004</v>
      </c>
      <c r="J63" s="14">
        <f t="shared" si="5"/>
        <v>0.95860000000000001</v>
      </c>
      <c r="K63" s="9" t="s">
        <v>34</v>
      </c>
    </row>
    <row r="64" spans="1:11" x14ac:dyDescent="0.3">
      <c r="A64" t="s">
        <v>47</v>
      </c>
      <c r="B64" s="1"/>
      <c r="C64" s="1"/>
      <c r="D64" s="1"/>
      <c r="E64" s="1"/>
      <c r="F64" s="1"/>
      <c r="G64" s="2">
        <v>0.82499999999999996</v>
      </c>
      <c r="H64" s="2">
        <v>0.8</v>
      </c>
      <c r="I64" s="2">
        <v>0.55000000000000004</v>
      </c>
      <c r="J64">
        <v>0.95799999999999996</v>
      </c>
      <c r="K64" s="1"/>
    </row>
    <row r="65" spans="1:11" x14ac:dyDescent="0.3">
      <c r="A65" t="s">
        <v>38</v>
      </c>
      <c r="B65" s="1"/>
      <c r="C65" s="1"/>
      <c r="D65" s="1"/>
      <c r="E65" s="1"/>
      <c r="F65" s="1"/>
      <c r="G65" s="2">
        <v>0.82599999999999996</v>
      </c>
      <c r="H65">
        <v>0.80300000000000005</v>
      </c>
      <c r="I65" s="2">
        <v>0.52100000000000002</v>
      </c>
      <c r="J65">
        <v>0.96199999999999997</v>
      </c>
      <c r="K65" s="1"/>
    </row>
    <row r="66" spans="1:11" x14ac:dyDescent="0.3">
      <c r="A66" t="s">
        <v>39</v>
      </c>
      <c r="B66" s="1"/>
      <c r="C66" s="1"/>
      <c r="D66" s="1"/>
      <c r="E66" s="1"/>
      <c r="F66" s="1"/>
      <c r="G66" s="2">
        <v>0.83699999999999997</v>
      </c>
      <c r="H66">
        <v>0.81799999999999995</v>
      </c>
      <c r="I66" s="2">
        <v>0.60099999999999998</v>
      </c>
      <c r="J66">
        <v>0.96199999999999997</v>
      </c>
      <c r="K66" s="1"/>
    </row>
    <row r="67" spans="1:11" x14ac:dyDescent="0.3">
      <c r="A67" t="s">
        <v>40</v>
      </c>
      <c r="B67" s="1"/>
      <c r="C67" s="1"/>
      <c r="D67" s="1"/>
      <c r="E67" s="1"/>
      <c r="F67" s="1"/>
      <c r="G67" s="2">
        <v>0.82699999999999996</v>
      </c>
      <c r="H67">
        <v>0.80400000000000005</v>
      </c>
      <c r="I67" s="2">
        <v>0.60199999999999998</v>
      </c>
      <c r="J67">
        <v>0.96299999999999997</v>
      </c>
      <c r="K67" s="1"/>
    </row>
    <row r="68" spans="1:11" x14ac:dyDescent="0.3">
      <c r="A68" t="s">
        <v>41</v>
      </c>
      <c r="B68" s="1"/>
      <c r="C68" s="1"/>
      <c r="D68" s="1"/>
      <c r="E68" s="1"/>
      <c r="F68" s="1"/>
      <c r="G68" s="2">
        <v>0.83199999999999996</v>
      </c>
      <c r="H68">
        <v>0.80500000000000005</v>
      </c>
      <c r="I68" s="2">
        <v>0.56100000000000005</v>
      </c>
      <c r="J68">
        <v>0.95799999999999996</v>
      </c>
      <c r="K68" s="1"/>
    </row>
    <row r="69" spans="1:11" x14ac:dyDescent="0.3">
      <c r="A69" t="s">
        <v>42</v>
      </c>
      <c r="B69" s="1"/>
      <c r="C69" s="1"/>
      <c r="D69" s="1"/>
      <c r="E69" s="1"/>
      <c r="F69" s="1"/>
      <c r="G69" s="2">
        <v>0.82899999999999996</v>
      </c>
      <c r="H69">
        <v>0.80900000000000005</v>
      </c>
      <c r="I69" s="2">
        <v>0.59399999999999997</v>
      </c>
      <c r="J69">
        <v>0.95899999999999996</v>
      </c>
      <c r="K69" s="1"/>
    </row>
    <row r="70" spans="1:11" x14ac:dyDescent="0.3">
      <c r="A70" t="s">
        <v>43</v>
      </c>
      <c r="B70" s="1"/>
      <c r="C70" s="1"/>
      <c r="D70" s="1"/>
      <c r="E70" s="1"/>
      <c r="F70" s="1"/>
      <c r="G70" s="2">
        <v>0.83</v>
      </c>
      <c r="H70">
        <v>0.80700000000000005</v>
      </c>
      <c r="I70" s="2">
        <v>0.56000000000000005</v>
      </c>
      <c r="J70">
        <v>0.95499999999999996</v>
      </c>
      <c r="K70" s="1"/>
    </row>
    <row r="71" spans="1:11" x14ac:dyDescent="0.3">
      <c r="A71" t="s">
        <v>44</v>
      </c>
      <c r="B71" s="1"/>
      <c r="C71" s="1"/>
      <c r="D71" s="1"/>
      <c r="E71" s="1"/>
      <c r="F71" s="1"/>
      <c r="G71" s="2">
        <v>0.83399999999999996</v>
      </c>
      <c r="H71" s="2">
        <v>0.81</v>
      </c>
      <c r="I71" s="2">
        <v>0.59899999999999998</v>
      </c>
      <c r="J71" s="2">
        <v>0.95799999999999996</v>
      </c>
      <c r="K71" s="1"/>
    </row>
    <row r="72" spans="1:11" x14ac:dyDescent="0.3">
      <c r="A72" t="s">
        <v>45</v>
      </c>
      <c r="B72" s="1"/>
      <c r="C72" s="1"/>
      <c r="D72" s="1"/>
      <c r="E72" s="1"/>
      <c r="F72" s="1"/>
      <c r="G72" s="2">
        <v>0.82399999999999995</v>
      </c>
      <c r="H72">
        <v>0.79800000000000004</v>
      </c>
      <c r="I72" s="2">
        <v>0.54500000000000004</v>
      </c>
      <c r="J72" s="2">
        <v>0.95599999999999996</v>
      </c>
      <c r="K72" s="1"/>
    </row>
    <row r="73" spans="1:11" x14ac:dyDescent="0.3">
      <c r="A73" t="s">
        <v>46</v>
      </c>
      <c r="B73" s="1"/>
      <c r="C73" s="1"/>
      <c r="D73" s="1"/>
      <c r="E73" s="1"/>
      <c r="F73" s="1"/>
      <c r="G73" s="2">
        <v>0.82399999999999995</v>
      </c>
      <c r="H73">
        <v>0.80200000000000005</v>
      </c>
      <c r="I73" s="2">
        <v>0.51900000000000002</v>
      </c>
      <c r="J73">
        <v>0.95499999999999996</v>
      </c>
      <c r="K73" s="1"/>
    </row>
    <row r="74" spans="1:11" x14ac:dyDescent="0.3">
      <c r="A74" s="8" t="s">
        <v>57</v>
      </c>
      <c r="B74" s="9" t="s">
        <v>32</v>
      </c>
      <c r="C74" s="9">
        <v>2</v>
      </c>
      <c r="D74" s="9" t="s">
        <v>28</v>
      </c>
      <c r="E74" s="9" t="s">
        <v>26</v>
      </c>
      <c r="F74" s="9" t="s">
        <v>62</v>
      </c>
      <c r="G74" s="14">
        <f>AVERAGE(G75:G84)</f>
        <v>0.83220000000000005</v>
      </c>
      <c r="H74" s="14">
        <f t="shared" ref="H74:J74" si="6">AVERAGE(H75:H84)</f>
        <v>0.80970000000000009</v>
      </c>
      <c r="I74" s="14">
        <f t="shared" si="6"/>
        <v>0.57619999999999993</v>
      </c>
      <c r="J74" s="14">
        <f t="shared" si="6"/>
        <v>0.95939999999999992</v>
      </c>
      <c r="K74" s="9" t="s">
        <v>33</v>
      </c>
    </row>
    <row r="75" spans="1:11" x14ac:dyDescent="0.3">
      <c r="A75" t="s">
        <v>47</v>
      </c>
      <c r="G75" s="7">
        <v>0.83199999999999996</v>
      </c>
      <c r="H75">
        <v>0.81200000000000006</v>
      </c>
      <c r="I75" s="2">
        <v>0.61099999999999999</v>
      </c>
      <c r="J75" s="2">
        <v>0.96</v>
      </c>
    </row>
    <row r="76" spans="1:11" x14ac:dyDescent="0.3">
      <c r="A76" t="s">
        <v>38</v>
      </c>
      <c r="G76" s="2">
        <v>0.83799999999999997</v>
      </c>
      <c r="H76" s="2">
        <v>0.82099999999999995</v>
      </c>
      <c r="I76" s="2">
        <v>0.61099999999999999</v>
      </c>
      <c r="J76" s="2">
        <v>0.96199999999999997</v>
      </c>
    </row>
    <row r="77" spans="1:11" x14ac:dyDescent="0.3">
      <c r="A77" t="s">
        <v>39</v>
      </c>
      <c r="G77" s="2">
        <v>0.83299999999999996</v>
      </c>
      <c r="H77">
        <v>0.80700000000000005</v>
      </c>
      <c r="I77">
        <v>0.54100000000000004</v>
      </c>
      <c r="J77">
        <v>0.95899999999999996</v>
      </c>
    </row>
    <row r="78" spans="1:11" x14ac:dyDescent="0.3">
      <c r="A78" t="s">
        <v>40</v>
      </c>
      <c r="G78" s="2">
        <v>0.83499999999999996</v>
      </c>
      <c r="H78">
        <v>0.80800000000000005</v>
      </c>
      <c r="I78" s="2">
        <v>0.55000000000000004</v>
      </c>
      <c r="J78">
        <v>0.95899999999999996</v>
      </c>
    </row>
    <row r="79" spans="1:11" x14ac:dyDescent="0.3">
      <c r="A79" t="s">
        <v>41</v>
      </c>
      <c r="G79" s="2">
        <v>0.82699999999999996</v>
      </c>
      <c r="H79" s="2">
        <v>0.80200000000000005</v>
      </c>
      <c r="I79">
        <v>0.61199999999999999</v>
      </c>
      <c r="J79">
        <v>0.96299999999999997</v>
      </c>
    </row>
    <row r="80" spans="1:11" x14ac:dyDescent="0.3">
      <c r="A80" t="s">
        <v>42</v>
      </c>
      <c r="G80" s="2">
        <v>0.83299999999999996</v>
      </c>
      <c r="H80" s="2">
        <v>0.81</v>
      </c>
      <c r="I80">
        <v>0.53800000000000003</v>
      </c>
      <c r="J80">
        <v>0.95299999999999996</v>
      </c>
    </row>
    <row r="81" spans="1:10" x14ac:dyDescent="0.3">
      <c r="A81" t="s">
        <v>43</v>
      </c>
      <c r="G81" s="2">
        <v>0.82699999999999996</v>
      </c>
      <c r="H81">
        <v>0.80400000000000005</v>
      </c>
      <c r="I81">
        <v>0.57099999999999995</v>
      </c>
      <c r="J81">
        <v>0.95699999999999996</v>
      </c>
    </row>
    <row r="82" spans="1:10" x14ac:dyDescent="0.3">
      <c r="A82" t="s">
        <v>44</v>
      </c>
      <c r="G82" s="2">
        <v>0.82799999999999996</v>
      </c>
      <c r="H82">
        <v>0.80500000000000005</v>
      </c>
      <c r="I82" s="2">
        <v>0.56000000000000005</v>
      </c>
      <c r="J82">
        <v>0.95899999999999996</v>
      </c>
    </row>
    <row r="83" spans="1:10" x14ac:dyDescent="0.3">
      <c r="A83" t="s">
        <v>45</v>
      </c>
      <c r="G83" s="7">
        <v>0.83199999999999996</v>
      </c>
      <c r="H83">
        <v>0.81299999999999994</v>
      </c>
      <c r="I83" s="2">
        <v>0.62</v>
      </c>
      <c r="J83">
        <v>0.95799999999999996</v>
      </c>
    </row>
    <row r="84" spans="1:10" x14ac:dyDescent="0.3">
      <c r="A84" t="s">
        <v>46</v>
      </c>
      <c r="G84" s="2">
        <v>0.83699999999999997</v>
      </c>
      <c r="H84">
        <v>0.81499999999999995</v>
      </c>
      <c r="I84">
        <v>0.54800000000000004</v>
      </c>
      <c r="J84">
        <v>0.96399999999999997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1B1AB-FEC4-4EE1-8E26-E031FC15C68E}">
  <dimension ref="A1:K114"/>
  <sheetViews>
    <sheetView tabSelected="1" workbookViewId="0">
      <pane xSplit="1" ySplit="1" topLeftCell="E14" activePane="bottomRight" state="frozen"/>
      <selection pane="topRight" activeCell="B1" sqref="B1"/>
      <selection pane="bottomLeft" activeCell="A2" sqref="A2"/>
      <selection pane="bottomRight" activeCell="I33" sqref="I33"/>
    </sheetView>
  </sheetViews>
  <sheetFormatPr defaultRowHeight="14.5" x14ac:dyDescent="0.3"/>
  <cols>
    <col min="1" max="1" width="18.69921875" customWidth="1"/>
    <col min="2" max="2" width="14.5" customWidth="1"/>
    <col min="3" max="3" width="18.19921875" customWidth="1"/>
    <col min="4" max="4" width="16.8984375" customWidth="1"/>
    <col min="5" max="5" width="31.8984375" customWidth="1"/>
    <col min="6" max="6" width="20" customWidth="1"/>
    <col min="7" max="7" width="11.5" customWidth="1"/>
    <col min="8" max="8" width="17.69921875" customWidth="1"/>
    <col min="9" max="10" width="17.5" customWidth="1"/>
    <col min="11" max="11" width="52.3984375" customWidth="1"/>
  </cols>
  <sheetData>
    <row r="1" spans="1:11" x14ac:dyDescent="0.3">
      <c r="A1" s="6" t="s">
        <v>0</v>
      </c>
      <c r="B1" s="6" t="s">
        <v>7</v>
      </c>
      <c r="C1" s="6" t="s">
        <v>17</v>
      </c>
      <c r="D1" s="6" t="s">
        <v>14</v>
      </c>
      <c r="E1" s="6" t="s">
        <v>20</v>
      </c>
      <c r="F1" s="6" t="s">
        <v>18</v>
      </c>
      <c r="G1" s="6" t="s">
        <v>2</v>
      </c>
      <c r="H1" s="6" t="s">
        <v>3</v>
      </c>
      <c r="I1" s="6" t="s">
        <v>4</v>
      </c>
      <c r="J1" s="6" t="s">
        <v>31</v>
      </c>
      <c r="K1" s="6" t="s">
        <v>9</v>
      </c>
    </row>
    <row r="2" spans="1:11" s="43" customFormat="1" x14ac:dyDescent="0.3">
      <c r="A2" s="10" t="s">
        <v>1</v>
      </c>
      <c r="B2" s="11" t="s">
        <v>8</v>
      </c>
      <c r="C2" s="11">
        <v>2</v>
      </c>
      <c r="D2" s="11" t="s">
        <v>15</v>
      </c>
      <c r="E2" s="11" t="s">
        <v>22</v>
      </c>
      <c r="F2" s="11">
        <v>18</v>
      </c>
      <c r="G2" s="39">
        <f>AVERAGE(G3:G7)</f>
        <v>0.56020000000000003</v>
      </c>
      <c r="H2" s="39">
        <f t="shared" ref="H2:J2" si="0">AVERAGE(H3:H7)</f>
        <v>0.48699999999999993</v>
      </c>
      <c r="I2" s="39">
        <f t="shared" si="0"/>
        <v>2.8599999999999997E-2</v>
      </c>
      <c r="J2" s="39">
        <f t="shared" si="0"/>
        <v>0.7732</v>
      </c>
      <c r="K2" s="9" t="s">
        <v>59</v>
      </c>
    </row>
    <row r="3" spans="1:11" x14ac:dyDescent="0.3">
      <c r="A3" s="21" t="s">
        <v>47</v>
      </c>
      <c r="B3" s="1"/>
      <c r="C3" s="1"/>
      <c r="D3" s="1"/>
      <c r="E3" s="1"/>
      <c r="F3" s="1"/>
      <c r="G3">
        <v>0.55100000000000005</v>
      </c>
      <c r="H3" s="2">
        <v>0.51</v>
      </c>
      <c r="I3" s="2">
        <v>0.14299999999999999</v>
      </c>
      <c r="J3">
        <v>0.79900000000000004</v>
      </c>
      <c r="K3" s="1"/>
    </row>
    <row r="4" spans="1:11" x14ac:dyDescent="0.3">
      <c r="A4" s="22" t="s">
        <v>38</v>
      </c>
      <c r="B4" s="1"/>
      <c r="C4" s="1"/>
      <c r="D4" s="1"/>
      <c r="E4" s="1"/>
      <c r="F4" s="1"/>
      <c r="G4">
        <v>0.52400000000000002</v>
      </c>
      <c r="H4" s="2">
        <v>0.46</v>
      </c>
      <c r="I4" s="2">
        <v>0</v>
      </c>
      <c r="J4">
        <v>0.73599999999999999</v>
      </c>
      <c r="K4" s="1"/>
    </row>
    <row r="5" spans="1:11" x14ac:dyDescent="0.3">
      <c r="A5" s="22" t="s">
        <v>39</v>
      </c>
      <c r="B5" s="1"/>
      <c r="C5" s="1"/>
      <c r="D5" s="1"/>
      <c r="E5" s="1"/>
      <c r="F5" s="1"/>
      <c r="G5">
        <v>0.55800000000000005</v>
      </c>
      <c r="H5">
        <v>0.48299999999999998</v>
      </c>
      <c r="I5" s="2">
        <v>0</v>
      </c>
      <c r="J5">
        <v>0.749</v>
      </c>
      <c r="K5" s="1"/>
    </row>
    <row r="6" spans="1:11" x14ac:dyDescent="0.3">
      <c r="A6" s="22" t="s">
        <v>40</v>
      </c>
      <c r="B6" s="1"/>
      <c r="C6" s="1"/>
      <c r="D6" s="1"/>
      <c r="E6" s="1"/>
      <c r="F6" s="1"/>
      <c r="G6" s="2">
        <v>0.58499999999999996</v>
      </c>
      <c r="H6">
        <v>0.50600000000000001</v>
      </c>
      <c r="I6" s="2">
        <v>0</v>
      </c>
      <c r="J6">
        <v>0.77200000000000002</v>
      </c>
      <c r="K6" s="1"/>
    </row>
    <row r="7" spans="1:11" x14ac:dyDescent="0.3">
      <c r="A7" s="22" t="s">
        <v>41</v>
      </c>
      <c r="B7" s="1"/>
      <c r="C7" s="1"/>
      <c r="D7" s="1"/>
      <c r="E7" s="1"/>
      <c r="F7" s="1"/>
      <c r="G7">
        <v>0.58299999999999996</v>
      </c>
      <c r="H7" s="2">
        <v>0.47599999999999998</v>
      </c>
      <c r="I7" s="2">
        <v>0</v>
      </c>
      <c r="J7" s="2">
        <v>0.81</v>
      </c>
      <c r="K7" s="1"/>
    </row>
    <row r="8" spans="1:11" x14ac:dyDescent="0.3">
      <c r="A8" s="8" t="s">
        <v>5</v>
      </c>
      <c r="B8" s="9" t="s">
        <v>8</v>
      </c>
      <c r="C8" s="9">
        <v>2</v>
      </c>
      <c r="D8" s="9" t="s">
        <v>15</v>
      </c>
      <c r="E8" s="9" t="s">
        <v>22</v>
      </c>
      <c r="F8" s="9">
        <v>18</v>
      </c>
      <c r="G8" s="14">
        <f>AVERAGE(G9:G13)</f>
        <v>0.57820000000000005</v>
      </c>
      <c r="H8" s="14">
        <f t="shared" ref="H8:J8" si="1">AVERAGE(H9:H13)</f>
        <v>0.49580000000000002</v>
      </c>
      <c r="I8" s="14">
        <f t="shared" si="1"/>
        <v>3.2399999999999998E-2</v>
      </c>
      <c r="J8" s="14">
        <f t="shared" si="1"/>
        <v>0.79700000000000004</v>
      </c>
      <c r="K8" s="9" t="s">
        <v>59</v>
      </c>
    </row>
    <row r="9" spans="1:11" x14ac:dyDescent="0.3">
      <c r="A9" s="21" t="s">
        <v>47</v>
      </c>
      <c r="B9" s="1"/>
      <c r="C9" s="1"/>
      <c r="D9" s="1"/>
      <c r="E9" s="1"/>
      <c r="F9" s="1"/>
      <c r="G9">
        <v>0.55400000000000005</v>
      </c>
      <c r="H9">
        <v>0.45900000000000002</v>
      </c>
      <c r="I9" s="2">
        <v>0</v>
      </c>
      <c r="J9">
        <v>0.77500000000000002</v>
      </c>
      <c r="K9" s="1"/>
    </row>
    <row r="10" spans="1:11" x14ac:dyDescent="0.3">
      <c r="A10" s="22" t="s">
        <v>38</v>
      </c>
      <c r="B10" s="1"/>
      <c r="C10" s="1"/>
      <c r="D10" s="1"/>
      <c r="E10" s="1"/>
      <c r="F10" s="1"/>
      <c r="G10" s="2">
        <v>0.57999999999999996</v>
      </c>
      <c r="H10">
        <v>0.50700000000000001</v>
      </c>
      <c r="I10" s="2">
        <v>0</v>
      </c>
      <c r="J10">
        <v>0.78500000000000003</v>
      </c>
      <c r="K10" s="1"/>
    </row>
    <row r="11" spans="1:11" x14ac:dyDescent="0.3">
      <c r="A11" s="22" t="s">
        <v>39</v>
      </c>
      <c r="B11" s="1"/>
      <c r="C11" s="1"/>
      <c r="D11" s="1"/>
      <c r="E11" s="1"/>
      <c r="F11" s="1"/>
      <c r="G11">
        <v>0.61099999999999999</v>
      </c>
      <c r="H11">
        <v>0.49199999999999999</v>
      </c>
      <c r="I11" s="2">
        <v>0</v>
      </c>
      <c r="J11">
        <v>0.82599999999999996</v>
      </c>
      <c r="K11" s="1"/>
    </row>
    <row r="12" spans="1:11" x14ac:dyDescent="0.3">
      <c r="A12" s="22" t="s">
        <v>40</v>
      </c>
      <c r="B12" s="1"/>
      <c r="C12" s="1"/>
      <c r="D12" s="1"/>
      <c r="E12" s="1"/>
      <c r="F12" s="1"/>
      <c r="G12">
        <v>0.58399999999999996</v>
      </c>
      <c r="H12">
        <v>0.53600000000000003</v>
      </c>
      <c r="I12">
        <v>0.16200000000000001</v>
      </c>
      <c r="J12">
        <v>0.81799999999999995</v>
      </c>
      <c r="K12" s="1"/>
    </row>
    <row r="13" spans="1:11" x14ac:dyDescent="0.3">
      <c r="A13" s="22" t="s">
        <v>41</v>
      </c>
      <c r="B13" s="1"/>
      <c r="C13" s="1"/>
      <c r="D13" s="1"/>
      <c r="E13" s="1"/>
      <c r="F13" s="1"/>
      <c r="G13">
        <v>0.56200000000000006</v>
      </c>
      <c r="H13" s="2">
        <v>0.48499999999999999</v>
      </c>
      <c r="I13" s="2">
        <v>0</v>
      </c>
      <c r="J13">
        <v>0.78100000000000003</v>
      </c>
      <c r="K13" s="1"/>
    </row>
    <row r="14" spans="1:11" x14ac:dyDescent="0.3">
      <c r="A14" s="8" t="s">
        <v>50</v>
      </c>
      <c r="B14" s="9" t="s">
        <v>8</v>
      </c>
      <c r="C14" s="9">
        <v>2</v>
      </c>
      <c r="D14" s="9" t="s">
        <v>15</v>
      </c>
      <c r="E14" s="9" t="s">
        <v>22</v>
      </c>
      <c r="F14" s="9">
        <v>18</v>
      </c>
      <c r="G14" s="14">
        <f>AVERAGE(G15:G19)</f>
        <v>0.56559999999999999</v>
      </c>
      <c r="H14" s="14">
        <f t="shared" ref="H14:J14" si="2">AVERAGE(H15:H19)</f>
        <v>0.4798</v>
      </c>
      <c r="I14" s="14">
        <f t="shared" si="2"/>
        <v>3.3399999999999999E-2</v>
      </c>
      <c r="J14" s="14">
        <f t="shared" si="2"/>
        <v>0.78879999999999995</v>
      </c>
      <c r="K14" s="9" t="s">
        <v>51</v>
      </c>
    </row>
    <row r="15" spans="1:11" x14ac:dyDescent="0.3">
      <c r="A15" s="21" t="s">
        <v>47</v>
      </c>
      <c r="B15" s="1"/>
      <c r="C15" s="1"/>
      <c r="D15" s="1"/>
      <c r="E15" s="1"/>
      <c r="F15" s="1"/>
      <c r="G15">
        <v>0.54900000000000004</v>
      </c>
      <c r="H15" s="2">
        <v>0.46700000000000003</v>
      </c>
      <c r="I15" s="2">
        <v>0</v>
      </c>
      <c r="J15" s="2">
        <v>0.74399999999999999</v>
      </c>
      <c r="K15" s="1"/>
    </row>
    <row r="16" spans="1:11" x14ac:dyDescent="0.3">
      <c r="A16" s="22" t="s">
        <v>38</v>
      </c>
      <c r="B16" s="1"/>
      <c r="C16" s="1"/>
      <c r="D16" s="1"/>
      <c r="E16" s="1"/>
      <c r="F16" s="1"/>
      <c r="G16">
        <v>0.54200000000000004</v>
      </c>
      <c r="H16" s="2">
        <v>0.45200000000000001</v>
      </c>
      <c r="I16" s="2">
        <v>0</v>
      </c>
      <c r="J16">
        <v>0.77800000000000002</v>
      </c>
      <c r="K16" s="1"/>
    </row>
    <row r="17" spans="1:11" x14ac:dyDescent="0.3">
      <c r="A17" s="22" t="s">
        <v>39</v>
      </c>
      <c r="B17" s="1"/>
      <c r="C17" s="1"/>
      <c r="D17" s="1"/>
      <c r="E17" s="1"/>
      <c r="F17" s="1"/>
      <c r="G17" s="2">
        <v>0.53</v>
      </c>
      <c r="H17" s="2">
        <v>0.49</v>
      </c>
      <c r="I17" s="2">
        <v>0.16700000000000001</v>
      </c>
      <c r="J17" s="2">
        <v>0.79600000000000004</v>
      </c>
      <c r="K17" s="1"/>
    </row>
    <row r="18" spans="1:11" x14ac:dyDescent="0.3">
      <c r="A18" s="22" t="s">
        <v>40</v>
      </c>
      <c r="B18" s="1"/>
      <c r="C18" s="1"/>
      <c r="D18" s="1"/>
      <c r="E18" s="1"/>
      <c r="F18" s="1"/>
      <c r="G18">
        <v>0.621</v>
      </c>
      <c r="H18" s="2">
        <v>0.52500000000000002</v>
      </c>
      <c r="I18" s="2">
        <v>0</v>
      </c>
      <c r="J18" s="2">
        <v>0.81</v>
      </c>
      <c r="K18" s="1"/>
    </row>
    <row r="19" spans="1:11" x14ac:dyDescent="0.3">
      <c r="A19" s="22" t="s">
        <v>41</v>
      </c>
      <c r="B19" s="1"/>
      <c r="C19" s="1"/>
      <c r="D19" s="1"/>
      <c r="E19" s="1"/>
      <c r="F19" s="1"/>
      <c r="G19">
        <v>0.58599999999999997</v>
      </c>
      <c r="H19" s="2">
        <v>0.46500000000000002</v>
      </c>
      <c r="I19" s="2">
        <v>0</v>
      </c>
      <c r="J19">
        <v>0.81599999999999995</v>
      </c>
      <c r="K19" s="1"/>
    </row>
    <row r="20" spans="1:11" x14ac:dyDescent="0.3">
      <c r="A20" s="8" t="s">
        <v>6</v>
      </c>
      <c r="B20" s="9" t="s">
        <v>8</v>
      </c>
      <c r="C20" s="9">
        <v>2</v>
      </c>
      <c r="D20" s="9" t="s">
        <v>15</v>
      </c>
      <c r="E20" s="9" t="s">
        <v>22</v>
      </c>
      <c r="F20" s="9">
        <v>18</v>
      </c>
      <c r="G20" s="14">
        <f>AVERAGE(G21:G25)</f>
        <v>0.57079999999999997</v>
      </c>
      <c r="H20" s="14">
        <f t="shared" ref="H20:J20" si="3">AVERAGE(H21:H25)</f>
        <v>0.52480000000000004</v>
      </c>
      <c r="I20" s="14">
        <f t="shared" si="3"/>
        <v>6.9399999999999989E-2</v>
      </c>
      <c r="J20" s="14">
        <f t="shared" si="3"/>
        <v>0.81340000000000001</v>
      </c>
      <c r="K20" s="9" t="s">
        <v>59</v>
      </c>
    </row>
    <row r="21" spans="1:11" x14ac:dyDescent="0.3">
      <c r="A21" s="21" t="s">
        <v>47</v>
      </c>
      <c r="B21" s="1"/>
      <c r="C21" s="1"/>
      <c r="D21" s="1"/>
      <c r="E21" s="1"/>
      <c r="F21" s="1"/>
      <c r="G21" s="12">
        <v>0.55100000000000005</v>
      </c>
      <c r="H21" s="7">
        <v>0.48499999999999999</v>
      </c>
      <c r="I21" s="12">
        <v>0</v>
      </c>
      <c r="J21" s="12">
        <v>0.78</v>
      </c>
      <c r="K21" s="1"/>
    </row>
    <row r="22" spans="1:11" x14ac:dyDescent="0.3">
      <c r="A22" s="22" t="s">
        <v>38</v>
      </c>
      <c r="B22" s="1"/>
      <c r="C22" s="1"/>
      <c r="D22" s="1"/>
      <c r="E22" s="1"/>
      <c r="F22" s="1"/>
      <c r="G22" s="12">
        <v>0.57599999999999996</v>
      </c>
      <c r="H22" s="7">
        <v>0.53300000000000003</v>
      </c>
      <c r="I22" s="12">
        <v>0</v>
      </c>
      <c r="J22" s="7">
        <v>0.80700000000000005</v>
      </c>
      <c r="K22" s="1"/>
    </row>
    <row r="23" spans="1:11" x14ac:dyDescent="0.3">
      <c r="A23" s="22" t="s">
        <v>39</v>
      </c>
      <c r="B23" s="1"/>
      <c r="C23" s="1"/>
      <c r="D23" s="1"/>
      <c r="E23" s="1"/>
      <c r="F23" s="1"/>
      <c r="G23" s="12">
        <v>0.56000000000000005</v>
      </c>
      <c r="H23" s="7">
        <v>0.53200000000000003</v>
      </c>
      <c r="I23" s="7">
        <v>0.151</v>
      </c>
      <c r="J23" s="7">
        <v>0.82199999999999995</v>
      </c>
      <c r="K23" s="1"/>
    </row>
    <row r="24" spans="1:11" x14ac:dyDescent="0.3">
      <c r="A24" s="22" t="s">
        <v>40</v>
      </c>
      <c r="B24" s="1"/>
      <c r="C24" s="1"/>
      <c r="D24" s="1"/>
      <c r="E24" s="1"/>
      <c r="F24" s="1"/>
      <c r="G24" s="12">
        <v>0.57899999999999996</v>
      </c>
      <c r="H24" s="7">
        <v>0.53500000000000003</v>
      </c>
      <c r="I24" s="7">
        <v>0.105</v>
      </c>
      <c r="J24" s="7">
        <v>0.83199999999999996</v>
      </c>
      <c r="K24" s="1"/>
    </row>
    <row r="25" spans="1:11" x14ac:dyDescent="0.3">
      <c r="A25" s="22" t="s">
        <v>41</v>
      </c>
      <c r="B25" s="1"/>
      <c r="C25" s="1"/>
      <c r="D25" s="1"/>
      <c r="E25" s="1"/>
      <c r="F25" s="1"/>
      <c r="G25" s="12">
        <v>0.58799999999999997</v>
      </c>
      <c r="H25" s="7">
        <v>0.53900000000000003</v>
      </c>
      <c r="I25" s="7">
        <v>9.0999999999999998E-2</v>
      </c>
      <c r="J25" s="7">
        <v>0.82599999999999996</v>
      </c>
      <c r="K25" s="1"/>
    </row>
    <row r="26" spans="1:11" x14ac:dyDescent="0.3">
      <c r="A26" s="10" t="s">
        <v>6</v>
      </c>
      <c r="B26" s="11" t="s">
        <v>10</v>
      </c>
      <c r="C26" s="11">
        <v>2</v>
      </c>
      <c r="D26" s="11" t="s">
        <v>15</v>
      </c>
      <c r="E26" s="11" t="s">
        <v>21</v>
      </c>
      <c r="F26" s="11">
        <v>18</v>
      </c>
      <c r="G26" s="19">
        <f>AVERAGE(G27:G31)</f>
        <v>0.57639999999999991</v>
      </c>
      <c r="H26" s="19">
        <f>AVERAGE(H27:H31)</f>
        <v>0.51380000000000003</v>
      </c>
      <c r="I26" s="19">
        <f t="shared" ref="I26:J26" si="4">AVERAGE(I27:I31)</f>
        <v>9.0799999999999992E-2</v>
      </c>
      <c r="J26" s="19">
        <f t="shared" si="4"/>
        <v>0.83079999999999998</v>
      </c>
      <c r="K26" s="11" t="s">
        <v>59</v>
      </c>
    </row>
    <row r="27" spans="1:11" x14ac:dyDescent="0.3">
      <c r="A27" s="21" t="s">
        <v>47</v>
      </c>
      <c r="B27" s="1"/>
      <c r="C27" s="1"/>
      <c r="D27" s="1"/>
      <c r="E27" s="1"/>
      <c r="F27" s="1"/>
      <c r="G27" s="12">
        <v>0.56299999999999994</v>
      </c>
      <c r="H27" s="12">
        <v>0.51800000000000002</v>
      </c>
      <c r="I27" s="38">
        <v>0.111</v>
      </c>
      <c r="J27" s="42">
        <v>0.84099999999999997</v>
      </c>
      <c r="K27" s="1"/>
    </row>
    <row r="28" spans="1:11" x14ac:dyDescent="0.3">
      <c r="A28" s="22" t="s">
        <v>38</v>
      </c>
      <c r="B28" s="1"/>
      <c r="C28" s="1"/>
      <c r="D28" s="1"/>
      <c r="E28" s="1"/>
      <c r="F28" s="1"/>
      <c r="G28" s="12">
        <v>0.57999999999999996</v>
      </c>
      <c r="H28" s="7">
        <v>0.52300000000000002</v>
      </c>
      <c r="I28" s="38">
        <v>0.125</v>
      </c>
      <c r="J28" s="38">
        <v>0.83599999999999997</v>
      </c>
      <c r="K28" s="1"/>
    </row>
    <row r="29" spans="1:11" x14ac:dyDescent="0.3">
      <c r="A29" s="22" t="s">
        <v>39</v>
      </c>
      <c r="B29" s="1"/>
      <c r="C29" s="1"/>
      <c r="D29" s="1"/>
      <c r="E29" s="1"/>
      <c r="F29" s="1"/>
      <c r="G29" s="12">
        <v>0.56100000000000005</v>
      </c>
      <c r="H29" s="7">
        <v>0.495</v>
      </c>
      <c r="I29" s="38">
        <v>0.11799999999999999</v>
      </c>
      <c r="J29" s="42">
        <v>0.81</v>
      </c>
      <c r="K29" s="1"/>
    </row>
    <row r="30" spans="1:11" x14ac:dyDescent="0.3">
      <c r="A30" s="22" t="s">
        <v>40</v>
      </c>
      <c r="B30" s="1"/>
      <c r="C30" s="1"/>
      <c r="D30" s="1"/>
      <c r="E30" s="1"/>
      <c r="F30" s="1"/>
      <c r="G30" s="12">
        <v>0.60699999999999998</v>
      </c>
      <c r="H30" s="7">
        <v>0.52800000000000002</v>
      </c>
      <c r="I30" s="42">
        <v>0</v>
      </c>
      <c r="J30" s="38">
        <v>0.81699999999999995</v>
      </c>
      <c r="K30" s="1"/>
    </row>
    <row r="31" spans="1:11" x14ac:dyDescent="0.3">
      <c r="A31" s="22" t="s">
        <v>41</v>
      </c>
      <c r="B31" s="1"/>
      <c r="C31" s="1"/>
      <c r="D31" s="1"/>
      <c r="E31" s="1"/>
      <c r="F31" s="1"/>
      <c r="G31" s="12">
        <v>0.57099999999999995</v>
      </c>
      <c r="H31" s="7">
        <v>0.505</v>
      </c>
      <c r="I31" s="42">
        <v>0.1</v>
      </c>
      <c r="J31" s="42">
        <v>0.85</v>
      </c>
      <c r="K31" s="1"/>
    </row>
    <row r="32" spans="1:11" x14ac:dyDescent="0.3">
      <c r="A32" s="10" t="s">
        <v>11</v>
      </c>
      <c r="B32" s="11" t="s">
        <v>10</v>
      </c>
      <c r="C32" s="11">
        <v>2</v>
      </c>
      <c r="D32" s="11" t="s">
        <v>15</v>
      </c>
      <c r="E32" s="11" t="s">
        <v>23</v>
      </c>
      <c r="F32" s="11">
        <v>18</v>
      </c>
      <c r="G32" s="19">
        <f>AVERAGE(G33:G37)</f>
        <v>0.59860000000000002</v>
      </c>
      <c r="H32" s="19">
        <f t="shared" ref="H32:J32" si="5">AVERAGE(H33:H37)</f>
        <v>0.55159999999999998</v>
      </c>
      <c r="I32" s="19">
        <f t="shared" si="5"/>
        <v>0.1668</v>
      </c>
      <c r="J32" s="19">
        <f t="shared" si="5"/>
        <v>0.85359999999999991</v>
      </c>
      <c r="K32" s="11" t="s">
        <v>59</v>
      </c>
    </row>
    <row r="33" spans="1:11" x14ac:dyDescent="0.3">
      <c r="A33" s="21" t="s">
        <v>47</v>
      </c>
      <c r="B33" s="1"/>
      <c r="C33" s="1"/>
      <c r="D33" s="1"/>
      <c r="E33" s="1"/>
      <c r="F33" s="1"/>
      <c r="G33" s="7">
        <v>0.58399999999999996</v>
      </c>
      <c r="H33" s="7">
        <v>0.53400000000000003</v>
      </c>
      <c r="I33" s="7">
        <v>0.125</v>
      </c>
      <c r="J33" s="7">
        <v>0.84599999999999997</v>
      </c>
      <c r="K33" s="1"/>
    </row>
    <row r="34" spans="1:11" x14ac:dyDescent="0.3">
      <c r="A34" s="22" t="s">
        <v>38</v>
      </c>
      <c r="B34" s="1"/>
      <c r="C34" s="1"/>
      <c r="D34" s="1"/>
      <c r="E34" s="1"/>
      <c r="F34" s="1"/>
      <c r="G34" s="7">
        <v>0.61799999999999999</v>
      </c>
      <c r="H34" s="7">
        <v>0.57099999999999995</v>
      </c>
      <c r="I34" s="12">
        <v>0.24</v>
      </c>
      <c r="J34" s="7">
        <v>0.86899999999999999</v>
      </c>
      <c r="K34" s="1"/>
    </row>
    <row r="35" spans="1:11" x14ac:dyDescent="0.3">
      <c r="A35" s="22" t="s">
        <v>39</v>
      </c>
      <c r="B35" s="1"/>
      <c r="C35" s="1"/>
      <c r="D35" s="1"/>
      <c r="E35" s="1"/>
      <c r="F35" s="1"/>
      <c r="G35" s="7">
        <v>0.58599999999999997</v>
      </c>
      <c r="H35" s="7">
        <v>0.55100000000000005</v>
      </c>
      <c r="I35" s="7">
        <v>0.13300000000000001</v>
      </c>
      <c r="J35" s="7">
        <v>0.82199999999999995</v>
      </c>
      <c r="K35" s="1"/>
    </row>
    <row r="36" spans="1:11" x14ac:dyDescent="0.3">
      <c r="A36" s="22" t="s">
        <v>40</v>
      </c>
      <c r="B36" s="1"/>
      <c r="C36" s="1"/>
      <c r="D36" s="1"/>
      <c r="E36" s="1"/>
      <c r="F36" s="1"/>
      <c r="G36" s="7">
        <v>0.61299999999999999</v>
      </c>
      <c r="H36" s="7">
        <v>0.56200000000000006</v>
      </c>
      <c r="I36" s="7">
        <v>0.125</v>
      </c>
      <c r="J36" s="7">
        <v>0.86899999999999999</v>
      </c>
      <c r="K36" s="1"/>
    </row>
    <row r="37" spans="1:11" x14ac:dyDescent="0.3">
      <c r="A37" s="22" t="s">
        <v>41</v>
      </c>
      <c r="B37" s="1"/>
      <c r="C37" s="1"/>
      <c r="D37" s="1"/>
      <c r="E37" s="1"/>
      <c r="F37" s="1"/>
      <c r="G37" s="7">
        <v>0.59199999999999997</v>
      </c>
      <c r="H37" s="12">
        <v>0.54</v>
      </c>
      <c r="I37" s="7">
        <v>0.21099999999999999</v>
      </c>
      <c r="J37" s="7">
        <v>0.86199999999999999</v>
      </c>
      <c r="K37" s="1"/>
    </row>
    <row r="38" spans="1:11" x14ac:dyDescent="0.3">
      <c r="A38" s="17" t="s">
        <v>12</v>
      </c>
      <c r="B38" s="18" t="s">
        <v>10</v>
      </c>
      <c r="C38" s="18">
        <v>2</v>
      </c>
      <c r="D38" s="18" t="s">
        <v>15</v>
      </c>
      <c r="E38" s="18" t="s">
        <v>25</v>
      </c>
      <c r="F38" s="18">
        <v>18</v>
      </c>
      <c r="G38" s="20">
        <f>AVERAGE(G39:G48)</f>
        <v>0.62039999999999995</v>
      </c>
      <c r="H38" s="20">
        <f t="shared" ref="H38:J38" si="6">AVERAGE(H39:H48)</f>
        <v>0.54400000000000004</v>
      </c>
      <c r="I38" s="20">
        <f t="shared" si="6"/>
        <v>9.6100000000000005E-2</v>
      </c>
      <c r="J38" s="20">
        <f t="shared" si="6"/>
        <v>0.83799999999999986</v>
      </c>
      <c r="K38" s="18" t="s">
        <v>37</v>
      </c>
    </row>
    <row r="39" spans="1:11" x14ac:dyDescent="0.3">
      <c r="A39" s="21" t="s">
        <v>47</v>
      </c>
      <c r="B39" s="1"/>
      <c r="C39" s="1"/>
      <c r="D39" s="1"/>
      <c r="E39" s="1"/>
      <c r="F39" s="1"/>
      <c r="G39">
        <v>0.61299999999999999</v>
      </c>
      <c r="H39" s="2">
        <v>0.53100000000000003</v>
      </c>
      <c r="I39">
        <v>0.125</v>
      </c>
      <c r="J39">
        <v>0.81899999999999995</v>
      </c>
      <c r="K39" s="1"/>
    </row>
    <row r="40" spans="1:11" x14ac:dyDescent="0.3">
      <c r="A40" s="22" t="s">
        <v>38</v>
      </c>
      <c r="B40" s="1"/>
      <c r="C40" s="1"/>
      <c r="D40" s="1"/>
      <c r="E40" s="1"/>
      <c r="F40" s="1"/>
      <c r="G40">
        <v>0.60599999999999998</v>
      </c>
      <c r="H40" s="2">
        <v>0.53600000000000003</v>
      </c>
      <c r="I40">
        <v>0.182</v>
      </c>
      <c r="J40">
        <v>0.84899999999999998</v>
      </c>
      <c r="K40" s="1"/>
    </row>
    <row r="41" spans="1:11" x14ac:dyDescent="0.3">
      <c r="A41" s="22" t="s">
        <v>39</v>
      </c>
      <c r="B41" s="1"/>
      <c r="C41" s="1"/>
      <c r="D41" s="1"/>
      <c r="E41" s="1"/>
      <c r="F41" s="1"/>
      <c r="G41">
        <v>0.63900000000000001</v>
      </c>
      <c r="H41" s="2">
        <v>0.57899999999999996</v>
      </c>
      <c r="I41" s="2">
        <v>0.2</v>
      </c>
      <c r="J41" s="2">
        <v>0.85399999999999998</v>
      </c>
      <c r="K41" s="1"/>
    </row>
    <row r="42" spans="1:11" x14ac:dyDescent="0.3">
      <c r="A42" s="22" t="s">
        <v>40</v>
      </c>
      <c r="B42" s="1"/>
      <c r="C42" s="1"/>
      <c r="D42" s="1"/>
      <c r="E42" s="1"/>
      <c r="F42" s="1"/>
      <c r="G42">
        <v>0.61199999999999999</v>
      </c>
      <c r="H42" s="2">
        <v>0.54400000000000004</v>
      </c>
      <c r="I42">
        <v>0.16700000000000001</v>
      </c>
      <c r="J42">
        <v>0.84899999999999998</v>
      </c>
      <c r="K42" s="1"/>
    </row>
    <row r="43" spans="1:11" x14ac:dyDescent="0.3">
      <c r="A43" s="22" t="s">
        <v>41</v>
      </c>
      <c r="B43" s="1"/>
      <c r="C43" s="1"/>
      <c r="D43" s="1"/>
      <c r="E43" s="1"/>
      <c r="F43" s="1"/>
      <c r="G43">
        <v>0.61099999999999999</v>
      </c>
      <c r="H43" s="2">
        <v>0.52600000000000002</v>
      </c>
      <c r="I43" s="2">
        <v>0</v>
      </c>
      <c r="J43">
        <v>0.83399999999999996</v>
      </c>
      <c r="K43" s="1"/>
    </row>
    <row r="44" spans="1:11" x14ac:dyDescent="0.3">
      <c r="A44" s="22" t="s">
        <v>42</v>
      </c>
      <c r="B44" s="1"/>
      <c r="C44" s="1"/>
      <c r="D44" s="1"/>
      <c r="E44" s="1"/>
      <c r="F44" s="1"/>
      <c r="G44" s="2">
        <v>0.62</v>
      </c>
      <c r="H44" s="2">
        <v>0.52400000000000002</v>
      </c>
      <c r="I44" s="2">
        <v>0</v>
      </c>
      <c r="J44" s="2">
        <v>0.85399999999999998</v>
      </c>
      <c r="K44" s="1"/>
    </row>
    <row r="45" spans="1:11" x14ac:dyDescent="0.3">
      <c r="A45" s="22" t="s">
        <v>43</v>
      </c>
      <c r="B45" s="1"/>
      <c r="C45" s="1"/>
      <c r="D45" s="1"/>
      <c r="E45" s="1"/>
      <c r="F45" s="1"/>
      <c r="G45">
        <v>0.61699999999999999</v>
      </c>
      <c r="H45" s="2">
        <v>0.52600000000000002</v>
      </c>
      <c r="I45" s="2">
        <v>0</v>
      </c>
      <c r="J45">
        <v>0.80900000000000005</v>
      </c>
      <c r="K45" s="1"/>
    </row>
    <row r="46" spans="1:11" x14ac:dyDescent="0.3">
      <c r="A46" s="22" t="s">
        <v>44</v>
      </c>
      <c r="B46" s="1"/>
      <c r="C46" s="1"/>
      <c r="D46" s="1"/>
      <c r="E46" s="1"/>
      <c r="F46" s="1"/>
      <c r="G46">
        <v>0.625</v>
      </c>
      <c r="H46" s="2">
        <v>0.57999999999999996</v>
      </c>
      <c r="I46">
        <v>0.182</v>
      </c>
      <c r="J46">
        <v>0.84499999999999997</v>
      </c>
      <c r="K46" s="1"/>
    </row>
    <row r="47" spans="1:11" x14ac:dyDescent="0.3">
      <c r="A47" s="22" t="s">
        <v>45</v>
      </c>
      <c r="B47" s="1"/>
      <c r="C47" s="1"/>
      <c r="D47" s="1"/>
      <c r="E47" s="1"/>
      <c r="F47" s="1"/>
      <c r="G47" s="2">
        <v>0.63400000000000001</v>
      </c>
      <c r="H47" s="2">
        <v>0.55400000000000005</v>
      </c>
      <c r="I47">
        <v>0.105</v>
      </c>
      <c r="J47" s="2">
        <v>0.85</v>
      </c>
      <c r="K47" s="1"/>
    </row>
    <row r="48" spans="1:11" x14ac:dyDescent="0.3">
      <c r="A48" s="22" t="s">
        <v>46</v>
      </c>
      <c r="B48" s="1"/>
      <c r="C48" s="1"/>
      <c r="D48" s="1"/>
      <c r="E48" s="1"/>
      <c r="F48" s="1"/>
      <c r="G48">
        <v>0.627</v>
      </c>
      <c r="H48" s="2">
        <v>0.54</v>
      </c>
      <c r="I48" s="2">
        <v>0</v>
      </c>
      <c r="J48" s="2">
        <v>0.81699999999999995</v>
      </c>
      <c r="K48" s="1"/>
    </row>
    <row r="49" spans="1:11" x14ac:dyDescent="0.3">
      <c r="A49" s="8" t="s">
        <v>54</v>
      </c>
      <c r="B49" s="9" t="s">
        <v>10</v>
      </c>
      <c r="C49" s="9">
        <v>2</v>
      </c>
      <c r="D49" s="9" t="s">
        <v>28</v>
      </c>
      <c r="E49" s="9" t="s">
        <v>24</v>
      </c>
      <c r="F49" s="9">
        <v>18</v>
      </c>
      <c r="G49" s="14">
        <f>AVERAGE(G50:G59)</f>
        <v>0.64600000000000002</v>
      </c>
      <c r="H49" s="14">
        <f t="shared" ref="H49:J49" si="7">AVERAGE(H50:H59)</f>
        <v>0.56709999999999994</v>
      </c>
      <c r="I49" s="14">
        <f t="shared" si="7"/>
        <v>7.8200000000000006E-2</v>
      </c>
      <c r="J49" s="14">
        <f t="shared" si="7"/>
        <v>0.85690000000000011</v>
      </c>
      <c r="K49" s="9" t="s">
        <v>59</v>
      </c>
    </row>
    <row r="50" spans="1:11" x14ac:dyDescent="0.3">
      <c r="A50" s="21" t="s">
        <v>47</v>
      </c>
      <c r="B50" s="1"/>
      <c r="C50" s="1"/>
      <c r="D50" s="1"/>
      <c r="E50" s="1"/>
      <c r="F50" s="1"/>
      <c r="G50">
        <v>0.66200000000000003</v>
      </c>
      <c r="H50">
        <v>0.58199999999999996</v>
      </c>
      <c r="I50" s="2">
        <v>9.0999999999999998E-2</v>
      </c>
      <c r="J50">
        <v>0.85799999999999998</v>
      </c>
      <c r="K50" s="1"/>
    </row>
    <row r="51" spans="1:11" x14ac:dyDescent="0.3">
      <c r="A51" s="22" t="s">
        <v>38</v>
      </c>
      <c r="B51" s="1"/>
      <c r="C51" s="1"/>
      <c r="D51" s="1"/>
      <c r="E51" s="1"/>
      <c r="F51" s="1"/>
      <c r="G51" s="2">
        <v>0.63500000000000001</v>
      </c>
      <c r="H51">
        <v>0.54700000000000004</v>
      </c>
      <c r="I51" s="2">
        <v>0</v>
      </c>
      <c r="J51" s="2">
        <v>0.86299999999999999</v>
      </c>
      <c r="K51" s="1"/>
    </row>
    <row r="52" spans="1:11" x14ac:dyDescent="0.3">
      <c r="A52" s="22" t="s">
        <v>39</v>
      </c>
      <c r="B52" s="1"/>
      <c r="C52" s="1"/>
      <c r="D52" s="1"/>
      <c r="E52" s="1"/>
      <c r="F52" s="1"/>
      <c r="G52" s="2">
        <v>0.64700000000000002</v>
      </c>
      <c r="H52">
        <v>0.56200000000000006</v>
      </c>
      <c r="I52" s="2">
        <v>0.154</v>
      </c>
      <c r="J52" s="2">
        <v>0.85699999999999998</v>
      </c>
      <c r="K52" s="1"/>
    </row>
    <row r="53" spans="1:11" x14ac:dyDescent="0.3">
      <c r="A53" s="22" t="s">
        <v>40</v>
      </c>
      <c r="B53" s="1"/>
      <c r="C53" s="1"/>
      <c r="D53" s="1"/>
      <c r="E53" s="1"/>
      <c r="F53" s="1"/>
      <c r="G53" s="2">
        <v>0.64</v>
      </c>
      <c r="H53" s="2">
        <v>0.58899999999999997</v>
      </c>
      <c r="I53" s="2">
        <v>0.17399999999999999</v>
      </c>
      <c r="J53" s="2">
        <v>0.88100000000000001</v>
      </c>
      <c r="K53" s="1"/>
    </row>
    <row r="54" spans="1:11" x14ac:dyDescent="0.3">
      <c r="A54" s="22" t="s">
        <v>41</v>
      </c>
      <c r="B54" s="1"/>
      <c r="C54" s="1"/>
      <c r="D54" s="1"/>
      <c r="E54" s="1"/>
      <c r="F54" s="1"/>
      <c r="G54" s="2">
        <v>0.65600000000000003</v>
      </c>
      <c r="H54" s="2">
        <v>0.54900000000000004</v>
      </c>
      <c r="I54" s="2">
        <v>0</v>
      </c>
      <c r="J54" s="2">
        <v>0.86199999999999999</v>
      </c>
      <c r="K54" s="1"/>
    </row>
    <row r="55" spans="1:11" x14ac:dyDescent="0.3">
      <c r="A55" s="22" t="s">
        <v>42</v>
      </c>
      <c r="B55" s="1"/>
      <c r="C55" s="1"/>
      <c r="D55" s="1"/>
      <c r="E55" s="1"/>
      <c r="F55" s="1"/>
      <c r="G55" s="2">
        <v>0.64300000000000002</v>
      </c>
      <c r="H55">
        <v>0.54600000000000004</v>
      </c>
      <c r="I55" s="2">
        <v>0</v>
      </c>
      <c r="J55" s="2">
        <v>0.82699999999999996</v>
      </c>
      <c r="K55" s="1"/>
    </row>
    <row r="56" spans="1:11" x14ac:dyDescent="0.3">
      <c r="A56" s="22" t="s">
        <v>43</v>
      </c>
      <c r="B56" s="1"/>
      <c r="C56" s="1"/>
      <c r="D56" s="1"/>
      <c r="E56" s="1"/>
      <c r="F56" s="1"/>
      <c r="G56" s="2">
        <v>0.65200000000000002</v>
      </c>
      <c r="H56">
        <v>0.57899999999999996</v>
      </c>
      <c r="I56" s="2">
        <v>0.125</v>
      </c>
      <c r="J56" s="2">
        <v>0.86899999999999999</v>
      </c>
      <c r="K56" s="1"/>
    </row>
    <row r="57" spans="1:11" x14ac:dyDescent="0.3">
      <c r="A57" s="22" t="s">
        <v>44</v>
      </c>
      <c r="B57" s="1"/>
      <c r="C57" s="1"/>
      <c r="D57" s="1"/>
      <c r="E57" s="1"/>
      <c r="F57" s="1"/>
      <c r="G57" s="2">
        <v>0.625</v>
      </c>
      <c r="H57">
        <v>0.55300000000000005</v>
      </c>
      <c r="I57" s="2">
        <v>0.14299999999999999</v>
      </c>
      <c r="J57" s="2">
        <v>0.84399999999999997</v>
      </c>
      <c r="K57" s="1"/>
    </row>
    <row r="58" spans="1:11" x14ac:dyDescent="0.3">
      <c r="A58" s="22" t="s">
        <v>45</v>
      </c>
      <c r="B58" s="1"/>
      <c r="C58" s="1"/>
      <c r="D58" s="1"/>
      <c r="E58" s="1"/>
      <c r="F58" s="1"/>
      <c r="G58" s="2">
        <v>0.63500000000000001</v>
      </c>
      <c r="H58">
        <v>0.57499999999999996</v>
      </c>
      <c r="I58" s="2">
        <v>9.5000000000000001E-2</v>
      </c>
      <c r="J58" s="2">
        <v>0.872</v>
      </c>
      <c r="K58" s="1"/>
    </row>
    <row r="59" spans="1:11" x14ac:dyDescent="0.3">
      <c r="A59" s="22" t="s">
        <v>46</v>
      </c>
      <c r="B59" s="1"/>
      <c r="C59" s="1"/>
      <c r="D59" s="1"/>
      <c r="E59" s="1"/>
      <c r="F59" s="1"/>
      <c r="G59" s="2">
        <v>0.66500000000000004</v>
      </c>
      <c r="H59" s="2">
        <v>0.58899999999999997</v>
      </c>
      <c r="I59" s="2">
        <v>0</v>
      </c>
      <c r="J59" s="2">
        <v>0.83599999999999997</v>
      </c>
      <c r="K59" s="1"/>
    </row>
    <row r="60" spans="1:11" x14ac:dyDescent="0.3">
      <c r="A60" s="17" t="s">
        <v>13</v>
      </c>
      <c r="B60" s="18" t="s">
        <v>10</v>
      </c>
      <c r="C60" s="18">
        <v>2</v>
      </c>
      <c r="D60" s="18" t="s">
        <v>15</v>
      </c>
      <c r="E60" s="18" t="s">
        <v>26</v>
      </c>
      <c r="F60" s="18">
        <v>18</v>
      </c>
      <c r="G60" s="20">
        <f>AVERAGE(G61:G70)</f>
        <v>0.61990000000000012</v>
      </c>
      <c r="H60" s="20">
        <f t="shared" ref="H60:J60" si="8">AVERAGE(H61:H70)</f>
        <v>0.54480000000000006</v>
      </c>
      <c r="I60" s="20">
        <f t="shared" si="8"/>
        <v>4.8899999999999999E-2</v>
      </c>
      <c r="J60" s="20">
        <f t="shared" si="8"/>
        <v>0.85170000000000012</v>
      </c>
      <c r="K60" s="18" t="s">
        <v>37</v>
      </c>
    </row>
    <row r="61" spans="1:11" x14ac:dyDescent="0.3">
      <c r="A61" s="21" t="s">
        <v>47</v>
      </c>
      <c r="B61" s="1"/>
      <c r="C61" s="1"/>
      <c r="D61" s="1"/>
      <c r="E61" s="1"/>
      <c r="F61" s="1"/>
      <c r="G61" s="2">
        <v>0.64700000000000002</v>
      </c>
      <c r="H61">
        <v>0.54600000000000004</v>
      </c>
      <c r="I61" s="2">
        <v>0</v>
      </c>
      <c r="J61" s="2">
        <v>0.86299999999999999</v>
      </c>
      <c r="K61" s="1"/>
    </row>
    <row r="62" spans="1:11" x14ac:dyDescent="0.3">
      <c r="A62" s="22" t="s">
        <v>38</v>
      </c>
      <c r="B62" s="1"/>
      <c r="C62" s="1"/>
      <c r="D62" s="1"/>
      <c r="E62" s="1"/>
      <c r="F62" s="1"/>
      <c r="G62" s="2">
        <v>0.59899999999999998</v>
      </c>
      <c r="H62">
        <v>0.50900000000000001</v>
      </c>
      <c r="I62" s="2">
        <v>0.11799999999999999</v>
      </c>
      <c r="J62" s="2">
        <v>0.83599999999999997</v>
      </c>
      <c r="K62" s="1"/>
    </row>
    <row r="63" spans="1:11" x14ac:dyDescent="0.3">
      <c r="A63" s="22" t="s">
        <v>39</v>
      </c>
      <c r="B63" s="1"/>
      <c r="C63" s="1"/>
      <c r="D63" s="1"/>
      <c r="E63" s="1"/>
      <c r="F63" s="1"/>
      <c r="G63" s="2">
        <v>0.60599999999999998</v>
      </c>
      <c r="H63" s="2">
        <v>0.54700000000000004</v>
      </c>
      <c r="I63" s="2">
        <v>0.105</v>
      </c>
      <c r="J63" s="2">
        <v>0.85399999999999998</v>
      </c>
      <c r="K63" s="1"/>
    </row>
    <row r="64" spans="1:11" x14ac:dyDescent="0.3">
      <c r="A64" s="22" t="s">
        <v>40</v>
      </c>
      <c r="B64" s="1"/>
      <c r="C64" s="1"/>
      <c r="D64" s="1"/>
      <c r="E64" s="1"/>
      <c r="F64" s="1"/>
      <c r="G64" s="2">
        <v>0.625</v>
      </c>
      <c r="H64" s="2">
        <v>0.55200000000000005</v>
      </c>
      <c r="I64" s="2">
        <v>0</v>
      </c>
      <c r="J64" s="2">
        <v>0.872</v>
      </c>
      <c r="K64" s="1"/>
    </row>
    <row r="65" spans="1:11" x14ac:dyDescent="0.3">
      <c r="A65" s="22" t="s">
        <v>41</v>
      </c>
      <c r="B65" s="1"/>
      <c r="C65" s="1"/>
      <c r="D65" s="1"/>
      <c r="E65" s="1"/>
      <c r="F65" s="1"/>
      <c r="G65" s="2">
        <v>0.61299999999999999</v>
      </c>
      <c r="H65">
        <v>0.54300000000000004</v>
      </c>
      <c r="I65" s="2">
        <v>0.13300000000000001</v>
      </c>
      <c r="J65" s="2">
        <v>0.86199999999999999</v>
      </c>
      <c r="K65" s="1"/>
    </row>
    <row r="66" spans="1:11" x14ac:dyDescent="0.3">
      <c r="A66" s="22" t="s">
        <v>42</v>
      </c>
      <c r="B66" s="1"/>
      <c r="C66" s="1"/>
      <c r="D66" s="1"/>
      <c r="E66" s="1"/>
      <c r="F66" s="1"/>
      <c r="G66" s="2">
        <v>0.59799999999999998</v>
      </c>
      <c r="H66" s="2">
        <v>0.53900000000000003</v>
      </c>
      <c r="I66" s="2">
        <v>0</v>
      </c>
      <c r="J66" s="2">
        <v>0.86</v>
      </c>
      <c r="K66" s="1"/>
    </row>
    <row r="67" spans="1:11" x14ac:dyDescent="0.3">
      <c r="A67" s="22" t="s">
        <v>43</v>
      </c>
      <c r="B67" s="1"/>
      <c r="C67" s="1"/>
      <c r="D67" s="1"/>
      <c r="E67" s="1"/>
      <c r="F67" s="1"/>
      <c r="G67" s="2">
        <v>0.61199999999999999</v>
      </c>
      <c r="H67" s="2">
        <v>0.51600000000000001</v>
      </c>
      <c r="I67" s="2">
        <v>0</v>
      </c>
      <c r="J67" s="2">
        <v>0.77800000000000002</v>
      </c>
      <c r="K67" s="1"/>
    </row>
    <row r="68" spans="1:11" x14ac:dyDescent="0.3">
      <c r="A68" s="22" t="s">
        <v>44</v>
      </c>
      <c r="B68" s="1"/>
      <c r="C68" s="1"/>
      <c r="D68" s="1"/>
      <c r="E68" s="1"/>
      <c r="F68" s="1"/>
      <c r="G68" s="2">
        <v>0.63900000000000001</v>
      </c>
      <c r="H68" s="2">
        <v>0.56999999999999995</v>
      </c>
      <c r="I68" s="2">
        <v>0</v>
      </c>
      <c r="J68" s="2">
        <v>0.86199999999999999</v>
      </c>
      <c r="K68" s="1"/>
    </row>
    <row r="69" spans="1:11" x14ac:dyDescent="0.3">
      <c r="A69" s="22" t="s">
        <v>45</v>
      </c>
      <c r="B69" s="1"/>
      <c r="C69" s="1"/>
      <c r="D69" s="1"/>
      <c r="E69" s="1"/>
      <c r="F69" s="1"/>
      <c r="G69" s="2">
        <v>0.63400000000000001</v>
      </c>
      <c r="H69" s="2">
        <v>0.57099999999999995</v>
      </c>
      <c r="I69" s="2">
        <v>0</v>
      </c>
      <c r="J69" s="2">
        <v>0.86599999999999999</v>
      </c>
      <c r="K69" s="1"/>
    </row>
    <row r="70" spans="1:11" x14ac:dyDescent="0.3">
      <c r="A70" s="22" t="s">
        <v>46</v>
      </c>
      <c r="B70" s="1"/>
      <c r="C70" s="1"/>
      <c r="D70" s="1"/>
      <c r="E70" s="1"/>
      <c r="F70" s="1"/>
      <c r="G70" s="2">
        <v>0.626</v>
      </c>
      <c r="H70" s="2">
        <v>0.55500000000000005</v>
      </c>
      <c r="I70" s="2">
        <v>0.13300000000000001</v>
      </c>
      <c r="J70" s="2">
        <v>0.86399999999999999</v>
      </c>
      <c r="K70" s="1"/>
    </row>
    <row r="71" spans="1:11" x14ac:dyDescent="0.3">
      <c r="A71" s="8" t="s">
        <v>64</v>
      </c>
      <c r="B71" s="9" t="s">
        <v>10</v>
      </c>
      <c r="C71" s="9">
        <v>2</v>
      </c>
      <c r="D71" s="9" t="s">
        <v>28</v>
      </c>
      <c r="E71" s="9" t="s">
        <v>27</v>
      </c>
      <c r="F71" s="9">
        <v>18</v>
      </c>
      <c r="G71" s="14">
        <f>AVERAGE(G72:G81)</f>
        <v>0.64200000000000002</v>
      </c>
      <c r="H71" s="14">
        <f t="shared" ref="H71:J71" si="9">AVERAGE(H72:H81)</f>
        <v>0.55999999999999994</v>
      </c>
      <c r="I71" s="14">
        <f t="shared" si="9"/>
        <v>7.7499999999999999E-2</v>
      </c>
      <c r="J71" s="14">
        <f t="shared" si="9"/>
        <v>0.86199999999999988</v>
      </c>
      <c r="K71" s="9" t="s">
        <v>65</v>
      </c>
    </row>
    <row r="72" spans="1:11" x14ac:dyDescent="0.3">
      <c r="A72" s="21" t="s">
        <v>47</v>
      </c>
      <c r="B72" s="1"/>
      <c r="C72" s="1"/>
      <c r="D72" s="1"/>
      <c r="E72" s="1"/>
      <c r="F72" s="1"/>
      <c r="G72" s="2">
        <v>0.64100000000000001</v>
      </c>
      <c r="H72" s="2">
        <v>0.56599999999999995</v>
      </c>
      <c r="I72" s="2">
        <v>0.11799999999999999</v>
      </c>
      <c r="J72" s="2">
        <v>0.876</v>
      </c>
      <c r="K72" s="1"/>
    </row>
    <row r="73" spans="1:11" x14ac:dyDescent="0.3">
      <c r="A73" s="22" t="s">
        <v>38</v>
      </c>
      <c r="B73" s="1"/>
      <c r="C73" s="1"/>
      <c r="D73" s="1"/>
      <c r="E73" s="1"/>
      <c r="F73" s="1"/>
      <c r="G73" s="2">
        <v>0.625</v>
      </c>
      <c r="H73" s="2">
        <v>0.54300000000000004</v>
      </c>
      <c r="I73" s="2">
        <v>9.5000000000000001E-2</v>
      </c>
      <c r="J73" s="2">
        <v>0.85</v>
      </c>
      <c r="K73" s="1"/>
    </row>
    <row r="74" spans="1:11" x14ac:dyDescent="0.3">
      <c r="A74" s="22" t="s">
        <v>39</v>
      </c>
      <c r="B74" s="1"/>
      <c r="C74" s="1"/>
      <c r="D74" s="1"/>
      <c r="E74" s="1"/>
      <c r="F74" s="1"/>
      <c r="G74" s="2">
        <v>0.65800000000000003</v>
      </c>
      <c r="H74" s="2">
        <v>0.58099999999999996</v>
      </c>
      <c r="I74" s="2">
        <v>0.19</v>
      </c>
      <c r="J74" s="2">
        <v>0.86299999999999999</v>
      </c>
      <c r="K74" s="1"/>
    </row>
    <row r="75" spans="1:11" x14ac:dyDescent="0.3">
      <c r="A75" s="22" t="s">
        <v>40</v>
      </c>
      <c r="B75" s="1"/>
      <c r="C75" s="1"/>
      <c r="D75" s="1"/>
      <c r="E75" s="1"/>
      <c r="F75" s="1"/>
      <c r="G75" s="12">
        <v>0.624</v>
      </c>
      <c r="H75" s="7">
        <v>0.55200000000000005</v>
      </c>
      <c r="I75" s="2">
        <v>0</v>
      </c>
      <c r="J75" s="12">
        <v>0.872</v>
      </c>
      <c r="K75" s="1"/>
    </row>
    <row r="76" spans="1:11" x14ac:dyDescent="0.3">
      <c r="A76" s="22" t="s">
        <v>41</v>
      </c>
      <c r="B76" s="1"/>
      <c r="C76" s="1"/>
      <c r="D76" s="1"/>
      <c r="E76" s="1"/>
      <c r="F76" s="1"/>
      <c r="G76" s="12">
        <v>0.64300000000000002</v>
      </c>
      <c r="H76" s="2">
        <v>0.56499999999999995</v>
      </c>
      <c r="I76" s="2">
        <v>0</v>
      </c>
      <c r="J76" s="2">
        <v>0.86699999999999999</v>
      </c>
      <c r="K76" s="1"/>
    </row>
    <row r="77" spans="1:11" x14ac:dyDescent="0.3">
      <c r="A77" s="22" t="s">
        <v>42</v>
      </c>
      <c r="B77" s="1"/>
      <c r="C77" s="1"/>
      <c r="D77" s="1"/>
      <c r="E77" s="1"/>
      <c r="F77" s="1"/>
      <c r="G77" s="2">
        <v>0.66100000000000003</v>
      </c>
      <c r="H77" s="2">
        <v>0.56499999999999995</v>
      </c>
      <c r="I77" s="2">
        <v>0</v>
      </c>
      <c r="J77" s="2">
        <v>0.84599999999999997</v>
      </c>
      <c r="K77" s="1"/>
    </row>
    <row r="78" spans="1:11" x14ac:dyDescent="0.3">
      <c r="A78" s="22" t="s">
        <v>43</v>
      </c>
      <c r="B78" s="1"/>
      <c r="C78" s="1"/>
      <c r="D78" s="1"/>
      <c r="E78" s="1"/>
      <c r="F78" s="1"/>
      <c r="G78" s="2">
        <v>0.64800000000000002</v>
      </c>
      <c r="H78" s="2">
        <v>0.58599999999999997</v>
      </c>
      <c r="I78" s="2">
        <v>0.26100000000000001</v>
      </c>
      <c r="J78" s="7">
        <v>0.871</v>
      </c>
      <c r="K78" s="1"/>
    </row>
    <row r="79" spans="1:11" x14ac:dyDescent="0.3">
      <c r="A79" s="22" t="s">
        <v>44</v>
      </c>
      <c r="B79" s="1"/>
      <c r="C79" s="1"/>
      <c r="D79" s="1"/>
      <c r="E79" s="1"/>
      <c r="F79" s="1"/>
      <c r="G79" s="2">
        <v>0.64800000000000002</v>
      </c>
      <c r="H79" s="2">
        <v>0.55400000000000005</v>
      </c>
      <c r="I79" s="2">
        <v>0</v>
      </c>
      <c r="J79" s="2">
        <v>0.875</v>
      </c>
      <c r="K79" s="1"/>
    </row>
    <row r="80" spans="1:11" x14ac:dyDescent="0.3">
      <c r="A80" s="22" t="s">
        <v>45</v>
      </c>
      <c r="B80" s="1"/>
      <c r="C80" s="1"/>
      <c r="D80" s="1"/>
      <c r="E80" s="1"/>
      <c r="F80" s="1"/>
      <c r="G80" s="2">
        <v>0.63900000000000001</v>
      </c>
      <c r="H80" s="2">
        <v>0.54300000000000004</v>
      </c>
      <c r="I80" s="2">
        <v>0</v>
      </c>
      <c r="J80" s="2">
        <v>0.877</v>
      </c>
      <c r="K80" s="1"/>
    </row>
    <row r="81" spans="1:11" x14ac:dyDescent="0.3">
      <c r="A81" s="22" t="s">
        <v>46</v>
      </c>
      <c r="B81" s="1"/>
      <c r="C81" s="1"/>
      <c r="D81" s="1"/>
      <c r="E81" s="1"/>
      <c r="F81" s="1"/>
      <c r="G81" s="2">
        <v>0.63300000000000001</v>
      </c>
      <c r="H81" s="2">
        <v>0.54500000000000004</v>
      </c>
      <c r="I81" s="2">
        <v>0.111</v>
      </c>
      <c r="J81" s="2">
        <v>0.82299999999999995</v>
      </c>
      <c r="K81" s="1"/>
    </row>
    <row r="82" spans="1:11" x14ac:dyDescent="0.3">
      <c r="A82" s="8" t="s">
        <v>55</v>
      </c>
      <c r="B82" s="9" t="s">
        <v>10</v>
      </c>
      <c r="C82" s="9">
        <v>2</v>
      </c>
      <c r="D82" s="9" t="s">
        <v>28</v>
      </c>
      <c r="E82" s="9" t="s">
        <v>27</v>
      </c>
      <c r="F82" s="9">
        <v>18</v>
      </c>
      <c r="G82" s="14">
        <f>AVERAGE(G83:G92)</f>
        <v>0.64369999999999983</v>
      </c>
      <c r="H82" s="14">
        <f t="shared" ref="H82:J82" si="10">AVERAGE(H83:H92)</f>
        <v>0.57340000000000002</v>
      </c>
      <c r="I82" s="14">
        <f t="shared" si="10"/>
        <v>0.10900000000000001</v>
      </c>
      <c r="J82" s="14">
        <f t="shared" si="10"/>
        <v>0.86389999999999989</v>
      </c>
      <c r="K82" s="9" t="s">
        <v>30</v>
      </c>
    </row>
    <row r="83" spans="1:11" x14ac:dyDescent="0.3">
      <c r="A83" s="21" t="s">
        <v>47</v>
      </c>
      <c r="B83" s="1"/>
      <c r="C83" s="1"/>
      <c r="D83" s="1"/>
      <c r="E83" s="1"/>
      <c r="F83" s="1"/>
      <c r="G83" s="2">
        <v>0.64700000000000002</v>
      </c>
      <c r="H83" s="2">
        <v>0.56699999999999995</v>
      </c>
      <c r="I83" s="2">
        <v>0</v>
      </c>
      <c r="J83" s="2">
        <v>0.871</v>
      </c>
      <c r="K83" s="1"/>
    </row>
    <row r="84" spans="1:11" x14ac:dyDescent="0.3">
      <c r="A84" s="22" t="s">
        <v>38</v>
      </c>
      <c r="B84" s="1"/>
      <c r="C84" s="1"/>
      <c r="D84" s="1"/>
      <c r="E84" s="1"/>
      <c r="F84" s="1"/>
      <c r="G84" s="2">
        <v>0.64300000000000002</v>
      </c>
      <c r="H84" s="2">
        <v>0.57399999999999995</v>
      </c>
      <c r="I84" s="2">
        <v>0.125</v>
      </c>
      <c r="J84" s="2">
        <v>0.85399999999999998</v>
      </c>
      <c r="K84" s="1"/>
    </row>
    <row r="85" spans="1:11" x14ac:dyDescent="0.3">
      <c r="A85" s="22" t="s">
        <v>39</v>
      </c>
      <c r="B85" s="1"/>
      <c r="C85" s="1"/>
      <c r="D85" s="1"/>
      <c r="E85" s="1"/>
      <c r="F85" s="1"/>
      <c r="G85" s="2">
        <v>0.65400000000000003</v>
      </c>
      <c r="H85" s="2">
        <v>0.58299999999999996</v>
      </c>
      <c r="I85" s="2">
        <v>0.154</v>
      </c>
      <c r="J85" s="2">
        <v>0.85299999999999998</v>
      </c>
      <c r="K85" s="1"/>
    </row>
    <row r="86" spans="1:11" x14ac:dyDescent="0.3">
      <c r="A86" s="22" t="s">
        <v>40</v>
      </c>
      <c r="B86" s="1"/>
      <c r="C86" s="1"/>
      <c r="D86" s="1"/>
      <c r="E86" s="1"/>
      <c r="F86" s="1"/>
      <c r="G86" s="12">
        <v>0.63500000000000001</v>
      </c>
      <c r="H86" s="7">
        <v>0.55800000000000005</v>
      </c>
      <c r="I86" s="2">
        <v>0.125</v>
      </c>
      <c r="J86" s="12">
        <v>0.873</v>
      </c>
      <c r="K86" s="1"/>
    </row>
    <row r="87" spans="1:11" x14ac:dyDescent="0.3">
      <c r="A87" s="22" t="s">
        <v>41</v>
      </c>
      <c r="B87" s="1"/>
      <c r="C87" s="1"/>
      <c r="D87" s="1"/>
      <c r="E87" s="1"/>
      <c r="F87" s="1"/>
      <c r="G87" s="12">
        <v>0.63</v>
      </c>
      <c r="H87" s="2">
        <v>0.56899999999999995</v>
      </c>
      <c r="I87" s="2">
        <v>0.13300000000000001</v>
      </c>
      <c r="J87" s="2">
        <v>0.86399999999999999</v>
      </c>
      <c r="K87" s="1"/>
    </row>
    <row r="88" spans="1:11" x14ac:dyDescent="0.3">
      <c r="A88" s="22" t="s">
        <v>42</v>
      </c>
      <c r="B88" s="1"/>
      <c r="C88" s="1"/>
      <c r="D88" s="1"/>
      <c r="E88" s="1"/>
      <c r="F88" s="1"/>
      <c r="G88" s="2">
        <v>0.65</v>
      </c>
      <c r="H88" s="2">
        <v>0.59299999999999997</v>
      </c>
      <c r="I88" s="2">
        <v>0.125</v>
      </c>
      <c r="J88" s="2">
        <v>0.86</v>
      </c>
      <c r="K88" s="1"/>
    </row>
    <row r="89" spans="1:11" x14ac:dyDescent="0.3">
      <c r="A89" s="22" t="s">
        <v>43</v>
      </c>
      <c r="B89" s="1"/>
      <c r="C89" s="1"/>
      <c r="D89" s="1"/>
      <c r="E89" s="1"/>
      <c r="F89" s="1"/>
      <c r="G89" s="2">
        <v>0.63300000000000001</v>
      </c>
      <c r="H89" s="2">
        <v>0.55800000000000005</v>
      </c>
      <c r="I89" s="2">
        <v>0.11799999999999999</v>
      </c>
      <c r="J89" s="7">
        <v>0.877</v>
      </c>
      <c r="K89" s="1"/>
    </row>
    <row r="90" spans="1:11" x14ac:dyDescent="0.3">
      <c r="A90" s="22" t="s">
        <v>44</v>
      </c>
      <c r="B90" s="1"/>
      <c r="C90" s="1"/>
      <c r="D90" s="1"/>
      <c r="E90" s="1"/>
      <c r="F90" s="1"/>
      <c r="G90" s="2">
        <v>0.629</v>
      </c>
      <c r="H90" s="2">
        <v>0.55600000000000005</v>
      </c>
      <c r="I90" s="2">
        <v>0</v>
      </c>
      <c r="J90" s="2">
        <v>0.871</v>
      </c>
      <c r="K90" s="1"/>
    </row>
    <row r="91" spans="1:11" x14ac:dyDescent="0.3">
      <c r="A91" s="22" t="s">
        <v>45</v>
      </c>
      <c r="B91" s="1"/>
      <c r="C91" s="1"/>
      <c r="D91" s="1"/>
      <c r="E91" s="1"/>
      <c r="F91" s="1"/>
      <c r="G91" s="2">
        <v>0.65700000000000003</v>
      </c>
      <c r="H91" s="2">
        <v>0.58699999999999997</v>
      </c>
      <c r="I91" s="2">
        <v>0.16700000000000001</v>
      </c>
      <c r="J91" s="2">
        <v>0.872</v>
      </c>
      <c r="K91" s="1"/>
    </row>
    <row r="92" spans="1:11" x14ac:dyDescent="0.3">
      <c r="A92" s="22" t="s">
        <v>46</v>
      </c>
      <c r="B92" s="1"/>
      <c r="C92" s="1"/>
      <c r="D92" s="1"/>
      <c r="E92" s="1"/>
      <c r="F92" s="1"/>
      <c r="G92" s="2">
        <v>0.65900000000000003</v>
      </c>
      <c r="H92" s="2">
        <v>0.58899999999999997</v>
      </c>
      <c r="I92" s="2">
        <v>0.14299999999999999</v>
      </c>
      <c r="J92" s="2">
        <v>0.84399999999999997</v>
      </c>
      <c r="K92" s="1"/>
    </row>
    <row r="93" spans="1:11" x14ac:dyDescent="0.3">
      <c r="A93" s="8" t="s">
        <v>56</v>
      </c>
      <c r="B93" s="9" t="s">
        <v>10</v>
      </c>
      <c r="C93" s="9">
        <v>2</v>
      </c>
      <c r="D93" s="9" t="s">
        <v>28</v>
      </c>
      <c r="E93" s="9" t="s">
        <v>27</v>
      </c>
      <c r="F93" s="9">
        <v>18</v>
      </c>
      <c r="G93" s="14">
        <f>AVERAGE(G94:G103)</f>
        <v>0.65169999999999995</v>
      </c>
      <c r="H93" s="14">
        <f t="shared" ref="H93:J93" si="11">AVERAGE(H94:H103)</f>
        <v>0.57990000000000008</v>
      </c>
      <c r="I93" s="14">
        <f t="shared" si="11"/>
        <v>0.1016</v>
      </c>
      <c r="J93" s="14">
        <f t="shared" si="11"/>
        <v>0.86280000000000001</v>
      </c>
      <c r="K93" s="9" t="s">
        <v>34</v>
      </c>
    </row>
    <row r="94" spans="1:11" x14ac:dyDescent="0.3">
      <c r="A94" s="21" t="s">
        <v>47</v>
      </c>
      <c r="B94" s="1"/>
      <c r="C94" s="1"/>
      <c r="D94" s="1"/>
      <c r="E94" s="1"/>
      <c r="F94" s="1"/>
      <c r="G94" s="2">
        <v>0.66700000000000004</v>
      </c>
      <c r="H94" s="2">
        <v>0.60499999999999998</v>
      </c>
      <c r="I94" s="2">
        <v>0.25</v>
      </c>
      <c r="J94" s="2">
        <v>0.86399999999999999</v>
      </c>
      <c r="K94" s="1"/>
    </row>
    <row r="95" spans="1:11" x14ac:dyDescent="0.3">
      <c r="A95" s="22" t="s">
        <v>38</v>
      </c>
      <c r="B95" s="1"/>
      <c r="C95" s="1"/>
      <c r="D95" s="1"/>
      <c r="E95" s="1"/>
      <c r="F95" s="1"/>
      <c r="G95" s="2">
        <v>0.66800000000000004</v>
      </c>
      <c r="H95">
        <v>0.61099999999999999</v>
      </c>
      <c r="I95" s="2">
        <v>0.27300000000000002</v>
      </c>
      <c r="J95" s="2">
        <v>0.88</v>
      </c>
      <c r="K95" s="1"/>
    </row>
    <row r="96" spans="1:11" x14ac:dyDescent="0.3">
      <c r="A96" s="22" t="s">
        <v>39</v>
      </c>
      <c r="B96" s="1"/>
      <c r="C96" s="1"/>
      <c r="D96" s="1"/>
      <c r="E96" s="1"/>
      <c r="F96" s="1"/>
      <c r="G96" s="2">
        <v>0.63800000000000001</v>
      </c>
      <c r="H96">
        <v>0.54100000000000004</v>
      </c>
      <c r="I96" s="2">
        <v>0</v>
      </c>
      <c r="J96">
        <v>0.872</v>
      </c>
      <c r="K96" s="1"/>
    </row>
    <row r="97" spans="1:11" x14ac:dyDescent="0.3">
      <c r="A97" s="22" t="s">
        <v>40</v>
      </c>
      <c r="B97" s="1"/>
      <c r="C97" s="1"/>
      <c r="D97" s="1"/>
      <c r="E97" s="1"/>
      <c r="F97" s="1"/>
      <c r="G97" s="2">
        <v>0.66700000000000004</v>
      </c>
      <c r="H97">
        <v>0.59299999999999997</v>
      </c>
      <c r="I97" s="2">
        <v>0</v>
      </c>
      <c r="J97">
        <v>0.86199999999999999</v>
      </c>
      <c r="K97" s="1"/>
    </row>
    <row r="98" spans="1:11" x14ac:dyDescent="0.3">
      <c r="A98" s="22" t="s">
        <v>41</v>
      </c>
      <c r="B98" s="1"/>
      <c r="C98" s="1"/>
      <c r="D98" s="1"/>
      <c r="E98" s="1"/>
      <c r="F98" s="1"/>
      <c r="G98" s="2">
        <v>0.64</v>
      </c>
      <c r="H98" s="2">
        <v>0.56100000000000005</v>
      </c>
      <c r="I98" s="2">
        <v>0</v>
      </c>
      <c r="J98" s="2">
        <v>0.85899999999999999</v>
      </c>
      <c r="K98" s="1"/>
    </row>
    <row r="99" spans="1:11" x14ac:dyDescent="0.3">
      <c r="A99" s="22" t="s">
        <v>42</v>
      </c>
      <c r="B99" s="1"/>
      <c r="C99" s="1"/>
      <c r="D99" s="1"/>
      <c r="E99" s="1"/>
      <c r="F99" s="1"/>
      <c r="G99" s="2">
        <v>0.65600000000000003</v>
      </c>
      <c r="H99" s="2">
        <v>0.58399999999999996</v>
      </c>
      <c r="I99" s="2">
        <v>0</v>
      </c>
      <c r="J99" s="2">
        <v>0.875</v>
      </c>
      <c r="K99" s="1"/>
    </row>
    <row r="100" spans="1:11" x14ac:dyDescent="0.3">
      <c r="A100" s="22" t="s">
        <v>43</v>
      </c>
      <c r="B100" s="1"/>
      <c r="C100" s="1"/>
      <c r="D100" s="1"/>
      <c r="E100" s="1"/>
      <c r="F100" s="1"/>
      <c r="G100" s="2">
        <v>0.64800000000000002</v>
      </c>
      <c r="H100">
        <v>0.58499999999999996</v>
      </c>
      <c r="I100" s="2">
        <v>9.5000000000000001E-2</v>
      </c>
      <c r="J100">
        <v>0.877</v>
      </c>
      <c r="K100" s="1"/>
    </row>
    <row r="101" spans="1:11" x14ac:dyDescent="0.3">
      <c r="A101" s="22" t="s">
        <v>44</v>
      </c>
      <c r="B101" s="1"/>
      <c r="C101" s="1"/>
      <c r="D101" s="1"/>
      <c r="E101" s="1"/>
      <c r="F101" s="1"/>
      <c r="G101" s="2">
        <v>0.64800000000000002</v>
      </c>
      <c r="H101" s="2">
        <v>0.58299999999999996</v>
      </c>
      <c r="I101" s="2">
        <v>0.154</v>
      </c>
      <c r="J101" s="2">
        <v>0.85299999999999998</v>
      </c>
      <c r="K101" s="1"/>
    </row>
    <row r="102" spans="1:11" x14ac:dyDescent="0.3">
      <c r="A102" s="22" t="s">
        <v>45</v>
      </c>
      <c r="B102" s="1"/>
      <c r="C102" s="1"/>
      <c r="D102" s="1"/>
      <c r="E102" s="1"/>
      <c r="F102" s="1"/>
      <c r="G102" s="2">
        <v>0.64700000000000002</v>
      </c>
      <c r="H102" s="2">
        <v>0.56599999999999995</v>
      </c>
      <c r="I102" s="2">
        <v>0.13300000000000001</v>
      </c>
      <c r="J102" s="2">
        <v>0.86299999999999999</v>
      </c>
      <c r="K102" s="1"/>
    </row>
    <row r="103" spans="1:11" x14ac:dyDescent="0.3">
      <c r="A103" s="22" t="s">
        <v>46</v>
      </c>
      <c r="B103" s="1"/>
      <c r="C103" s="1"/>
      <c r="D103" s="1"/>
      <c r="E103" s="1"/>
      <c r="F103" s="1"/>
      <c r="G103" s="2">
        <v>0.63800000000000001</v>
      </c>
      <c r="H103" s="2">
        <v>0.56999999999999995</v>
      </c>
      <c r="I103" s="2">
        <v>0.111</v>
      </c>
      <c r="J103" s="2">
        <v>0.82299999999999995</v>
      </c>
      <c r="K103" s="1"/>
    </row>
    <row r="104" spans="1:11" x14ac:dyDescent="0.3">
      <c r="A104" s="8" t="s">
        <v>57</v>
      </c>
      <c r="B104" s="9" t="s">
        <v>32</v>
      </c>
      <c r="C104" s="9">
        <v>2</v>
      </c>
      <c r="D104" s="9" t="s">
        <v>28</v>
      </c>
      <c r="E104" s="9" t="s">
        <v>26</v>
      </c>
      <c r="F104" s="9">
        <v>18</v>
      </c>
      <c r="G104" s="14">
        <f>AVERAGE(G105:G114)</f>
        <v>0.63919999999999988</v>
      </c>
      <c r="H104" s="14">
        <f t="shared" ref="H104:J104" si="12">AVERAGE(H105:H114)</f>
        <v>0.55800000000000005</v>
      </c>
      <c r="I104" s="14">
        <f t="shared" si="12"/>
        <v>8.4499999999999992E-2</v>
      </c>
      <c r="J104" s="14">
        <f t="shared" si="12"/>
        <v>0.85739999999999994</v>
      </c>
      <c r="K104" s="9" t="s">
        <v>33</v>
      </c>
    </row>
    <row r="105" spans="1:11" x14ac:dyDescent="0.3">
      <c r="A105" s="21" t="s">
        <v>47</v>
      </c>
      <c r="G105" s="7">
        <v>0.63400000000000001</v>
      </c>
      <c r="H105">
        <v>0.57299999999999995</v>
      </c>
      <c r="I105" s="2">
        <v>0.125</v>
      </c>
      <c r="J105" s="2">
        <v>0.82599999999999996</v>
      </c>
    </row>
    <row r="106" spans="1:11" x14ac:dyDescent="0.3">
      <c r="A106" s="22" t="s">
        <v>38</v>
      </c>
      <c r="G106" s="2">
        <v>0.63100000000000001</v>
      </c>
      <c r="H106" s="2">
        <v>0.56799999999999995</v>
      </c>
      <c r="I106" s="2">
        <v>0.2</v>
      </c>
      <c r="J106" s="2">
        <v>0.875</v>
      </c>
    </row>
    <row r="107" spans="1:11" x14ac:dyDescent="0.3">
      <c r="A107" s="22" t="s">
        <v>39</v>
      </c>
      <c r="G107" s="2">
        <v>0.63800000000000001</v>
      </c>
      <c r="H107" s="2">
        <v>0.55500000000000005</v>
      </c>
      <c r="I107" s="2">
        <v>0</v>
      </c>
      <c r="J107">
        <v>0.877</v>
      </c>
    </row>
    <row r="108" spans="1:11" x14ac:dyDescent="0.3">
      <c r="A108" s="22" t="s">
        <v>40</v>
      </c>
      <c r="G108" s="2">
        <v>0.63900000000000001</v>
      </c>
      <c r="H108" s="2">
        <v>0.54500000000000004</v>
      </c>
      <c r="I108" s="2">
        <v>0</v>
      </c>
      <c r="J108" s="2">
        <v>0.84099999999999997</v>
      </c>
    </row>
    <row r="109" spans="1:11" x14ac:dyDescent="0.3">
      <c r="A109" s="22" t="s">
        <v>41</v>
      </c>
      <c r="G109" s="2">
        <v>0.627</v>
      </c>
      <c r="H109" s="2">
        <v>0.54400000000000004</v>
      </c>
      <c r="I109" s="2">
        <v>0.11799999999999999</v>
      </c>
      <c r="J109" s="2">
        <v>0.876</v>
      </c>
    </row>
    <row r="110" spans="1:11" x14ac:dyDescent="0.3">
      <c r="A110" s="22" t="s">
        <v>42</v>
      </c>
      <c r="G110" s="2">
        <v>0.64900000000000002</v>
      </c>
      <c r="H110" s="2">
        <v>0.54300000000000004</v>
      </c>
      <c r="I110" s="2">
        <v>0</v>
      </c>
      <c r="J110" s="2">
        <v>0.82099999999999995</v>
      </c>
    </row>
    <row r="111" spans="1:11" x14ac:dyDescent="0.3">
      <c r="A111" s="22" t="s">
        <v>43</v>
      </c>
      <c r="G111" s="2">
        <v>0.64</v>
      </c>
      <c r="H111" s="2">
        <v>0.56000000000000005</v>
      </c>
      <c r="I111" s="2">
        <v>0.16700000000000001</v>
      </c>
      <c r="J111" s="2">
        <v>0.871</v>
      </c>
    </row>
    <row r="112" spans="1:11" x14ac:dyDescent="0.3">
      <c r="A112" s="22" t="s">
        <v>44</v>
      </c>
      <c r="G112" s="2">
        <v>0.63</v>
      </c>
      <c r="H112" s="2">
        <v>0.54500000000000004</v>
      </c>
      <c r="I112" s="2">
        <v>0</v>
      </c>
      <c r="J112" s="2">
        <v>0.86699999999999999</v>
      </c>
    </row>
    <row r="113" spans="1:10" x14ac:dyDescent="0.3">
      <c r="A113" s="22" t="s">
        <v>45</v>
      </c>
      <c r="G113" s="7">
        <v>0.629</v>
      </c>
      <c r="H113" s="2">
        <v>0.53700000000000003</v>
      </c>
      <c r="I113" s="2">
        <v>0</v>
      </c>
      <c r="J113">
        <v>0.86699999999999999</v>
      </c>
    </row>
    <row r="114" spans="1:10" x14ac:dyDescent="0.3">
      <c r="A114" s="22" t="s">
        <v>46</v>
      </c>
      <c r="G114" s="2">
        <v>0.67500000000000004</v>
      </c>
      <c r="H114" s="2">
        <v>0.61</v>
      </c>
      <c r="I114" s="2">
        <v>0.23499999999999999</v>
      </c>
      <c r="J114" s="2">
        <v>0.85299999999999998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69C42-8CBD-4CE4-BEB5-2FFA75D04090}">
  <dimension ref="A1:K67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L2" sqref="L2"/>
    </sheetView>
  </sheetViews>
  <sheetFormatPr defaultRowHeight="14.5" x14ac:dyDescent="0.3"/>
  <cols>
    <col min="1" max="1" width="18.69921875" customWidth="1"/>
    <col min="2" max="2" width="14.5" customWidth="1"/>
    <col min="3" max="3" width="18.19921875" customWidth="1"/>
    <col min="4" max="4" width="16.8984375" customWidth="1"/>
    <col min="5" max="5" width="31.8984375" customWidth="1"/>
    <col min="6" max="6" width="20" customWidth="1"/>
    <col min="7" max="7" width="11.5" customWidth="1"/>
    <col min="8" max="8" width="17.69921875" customWidth="1"/>
    <col min="9" max="10" width="17.5" customWidth="1"/>
    <col min="11" max="11" width="52.3984375" customWidth="1"/>
  </cols>
  <sheetData>
    <row r="1" spans="1:11" x14ac:dyDescent="0.3">
      <c r="A1" s="6" t="s">
        <v>0</v>
      </c>
      <c r="B1" s="6" t="s">
        <v>7</v>
      </c>
      <c r="C1" s="6" t="s">
        <v>17</v>
      </c>
      <c r="D1" s="6" t="s">
        <v>14</v>
      </c>
      <c r="E1" s="6" t="s">
        <v>20</v>
      </c>
      <c r="F1" s="6" t="s">
        <v>18</v>
      </c>
      <c r="G1" s="6" t="s">
        <v>2</v>
      </c>
      <c r="H1" s="6" t="s">
        <v>3</v>
      </c>
      <c r="I1" s="6" t="s">
        <v>4</v>
      </c>
      <c r="J1" s="6" t="s">
        <v>31</v>
      </c>
      <c r="K1" s="6" t="s">
        <v>9</v>
      </c>
    </row>
    <row r="2" spans="1:11" x14ac:dyDescent="0.3">
      <c r="A2" s="17" t="s">
        <v>12</v>
      </c>
      <c r="B2" s="18" t="s">
        <v>10</v>
      </c>
      <c r="C2" s="18">
        <v>2</v>
      </c>
      <c r="D2" s="18" t="s">
        <v>15</v>
      </c>
      <c r="E2" s="16" t="s">
        <v>25</v>
      </c>
      <c r="F2" s="16">
        <v>18</v>
      </c>
      <c r="G2" s="23">
        <f>AVERAGE(G3:G12)</f>
        <v>0.61599999999999988</v>
      </c>
      <c r="H2" s="23">
        <f t="shared" ref="H2:J2" si="0">AVERAGE(H3:H12)</f>
        <v>0.54059999999999997</v>
      </c>
      <c r="I2" s="23">
        <f t="shared" si="0"/>
        <v>5.9899999999999995E-2</v>
      </c>
      <c r="J2" s="23">
        <f t="shared" si="0"/>
        <v>0.8516999999999999</v>
      </c>
      <c r="K2" s="16" t="s">
        <v>37</v>
      </c>
    </row>
    <row r="3" spans="1:11" x14ac:dyDescent="0.3">
      <c r="A3" t="s">
        <v>47</v>
      </c>
      <c r="B3" s="1"/>
      <c r="C3" s="1"/>
      <c r="D3" s="1"/>
      <c r="E3" s="1"/>
      <c r="F3" s="1"/>
      <c r="G3">
        <v>0.58799999999999997</v>
      </c>
      <c r="H3" s="2">
        <v>0.50600000000000001</v>
      </c>
      <c r="I3" s="2">
        <v>0</v>
      </c>
      <c r="J3">
        <v>0.84399999999999997</v>
      </c>
      <c r="K3" s="1"/>
    </row>
    <row r="4" spans="1:11" x14ac:dyDescent="0.3">
      <c r="A4" t="s">
        <v>38</v>
      </c>
      <c r="B4" s="1"/>
      <c r="C4" s="1"/>
      <c r="D4" s="1"/>
      <c r="E4" s="1"/>
      <c r="F4" s="1"/>
      <c r="G4">
        <v>0.61799999999999999</v>
      </c>
      <c r="H4" s="2">
        <v>0.55100000000000005</v>
      </c>
      <c r="I4">
        <v>0.13300000000000001</v>
      </c>
      <c r="J4">
        <v>0.84899999999999998</v>
      </c>
      <c r="K4" s="1"/>
    </row>
    <row r="5" spans="1:11" x14ac:dyDescent="0.3">
      <c r="A5" t="s">
        <v>39</v>
      </c>
      <c r="B5" s="1"/>
      <c r="C5" s="1"/>
      <c r="D5" s="1"/>
      <c r="E5" s="1"/>
      <c r="F5" s="1"/>
      <c r="G5">
        <v>0.65200000000000002</v>
      </c>
      <c r="H5" s="2">
        <v>0.58799999999999997</v>
      </c>
      <c r="I5">
        <v>0.26100000000000001</v>
      </c>
      <c r="J5" s="2">
        <v>0.86</v>
      </c>
      <c r="K5" s="1"/>
    </row>
    <row r="6" spans="1:11" x14ac:dyDescent="0.3">
      <c r="A6" t="s">
        <v>40</v>
      </c>
      <c r="B6" s="1"/>
      <c r="C6" s="1"/>
      <c r="D6" s="1"/>
      <c r="E6" s="1"/>
      <c r="F6" s="1"/>
      <c r="G6">
        <v>0.622</v>
      </c>
      <c r="H6" s="2">
        <v>0.51300000000000001</v>
      </c>
      <c r="I6" s="2">
        <v>0</v>
      </c>
      <c r="J6">
        <v>0.84299999999999997</v>
      </c>
      <c r="K6" s="1"/>
    </row>
    <row r="7" spans="1:11" x14ac:dyDescent="0.3">
      <c r="A7" t="s">
        <v>41</v>
      </c>
      <c r="B7" s="1"/>
      <c r="C7" s="1"/>
      <c r="D7" s="1"/>
      <c r="E7" s="1"/>
      <c r="F7" s="1"/>
      <c r="G7">
        <v>0.626</v>
      </c>
      <c r="H7" s="2">
        <v>0.55200000000000005</v>
      </c>
      <c r="I7" s="2">
        <v>0</v>
      </c>
      <c r="J7">
        <v>0.83899999999999997</v>
      </c>
      <c r="K7" s="1"/>
    </row>
    <row r="8" spans="1:11" x14ac:dyDescent="0.3">
      <c r="A8" t="s">
        <v>42</v>
      </c>
      <c r="B8" s="1"/>
      <c r="C8" s="1"/>
      <c r="D8" s="1"/>
      <c r="E8" s="1"/>
      <c r="F8" s="1"/>
      <c r="G8">
        <v>0.60199999999999998</v>
      </c>
      <c r="H8" s="2">
        <v>0.54300000000000004</v>
      </c>
      <c r="I8">
        <v>0.105</v>
      </c>
      <c r="J8" s="2">
        <v>0.85</v>
      </c>
      <c r="K8" s="1"/>
    </row>
    <row r="9" spans="1:11" x14ac:dyDescent="0.3">
      <c r="A9" t="s">
        <v>43</v>
      </c>
      <c r="B9" s="1"/>
      <c r="C9" s="1"/>
      <c r="D9" s="1"/>
      <c r="E9" s="1"/>
      <c r="F9" s="1"/>
      <c r="G9">
        <v>0.58499999999999996</v>
      </c>
      <c r="H9" s="2">
        <v>0.51100000000000001</v>
      </c>
      <c r="I9" s="2">
        <v>0</v>
      </c>
      <c r="J9">
        <v>0.84799999999999998</v>
      </c>
      <c r="K9" s="1"/>
    </row>
    <row r="10" spans="1:11" x14ac:dyDescent="0.3">
      <c r="A10" t="s">
        <v>44</v>
      </c>
      <c r="B10" s="1"/>
      <c r="C10" s="1"/>
      <c r="D10" s="1"/>
      <c r="E10" s="1"/>
      <c r="F10" s="1"/>
      <c r="G10">
        <v>0.61299999999999999</v>
      </c>
      <c r="H10" s="2">
        <v>0.54500000000000004</v>
      </c>
      <c r="I10" s="2">
        <v>0.1</v>
      </c>
      <c r="J10">
        <v>0.86299999999999999</v>
      </c>
      <c r="K10" s="1"/>
    </row>
    <row r="11" spans="1:11" x14ac:dyDescent="0.3">
      <c r="A11" t="s">
        <v>45</v>
      </c>
      <c r="B11" s="1"/>
      <c r="C11" s="1"/>
      <c r="D11" s="1"/>
      <c r="E11" s="1"/>
      <c r="F11" s="1"/>
      <c r="G11" s="2">
        <v>0.60099999999999998</v>
      </c>
      <c r="H11" s="2">
        <v>0.52900000000000003</v>
      </c>
      <c r="I11" s="2">
        <v>0</v>
      </c>
      <c r="J11">
        <v>0.871</v>
      </c>
      <c r="K11" s="1"/>
    </row>
    <row r="12" spans="1:11" x14ac:dyDescent="0.3">
      <c r="A12" t="s">
        <v>46</v>
      </c>
      <c r="B12" s="1"/>
      <c r="C12" s="1"/>
      <c r="D12" s="1"/>
      <c r="E12" s="1"/>
      <c r="F12" s="1"/>
      <c r="G12">
        <v>0.65300000000000002</v>
      </c>
      <c r="H12" s="2">
        <v>0.56799999999999995</v>
      </c>
      <c r="I12" s="2">
        <v>0</v>
      </c>
      <c r="J12" s="2">
        <v>0.85</v>
      </c>
      <c r="K12" s="1"/>
    </row>
    <row r="13" spans="1:11" x14ac:dyDescent="0.3">
      <c r="A13" s="8" t="s">
        <v>54</v>
      </c>
      <c r="B13" s="9" t="s">
        <v>10</v>
      </c>
      <c r="C13" s="9">
        <v>2</v>
      </c>
      <c r="D13" s="9" t="s">
        <v>28</v>
      </c>
      <c r="E13" s="9" t="s">
        <v>24</v>
      </c>
      <c r="F13" s="9">
        <v>18</v>
      </c>
      <c r="G13" s="14">
        <f>AVERAGE(G14:G23)</f>
        <v>0.63590000000000002</v>
      </c>
      <c r="H13" s="14">
        <f t="shared" ref="H13:J13" si="1">AVERAGE(H14:H23)</f>
        <v>0.56600000000000006</v>
      </c>
      <c r="I13" s="14">
        <f t="shared" si="1"/>
        <v>8.3099999999999993E-2</v>
      </c>
      <c r="J13" s="14">
        <f t="shared" si="1"/>
        <v>0.87349999999999994</v>
      </c>
      <c r="K13" s="9" t="s">
        <v>59</v>
      </c>
    </row>
    <row r="14" spans="1:11" x14ac:dyDescent="0.3">
      <c r="A14" t="s">
        <v>47</v>
      </c>
      <c r="B14" s="1"/>
      <c r="C14" s="1"/>
      <c r="D14" s="1"/>
      <c r="E14" s="1"/>
      <c r="F14" s="1"/>
      <c r="G14">
        <v>0.625</v>
      </c>
      <c r="H14">
        <v>0.57499999999999996</v>
      </c>
      <c r="I14" s="2">
        <v>0.125</v>
      </c>
      <c r="J14">
        <v>0.872</v>
      </c>
      <c r="K14" s="1"/>
    </row>
    <row r="15" spans="1:11" x14ac:dyDescent="0.3">
      <c r="A15" t="s">
        <v>38</v>
      </c>
      <c r="B15" s="1"/>
      <c r="C15" s="1"/>
      <c r="D15" s="1"/>
      <c r="E15" s="1"/>
      <c r="F15" s="1"/>
      <c r="G15" s="2">
        <v>0.63300000000000001</v>
      </c>
      <c r="H15">
        <v>0.56399999999999995</v>
      </c>
      <c r="I15" s="2">
        <v>0</v>
      </c>
      <c r="J15" s="2">
        <v>0.876</v>
      </c>
      <c r="K15" s="1"/>
    </row>
    <row r="16" spans="1:11" x14ac:dyDescent="0.3">
      <c r="A16" t="s">
        <v>39</v>
      </c>
      <c r="B16" s="1"/>
      <c r="C16" s="1"/>
      <c r="D16" s="1"/>
      <c r="E16" s="1"/>
      <c r="F16" s="1"/>
      <c r="G16" s="2">
        <v>0.63</v>
      </c>
      <c r="H16">
        <v>0.56200000000000006</v>
      </c>
      <c r="I16" s="2">
        <v>0.111</v>
      </c>
      <c r="J16" s="2">
        <v>0.873</v>
      </c>
      <c r="K16" s="1"/>
    </row>
    <row r="17" spans="1:11" x14ac:dyDescent="0.3">
      <c r="A17" t="s">
        <v>40</v>
      </c>
      <c r="B17" s="1"/>
      <c r="C17" s="1"/>
      <c r="D17" s="1"/>
      <c r="E17" s="1"/>
      <c r="F17" s="1"/>
      <c r="G17" s="2">
        <v>0.63500000000000001</v>
      </c>
      <c r="H17" s="2">
        <v>0.57999999999999996</v>
      </c>
      <c r="I17" s="2">
        <v>0.154</v>
      </c>
      <c r="J17" s="2">
        <v>0.875</v>
      </c>
      <c r="K17" s="1"/>
    </row>
    <row r="18" spans="1:11" x14ac:dyDescent="0.3">
      <c r="A18" t="s">
        <v>41</v>
      </c>
      <c r="B18" s="1"/>
      <c r="C18" s="1"/>
      <c r="D18" s="1"/>
      <c r="E18" s="1"/>
      <c r="F18" s="1"/>
      <c r="G18" s="2">
        <v>0.63900000000000001</v>
      </c>
      <c r="H18" s="2">
        <v>0.56399999999999995</v>
      </c>
      <c r="I18" s="2">
        <v>0</v>
      </c>
      <c r="J18" s="2">
        <v>0.88100000000000001</v>
      </c>
      <c r="K18" s="1"/>
    </row>
    <row r="19" spans="1:11" x14ac:dyDescent="0.3">
      <c r="A19" t="s">
        <v>42</v>
      </c>
      <c r="B19" s="1"/>
      <c r="C19" s="1"/>
      <c r="D19" s="1"/>
      <c r="E19" s="1"/>
      <c r="F19" s="1"/>
      <c r="G19" s="2">
        <v>0.64100000000000001</v>
      </c>
      <c r="H19">
        <v>0.54900000000000004</v>
      </c>
      <c r="I19" s="2">
        <v>0</v>
      </c>
      <c r="J19" s="2">
        <v>0.876</v>
      </c>
      <c r="K19" s="1"/>
    </row>
    <row r="20" spans="1:11" x14ac:dyDescent="0.3">
      <c r="A20" t="s">
        <v>43</v>
      </c>
      <c r="B20" s="1"/>
      <c r="C20" s="1"/>
      <c r="D20" s="1"/>
      <c r="E20" s="1"/>
      <c r="F20" s="1"/>
      <c r="G20" s="2">
        <v>0.63100000000000001</v>
      </c>
      <c r="H20">
        <v>0.53500000000000003</v>
      </c>
      <c r="I20" s="2">
        <v>0</v>
      </c>
      <c r="J20" s="2">
        <v>0.85299999999999998</v>
      </c>
      <c r="K20" s="1"/>
    </row>
    <row r="21" spans="1:11" x14ac:dyDescent="0.3">
      <c r="A21" t="s">
        <v>44</v>
      </c>
      <c r="B21" s="1"/>
      <c r="C21" s="1"/>
      <c r="D21" s="1"/>
      <c r="E21" s="1"/>
      <c r="F21" s="1"/>
      <c r="G21" s="2">
        <v>0.63100000000000001</v>
      </c>
      <c r="H21">
        <v>0.58099999999999996</v>
      </c>
      <c r="I21" s="2">
        <v>0.154</v>
      </c>
      <c r="J21" s="2">
        <v>0.877</v>
      </c>
      <c r="K21" s="1"/>
    </row>
    <row r="22" spans="1:11" x14ac:dyDescent="0.3">
      <c r="A22" t="s">
        <v>45</v>
      </c>
      <c r="B22" s="1"/>
      <c r="C22" s="1"/>
      <c r="D22" s="1"/>
      <c r="E22" s="1"/>
      <c r="F22" s="1"/>
      <c r="G22" s="2">
        <v>0.65300000000000002</v>
      </c>
      <c r="H22">
        <v>0.59099999999999997</v>
      </c>
      <c r="I22" s="2">
        <v>0.182</v>
      </c>
      <c r="J22" s="2">
        <v>0.872</v>
      </c>
      <c r="K22" s="1"/>
    </row>
    <row r="23" spans="1:11" x14ac:dyDescent="0.3">
      <c r="A23" t="s">
        <v>46</v>
      </c>
      <c r="B23" s="1"/>
      <c r="C23" s="1"/>
      <c r="D23" s="1"/>
      <c r="E23" s="1"/>
      <c r="F23" s="1"/>
      <c r="G23" s="2">
        <v>0.64100000000000001</v>
      </c>
      <c r="H23" s="2">
        <v>0.55900000000000005</v>
      </c>
      <c r="I23" s="2">
        <v>0.105</v>
      </c>
      <c r="J23" s="2">
        <v>0.88</v>
      </c>
      <c r="K23" s="1"/>
    </row>
    <row r="24" spans="1:11" x14ac:dyDescent="0.3">
      <c r="A24" s="15" t="s">
        <v>13</v>
      </c>
      <c r="B24" s="16" t="s">
        <v>10</v>
      </c>
      <c r="C24" s="16">
        <v>2</v>
      </c>
      <c r="D24" s="16" t="s">
        <v>15</v>
      </c>
      <c r="E24" s="16" t="s">
        <v>26</v>
      </c>
      <c r="F24" s="16">
        <v>18</v>
      </c>
      <c r="G24" s="23">
        <f>AVERAGE(G25:G34)</f>
        <v>0.60929999999999995</v>
      </c>
      <c r="H24" s="23">
        <f t="shared" ref="H24:J24" si="2">AVERAGE(H25:H34)</f>
        <v>0.54670000000000007</v>
      </c>
      <c r="I24" s="23">
        <f t="shared" si="2"/>
        <v>9.0700000000000003E-2</v>
      </c>
      <c r="J24" s="23">
        <f t="shared" si="2"/>
        <v>0.85969999999999991</v>
      </c>
      <c r="K24" s="16" t="s">
        <v>37</v>
      </c>
    </row>
    <row r="25" spans="1:11" x14ac:dyDescent="0.3">
      <c r="A25" t="s">
        <v>47</v>
      </c>
      <c r="B25" s="1"/>
      <c r="C25" s="1"/>
      <c r="D25" s="1"/>
      <c r="E25" s="1"/>
      <c r="F25" s="1"/>
      <c r="G25" s="2">
        <v>0.61099999999999999</v>
      </c>
      <c r="H25">
        <v>0.54300000000000004</v>
      </c>
      <c r="I25" s="2">
        <v>0</v>
      </c>
      <c r="J25" s="2">
        <v>0.84399999999999997</v>
      </c>
      <c r="K25" s="1"/>
    </row>
    <row r="26" spans="1:11" x14ac:dyDescent="0.3">
      <c r="A26" t="s">
        <v>38</v>
      </c>
      <c r="B26" s="1"/>
      <c r="C26" s="1"/>
      <c r="D26" s="1"/>
      <c r="E26" s="1"/>
      <c r="F26" s="1"/>
      <c r="G26" s="2">
        <v>0.59899999999999998</v>
      </c>
      <c r="H26">
        <v>0.55500000000000005</v>
      </c>
      <c r="I26" s="2">
        <v>0.15</v>
      </c>
      <c r="J26" s="2">
        <v>0.872</v>
      </c>
      <c r="K26" s="1"/>
    </row>
    <row r="27" spans="1:11" x14ac:dyDescent="0.3">
      <c r="A27" t="s">
        <v>39</v>
      </c>
      <c r="B27" s="1"/>
      <c r="C27" s="1"/>
      <c r="D27" s="1"/>
      <c r="E27" s="1"/>
      <c r="F27" s="1"/>
      <c r="G27" s="2">
        <v>0.61599999999999999</v>
      </c>
      <c r="H27" s="2">
        <v>0.54</v>
      </c>
      <c r="I27" s="2">
        <v>0</v>
      </c>
      <c r="J27" s="2">
        <v>0.85</v>
      </c>
      <c r="K27" s="1"/>
    </row>
    <row r="28" spans="1:11" x14ac:dyDescent="0.3">
      <c r="A28" t="s">
        <v>40</v>
      </c>
      <c r="B28" s="1"/>
      <c r="C28" s="1"/>
      <c r="D28" s="1"/>
      <c r="E28" s="1"/>
      <c r="F28" s="1"/>
      <c r="G28" s="2">
        <v>0.621</v>
      </c>
      <c r="H28" s="2">
        <v>0.56100000000000005</v>
      </c>
      <c r="I28" s="2">
        <v>0</v>
      </c>
      <c r="J28" s="2">
        <v>0.86399999999999999</v>
      </c>
      <c r="K28" s="1"/>
    </row>
    <row r="29" spans="1:11" x14ac:dyDescent="0.3">
      <c r="A29" t="s">
        <v>41</v>
      </c>
      <c r="B29" s="1"/>
      <c r="C29" s="1"/>
      <c r="D29" s="1"/>
      <c r="E29" s="1"/>
      <c r="F29" s="1"/>
      <c r="G29" s="2">
        <v>0.621</v>
      </c>
      <c r="H29">
        <v>0.55800000000000005</v>
      </c>
      <c r="I29" s="2">
        <v>0.154</v>
      </c>
      <c r="J29" s="2">
        <v>0.85299999999999998</v>
      </c>
      <c r="K29" s="1"/>
    </row>
    <row r="30" spans="1:11" x14ac:dyDescent="0.3">
      <c r="A30" t="s">
        <v>42</v>
      </c>
      <c r="B30" s="1"/>
      <c r="C30" s="1"/>
      <c r="D30" s="1"/>
      <c r="E30" s="1"/>
      <c r="F30" s="1"/>
      <c r="G30" s="2">
        <v>0.60799999999999998</v>
      </c>
      <c r="H30" s="2">
        <v>0.56000000000000005</v>
      </c>
      <c r="I30">
        <v>0.16700000000000001</v>
      </c>
      <c r="J30" s="2">
        <v>0.86899999999999999</v>
      </c>
      <c r="K30" s="1"/>
    </row>
    <row r="31" spans="1:11" x14ac:dyDescent="0.3">
      <c r="A31" t="s">
        <v>43</v>
      </c>
      <c r="B31" s="1"/>
      <c r="C31" s="1"/>
      <c r="D31" s="1"/>
      <c r="E31" s="1"/>
      <c r="F31" s="1"/>
      <c r="G31" s="2">
        <v>0.61699999999999999</v>
      </c>
      <c r="H31">
        <v>0.56499999999999995</v>
      </c>
      <c r="I31">
        <v>0.182</v>
      </c>
      <c r="J31" s="2">
        <v>0.86799999999999999</v>
      </c>
      <c r="K31" s="1"/>
    </row>
    <row r="32" spans="1:11" x14ac:dyDescent="0.3">
      <c r="A32" t="s">
        <v>44</v>
      </c>
      <c r="B32" s="1"/>
      <c r="C32" s="1"/>
      <c r="D32" s="1"/>
      <c r="E32" s="1"/>
      <c r="F32" s="1"/>
      <c r="G32" s="2">
        <v>0.61699999999999999</v>
      </c>
      <c r="H32">
        <v>0.53900000000000003</v>
      </c>
      <c r="I32">
        <v>0.111</v>
      </c>
      <c r="J32" s="2">
        <v>0.86199999999999999</v>
      </c>
      <c r="K32" s="1"/>
    </row>
    <row r="33" spans="1:11" x14ac:dyDescent="0.3">
      <c r="A33" t="s">
        <v>45</v>
      </c>
      <c r="B33" s="1"/>
      <c r="C33" s="1"/>
      <c r="D33" s="1"/>
      <c r="E33" s="1"/>
      <c r="F33" s="1"/>
      <c r="G33" s="2">
        <v>0.57699999999999996</v>
      </c>
      <c r="H33">
        <v>0.51800000000000002</v>
      </c>
      <c r="I33" s="2">
        <v>0.14299999999999999</v>
      </c>
      <c r="J33" s="2">
        <v>0.86899999999999999</v>
      </c>
      <c r="K33" s="1"/>
    </row>
    <row r="34" spans="1:11" x14ac:dyDescent="0.3">
      <c r="A34" t="s">
        <v>46</v>
      </c>
      <c r="B34" s="1"/>
      <c r="C34" s="1"/>
      <c r="D34" s="1"/>
      <c r="E34" s="1"/>
      <c r="F34" s="1"/>
      <c r="G34" s="2">
        <v>0.60599999999999998</v>
      </c>
      <c r="H34">
        <v>0.52800000000000002</v>
      </c>
      <c r="I34" s="2">
        <v>0</v>
      </c>
      <c r="J34" s="2">
        <v>0.84599999999999997</v>
      </c>
      <c r="K34" s="1"/>
    </row>
    <row r="35" spans="1:11" x14ac:dyDescent="0.3">
      <c r="A35" s="8" t="s">
        <v>55</v>
      </c>
      <c r="B35" s="9" t="s">
        <v>10</v>
      </c>
      <c r="C35" s="9">
        <v>2</v>
      </c>
      <c r="D35" s="9" t="s">
        <v>28</v>
      </c>
      <c r="E35" s="9" t="s">
        <v>27</v>
      </c>
      <c r="F35" s="9">
        <v>18</v>
      </c>
      <c r="G35" s="14">
        <f>AVERAGE(G36:G45)</f>
        <v>0.63020000000000009</v>
      </c>
      <c r="H35" s="14">
        <f t="shared" ref="H35:J35" si="3">AVERAGE(H36:H45)</f>
        <v>0.56059999999999999</v>
      </c>
      <c r="I35" s="14">
        <f t="shared" si="3"/>
        <v>7.8699999999999992E-2</v>
      </c>
      <c r="J35" s="14">
        <f t="shared" si="3"/>
        <v>0.87099999999999989</v>
      </c>
      <c r="K35" s="9" t="s">
        <v>30</v>
      </c>
    </row>
    <row r="36" spans="1:11" x14ac:dyDescent="0.3">
      <c r="A36" t="s">
        <v>47</v>
      </c>
      <c r="B36" s="1"/>
      <c r="C36" s="1"/>
      <c r="D36" s="1"/>
      <c r="E36" s="1"/>
      <c r="F36" s="1"/>
      <c r="G36" s="2">
        <v>0.63100000000000001</v>
      </c>
      <c r="H36">
        <v>0.57699999999999996</v>
      </c>
      <c r="I36">
        <v>0.111</v>
      </c>
      <c r="J36">
        <v>0.86899999999999999</v>
      </c>
      <c r="K36" s="1"/>
    </row>
    <row r="37" spans="1:11" x14ac:dyDescent="0.3">
      <c r="A37" t="s">
        <v>38</v>
      </c>
      <c r="B37" s="1"/>
      <c r="C37" s="1"/>
      <c r="D37" s="1"/>
      <c r="E37" s="1"/>
      <c r="F37" s="1"/>
      <c r="G37" s="2">
        <v>0.626</v>
      </c>
      <c r="H37">
        <v>0.55200000000000005</v>
      </c>
      <c r="I37" s="2">
        <v>0</v>
      </c>
      <c r="J37" s="2">
        <v>0.86199999999999999</v>
      </c>
      <c r="K37" s="1"/>
    </row>
    <row r="38" spans="1:11" x14ac:dyDescent="0.3">
      <c r="A38" t="s">
        <v>39</v>
      </c>
      <c r="B38" s="1"/>
      <c r="C38" s="1"/>
      <c r="D38" s="1"/>
      <c r="E38" s="1"/>
      <c r="F38" s="1"/>
      <c r="G38" s="2">
        <v>0.63500000000000001</v>
      </c>
      <c r="H38" s="2">
        <v>0.56000000000000005</v>
      </c>
      <c r="I38" s="2">
        <v>0</v>
      </c>
      <c r="J38" s="2">
        <v>0.88900000000000001</v>
      </c>
      <c r="K38" s="1"/>
    </row>
    <row r="39" spans="1:11" x14ac:dyDescent="0.3">
      <c r="A39" t="s">
        <v>40</v>
      </c>
      <c r="B39" s="1"/>
      <c r="C39" s="1"/>
      <c r="D39" s="1"/>
      <c r="E39" s="1"/>
      <c r="F39" s="1"/>
      <c r="G39" s="12">
        <v>0.60899999999999999</v>
      </c>
      <c r="H39" s="7">
        <v>0.51800000000000002</v>
      </c>
      <c r="I39" s="2">
        <v>0</v>
      </c>
      <c r="J39" s="12">
        <v>0.86199999999999999</v>
      </c>
      <c r="K39" s="1"/>
    </row>
    <row r="40" spans="1:11" x14ac:dyDescent="0.3">
      <c r="A40" t="s">
        <v>41</v>
      </c>
      <c r="B40" s="1"/>
      <c r="C40" s="1"/>
      <c r="D40" s="1"/>
      <c r="E40" s="1"/>
      <c r="F40" s="1"/>
      <c r="G40" s="12">
        <v>0.63800000000000001</v>
      </c>
      <c r="H40">
        <v>0.59299999999999997</v>
      </c>
      <c r="I40" s="2">
        <v>0.24399999999999999</v>
      </c>
      <c r="J40" s="2">
        <v>0.88</v>
      </c>
      <c r="K40" s="1"/>
    </row>
    <row r="41" spans="1:11" x14ac:dyDescent="0.3">
      <c r="A41" t="s">
        <v>42</v>
      </c>
      <c r="B41" s="1"/>
      <c r="C41" s="1"/>
      <c r="D41" s="1"/>
      <c r="E41" s="1"/>
      <c r="F41" s="1"/>
      <c r="G41" s="2">
        <v>0.64400000000000002</v>
      </c>
      <c r="H41">
        <v>0.57799999999999996</v>
      </c>
      <c r="I41" s="2">
        <v>0</v>
      </c>
      <c r="J41" s="2">
        <v>0.86699999999999999</v>
      </c>
      <c r="K41" s="1"/>
    </row>
    <row r="42" spans="1:11" x14ac:dyDescent="0.3">
      <c r="A42" t="s">
        <v>43</v>
      </c>
      <c r="B42" s="1"/>
      <c r="C42" s="1"/>
      <c r="D42" s="1"/>
      <c r="E42" s="1"/>
      <c r="F42" s="1"/>
      <c r="G42" s="2">
        <v>0.63100000000000001</v>
      </c>
      <c r="H42">
        <v>0.56899999999999995</v>
      </c>
      <c r="I42">
        <v>0.182</v>
      </c>
      <c r="J42" s="7">
        <v>0.877</v>
      </c>
      <c r="K42" s="1"/>
    </row>
    <row r="43" spans="1:11" x14ac:dyDescent="0.3">
      <c r="A43" t="s">
        <v>44</v>
      </c>
      <c r="B43" s="1"/>
      <c r="C43" s="1"/>
      <c r="D43" s="1"/>
      <c r="E43" s="1"/>
      <c r="F43" s="1"/>
      <c r="G43" s="2">
        <v>0.63300000000000001</v>
      </c>
      <c r="H43">
        <v>0.55100000000000005</v>
      </c>
      <c r="I43" s="2">
        <v>0</v>
      </c>
      <c r="J43">
        <v>0.86699999999999999</v>
      </c>
      <c r="K43" s="1"/>
    </row>
    <row r="44" spans="1:11" x14ac:dyDescent="0.3">
      <c r="A44" t="s">
        <v>45</v>
      </c>
      <c r="B44" s="1"/>
      <c r="C44" s="1"/>
      <c r="D44" s="1"/>
      <c r="E44" s="1"/>
      <c r="F44" s="1"/>
      <c r="G44" s="2">
        <v>0.626</v>
      </c>
      <c r="H44">
        <v>0.54300000000000004</v>
      </c>
      <c r="I44" s="2">
        <v>0</v>
      </c>
      <c r="J44">
        <v>0.86399999999999999</v>
      </c>
      <c r="K44" s="1"/>
    </row>
    <row r="45" spans="1:11" x14ac:dyDescent="0.3">
      <c r="A45" t="s">
        <v>46</v>
      </c>
      <c r="B45" s="1"/>
      <c r="C45" s="1"/>
      <c r="D45" s="1"/>
      <c r="E45" s="1"/>
      <c r="F45" s="1"/>
      <c r="G45" s="2">
        <v>0.629</v>
      </c>
      <c r="H45">
        <v>0.56499999999999995</v>
      </c>
      <c r="I45" s="2">
        <v>0.25</v>
      </c>
      <c r="J45">
        <v>0.873</v>
      </c>
      <c r="K45" s="1"/>
    </row>
    <row r="46" spans="1:11" x14ac:dyDescent="0.3">
      <c r="A46" s="8" t="s">
        <v>56</v>
      </c>
      <c r="B46" s="9" t="s">
        <v>10</v>
      </c>
      <c r="C46" s="9">
        <v>2</v>
      </c>
      <c r="D46" s="9" t="s">
        <v>28</v>
      </c>
      <c r="E46" s="9" t="s">
        <v>27</v>
      </c>
      <c r="F46" s="9">
        <v>18</v>
      </c>
      <c r="G46" s="14">
        <f>AVERAGE(G47:G56)</f>
        <v>0.64090000000000003</v>
      </c>
      <c r="H46" s="14">
        <f t="shared" ref="H46:J46" si="4">AVERAGE(H47:H56)</f>
        <v>0.56240000000000001</v>
      </c>
      <c r="I46" s="14">
        <f t="shared" si="4"/>
        <v>6.6899999999999987E-2</v>
      </c>
      <c r="J46" s="14">
        <f t="shared" si="4"/>
        <v>0.86649999999999994</v>
      </c>
      <c r="K46" s="9" t="s">
        <v>34</v>
      </c>
    </row>
    <row r="47" spans="1:11" x14ac:dyDescent="0.3">
      <c r="A47" t="s">
        <v>47</v>
      </c>
      <c r="B47" s="1"/>
      <c r="C47" s="1"/>
      <c r="D47" s="1"/>
      <c r="E47" s="1"/>
      <c r="F47" s="1"/>
      <c r="G47" s="2">
        <v>0.65200000000000002</v>
      </c>
      <c r="H47" s="2">
        <v>0.56399999999999995</v>
      </c>
      <c r="I47" s="2">
        <v>0</v>
      </c>
      <c r="J47" s="2">
        <v>0.871</v>
      </c>
      <c r="K47" s="1"/>
    </row>
    <row r="48" spans="1:11" x14ac:dyDescent="0.3">
      <c r="A48" t="s">
        <v>38</v>
      </c>
      <c r="B48" s="1"/>
      <c r="C48" s="1"/>
      <c r="D48" s="1"/>
      <c r="E48" s="1"/>
      <c r="F48" s="1"/>
      <c r="G48" s="2">
        <v>0.64800000000000002</v>
      </c>
      <c r="H48">
        <v>0.56100000000000005</v>
      </c>
      <c r="I48" s="2">
        <v>0</v>
      </c>
      <c r="J48">
        <v>0.872</v>
      </c>
      <c r="K48" s="1"/>
    </row>
    <row r="49" spans="1:11" x14ac:dyDescent="0.3">
      <c r="A49" t="s">
        <v>39</v>
      </c>
      <c r="B49" s="1"/>
      <c r="C49" s="1"/>
      <c r="D49" s="1"/>
      <c r="E49" s="1"/>
      <c r="F49" s="1"/>
      <c r="G49" s="2">
        <v>0.64100000000000001</v>
      </c>
      <c r="H49">
        <v>0.57499999999999996</v>
      </c>
      <c r="I49" s="2">
        <v>0.11799999999999999</v>
      </c>
      <c r="J49">
        <v>0.86599999999999999</v>
      </c>
      <c r="K49" s="1"/>
    </row>
    <row r="50" spans="1:11" x14ac:dyDescent="0.3">
      <c r="A50" t="s">
        <v>40</v>
      </c>
      <c r="B50" s="1"/>
      <c r="C50" s="1"/>
      <c r="D50" s="1"/>
      <c r="E50" s="1"/>
      <c r="F50" s="1"/>
      <c r="G50" s="2">
        <v>0.64900000000000002</v>
      </c>
      <c r="H50">
        <v>0.57899999999999996</v>
      </c>
      <c r="I50" s="2">
        <v>0.13300000000000001</v>
      </c>
      <c r="J50">
        <v>0.875</v>
      </c>
      <c r="K50" s="1"/>
    </row>
    <row r="51" spans="1:11" x14ac:dyDescent="0.3">
      <c r="A51" t="s">
        <v>41</v>
      </c>
      <c r="B51" s="1"/>
      <c r="C51" s="1"/>
      <c r="D51" s="1"/>
      <c r="E51" s="1"/>
      <c r="F51" s="1"/>
      <c r="G51" s="2">
        <v>0.622</v>
      </c>
      <c r="H51" s="2">
        <v>0.56999999999999995</v>
      </c>
      <c r="I51" s="2">
        <v>0.182</v>
      </c>
      <c r="J51" s="2">
        <v>0.871</v>
      </c>
      <c r="K51" s="1"/>
    </row>
    <row r="52" spans="1:11" x14ac:dyDescent="0.3">
      <c r="A52" t="s">
        <v>42</v>
      </c>
      <c r="B52" s="1"/>
      <c r="C52" s="1"/>
      <c r="D52" s="1"/>
      <c r="E52" s="1"/>
      <c r="F52" s="1"/>
      <c r="G52" s="2">
        <v>0.65900000000000003</v>
      </c>
      <c r="H52" s="2">
        <v>0.56999999999999995</v>
      </c>
      <c r="I52" s="2">
        <v>0</v>
      </c>
      <c r="J52" s="2">
        <v>0.85699999999999998</v>
      </c>
      <c r="K52" s="1"/>
    </row>
    <row r="53" spans="1:11" x14ac:dyDescent="0.3">
      <c r="A53" t="s">
        <v>43</v>
      </c>
      <c r="B53" s="1"/>
      <c r="C53" s="1"/>
      <c r="D53" s="1"/>
      <c r="E53" s="1"/>
      <c r="F53" s="1"/>
      <c r="G53" s="2">
        <v>0.61599999999999999</v>
      </c>
      <c r="H53">
        <v>0.56399999999999995</v>
      </c>
      <c r="I53" s="2">
        <v>0.11799999999999999</v>
      </c>
      <c r="J53">
        <v>0.871</v>
      </c>
      <c r="K53" s="1"/>
    </row>
    <row r="54" spans="1:11" x14ac:dyDescent="0.3">
      <c r="A54" t="s">
        <v>44</v>
      </c>
      <c r="B54" s="1"/>
      <c r="C54" s="1"/>
      <c r="D54" s="1"/>
      <c r="E54" s="1"/>
      <c r="F54" s="1"/>
      <c r="G54" s="2">
        <v>0.64500000000000002</v>
      </c>
      <c r="H54" s="2">
        <v>0.54500000000000004</v>
      </c>
      <c r="I54" s="2">
        <v>0</v>
      </c>
      <c r="J54" s="2">
        <v>0.88</v>
      </c>
      <c r="K54" s="1"/>
    </row>
    <row r="55" spans="1:11" x14ac:dyDescent="0.3">
      <c r="A55" t="s">
        <v>45</v>
      </c>
      <c r="B55" s="1"/>
      <c r="C55" s="1"/>
      <c r="D55" s="1"/>
      <c r="E55" s="1"/>
      <c r="F55" s="1"/>
      <c r="G55" s="2">
        <v>0.63800000000000001</v>
      </c>
      <c r="H55" s="2">
        <v>0.53900000000000003</v>
      </c>
      <c r="I55" s="2">
        <v>0</v>
      </c>
      <c r="J55" s="2">
        <v>0.84799999999999998</v>
      </c>
      <c r="K55" s="1"/>
    </row>
    <row r="56" spans="1:11" x14ac:dyDescent="0.3">
      <c r="A56" t="s">
        <v>46</v>
      </c>
      <c r="B56" s="1"/>
      <c r="C56" s="1"/>
      <c r="D56" s="1"/>
      <c r="E56" s="1"/>
      <c r="F56" s="1"/>
      <c r="G56" s="2">
        <v>0.63900000000000001</v>
      </c>
      <c r="H56" s="2">
        <v>0.55700000000000005</v>
      </c>
      <c r="I56" s="2">
        <v>0.11799999999999999</v>
      </c>
      <c r="J56" s="2">
        <v>0.85399999999999998</v>
      </c>
      <c r="K56" s="1"/>
    </row>
    <row r="57" spans="1:11" x14ac:dyDescent="0.3">
      <c r="A57" s="8" t="s">
        <v>57</v>
      </c>
      <c r="B57" s="9" t="s">
        <v>32</v>
      </c>
      <c r="C57" s="9">
        <v>2</v>
      </c>
      <c r="D57" s="9" t="s">
        <v>28</v>
      </c>
      <c r="E57" s="9" t="s">
        <v>26</v>
      </c>
      <c r="F57" s="9">
        <v>18</v>
      </c>
      <c r="G57" s="14">
        <f>AVERAGE(G58:G67)</f>
        <v>0.62959999999999994</v>
      </c>
      <c r="H57" s="14">
        <f t="shared" ref="H57:J57" si="5">AVERAGE(H58:H67)</f>
        <v>0.56200000000000006</v>
      </c>
      <c r="I57" s="14">
        <f t="shared" si="5"/>
        <v>0.11459999999999999</v>
      </c>
      <c r="J57" s="14">
        <f t="shared" si="5"/>
        <v>0.86720000000000008</v>
      </c>
      <c r="K57" s="9" t="s">
        <v>33</v>
      </c>
    </row>
    <row r="58" spans="1:11" x14ac:dyDescent="0.3">
      <c r="A58" t="s">
        <v>47</v>
      </c>
      <c r="G58" s="7">
        <v>0.63400000000000001</v>
      </c>
      <c r="H58">
        <v>0.58099999999999996</v>
      </c>
      <c r="I58" s="2">
        <v>0.154</v>
      </c>
      <c r="J58" s="2">
        <v>0.876</v>
      </c>
    </row>
    <row r="59" spans="1:11" x14ac:dyDescent="0.3">
      <c r="A59" t="s">
        <v>38</v>
      </c>
      <c r="G59" s="2">
        <v>0.629</v>
      </c>
      <c r="H59" s="2">
        <v>0.53800000000000003</v>
      </c>
      <c r="I59" s="2">
        <v>0</v>
      </c>
      <c r="J59" s="2">
        <v>0.85299999999999998</v>
      </c>
    </row>
    <row r="60" spans="1:11" x14ac:dyDescent="0.3">
      <c r="A60" t="s">
        <v>39</v>
      </c>
      <c r="G60" s="2">
        <v>0.61699999999999999</v>
      </c>
      <c r="H60" s="2">
        <v>0.55000000000000004</v>
      </c>
      <c r="I60">
        <v>0.11799999999999999</v>
      </c>
      <c r="J60">
        <v>0.86199999999999999</v>
      </c>
    </row>
    <row r="61" spans="1:11" x14ac:dyDescent="0.3">
      <c r="A61" t="s">
        <v>40</v>
      </c>
      <c r="G61" s="2">
        <v>0.61599999999999999</v>
      </c>
      <c r="H61">
        <v>0.54600000000000004</v>
      </c>
      <c r="I61" s="2">
        <v>0.16700000000000001</v>
      </c>
      <c r="J61">
        <v>0.86799999999999999</v>
      </c>
    </row>
    <row r="62" spans="1:11" x14ac:dyDescent="0.3">
      <c r="A62" t="s">
        <v>41</v>
      </c>
      <c r="G62" s="2">
        <v>0.63</v>
      </c>
      <c r="H62" s="2">
        <v>0.57099999999999995</v>
      </c>
      <c r="I62">
        <v>0.182</v>
      </c>
      <c r="J62">
        <v>0.86799999999999999</v>
      </c>
    </row>
    <row r="63" spans="1:11" x14ac:dyDescent="0.3">
      <c r="A63" t="s">
        <v>42</v>
      </c>
      <c r="G63" s="2">
        <v>0.63100000000000001</v>
      </c>
      <c r="H63" s="2">
        <v>0.55400000000000005</v>
      </c>
      <c r="I63">
        <v>0.14299999999999999</v>
      </c>
      <c r="J63">
        <v>0.85699999999999998</v>
      </c>
    </row>
    <row r="64" spans="1:11" x14ac:dyDescent="0.3">
      <c r="A64" t="s">
        <v>43</v>
      </c>
      <c r="G64" s="2">
        <v>0.59799999999999998</v>
      </c>
      <c r="H64" s="2">
        <v>0.53600000000000003</v>
      </c>
      <c r="I64" s="2">
        <v>0</v>
      </c>
      <c r="J64" s="2">
        <v>0.872</v>
      </c>
    </row>
    <row r="65" spans="1:10" x14ac:dyDescent="0.3">
      <c r="A65" t="s">
        <v>44</v>
      </c>
      <c r="G65" s="2">
        <v>0.65200000000000002</v>
      </c>
      <c r="H65" s="2">
        <v>0.57299999999999995</v>
      </c>
      <c r="I65" s="2">
        <v>0</v>
      </c>
      <c r="J65" s="2">
        <v>0.88100000000000001</v>
      </c>
    </row>
    <row r="66" spans="1:10" x14ac:dyDescent="0.3">
      <c r="A66" t="s">
        <v>45</v>
      </c>
      <c r="G66" s="7">
        <v>0.64400000000000002</v>
      </c>
      <c r="H66" s="2">
        <v>0.57799999999999996</v>
      </c>
      <c r="I66" s="2">
        <v>0.182</v>
      </c>
      <c r="J66">
        <v>0.875</v>
      </c>
    </row>
    <row r="67" spans="1:10" x14ac:dyDescent="0.3">
      <c r="A67" t="s">
        <v>46</v>
      </c>
      <c r="G67" s="2">
        <v>0.64500000000000002</v>
      </c>
      <c r="H67" s="2">
        <v>0.59299999999999997</v>
      </c>
      <c r="I67" s="2">
        <v>0.2</v>
      </c>
      <c r="J67" s="2">
        <v>0.86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C5495-2B8E-4FAA-9E8C-6DCD325821FC}">
  <dimension ref="A1:K102"/>
  <sheetViews>
    <sheetView workbookViewId="0">
      <pane xSplit="1" ySplit="1" topLeftCell="D17" activePane="bottomRight" state="frozen"/>
      <selection pane="topRight" activeCell="B1" sqref="B1"/>
      <selection pane="bottomLeft" activeCell="A2" sqref="A2"/>
      <selection pane="bottomRight" activeCell="F27" sqref="F27"/>
    </sheetView>
  </sheetViews>
  <sheetFormatPr defaultRowHeight="14.5" x14ac:dyDescent="0.3"/>
  <cols>
    <col min="1" max="1" width="18.69921875" customWidth="1"/>
    <col min="2" max="2" width="14.5" customWidth="1"/>
    <col min="3" max="3" width="18.19921875" customWidth="1"/>
    <col min="4" max="4" width="16.8984375" customWidth="1"/>
    <col min="5" max="5" width="31.8984375" customWidth="1"/>
    <col min="6" max="6" width="20" customWidth="1"/>
    <col min="7" max="7" width="11.5" customWidth="1"/>
    <col min="8" max="8" width="17.69921875" customWidth="1"/>
    <col min="9" max="10" width="17.5" customWidth="1"/>
    <col min="11" max="11" width="52.3984375" customWidth="1"/>
  </cols>
  <sheetData>
    <row r="1" spans="1:11" x14ac:dyDescent="0.3">
      <c r="A1" s="6" t="s">
        <v>0</v>
      </c>
      <c r="B1" s="6" t="s">
        <v>7</v>
      </c>
      <c r="C1" s="6" t="s">
        <v>17</v>
      </c>
      <c r="D1" s="6" t="s">
        <v>14</v>
      </c>
      <c r="E1" s="6" t="s">
        <v>20</v>
      </c>
      <c r="F1" s="6" t="s">
        <v>18</v>
      </c>
      <c r="G1" s="6" t="s">
        <v>2</v>
      </c>
      <c r="H1" s="6" t="s">
        <v>3</v>
      </c>
      <c r="I1" s="6" t="s">
        <v>4</v>
      </c>
      <c r="J1" s="6" t="s">
        <v>31</v>
      </c>
      <c r="K1" s="6" t="s">
        <v>9</v>
      </c>
    </row>
    <row r="2" spans="1:11" x14ac:dyDescent="0.3">
      <c r="A2" s="10" t="s">
        <v>1</v>
      </c>
      <c r="B2" s="11" t="s">
        <v>8</v>
      </c>
      <c r="C2" s="11">
        <v>2</v>
      </c>
      <c r="D2" s="11" t="s">
        <v>15</v>
      </c>
      <c r="E2" s="11" t="s">
        <v>22</v>
      </c>
      <c r="F2" s="11">
        <v>6</v>
      </c>
      <c r="G2" s="39">
        <f>AVERAGE(G3:G7)</f>
        <v>0.9890000000000001</v>
      </c>
      <c r="H2" s="39">
        <f t="shared" ref="H2:J2" si="0">AVERAGE(H3:H7)</f>
        <v>0.98819999999999997</v>
      </c>
      <c r="I2" s="39">
        <f t="shared" si="0"/>
        <v>0.97660000000000002</v>
      </c>
      <c r="J2" s="39">
        <f t="shared" si="0"/>
        <v>0.99559999999999993</v>
      </c>
      <c r="K2" s="9" t="s">
        <v>59</v>
      </c>
    </row>
    <row r="3" spans="1:11" x14ac:dyDescent="0.3">
      <c r="A3" s="21" t="s">
        <v>47</v>
      </c>
      <c r="B3" s="1"/>
      <c r="C3" s="1"/>
      <c r="D3" s="1"/>
      <c r="E3" s="1"/>
      <c r="F3" s="1"/>
      <c r="G3">
        <v>0.995</v>
      </c>
      <c r="H3" s="2">
        <v>0.99399999999999999</v>
      </c>
      <c r="I3" s="2">
        <v>0.98899999999999999</v>
      </c>
      <c r="J3">
        <v>0.997</v>
      </c>
      <c r="K3" s="1"/>
    </row>
    <row r="4" spans="1:11" x14ac:dyDescent="0.3">
      <c r="A4" s="22" t="s">
        <v>38</v>
      </c>
      <c r="B4" s="1"/>
      <c r="C4" s="1"/>
      <c r="D4" s="1"/>
      <c r="E4" s="1"/>
      <c r="F4" s="1"/>
      <c r="G4">
        <v>0.98299999999999998</v>
      </c>
      <c r="H4" s="2">
        <v>0.98199999999999998</v>
      </c>
      <c r="I4" s="2">
        <v>0.96199999999999997</v>
      </c>
      <c r="J4">
        <v>0.99299999999999999</v>
      </c>
      <c r="K4" s="1"/>
    </row>
    <row r="5" spans="1:11" x14ac:dyDescent="0.3">
      <c r="A5" s="22" t="s">
        <v>39</v>
      </c>
      <c r="B5" s="1"/>
      <c r="C5" s="1"/>
      <c r="D5" s="1"/>
      <c r="E5" s="1"/>
      <c r="F5" s="1"/>
      <c r="G5">
        <v>0.99299999999999999</v>
      </c>
      <c r="H5">
        <v>0.99299999999999999</v>
      </c>
      <c r="I5" s="2">
        <v>0.98699999999999999</v>
      </c>
      <c r="J5">
        <v>0.996</v>
      </c>
      <c r="K5" s="1"/>
    </row>
    <row r="6" spans="1:11" x14ac:dyDescent="0.3">
      <c r="A6" s="22" t="s">
        <v>40</v>
      </c>
      <c r="B6" s="1"/>
      <c r="C6" s="1"/>
      <c r="D6" s="1"/>
      <c r="E6" s="1"/>
      <c r="F6" s="1"/>
      <c r="G6" s="2">
        <v>0.99099999999999999</v>
      </c>
      <c r="H6" s="2">
        <v>0.99</v>
      </c>
      <c r="I6" s="2">
        <v>0.97799999999999998</v>
      </c>
      <c r="J6" s="2">
        <v>0.999</v>
      </c>
      <c r="K6" s="1"/>
    </row>
    <row r="7" spans="1:11" x14ac:dyDescent="0.3">
      <c r="A7" s="22" t="s">
        <v>41</v>
      </c>
      <c r="B7" s="1"/>
      <c r="C7" s="1"/>
      <c r="D7" s="1"/>
      <c r="E7" s="1"/>
      <c r="F7" s="1"/>
      <c r="G7">
        <v>0.98299999999999998</v>
      </c>
      <c r="H7" s="2">
        <v>0.98199999999999998</v>
      </c>
      <c r="I7" s="2">
        <v>0.96699999999999997</v>
      </c>
      <c r="J7" s="2">
        <v>0.99299999999999999</v>
      </c>
      <c r="K7" s="1"/>
    </row>
    <row r="8" spans="1:11" x14ac:dyDescent="0.3">
      <c r="A8" s="8" t="s">
        <v>6</v>
      </c>
      <c r="B8" s="9" t="s">
        <v>8</v>
      </c>
      <c r="C8" s="9">
        <v>2</v>
      </c>
      <c r="D8" s="9" t="s">
        <v>15</v>
      </c>
      <c r="E8" s="9" t="s">
        <v>22</v>
      </c>
      <c r="F8" s="9">
        <v>6</v>
      </c>
      <c r="G8" s="14">
        <f>AVERAGE(G9:G13)</f>
        <v>0.98239999999999994</v>
      </c>
      <c r="H8" s="14">
        <f t="shared" ref="H8:J8" si="1">AVERAGE(H9:H13)</f>
        <v>0.98219999999999996</v>
      </c>
      <c r="I8" s="14">
        <f t="shared" si="1"/>
        <v>0.97319999999999995</v>
      </c>
      <c r="J8" s="14">
        <f t="shared" si="1"/>
        <v>0.99459999999999993</v>
      </c>
      <c r="K8" s="9" t="s">
        <v>59</v>
      </c>
    </row>
    <row r="9" spans="1:11" x14ac:dyDescent="0.3">
      <c r="A9" s="21" t="s">
        <v>47</v>
      </c>
      <c r="B9" s="1"/>
      <c r="C9" s="1"/>
      <c r="D9" s="1"/>
      <c r="E9" s="1"/>
      <c r="F9" s="1"/>
      <c r="G9" s="12">
        <v>0.98</v>
      </c>
      <c r="H9" s="12">
        <v>0.98</v>
      </c>
      <c r="I9" s="12">
        <v>0.96699999999999997</v>
      </c>
      <c r="J9" s="12">
        <v>0.99299999999999999</v>
      </c>
      <c r="K9" s="1"/>
    </row>
    <row r="10" spans="1:11" x14ac:dyDescent="0.3">
      <c r="A10" s="22" t="s">
        <v>38</v>
      </c>
      <c r="B10" s="1"/>
      <c r="C10" s="1"/>
      <c r="D10" s="1"/>
      <c r="E10" s="1"/>
      <c r="F10" s="1"/>
      <c r="G10" s="12">
        <v>0.98399999999999999</v>
      </c>
      <c r="H10" s="7">
        <v>0.98399999999999999</v>
      </c>
      <c r="I10" s="12">
        <v>0.97799999999999998</v>
      </c>
      <c r="J10" s="7">
        <v>0.996</v>
      </c>
      <c r="K10" s="1"/>
    </row>
    <row r="11" spans="1:11" x14ac:dyDescent="0.3">
      <c r="A11" s="22" t="s">
        <v>39</v>
      </c>
      <c r="B11" s="1"/>
      <c r="C11" s="1"/>
      <c r="D11" s="1"/>
      <c r="E11" s="1"/>
      <c r="F11" s="1"/>
      <c r="G11" s="12">
        <v>0.98299999999999998</v>
      </c>
      <c r="H11" s="7">
        <v>0.98199999999999998</v>
      </c>
      <c r="I11" s="7">
        <v>0.97199999999999998</v>
      </c>
      <c r="J11" s="7">
        <v>0.995</v>
      </c>
      <c r="K11" s="1"/>
    </row>
    <row r="12" spans="1:11" x14ac:dyDescent="0.3">
      <c r="A12" s="22" t="s">
        <v>40</v>
      </c>
      <c r="B12" s="1"/>
      <c r="C12" s="1"/>
      <c r="D12" s="1"/>
      <c r="E12" s="1"/>
      <c r="F12" s="1"/>
      <c r="G12" s="12">
        <v>0.98499999999999999</v>
      </c>
      <c r="H12" s="7">
        <v>0.98499999999999999</v>
      </c>
      <c r="I12" s="7">
        <v>0.97799999999999998</v>
      </c>
      <c r="J12" s="7">
        <v>0.997</v>
      </c>
      <c r="K12" s="1"/>
    </row>
    <row r="13" spans="1:11" x14ac:dyDescent="0.3">
      <c r="A13" s="22" t="s">
        <v>41</v>
      </c>
      <c r="B13" s="1"/>
      <c r="C13" s="1"/>
      <c r="D13" s="1"/>
      <c r="E13" s="1"/>
      <c r="F13" s="1"/>
      <c r="G13" s="12">
        <v>0.98</v>
      </c>
      <c r="H13" s="12">
        <v>0.98</v>
      </c>
      <c r="I13" s="7">
        <v>0.97099999999999997</v>
      </c>
      <c r="J13" s="7">
        <v>0.99199999999999999</v>
      </c>
      <c r="K13" s="1"/>
    </row>
    <row r="14" spans="1:11" x14ac:dyDescent="0.3">
      <c r="A14" s="10" t="s">
        <v>6</v>
      </c>
      <c r="B14" s="11" t="s">
        <v>10</v>
      </c>
      <c r="C14" s="11">
        <v>2</v>
      </c>
      <c r="D14" s="11" t="s">
        <v>15</v>
      </c>
      <c r="E14" s="11" t="s">
        <v>21</v>
      </c>
      <c r="F14" s="11">
        <v>6</v>
      </c>
      <c r="G14" s="19">
        <f>AVERAGE(G15:G19)</f>
        <v>0.97799999999999998</v>
      </c>
      <c r="H14" s="19">
        <f>AVERAGE(H15:H19)</f>
        <v>0.97699999999999998</v>
      </c>
      <c r="I14" s="19">
        <f t="shared" ref="I14:J14" si="2">AVERAGE(I15:I19)</f>
        <v>0.96219999999999994</v>
      </c>
      <c r="J14" s="19">
        <f t="shared" si="2"/>
        <v>0.99220000000000008</v>
      </c>
      <c r="K14" s="11" t="s">
        <v>59</v>
      </c>
    </row>
    <row r="15" spans="1:11" x14ac:dyDescent="0.3">
      <c r="A15" s="21" t="s">
        <v>47</v>
      </c>
      <c r="B15" s="1"/>
      <c r="C15" s="1"/>
      <c r="D15" s="1"/>
      <c r="E15" s="1"/>
      <c r="F15" s="1"/>
      <c r="G15" s="12">
        <v>0.98</v>
      </c>
      <c r="H15" s="12">
        <v>0.97899999999999998</v>
      </c>
      <c r="I15" s="42">
        <v>0.97</v>
      </c>
      <c r="J15" s="42">
        <v>0.99299999999999999</v>
      </c>
      <c r="K15" s="1"/>
    </row>
    <row r="16" spans="1:11" x14ac:dyDescent="0.3">
      <c r="A16" s="22" t="s">
        <v>38</v>
      </c>
      <c r="B16" s="1"/>
      <c r="C16" s="1"/>
      <c r="D16" s="1"/>
      <c r="E16" s="1"/>
      <c r="F16" s="1"/>
      <c r="G16" s="12">
        <v>0.98299999999999998</v>
      </c>
      <c r="H16" s="7">
        <v>0.98199999999999998</v>
      </c>
      <c r="I16" s="38">
        <v>0.97099999999999997</v>
      </c>
      <c r="J16" s="38">
        <v>0.99199999999999999</v>
      </c>
      <c r="K16" s="1"/>
    </row>
    <row r="17" spans="1:11" x14ac:dyDescent="0.3">
      <c r="A17" s="22" t="s">
        <v>39</v>
      </c>
      <c r="B17" s="1"/>
      <c r="C17" s="1"/>
      <c r="D17" s="1"/>
      <c r="E17" s="1"/>
      <c r="F17" s="1"/>
      <c r="G17" s="12">
        <v>0.97299999999999998</v>
      </c>
      <c r="H17" s="7">
        <v>0.97299999999999998</v>
      </c>
      <c r="I17" s="38">
        <v>0.95899999999999996</v>
      </c>
      <c r="J17" s="42">
        <v>0.99199999999999999</v>
      </c>
      <c r="K17" s="1"/>
    </row>
    <row r="18" spans="1:11" x14ac:dyDescent="0.3">
      <c r="A18" s="22" t="s">
        <v>40</v>
      </c>
      <c r="B18" s="1"/>
      <c r="C18" s="1"/>
      <c r="D18" s="1"/>
      <c r="E18" s="1"/>
      <c r="F18" s="1"/>
      <c r="G18" s="12">
        <v>0.97099999999999997</v>
      </c>
      <c r="H18" s="7">
        <v>0.96899999999999997</v>
      </c>
      <c r="I18" s="42">
        <v>0.94799999999999995</v>
      </c>
      <c r="J18" s="38">
        <v>0.99199999999999999</v>
      </c>
      <c r="K18" s="1"/>
    </row>
    <row r="19" spans="1:11" x14ac:dyDescent="0.3">
      <c r="A19" s="22" t="s">
        <v>41</v>
      </c>
      <c r="B19" s="1"/>
      <c r="C19" s="1"/>
      <c r="D19" s="1"/>
      <c r="E19" s="1"/>
      <c r="F19" s="1"/>
      <c r="G19" s="12">
        <v>0.98299999999999998</v>
      </c>
      <c r="H19" s="7">
        <v>0.98199999999999998</v>
      </c>
      <c r="I19" s="42">
        <v>0.96299999999999997</v>
      </c>
      <c r="J19" s="42">
        <v>0.99199999999999999</v>
      </c>
      <c r="K19" s="1"/>
    </row>
    <row r="20" spans="1:11" x14ac:dyDescent="0.3">
      <c r="A20" s="10" t="s">
        <v>11</v>
      </c>
      <c r="B20" s="11" t="s">
        <v>10</v>
      </c>
      <c r="C20" s="11">
        <v>2</v>
      </c>
      <c r="D20" s="11" t="s">
        <v>15</v>
      </c>
      <c r="E20" s="11" t="s">
        <v>23</v>
      </c>
      <c r="F20" s="11">
        <v>6</v>
      </c>
      <c r="G20" s="19">
        <f>AVERAGE(G21:G25)</f>
        <v>0.98439999999999994</v>
      </c>
      <c r="H20" s="19">
        <f t="shared" ref="H20:J20" si="3">AVERAGE(H21:H25)</f>
        <v>0.98460000000000003</v>
      </c>
      <c r="I20" s="19">
        <f t="shared" si="3"/>
        <v>0.96879999999999988</v>
      </c>
      <c r="J20" s="19">
        <f t="shared" si="3"/>
        <v>0.99480000000000002</v>
      </c>
      <c r="K20" s="11" t="s">
        <v>59</v>
      </c>
    </row>
    <row r="21" spans="1:11" x14ac:dyDescent="0.3">
      <c r="A21" s="21" t="s">
        <v>47</v>
      </c>
      <c r="B21" s="1"/>
      <c r="C21" s="1"/>
      <c r="D21" s="1"/>
      <c r="E21" s="1"/>
      <c r="F21" s="1"/>
      <c r="G21" s="7">
        <v>0.98899999999999999</v>
      </c>
      <c r="H21" s="7">
        <v>0.98899999999999999</v>
      </c>
      <c r="I21" s="7">
        <v>0.97499999999999998</v>
      </c>
      <c r="J21" s="7">
        <v>0.996</v>
      </c>
      <c r="K21" s="1"/>
    </row>
    <row r="22" spans="1:11" x14ac:dyDescent="0.3">
      <c r="A22" s="22" t="s">
        <v>38</v>
      </c>
      <c r="B22" s="1"/>
      <c r="C22" s="1"/>
      <c r="D22" s="1"/>
      <c r="E22" s="1"/>
      <c r="F22" s="1"/>
      <c r="G22" s="7">
        <v>0.98699999999999999</v>
      </c>
      <c r="H22" s="7">
        <v>0.98699999999999999</v>
      </c>
      <c r="I22" s="7">
        <v>0.97099999999999997</v>
      </c>
      <c r="J22" s="7">
        <v>0.996</v>
      </c>
      <c r="K22" s="1"/>
    </row>
    <row r="23" spans="1:11" x14ac:dyDescent="0.3">
      <c r="A23" s="22" t="s">
        <v>39</v>
      </c>
      <c r="B23" s="1"/>
      <c r="C23" s="1"/>
      <c r="D23" s="1"/>
      <c r="E23" s="1"/>
      <c r="F23" s="1"/>
      <c r="G23" s="7">
        <v>0.98399999999999999</v>
      </c>
      <c r="H23" s="7">
        <v>0.98399999999999999</v>
      </c>
      <c r="I23" s="7">
        <v>0.96299999999999997</v>
      </c>
      <c r="J23" s="7">
        <v>0.996</v>
      </c>
      <c r="K23" s="1"/>
    </row>
    <row r="24" spans="1:11" x14ac:dyDescent="0.3">
      <c r="A24" s="22" t="s">
        <v>40</v>
      </c>
      <c r="B24" s="1"/>
      <c r="C24" s="1"/>
      <c r="D24" s="1"/>
      <c r="E24" s="1"/>
      <c r="F24" s="1"/>
      <c r="G24" s="7">
        <v>0.98699999999999999</v>
      </c>
      <c r="H24" s="7">
        <v>0.98799999999999999</v>
      </c>
      <c r="I24" s="7">
        <v>0.97299999999999998</v>
      </c>
      <c r="J24" s="7">
        <v>0.997</v>
      </c>
      <c r="K24" s="1"/>
    </row>
    <row r="25" spans="1:11" x14ac:dyDescent="0.3">
      <c r="A25" s="22" t="s">
        <v>41</v>
      </c>
      <c r="B25" s="1"/>
      <c r="C25" s="1"/>
      <c r="D25" s="1"/>
      <c r="E25" s="1"/>
      <c r="F25" s="1"/>
      <c r="G25" s="7">
        <v>0.97499999999999998</v>
      </c>
      <c r="H25" s="7">
        <v>0.97499999999999998</v>
      </c>
      <c r="I25" s="7">
        <v>0.96199999999999997</v>
      </c>
      <c r="J25" s="7">
        <v>0.98899999999999999</v>
      </c>
      <c r="K25" s="1"/>
    </row>
    <row r="26" spans="1:11" x14ac:dyDescent="0.3">
      <c r="A26" s="17" t="s">
        <v>12</v>
      </c>
      <c r="B26" s="18" t="s">
        <v>10</v>
      </c>
      <c r="C26" s="18">
        <v>2</v>
      </c>
      <c r="D26" s="18" t="s">
        <v>15</v>
      </c>
      <c r="E26" s="18" t="s">
        <v>25</v>
      </c>
      <c r="F26" s="18">
        <v>6</v>
      </c>
      <c r="G26" s="20">
        <f>AVERAGE(G27:G36)</f>
        <v>0.9765999999999998</v>
      </c>
      <c r="H26" s="20">
        <f t="shared" ref="H26:J26" si="4">AVERAGE(H27:H36)</f>
        <v>0.97649999999999992</v>
      </c>
      <c r="I26" s="20">
        <f t="shared" si="4"/>
        <v>0.9608000000000001</v>
      </c>
      <c r="J26" s="20">
        <f t="shared" si="4"/>
        <v>0.99380000000000002</v>
      </c>
      <c r="K26" s="18" t="s">
        <v>37</v>
      </c>
    </row>
    <row r="27" spans="1:11" x14ac:dyDescent="0.3">
      <c r="A27" s="21" t="s">
        <v>47</v>
      </c>
      <c r="B27" s="1"/>
      <c r="C27" s="1"/>
      <c r="D27" s="1"/>
      <c r="E27" s="1"/>
      <c r="F27" s="1"/>
      <c r="G27" s="12">
        <v>0.97899999999999998</v>
      </c>
      <c r="H27" s="2">
        <v>0.97899999999999998</v>
      </c>
      <c r="I27">
        <v>0.96699999999999997</v>
      </c>
      <c r="J27">
        <v>0.99199999999999999</v>
      </c>
      <c r="K27" s="1"/>
    </row>
    <row r="28" spans="1:11" x14ac:dyDescent="0.3">
      <c r="A28" s="22" t="s">
        <v>38</v>
      </c>
      <c r="B28" s="1"/>
      <c r="C28" s="1"/>
      <c r="D28" s="1"/>
      <c r="E28" s="1"/>
      <c r="F28" s="1"/>
      <c r="G28" s="12">
        <v>0.98299999999999998</v>
      </c>
      <c r="H28" s="2">
        <v>0.98199999999999998</v>
      </c>
      <c r="I28">
        <v>0.96599999999999997</v>
      </c>
      <c r="J28">
        <v>0.996</v>
      </c>
      <c r="K28" s="1"/>
    </row>
    <row r="29" spans="1:11" x14ac:dyDescent="0.3">
      <c r="A29" s="22" t="s">
        <v>39</v>
      </c>
      <c r="B29" s="1"/>
      <c r="C29" s="1"/>
      <c r="D29" s="1"/>
      <c r="E29" s="1"/>
      <c r="F29" s="1"/>
      <c r="G29">
        <v>0.96799999999999997</v>
      </c>
      <c r="H29" s="2">
        <v>0.96799999999999997</v>
      </c>
      <c r="I29" s="2">
        <v>0.95199999999999996</v>
      </c>
      <c r="J29" s="2">
        <v>0.996</v>
      </c>
      <c r="K29" s="1"/>
    </row>
    <row r="30" spans="1:11" x14ac:dyDescent="0.3">
      <c r="A30" s="22" t="s">
        <v>40</v>
      </c>
      <c r="B30" s="1"/>
      <c r="C30" s="1"/>
      <c r="D30" s="1"/>
      <c r="E30" s="1"/>
      <c r="F30" s="1"/>
      <c r="G30">
        <v>0.98299999999999998</v>
      </c>
      <c r="H30" s="2">
        <v>0.98199999999999998</v>
      </c>
      <c r="I30">
        <v>0.97099999999999997</v>
      </c>
      <c r="J30">
        <v>0.99199999999999999</v>
      </c>
      <c r="K30" s="1"/>
    </row>
    <row r="31" spans="1:11" x14ac:dyDescent="0.3">
      <c r="A31" s="22" t="s">
        <v>41</v>
      </c>
      <c r="B31" s="1"/>
      <c r="C31" s="1"/>
      <c r="D31" s="1"/>
      <c r="E31" s="1"/>
      <c r="F31" s="1"/>
      <c r="G31">
        <v>0.97899999999999998</v>
      </c>
      <c r="H31" s="2">
        <v>0.97899999999999998</v>
      </c>
      <c r="I31" s="2">
        <v>0.95499999999999996</v>
      </c>
      <c r="J31">
        <v>0.99299999999999999</v>
      </c>
      <c r="K31" s="1"/>
    </row>
    <row r="32" spans="1:11" x14ac:dyDescent="0.3">
      <c r="A32" s="22" t="s">
        <v>42</v>
      </c>
      <c r="B32" s="1"/>
      <c r="C32" s="1"/>
      <c r="D32" s="1"/>
      <c r="E32" s="1"/>
      <c r="F32" s="1"/>
      <c r="G32" s="2">
        <v>0.97199999999999998</v>
      </c>
      <c r="H32" s="2">
        <v>0.97199999999999998</v>
      </c>
      <c r="I32" s="2">
        <v>0.94799999999999995</v>
      </c>
      <c r="J32" s="2">
        <v>0.99199999999999999</v>
      </c>
      <c r="K32" s="1"/>
    </row>
    <row r="33" spans="1:11" x14ac:dyDescent="0.3">
      <c r="A33" s="22" t="s">
        <v>43</v>
      </c>
      <c r="B33" s="1"/>
      <c r="C33" s="1"/>
      <c r="D33" s="1"/>
      <c r="E33" s="1"/>
      <c r="F33" s="1"/>
      <c r="G33">
        <v>0.98099999999999998</v>
      </c>
      <c r="H33" s="2">
        <v>0.98099999999999998</v>
      </c>
      <c r="I33" s="2">
        <v>0.96599999999999997</v>
      </c>
      <c r="J33">
        <v>0.999</v>
      </c>
      <c r="K33" s="1"/>
    </row>
    <row r="34" spans="1:11" x14ac:dyDescent="0.3">
      <c r="A34" s="22" t="s">
        <v>44</v>
      </c>
      <c r="B34" s="1"/>
      <c r="C34" s="1"/>
      <c r="D34" s="1"/>
      <c r="E34" s="1"/>
      <c r="F34" s="1"/>
      <c r="G34">
        <v>0.97699999999999998</v>
      </c>
      <c r="H34" s="2">
        <v>0.97799999999999998</v>
      </c>
      <c r="I34" s="2">
        <v>0.96299999999999997</v>
      </c>
      <c r="J34">
        <v>0.996</v>
      </c>
      <c r="K34" s="1"/>
    </row>
    <row r="35" spans="1:11" x14ac:dyDescent="0.3">
      <c r="A35" s="22" t="s">
        <v>45</v>
      </c>
      <c r="B35" s="1"/>
      <c r="C35" s="1"/>
      <c r="D35" s="1"/>
      <c r="E35" s="1"/>
      <c r="F35" s="1"/>
      <c r="G35" s="2">
        <v>0.97199999999999998</v>
      </c>
      <c r="H35" s="2">
        <v>0.97199999999999998</v>
      </c>
      <c r="I35" s="2">
        <v>0.96499999999999997</v>
      </c>
      <c r="J35" s="2">
        <v>0.98899999999999999</v>
      </c>
      <c r="K35" s="1"/>
    </row>
    <row r="36" spans="1:11" x14ac:dyDescent="0.3">
      <c r="A36" s="22" t="s">
        <v>46</v>
      </c>
      <c r="B36" s="1"/>
      <c r="C36" s="1"/>
      <c r="D36" s="1"/>
      <c r="E36" s="1"/>
      <c r="F36" s="1"/>
      <c r="G36">
        <v>0.97199999999999998</v>
      </c>
      <c r="H36" s="2">
        <v>0.97199999999999998</v>
      </c>
      <c r="I36" s="2">
        <v>0.95499999999999996</v>
      </c>
      <c r="J36" s="2">
        <v>0.99299999999999999</v>
      </c>
      <c r="K36" s="1"/>
    </row>
    <row r="37" spans="1:11" x14ac:dyDescent="0.3">
      <c r="A37" s="8" t="s">
        <v>54</v>
      </c>
      <c r="B37" s="9" t="s">
        <v>10</v>
      </c>
      <c r="C37" s="9">
        <v>2</v>
      </c>
      <c r="D37" s="9" t="s">
        <v>28</v>
      </c>
      <c r="E37" s="9" t="s">
        <v>24</v>
      </c>
      <c r="F37" s="9">
        <v>6</v>
      </c>
      <c r="G37" s="14">
        <f>AVERAGE(G38:G47)</f>
        <v>0.99039999999999995</v>
      </c>
      <c r="H37" s="14">
        <f t="shared" ref="H37:J37" si="5">AVERAGE(H38:H47)</f>
        <v>0.99009999999999998</v>
      </c>
      <c r="I37" s="14">
        <f t="shared" si="5"/>
        <v>0.98069999999999991</v>
      </c>
      <c r="J37" s="14">
        <f t="shared" si="5"/>
        <v>0.99919999999999987</v>
      </c>
      <c r="K37" s="9" t="s">
        <v>59</v>
      </c>
    </row>
    <row r="38" spans="1:11" x14ac:dyDescent="0.3">
      <c r="A38" s="21" t="s">
        <v>47</v>
      </c>
      <c r="B38" s="1"/>
      <c r="C38" s="1"/>
      <c r="D38" s="1"/>
      <c r="E38" s="1"/>
      <c r="F38" s="1"/>
      <c r="G38">
        <v>0.98799999999999999</v>
      </c>
      <c r="H38" s="2">
        <v>0.98799999999999999</v>
      </c>
      <c r="I38" s="2">
        <v>0.97399999999999998</v>
      </c>
      <c r="J38" s="2">
        <v>1</v>
      </c>
      <c r="K38" s="1"/>
    </row>
    <row r="39" spans="1:11" x14ac:dyDescent="0.3">
      <c r="A39" s="22" t="s">
        <v>38</v>
      </c>
      <c r="B39" s="1"/>
      <c r="C39" s="1"/>
      <c r="D39" s="1"/>
      <c r="E39" s="1"/>
      <c r="F39" s="1"/>
      <c r="G39" s="2">
        <v>0.995</v>
      </c>
      <c r="H39" s="2">
        <v>0.99399999999999999</v>
      </c>
      <c r="I39" s="2">
        <v>0.98899999999999999</v>
      </c>
      <c r="J39" s="2">
        <v>1</v>
      </c>
      <c r="K39" s="1"/>
    </row>
    <row r="40" spans="1:11" x14ac:dyDescent="0.3">
      <c r="A40" s="22" t="s">
        <v>39</v>
      </c>
      <c r="B40" s="1"/>
      <c r="C40" s="1"/>
      <c r="D40" s="1"/>
      <c r="E40" s="1"/>
      <c r="F40" s="1"/>
      <c r="G40" s="2">
        <v>0.99099999999999999</v>
      </c>
      <c r="H40" s="2">
        <v>0.99099999999999999</v>
      </c>
      <c r="I40" s="2">
        <v>0.98199999999999998</v>
      </c>
      <c r="J40" s="2">
        <v>0.999</v>
      </c>
      <c r="K40" s="1"/>
    </row>
    <row r="41" spans="1:11" x14ac:dyDescent="0.3">
      <c r="A41" s="22" t="s">
        <v>40</v>
      </c>
      <c r="B41" s="1"/>
      <c r="C41" s="1"/>
      <c r="D41" s="1"/>
      <c r="E41" s="1"/>
      <c r="F41" s="1"/>
      <c r="G41" s="2">
        <v>0.98899999999999999</v>
      </c>
      <c r="H41" s="2">
        <v>0.98899999999999999</v>
      </c>
      <c r="I41" s="2">
        <v>0.97899999999999998</v>
      </c>
      <c r="J41" s="2">
        <v>1</v>
      </c>
      <c r="K41" s="1"/>
    </row>
    <row r="42" spans="1:11" x14ac:dyDescent="0.3">
      <c r="A42" s="22" t="s">
        <v>41</v>
      </c>
      <c r="B42" s="1"/>
      <c r="C42" s="1"/>
      <c r="D42" s="1"/>
      <c r="E42" s="1"/>
      <c r="F42" s="1"/>
      <c r="G42" s="2">
        <v>0.98399999999999999</v>
      </c>
      <c r="H42" s="2">
        <v>0.98399999999999999</v>
      </c>
      <c r="I42" s="2">
        <v>0.96699999999999997</v>
      </c>
      <c r="J42" s="2">
        <v>1</v>
      </c>
      <c r="K42" s="1"/>
    </row>
    <row r="43" spans="1:11" x14ac:dyDescent="0.3">
      <c r="A43" s="22" t="s">
        <v>42</v>
      </c>
      <c r="B43" s="1"/>
      <c r="C43" s="1"/>
      <c r="D43" s="1"/>
      <c r="E43" s="1"/>
      <c r="F43" s="1"/>
      <c r="G43" s="2">
        <v>0.99099999999999999</v>
      </c>
      <c r="H43" s="2">
        <v>0.99</v>
      </c>
      <c r="I43" s="2">
        <v>0.97799999999999998</v>
      </c>
      <c r="J43" s="2">
        <v>0.999</v>
      </c>
      <c r="K43" s="1"/>
    </row>
    <row r="44" spans="1:11" x14ac:dyDescent="0.3">
      <c r="A44" s="22" t="s">
        <v>43</v>
      </c>
      <c r="B44" s="1"/>
      <c r="C44" s="1"/>
      <c r="D44" s="1"/>
      <c r="E44" s="1"/>
      <c r="F44" s="1"/>
      <c r="G44" s="2">
        <v>0.99099999999999999</v>
      </c>
      <c r="H44" s="2">
        <v>0.99</v>
      </c>
      <c r="I44" s="2">
        <v>0.98099999999999998</v>
      </c>
      <c r="J44" s="2">
        <v>1</v>
      </c>
      <c r="K44" s="1"/>
    </row>
    <row r="45" spans="1:11" x14ac:dyDescent="0.3">
      <c r="A45" s="22" t="s">
        <v>44</v>
      </c>
      <c r="B45" s="1"/>
      <c r="C45" s="1"/>
      <c r="D45" s="1"/>
      <c r="E45" s="1"/>
      <c r="F45" s="1"/>
      <c r="G45" s="2">
        <v>0.995</v>
      </c>
      <c r="H45" s="2">
        <v>0.99399999999999999</v>
      </c>
      <c r="I45" s="2">
        <v>0.98899999999999999</v>
      </c>
      <c r="J45" s="2">
        <v>1</v>
      </c>
      <c r="K45" s="1"/>
    </row>
    <row r="46" spans="1:11" x14ac:dyDescent="0.3">
      <c r="A46" s="22" t="s">
        <v>45</v>
      </c>
      <c r="B46" s="1"/>
      <c r="C46" s="1"/>
      <c r="D46" s="1"/>
      <c r="E46" s="1"/>
      <c r="F46" s="1"/>
      <c r="G46" s="2">
        <v>0.99299999999999999</v>
      </c>
      <c r="H46" s="2">
        <v>0.99399999999999999</v>
      </c>
      <c r="I46" s="2">
        <v>0.99</v>
      </c>
      <c r="J46" s="2">
        <v>0.999</v>
      </c>
      <c r="K46" s="1"/>
    </row>
    <row r="47" spans="1:11" x14ac:dyDescent="0.3">
      <c r="A47" s="22" t="s">
        <v>46</v>
      </c>
      <c r="B47" s="1"/>
      <c r="C47" s="1"/>
      <c r="D47" s="1"/>
      <c r="E47" s="1"/>
      <c r="F47" s="1"/>
      <c r="G47" s="2">
        <v>0.98699999999999999</v>
      </c>
      <c r="H47" s="2">
        <v>0.98699999999999999</v>
      </c>
      <c r="I47" s="2">
        <v>0.97799999999999998</v>
      </c>
      <c r="J47" s="2">
        <v>0.995</v>
      </c>
      <c r="K47" s="1"/>
    </row>
    <row r="48" spans="1:11" x14ac:dyDescent="0.3">
      <c r="A48" s="17" t="s">
        <v>13</v>
      </c>
      <c r="B48" s="18" t="s">
        <v>10</v>
      </c>
      <c r="C48" s="18">
        <v>2</v>
      </c>
      <c r="D48" s="18" t="s">
        <v>15</v>
      </c>
      <c r="E48" s="18" t="s">
        <v>26</v>
      </c>
      <c r="F48" s="18">
        <v>6</v>
      </c>
      <c r="G48" s="20">
        <f>AVERAGE(G49:G58)</f>
        <v>0.98659999999999992</v>
      </c>
      <c r="H48" s="20">
        <f t="shared" ref="H48:J48" si="6">AVERAGE(H49:H58)</f>
        <v>0.98719999999999997</v>
      </c>
      <c r="I48" s="20">
        <f t="shared" si="6"/>
        <v>0.9766999999999999</v>
      </c>
      <c r="J48" s="20">
        <f t="shared" si="6"/>
        <v>0.99559999999999993</v>
      </c>
      <c r="K48" s="18" t="s">
        <v>37</v>
      </c>
    </row>
    <row r="49" spans="1:11" x14ac:dyDescent="0.3">
      <c r="A49" s="21" t="s">
        <v>47</v>
      </c>
      <c r="B49" s="1"/>
      <c r="C49" s="1"/>
      <c r="D49" s="1"/>
      <c r="E49" s="1"/>
      <c r="F49" s="1"/>
      <c r="G49" s="2">
        <v>0.98299999999999998</v>
      </c>
      <c r="H49">
        <v>0.98299999999999998</v>
      </c>
      <c r="I49" s="2">
        <v>0.97099999999999997</v>
      </c>
      <c r="J49" s="2">
        <v>0.996</v>
      </c>
      <c r="K49" s="1"/>
    </row>
    <row r="50" spans="1:11" x14ac:dyDescent="0.3">
      <c r="A50" s="22" t="s">
        <v>38</v>
      </c>
      <c r="B50" s="1"/>
      <c r="C50" s="1"/>
      <c r="D50" s="1"/>
      <c r="E50" s="1"/>
      <c r="F50" s="1"/>
      <c r="G50" s="2">
        <v>0.98499999999999999</v>
      </c>
      <c r="H50">
        <v>0.98599999999999999</v>
      </c>
      <c r="I50" s="2">
        <v>0.97499999999999998</v>
      </c>
      <c r="J50" s="2">
        <v>0.995</v>
      </c>
      <c r="K50" s="1"/>
    </row>
    <row r="51" spans="1:11" x14ac:dyDescent="0.3">
      <c r="A51" s="22" t="s">
        <v>39</v>
      </c>
      <c r="B51" s="1"/>
      <c r="C51" s="1"/>
      <c r="D51" s="1"/>
      <c r="E51" s="1"/>
      <c r="F51" s="1"/>
      <c r="G51" s="2">
        <v>0.98899999999999999</v>
      </c>
      <c r="H51" s="2">
        <v>0.98899999999999999</v>
      </c>
      <c r="I51" s="2">
        <v>0.97899999999999998</v>
      </c>
      <c r="J51" s="2">
        <v>0.996</v>
      </c>
      <c r="K51" s="1"/>
    </row>
    <row r="52" spans="1:11" x14ac:dyDescent="0.3">
      <c r="A52" s="22" t="s">
        <v>40</v>
      </c>
      <c r="B52" s="1"/>
      <c r="C52" s="1"/>
      <c r="D52" s="1"/>
      <c r="E52" s="1"/>
      <c r="F52" s="1"/>
      <c r="G52" s="2">
        <v>0.98499999999999999</v>
      </c>
      <c r="H52" s="2">
        <v>0.98599999999999999</v>
      </c>
      <c r="I52" s="2">
        <v>0.97499999999999998</v>
      </c>
      <c r="J52" s="2">
        <v>0.995</v>
      </c>
      <c r="K52" s="1"/>
    </row>
    <row r="53" spans="1:11" x14ac:dyDescent="0.3">
      <c r="A53" s="22" t="s">
        <v>41</v>
      </c>
      <c r="B53" s="1"/>
      <c r="C53" s="1"/>
      <c r="D53" s="1"/>
      <c r="E53" s="1"/>
      <c r="F53" s="1"/>
      <c r="G53" s="2">
        <v>0.99299999999999999</v>
      </c>
      <c r="H53">
        <v>0.99399999999999999</v>
      </c>
      <c r="I53" s="2">
        <v>0.98599999999999999</v>
      </c>
      <c r="J53" s="2">
        <v>0.999</v>
      </c>
      <c r="K53" s="1"/>
    </row>
    <row r="54" spans="1:11" x14ac:dyDescent="0.3">
      <c r="A54" s="22" t="s">
        <v>42</v>
      </c>
      <c r="B54" s="1"/>
      <c r="C54" s="1"/>
      <c r="D54" s="1"/>
      <c r="E54" s="1"/>
      <c r="F54" s="1"/>
      <c r="G54" s="2">
        <v>0.98499999999999999</v>
      </c>
      <c r="H54" s="2">
        <v>0.98599999999999999</v>
      </c>
      <c r="I54" s="2">
        <v>0.97599999999999998</v>
      </c>
      <c r="J54" s="2">
        <v>0.996</v>
      </c>
      <c r="K54" s="1"/>
    </row>
    <row r="55" spans="1:11" x14ac:dyDescent="0.3">
      <c r="A55" s="22" t="s">
        <v>43</v>
      </c>
      <c r="B55" s="1"/>
      <c r="C55" s="1"/>
      <c r="D55" s="1"/>
      <c r="E55" s="1"/>
      <c r="F55" s="1"/>
      <c r="G55" s="2">
        <v>0.99099999999999999</v>
      </c>
      <c r="H55" s="2">
        <v>0.99099999999999999</v>
      </c>
      <c r="I55" s="2">
        <v>0.98299999999999998</v>
      </c>
      <c r="J55" s="2">
        <v>0.996</v>
      </c>
      <c r="K55" s="1"/>
    </row>
    <row r="56" spans="1:11" x14ac:dyDescent="0.3">
      <c r="A56" s="22" t="s">
        <v>44</v>
      </c>
      <c r="B56" s="1"/>
      <c r="C56" s="1"/>
      <c r="D56" s="1"/>
      <c r="E56" s="1"/>
      <c r="F56" s="1"/>
      <c r="G56" s="2">
        <v>0.98299999999999998</v>
      </c>
      <c r="H56" s="2">
        <v>0.98399999999999999</v>
      </c>
      <c r="I56" s="2">
        <v>0.97299999999999998</v>
      </c>
      <c r="J56" s="2">
        <v>0.99199999999999999</v>
      </c>
      <c r="K56" s="1"/>
    </row>
    <row r="57" spans="1:11" x14ac:dyDescent="0.3">
      <c r="A57" s="22" t="s">
        <v>45</v>
      </c>
      <c r="B57" s="1"/>
      <c r="C57" s="1"/>
      <c r="D57" s="1"/>
      <c r="E57" s="1"/>
      <c r="F57" s="1"/>
      <c r="G57" s="2">
        <v>0.98899999999999999</v>
      </c>
      <c r="H57" s="2">
        <v>0.99</v>
      </c>
      <c r="I57" s="2">
        <v>0.97899999999999998</v>
      </c>
      <c r="J57" s="2">
        <v>0.999</v>
      </c>
      <c r="K57" s="1"/>
    </row>
    <row r="58" spans="1:11" x14ac:dyDescent="0.3">
      <c r="A58" s="22" t="s">
        <v>46</v>
      </c>
      <c r="B58" s="1"/>
      <c r="C58" s="1"/>
      <c r="D58" s="1"/>
      <c r="E58" s="1"/>
      <c r="F58" s="1"/>
      <c r="G58" s="2">
        <v>0.98299999999999998</v>
      </c>
      <c r="H58" s="2">
        <v>0.98299999999999998</v>
      </c>
      <c r="I58" s="2">
        <v>0.97</v>
      </c>
      <c r="J58" s="2">
        <v>0.99199999999999999</v>
      </c>
      <c r="K58" s="1"/>
    </row>
    <row r="59" spans="1:11" x14ac:dyDescent="0.3">
      <c r="A59" s="8" t="s">
        <v>64</v>
      </c>
      <c r="B59" s="9" t="s">
        <v>10</v>
      </c>
      <c r="C59" s="9">
        <v>2</v>
      </c>
      <c r="D59" s="9" t="s">
        <v>28</v>
      </c>
      <c r="E59" s="9" t="s">
        <v>27</v>
      </c>
      <c r="F59" s="9">
        <v>6</v>
      </c>
      <c r="G59" s="14">
        <f>AVERAGE(G60:G69)</f>
        <v>0.9890000000000001</v>
      </c>
      <c r="H59" s="14">
        <f t="shared" ref="H59:J59" si="7">AVERAGE(H60:H69)</f>
        <v>0.98889999999999989</v>
      </c>
      <c r="I59" s="14">
        <f t="shared" si="7"/>
        <v>0.97950000000000004</v>
      </c>
      <c r="J59" s="14">
        <f t="shared" si="7"/>
        <v>0.99780000000000002</v>
      </c>
      <c r="K59" s="9" t="s">
        <v>65</v>
      </c>
    </row>
    <row r="60" spans="1:11" x14ac:dyDescent="0.3">
      <c r="A60" s="21" t="s">
        <v>47</v>
      </c>
      <c r="B60" s="1"/>
      <c r="C60" s="1"/>
      <c r="D60" s="1"/>
      <c r="E60" s="1"/>
      <c r="F60" s="1"/>
      <c r="G60" s="2">
        <v>0.997</v>
      </c>
      <c r="H60" s="2">
        <v>0.997</v>
      </c>
      <c r="I60" s="2">
        <v>0.99399999999999999</v>
      </c>
      <c r="J60" s="2">
        <v>0.997</v>
      </c>
      <c r="K60" s="1"/>
    </row>
    <row r="61" spans="1:11" x14ac:dyDescent="0.3">
      <c r="A61" s="22" t="s">
        <v>38</v>
      </c>
      <c r="B61" s="1"/>
      <c r="C61" s="1"/>
      <c r="D61" s="1"/>
      <c r="E61" s="1"/>
      <c r="F61" s="1"/>
      <c r="G61" s="2">
        <v>0.98899999999999999</v>
      </c>
      <c r="H61" s="2">
        <v>0.98899999999999999</v>
      </c>
      <c r="I61" s="2">
        <v>0.98199999999999998</v>
      </c>
      <c r="J61" s="2">
        <v>0.999</v>
      </c>
      <c r="K61" s="1"/>
    </row>
    <row r="62" spans="1:11" x14ac:dyDescent="0.3">
      <c r="A62" s="22" t="s">
        <v>39</v>
      </c>
      <c r="B62" s="1"/>
      <c r="C62" s="1"/>
      <c r="D62" s="1"/>
      <c r="E62" s="1"/>
      <c r="F62" s="1"/>
      <c r="G62" s="2">
        <v>0.98699999999999999</v>
      </c>
      <c r="H62" s="2">
        <v>0.98599999999999999</v>
      </c>
      <c r="I62" s="2">
        <v>0.97</v>
      </c>
      <c r="J62" s="2">
        <v>0.999</v>
      </c>
      <c r="K62" s="1"/>
    </row>
    <row r="63" spans="1:11" x14ac:dyDescent="0.3">
      <c r="A63" s="22" t="s">
        <v>40</v>
      </c>
      <c r="B63" s="1"/>
      <c r="C63" s="1"/>
      <c r="D63" s="1"/>
      <c r="E63" s="1"/>
      <c r="F63" s="1"/>
      <c r="G63" s="12">
        <v>0.98799999999999999</v>
      </c>
      <c r="H63" s="7">
        <v>0.98799999999999999</v>
      </c>
      <c r="I63" s="2">
        <v>0.98</v>
      </c>
      <c r="J63" s="12">
        <v>0.997</v>
      </c>
      <c r="K63" s="1"/>
    </row>
    <row r="64" spans="1:11" x14ac:dyDescent="0.3">
      <c r="A64" s="22" t="s">
        <v>41</v>
      </c>
      <c r="B64" s="1"/>
      <c r="C64" s="1"/>
      <c r="D64" s="1"/>
      <c r="E64" s="1"/>
      <c r="F64" s="1"/>
      <c r="G64" s="12">
        <v>0.98899999999999999</v>
      </c>
      <c r="H64" s="2">
        <v>0.98899999999999999</v>
      </c>
      <c r="I64" s="2">
        <v>0.97799999999999998</v>
      </c>
      <c r="J64" s="2">
        <v>0.999</v>
      </c>
      <c r="K64" s="1"/>
    </row>
    <row r="65" spans="1:11" x14ac:dyDescent="0.3">
      <c r="A65" s="22" t="s">
        <v>42</v>
      </c>
      <c r="B65" s="1"/>
      <c r="C65" s="1"/>
      <c r="D65" s="1"/>
      <c r="E65" s="1"/>
      <c r="F65" s="1"/>
      <c r="G65" s="2">
        <v>0.98799999999999999</v>
      </c>
      <c r="H65" s="2">
        <v>0.98799999999999999</v>
      </c>
      <c r="I65" s="2">
        <v>0.97699999999999998</v>
      </c>
      <c r="J65" s="2">
        <v>0.999</v>
      </c>
      <c r="K65" s="1"/>
    </row>
    <row r="66" spans="1:11" x14ac:dyDescent="0.3">
      <c r="A66" s="22" t="s">
        <v>43</v>
      </c>
      <c r="B66" s="1"/>
      <c r="C66" s="1"/>
      <c r="D66" s="1"/>
      <c r="E66" s="1"/>
      <c r="F66" s="1"/>
      <c r="G66" s="2">
        <v>0.99199999999999999</v>
      </c>
      <c r="H66" s="2">
        <v>0.99199999999999999</v>
      </c>
      <c r="I66" s="2">
        <v>0.98599999999999999</v>
      </c>
      <c r="J66" s="7">
        <v>0.999</v>
      </c>
      <c r="K66" s="1"/>
    </row>
    <row r="67" spans="1:11" x14ac:dyDescent="0.3">
      <c r="A67" s="22" t="s">
        <v>44</v>
      </c>
      <c r="B67" s="1"/>
      <c r="C67" s="1"/>
      <c r="D67" s="1"/>
      <c r="E67" s="1"/>
      <c r="F67" s="1"/>
      <c r="G67" s="2">
        <v>0.98099999999999998</v>
      </c>
      <c r="H67" s="2">
        <v>0.98099999999999998</v>
      </c>
      <c r="I67" s="2">
        <v>0.95899999999999996</v>
      </c>
      <c r="J67" s="2">
        <v>0.995</v>
      </c>
      <c r="K67" s="1"/>
    </row>
    <row r="68" spans="1:11" x14ac:dyDescent="0.3">
      <c r="A68" s="22" t="s">
        <v>45</v>
      </c>
      <c r="B68" s="1"/>
      <c r="C68" s="1"/>
      <c r="D68" s="1"/>
      <c r="E68" s="1"/>
      <c r="F68" s="1"/>
      <c r="G68" s="2">
        <v>0.99099999999999999</v>
      </c>
      <c r="H68" s="2">
        <v>0.99099999999999999</v>
      </c>
      <c r="I68" s="2">
        <v>0.98599999999999999</v>
      </c>
      <c r="J68" s="2">
        <v>0.997</v>
      </c>
      <c r="K68" s="1"/>
    </row>
    <row r="69" spans="1:11" x14ac:dyDescent="0.3">
      <c r="A69" s="22" t="s">
        <v>46</v>
      </c>
      <c r="B69" s="1"/>
      <c r="C69" s="1"/>
      <c r="D69" s="1"/>
      <c r="E69" s="1"/>
      <c r="F69" s="1"/>
      <c r="G69" s="2">
        <v>0.98799999999999999</v>
      </c>
      <c r="H69" s="2">
        <v>0.98799999999999999</v>
      </c>
      <c r="I69" s="2">
        <v>0.98299999999999998</v>
      </c>
      <c r="J69" s="2">
        <v>0.997</v>
      </c>
      <c r="K69" s="1"/>
    </row>
    <row r="70" spans="1:11" x14ac:dyDescent="0.3">
      <c r="A70" s="8" t="s">
        <v>55</v>
      </c>
      <c r="B70" s="9" t="s">
        <v>10</v>
      </c>
      <c r="C70" s="9">
        <v>2</v>
      </c>
      <c r="D70" s="9" t="s">
        <v>28</v>
      </c>
      <c r="E70" s="9" t="s">
        <v>27</v>
      </c>
      <c r="F70" s="9">
        <v>6</v>
      </c>
      <c r="G70" s="14">
        <f>AVERAGE(G71:G80)</f>
        <v>0.99130000000000007</v>
      </c>
      <c r="H70" s="14">
        <f t="shared" ref="H70:J70" si="8">AVERAGE(H71:H80)</f>
        <v>0.99130000000000007</v>
      </c>
      <c r="I70" s="14">
        <f t="shared" si="8"/>
        <v>0.98289999999999988</v>
      </c>
      <c r="J70" s="14">
        <f t="shared" si="8"/>
        <v>0.99860000000000004</v>
      </c>
      <c r="K70" s="9" t="s">
        <v>30</v>
      </c>
    </row>
    <row r="71" spans="1:11" x14ac:dyDescent="0.3">
      <c r="A71" s="21" t="s">
        <v>47</v>
      </c>
      <c r="B71" s="1"/>
      <c r="C71" s="1"/>
      <c r="D71" s="1"/>
      <c r="E71" s="1"/>
      <c r="F71" s="1"/>
      <c r="G71" s="2">
        <v>0.99199999999999999</v>
      </c>
      <c r="H71" s="2">
        <v>0.99199999999999999</v>
      </c>
      <c r="I71" s="2">
        <v>0.97799999999999998</v>
      </c>
      <c r="J71" s="2">
        <v>0.999</v>
      </c>
      <c r="K71" s="1"/>
    </row>
    <row r="72" spans="1:11" x14ac:dyDescent="0.3">
      <c r="A72" s="22" t="s">
        <v>38</v>
      </c>
      <c r="B72" s="1"/>
      <c r="C72" s="1"/>
      <c r="D72" s="1"/>
      <c r="E72" s="1"/>
      <c r="F72" s="1"/>
      <c r="G72" s="2">
        <v>0.996</v>
      </c>
      <c r="H72" s="2">
        <v>0.996</v>
      </c>
      <c r="I72" s="2">
        <v>0.99299999999999999</v>
      </c>
      <c r="J72" s="2">
        <v>1</v>
      </c>
      <c r="K72" s="1"/>
    </row>
    <row r="73" spans="1:11" x14ac:dyDescent="0.3">
      <c r="A73" s="22" t="s">
        <v>39</v>
      </c>
      <c r="B73" s="1"/>
      <c r="C73" s="1"/>
      <c r="D73" s="1"/>
      <c r="E73" s="1"/>
      <c r="F73" s="1"/>
      <c r="G73" s="2">
        <v>0.98099999999999998</v>
      </c>
      <c r="H73" s="2">
        <v>0.98199999999999998</v>
      </c>
      <c r="I73" s="2">
        <v>0.96699999999999997</v>
      </c>
      <c r="J73" s="2">
        <v>0.997</v>
      </c>
      <c r="K73" s="1"/>
    </row>
    <row r="74" spans="1:11" x14ac:dyDescent="0.3">
      <c r="A74" s="22" t="s">
        <v>40</v>
      </c>
      <c r="B74" s="1"/>
      <c r="C74" s="1"/>
      <c r="D74" s="1"/>
      <c r="E74" s="1"/>
      <c r="F74" s="1"/>
      <c r="G74" s="12">
        <v>0.995</v>
      </c>
      <c r="H74" s="7">
        <v>0.99399999999999999</v>
      </c>
      <c r="I74" s="2">
        <v>0.98299999999999998</v>
      </c>
      <c r="J74" s="12">
        <v>0.999</v>
      </c>
      <c r="K74" s="1"/>
    </row>
    <row r="75" spans="1:11" x14ac:dyDescent="0.3">
      <c r="A75" s="22" t="s">
        <v>41</v>
      </c>
      <c r="B75" s="1"/>
      <c r="C75" s="1"/>
      <c r="D75" s="1"/>
      <c r="E75" s="1"/>
      <c r="F75" s="1"/>
      <c r="G75" s="12">
        <v>0.98899999999999999</v>
      </c>
      <c r="H75" s="2">
        <v>0.98899999999999999</v>
      </c>
      <c r="I75" s="2">
        <v>0.98099999999999998</v>
      </c>
      <c r="J75" s="2">
        <v>0.997</v>
      </c>
      <c r="K75" s="1"/>
    </row>
    <row r="76" spans="1:11" x14ac:dyDescent="0.3">
      <c r="A76" s="22" t="s">
        <v>42</v>
      </c>
      <c r="B76" s="1"/>
      <c r="C76" s="1"/>
      <c r="D76" s="1"/>
      <c r="E76" s="1"/>
      <c r="F76" s="1"/>
      <c r="G76" s="2">
        <v>0.99099999999999999</v>
      </c>
      <c r="H76" s="2">
        <v>0.99</v>
      </c>
      <c r="I76" s="2">
        <v>0.98299999999999998</v>
      </c>
      <c r="J76" s="2">
        <v>0.997</v>
      </c>
      <c r="K76" s="1"/>
    </row>
    <row r="77" spans="1:11" x14ac:dyDescent="0.3">
      <c r="A77" s="22" t="s">
        <v>43</v>
      </c>
      <c r="B77" s="1"/>
      <c r="C77" s="1"/>
      <c r="D77" s="1"/>
      <c r="E77" s="1"/>
      <c r="F77" s="1"/>
      <c r="G77" s="2">
        <v>0.995</v>
      </c>
      <c r="H77" s="2">
        <v>0.995</v>
      </c>
      <c r="I77" s="2">
        <v>0.99199999999999999</v>
      </c>
      <c r="J77" s="12">
        <v>1</v>
      </c>
      <c r="K77" s="1"/>
    </row>
    <row r="78" spans="1:11" x14ac:dyDescent="0.3">
      <c r="A78" s="22" t="s">
        <v>44</v>
      </c>
      <c r="B78" s="1"/>
      <c r="C78" s="1"/>
      <c r="D78" s="1"/>
      <c r="E78" s="1"/>
      <c r="F78" s="1"/>
      <c r="G78" s="2">
        <v>0.997</v>
      </c>
      <c r="H78" s="2">
        <v>0.998</v>
      </c>
      <c r="I78" s="2">
        <v>0.99299999999999999</v>
      </c>
      <c r="J78" s="2">
        <v>1</v>
      </c>
      <c r="K78" s="1"/>
    </row>
    <row r="79" spans="1:11" x14ac:dyDescent="0.3">
      <c r="A79" s="22" t="s">
        <v>45</v>
      </c>
      <c r="B79" s="1"/>
      <c r="C79" s="1"/>
      <c r="D79" s="1"/>
      <c r="E79" s="1"/>
      <c r="F79" s="1"/>
      <c r="G79" s="2">
        <v>0.98499999999999999</v>
      </c>
      <c r="H79" s="2">
        <v>0.98499999999999999</v>
      </c>
      <c r="I79" s="2">
        <v>0.97399999999999998</v>
      </c>
      <c r="J79" s="2">
        <v>0.997</v>
      </c>
      <c r="K79" s="1"/>
    </row>
    <row r="80" spans="1:11" x14ac:dyDescent="0.3">
      <c r="A80" s="22" t="s">
        <v>46</v>
      </c>
      <c r="B80" s="1"/>
      <c r="C80" s="1"/>
      <c r="D80" s="1"/>
      <c r="E80" s="1"/>
      <c r="F80" s="1"/>
      <c r="G80" s="2">
        <v>0.99199999999999999</v>
      </c>
      <c r="H80" s="2">
        <v>0.99199999999999999</v>
      </c>
      <c r="I80" s="2">
        <v>0.98499999999999999</v>
      </c>
      <c r="J80" s="2">
        <v>1</v>
      </c>
      <c r="K80" s="1"/>
    </row>
    <row r="81" spans="1:11" x14ac:dyDescent="0.3">
      <c r="A81" s="8" t="s">
        <v>56</v>
      </c>
      <c r="B81" s="9" t="s">
        <v>10</v>
      </c>
      <c r="C81" s="9">
        <v>2</v>
      </c>
      <c r="D81" s="9" t="s">
        <v>28</v>
      </c>
      <c r="E81" s="9" t="s">
        <v>27</v>
      </c>
      <c r="F81" s="9">
        <v>6</v>
      </c>
      <c r="G81" s="14">
        <f>AVERAGE(G82:G91)</f>
        <v>0.99229999999999985</v>
      </c>
      <c r="H81" s="14">
        <f t="shared" ref="H81:J81" si="9">AVERAGE(H82:H91)</f>
        <v>0.99220000000000008</v>
      </c>
      <c r="I81" s="14">
        <f t="shared" si="9"/>
        <v>0.98450000000000004</v>
      </c>
      <c r="J81" s="14">
        <f t="shared" si="9"/>
        <v>0.999</v>
      </c>
      <c r="K81" s="9" t="s">
        <v>34</v>
      </c>
    </row>
    <row r="82" spans="1:11" x14ac:dyDescent="0.3">
      <c r="A82" s="21" t="s">
        <v>47</v>
      </c>
      <c r="B82" s="1"/>
      <c r="C82" s="1"/>
      <c r="D82" s="1"/>
      <c r="E82" s="1"/>
      <c r="F82" s="1"/>
      <c r="G82" s="2">
        <v>0.995</v>
      </c>
      <c r="H82" s="2">
        <v>0.99399999999999999</v>
      </c>
      <c r="I82" s="2">
        <v>0.98899999999999999</v>
      </c>
      <c r="J82" s="2">
        <v>1</v>
      </c>
      <c r="K82" s="1"/>
    </row>
    <row r="83" spans="1:11" x14ac:dyDescent="0.3">
      <c r="A83" s="22" t="s">
        <v>38</v>
      </c>
      <c r="B83" s="1"/>
      <c r="C83" s="1"/>
      <c r="D83" s="1"/>
      <c r="E83" s="1"/>
      <c r="F83" s="1"/>
      <c r="G83" s="2">
        <v>0.99099999999999999</v>
      </c>
      <c r="H83" s="2">
        <v>0.99099999999999999</v>
      </c>
      <c r="I83" s="2">
        <v>0.98599999999999999</v>
      </c>
      <c r="J83" s="2">
        <v>0.999</v>
      </c>
      <c r="K83" s="1"/>
    </row>
    <row r="84" spans="1:11" x14ac:dyDescent="0.3">
      <c r="A84" s="22" t="s">
        <v>39</v>
      </c>
      <c r="B84" s="1"/>
      <c r="C84" s="1"/>
      <c r="D84" s="1"/>
      <c r="E84" s="1"/>
      <c r="F84" s="1"/>
      <c r="G84" s="2">
        <v>0.99099999999999999</v>
      </c>
      <c r="H84" s="2">
        <v>0.99099999999999999</v>
      </c>
      <c r="I84" s="2">
        <v>0.98199999999999998</v>
      </c>
      <c r="J84" s="2">
        <v>1</v>
      </c>
      <c r="K84" s="1"/>
    </row>
    <row r="85" spans="1:11" x14ac:dyDescent="0.3">
      <c r="A85" s="22" t="s">
        <v>40</v>
      </c>
      <c r="B85" s="1"/>
      <c r="C85" s="1"/>
      <c r="D85" s="1"/>
      <c r="E85" s="1"/>
      <c r="F85" s="1"/>
      <c r="G85" s="2">
        <v>0.99299999999999999</v>
      </c>
      <c r="H85" s="2">
        <v>0.99299999999999999</v>
      </c>
      <c r="I85" s="2">
        <v>0.98299999999999998</v>
      </c>
      <c r="J85" s="2">
        <v>0.997</v>
      </c>
      <c r="K85" s="1"/>
    </row>
    <row r="86" spans="1:11" x14ac:dyDescent="0.3">
      <c r="A86" s="22" t="s">
        <v>41</v>
      </c>
      <c r="B86" s="1"/>
      <c r="C86" s="1"/>
      <c r="D86" s="1"/>
      <c r="E86" s="1"/>
      <c r="F86" s="1"/>
      <c r="G86" s="2">
        <v>0.99099999999999999</v>
      </c>
      <c r="H86" s="2">
        <v>0.99099999999999999</v>
      </c>
      <c r="I86" s="2">
        <v>0.97799999999999998</v>
      </c>
      <c r="J86" s="2">
        <v>1</v>
      </c>
      <c r="K86" s="1"/>
    </row>
    <row r="87" spans="1:11" x14ac:dyDescent="0.3">
      <c r="A87" s="22" t="s">
        <v>42</v>
      </c>
      <c r="B87" s="1"/>
      <c r="C87" s="1"/>
      <c r="D87" s="1"/>
      <c r="E87" s="1"/>
      <c r="F87" s="1"/>
      <c r="G87" s="2">
        <v>0.99199999999999999</v>
      </c>
      <c r="H87" s="2">
        <v>0.99199999999999999</v>
      </c>
      <c r="I87" s="2">
        <v>0.98399999999999999</v>
      </c>
      <c r="J87" s="2">
        <v>0.999</v>
      </c>
      <c r="K87" s="1"/>
    </row>
    <row r="88" spans="1:11" x14ac:dyDescent="0.3">
      <c r="A88" s="22" t="s">
        <v>43</v>
      </c>
      <c r="B88" s="1"/>
      <c r="C88" s="1"/>
      <c r="D88" s="1"/>
      <c r="E88" s="1"/>
      <c r="F88" s="1"/>
      <c r="G88" s="2">
        <v>0.99099999999999999</v>
      </c>
      <c r="H88" s="2">
        <v>0.99099999999999999</v>
      </c>
      <c r="I88" s="2">
        <v>0.98499999999999999</v>
      </c>
      <c r="J88" s="2">
        <v>0.999</v>
      </c>
      <c r="K88" s="1"/>
    </row>
    <row r="89" spans="1:11" x14ac:dyDescent="0.3">
      <c r="A89" s="22" t="s">
        <v>44</v>
      </c>
      <c r="B89" s="1"/>
      <c r="C89" s="1"/>
      <c r="D89" s="1"/>
      <c r="E89" s="1"/>
      <c r="F89" s="1"/>
      <c r="G89" s="2">
        <v>0.99199999999999999</v>
      </c>
      <c r="H89" s="2">
        <v>0.99199999999999999</v>
      </c>
      <c r="I89" s="2">
        <v>0.98299999999999998</v>
      </c>
      <c r="J89" s="2">
        <v>1</v>
      </c>
      <c r="K89" s="1"/>
    </row>
    <row r="90" spans="1:11" x14ac:dyDescent="0.3">
      <c r="A90" s="22" t="s">
        <v>45</v>
      </c>
      <c r="B90" s="1"/>
      <c r="C90" s="1"/>
      <c r="D90" s="1"/>
      <c r="E90" s="1"/>
      <c r="F90" s="1"/>
      <c r="G90" s="2">
        <v>0.995</v>
      </c>
      <c r="H90" s="2">
        <v>0.995</v>
      </c>
      <c r="I90" s="2">
        <v>0.98599999999999999</v>
      </c>
      <c r="J90" s="2">
        <v>0.999</v>
      </c>
      <c r="K90" s="1"/>
    </row>
    <row r="91" spans="1:11" x14ac:dyDescent="0.3">
      <c r="A91" s="22" t="s">
        <v>46</v>
      </c>
      <c r="B91" s="1"/>
      <c r="C91" s="1"/>
      <c r="D91" s="1"/>
      <c r="E91" s="1"/>
      <c r="F91" s="1"/>
      <c r="G91" s="2">
        <v>0.99199999999999999</v>
      </c>
      <c r="H91" s="2">
        <v>0.99199999999999999</v>
      </c>
      <c r="I91" s="2">
        <v>0.98899999999999999</v>
      </c>
      <c r="J91" s="2">
        <v>0.997</v>
      </c>
      <c r="K91" s="1"/>
    </row>
    <row r="92" spans="1:11" x14ac:dyDescent="0.3">
      <c r="A92" s="8" t="s">
        <v>57</v>
      </c>
      <c r="B92" s="9" t="s">
        <v>32</v>
      </c>
      <c r="C92" s="9">
        <v>2</v>
      </c>
      <c r="D92" s="9" t="s">
        <v>28</v>
      </c>
      <c r="E92" s="9" t="s">
        <v>26</v>
      </c>
      <c r="F92" s="9">
        <v>6</v>
      </c>
      <c r="G92" s="14">
        <f>AVERAGE(G93:G102)</f>
        <v>0.98780000000000001</v>
      </c>
      <c r="H92" s="14">
        <f t="shared" ref="H92:J92" si="10">AVERAGE(H93:H102)</f>
        <v>0.9879</v>
      </c>
      <c r="I92" s="14">
        <f t="shared" si="10"/>
        <v>0.97829999999999995</v>
      </c>
      <c r="J92" s="14">
        <f t="shared" si="10"/>
        <v>0.99699999999999989</v>
      </c>
      <c r="K92" s="9" t="s">
        <v>33</v>
      </c>
    </row>
    <row r="93" spans="1:11" x14ac:dyDescent="0.3">
      <c r="A93" s="21" t="s">
        <v>47</v>
      </c>
      <c r="G93" s="7">
        <v>0.98499999999999999</v>
      </c>
      <c r="H93" s="2">
        <v>0.98499999999999999</v>
      </c>
      <c r="I93" s="2">
        <v>0.97499999999999998</v>
      </c>
      <c r="J93" s="2">
        <v>0.99299999999999999</v>
      </c>
    </row>
    <row r="94" spans="1:11" x14ac:dyDescent="0.3">
      <c r="A94" s="22" t="s">
        <v>38</v>
      </c>
      <c r="G94" s="2">
        <v>0.99199999999999999</v>
      </c>
      <c r="H94" s="2">
        <v>0.99199999999999999</v>
      </c>
      <c r="I94" s="2">
        <v>0.98599999999999999</v>
      </c>
      <c r="J94" s="2">
        <v>0.999</v>
      </c>
    </row>
    <row r="95" spans="1:11" x14ac:dyDescent="0.3">
      <c r="A95" s="22" t="s">
        <v>39</v>
      </c>
      <c r="G95" s="2">
        <v>0.98499999999999999</v>
      </c>
      <c r="H95" s="2">
        <v>0.98499999999999999</v>
      </c>
      <c r="I95" s="2">
        <v>0.97</v>
      </c>
      <c r="J95" s="2">
        <v>0.999</v>
      </c>
    </row>
    <row r="96" spans="1:11" x14ac:dyDescent="0.3">
      <c r="A96" s="22" t="s">
        <v>40</v>
      </c>
      <c r="G96" s="2">
        <v>0.99199999999999999</v>
      </c>
      <c r="H96" s="2">
        <v>0.99199999999999999</v>
      </c>
      <c r="I96" s="2">
        <v>0.98399999999999999</v>
      </c>
      <c r="J96" s="2">
        <v>0.996</v>
      </c>
    </row>
    <row r="97" spans="1:10" x14ac:dyDescent="0.3">
      <c r="A97" s="22" t="s">
        <v>41</v>
      </c>
      <c r="G97" s="2">
        <v>0.98899999999999999</v>
      </c>
      <c r="H97" s="2">
        <v>0.98899999999999999</v>
      </c>
      <c r="I97" s="2">
        <v>0.98099999999999998</v>
      </c>
      <c r="J97" s="2">
        <v>0.999</v>
      </c>
    </row>
    <row r="98" spans="1:10" x14ac:dyDescent="0.3">
      <c r="A98" s="22" t="s">
        <v>42</v>
      </c>
      <c r="G98" s="2">
        <v>0.98799999999999999</v>
      </c>
      <c r="H98" s="2">
        <v>0.98799999999999999</v>
      </c>
      <c r="I98" s="2">
        <v>0.97399999999999998</v>
      </c>
      <c r="J98" s="2">
        <v>0.997</v>
      </c>
    </row>
    <row r="99" spans="1:10" x14ac:dyDescent="0.3">
      <c r="A99" s="22" t="s">
        <v>43</v>
      </c>
      <c r="G99" s="2">
        <v>0.98499999999999999</v>
      </c>
      <c r="H99" s="2">
        <v>0.98499999999999999</v>
      </c>
      <c r="I99" s="2">
        <v>0.97899999999999998</v>
      </c>
      <c r="J99" s="2">
        <v>0.997</v>
      </c>
    </row>
    <row r="100" spans="1:10" x14ac:dyDescent="0.3">
      <c r="A100" s="22" t="s">
        <v>44</v>
      </c>
      <c r="G100" s="2">
        <v>0.98799999999999999</v>
      </c>
      <c r="H100" s="2">
        <v>0.98799999999999999</v>
      </c>
      <c r="I100" s="2">
        <v>0.97399999999999998</v>
      </c>
      <c r="J100" s="2">
        <v>0.997</v>
      </c>
    </row>
    <row r="101" spans="1:10" x14ac:dyDescent="0.3">
      <c r="A101" s="22" t="s">
        <v>45</v>
      </c>
      <c r="G101" s="7">
        <v>0.98899999999999999</v>
      </c>
      <c r="H101" s="2">
        <v>0.99</v>
      </c>
      <c r="I101" s="2">
        <v>0.98199999999999998</v>
      </c>
      <c r="J101" s="2">
        <v>0.996</v>
      </c>
    </row>
    <row r="102" spans="1:10" x14ac:dyDescent="0.3">
      <c r="A102" s="22" t="s">
        <v>46</v>
      </c>
      <c r="G102" s="2">
        <v>0.98499999999999999</v>
      </c>
      <c r="H102" s="2">
        <v>0.98499999999999999</v>
      </c>
      <c r="I102" s="2">
        <v>0.97799999999999998</v>
      </c>
      <c r="J102" s="2">
        <v>0.997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ShuttleSet (seq_len=30)</vt:lpstr>
      <vt:lpstr>ShuttleSet (train_partial=0.25)</vt:lpstr>
      <vt:lpstr>ShuttleSet (seq_len=100)</vt:lpstr>
      <vt:lpstr>ShuttleSet_merged (30)</vt:lpstr>
      <vt:lpstr>ShuttleSet_mg (tp=0.25)</vt:lpstr>
      <vt:lpstr>ShuttleSet_merged (100)</vt:lpstr>
      <vt:lpstr>BadDB_balanced</vt:lpstr>
      <vt:lpstr>BadDB_balanced (sm=0,aug_p=0.5)</vt:lpstr>
      <vt:lpstr>TenniSet (100)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張景淵</dc:creator>
  <cp:lastModifiedBy>景淵 張</cp:lastModifiedBy>
  <dcterms:created xsi:type="dcterms:W3CDTF">2015-06-05T18:19:34Z</dcterms:created>
  <dcterms:modified xsi:type="dcterms:W3CDTF">2025-09-10T08:12:19Z</dcterms:modified>
</cp:coreProperties>
</file>