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yang8\MUSE_models\non_residential_v3\TIMES_data_Non_residential\"/>
    </mc:Choice>
  </mc:AlternateContent>
  <xr:revisionPtr revIDLastSave="0" documentId="13_ncr:1_{3F9166EE-DE72-4E0A-8558-54C52BF0ADFD}" xr6:coauthVersionLast="47" xr6:coauthVersionMax="47" xr10:uidLastSave="{00000000-0000-0000-0000-000000000000}"/>
  <bookViews>
    <workbookView xWindow="-12110" yWindow="-2520" windowWidth="12220" windowHeight="18820" xr2:uid="{77FE0F4E-1093-4C7C-972E-3011675D202D}"/>
  </bookViews>
  <sheets>
    <sheet name="Residual Capacity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3" l="1"/>
  <c r="P24" i="13"/>
  <c r="P23" i="13"/>
  <c r="P22" i="13"/>
  <c r="P21" i="13"/>
  <c r="P20" i="13"/>
  <c r="P19" i="13"/>
  <c r="P18" i="13"/>
  <c r="P17" i="13"/>
  <c r="P16" i="13"/>
  <c r="M16" i="13"/>
  <c r="D71" i="13"/>
  <c r="E71" i="13" s="1"/>
  <c r="F71" i="13" s="1"/>
  <c r="G71" i="13" s="1"/>
  <c r="H71" i="13" s="1"/>
  <c r="D69" i="13"/>
  <c r="E69" i="13" s="1"/>
  <c r="F69" i="13" s="1"/>
  <c r="G69" i="13" s="1"/>
  <c r="H69" i="13" s="1"/>
  <c r="I69" i="13" s="1"/>
  <c r="D70" i="13"/>
  <c r="E70" i="13" s="1"/>
  <c r="F70" i="13" s="1"/>
  <c r="G70" i="13" s="1"/>
  <c r="H70" i="13" s="1"/>
  <c r="I70" i="13" s="1"/>
  <c r="J70" i="13" s="1"/>
  <c r="K70" i="13" s="1"/>
  <c r="L70" i="13" s="1"/>
  <c r="M70" i="13" s="1"/>
  <c r="N70" i="13" s="1"/>
  <c r="O70" i="13" s="1"/>
  <c r="P70" i="13" s="1"/>
  <c r="D68" i="13"/>
  <c r="E68" i="13" s="1"/>
  <c r="F68" i="13" s="1"/>
  <c r="G68" i="13" s="1"/>
  <c r="H68" i="13" s="1"/>
  <c r="I68" i="13" s="1"/>
  <c r="J68" i="13" s="1"/>
  <c r="K68" i="13" s="1"/>
  <c r="L68" i="13" s="1"/>
  <c r="M68" i="13" s="1"/>
  <c r="N68" i="13" s="1"/>
  <c r="O68" i="13" s="1"/>
  <c r="P68" i="13" s="1"/>
  <c r="D67" i="13"/>
  <c r="E67" i="13" s="1"/>
  <c r="F67" i="13" s="1"/>
  <c r="G67" i="13" s="1"/>
  <c r="H67" i="13" s="1"/>
  <c r="I67" i="13" s="1"/>
  <c r="J67" i="13" s="1"/>
  <c r="K67" i="13" s="1"/>
  <c r="L67" i="13" s="1"/>
  <c r="M67" i="13" s="1"/>
  <c r="N67" i="13" s="1"/>
  <c r="O67" i="13" s="1"/>
  <c r="P67" i="13" s="1"/>
  <c r="D64" i="13"/>
  <c r="E64" i="13" s="1"/>
  <c r="F64" i="13" s="1"/>
  <c r="G64" i="13" s="1"/>
  <c r="H64" i="13" s="1"/>
  <c r="D65" i="13"/>
  <c r="E65" i="13" s="1"/>
  <c r="F65" i="13" s="1"/>
  <c r="G65" i="13" s="1"/>
  <c r="H65" i="13" s="1"/>
  <c r="I65" i="13" s="1"/>
  <c r="D66" i="13"/>
  <c r="E66" i="13" s="1"/>
  <c r="F66" i="13" s="1"/>
  <c r="G66" i="13" s="1"/>
  <c r="H66" i="13" s="1"/>
  <c r="I66" i="13" s="1"/>
  <c r="D63" i="13"/>
  <c r="E63" i="13" s="1"/>
  <c r="F63" i="13" s="1"/>
  <c r="G63" i="13" s="1"/>
  <c r="H63" i="13" s="1"/>
  <c r="I63" i="13" s="1"/>
  <c r="D62" i="13"/>
  <c r="D60" i="13"/>
  <c r="E60" i="13" s="1"/>
  <c r="F60" i="13" s="1"/>
  <c r="G60" i="13" s="1"/>
  <c r="H60" i="13" s="1"/>
  <c r="D51" i="13"/>
  <c r="D59" i="13"/>
  <c r="E59" i="13" s="1"/>
  <c r="F59" i="13" s="1"/>
  <c r="G59" i="13" s="1"/>
  <c r="H59" i="13" s="1"/>
  <c r="I59" i="13" s="1"/>
  <c r="J59" i="13" s="1"/>
  <c r="K59" i="13" s="1"/>
  <c r="L59" i="13" s="1"/>
  <c r="M59" i="13" s="1"/>
  <c r="N59" i="13" s="1"/>
  <c r="O59" i="13" s="1"/>
  <c r="P59" i="13" s="1"/>
  <c r="D58" i="13"/>
  <c r="E58" i="13" s="1"/>
  <c r="F58" i="13" s="1"/>
  <c r="G58" i="13" s="1"/>
  <c r="H58" i="13" s="1"/>
  <c r="I58" i="13" s="1"/>
  <c r="J58" i="13" s="1"/>
  <c r="K58" i="13" s="1"/>
  <c r="L58" i="13" s="1"/>
  <c r="M58" i="13" s="1"/>
  <c r="N58" i="13" s="1"/>
  <c r="O58" i="13" s="1"/>
  <c r="P58" i="13" s="1"/>
  <c r="D57" i="13"/>
  <c r="E57" i="13" s="1"/>
  <c r="F57" i="13" s="1"/>
  <c r="G57" i="13" s="1"/>
  <c r="H57" i="13" s="1"/>
  <c r="I57" i="13" s="1"/>
  <c r="J57" i="13" s="1"/>
  <c r="K57" i="13" s="1"/>
  <c r="D56" i="13"/>
  <c r="D54" i="13"/>
  <c r="E54" i="13" s="1"/>
  <c r="D48" i="13"/>
  <c r="E48" i="13" s="1"/>
  <c r="D49" i="13"/>
  <c r="D50" i="13"/>
  <c r="D47" i="13"/>
  <c r="D46" i="13"/>
  <c r="E46" i="13" s="1"/>
  <c r="D45" i="13"/>
  <c r="E45" i="13" s="1"/>
  <c r="F45" i="13" s="1"/>
  <c r="G45" i="13" s="1"/>
  <c r="H45" i="13" s="1"/>
  <c r="I45" i="13" s="1"/>
  <c r="J45" i="13" s="1"/>
  <c r="K45" i="13" s="1"/>
  <c r="L45" i="13" s="1"/>
  <c r="M45" i="13" s="1"/>
  <c r="N45" i="13" s="1"/>
  <c r="O45" i="13" s="1"/>
  <c r="P45" i="13" s="1"/>
  <c r="D43" i="13"/>
  <c r="D42" i="13"/>
  <c r="D41" i="13"/>
  <c r="D39" i="13"/>
  <c r="D38" i="13"/>
  <c r="D40" i="13"/>
  <c r="D37" i="13"/>
  <c r="E37" i="13" s="1"/>
  <c r="D36" i="13"/>
  <c r="D35" i="13"/>
  <c r="D34" i="13"/>
  <c r="E34" i="13" s="1"/>
  <c r="F34" i="13" s="1"/>
  <c r="G34" i="13" s="1"/>
  <c r="H34" i="13" s="1"/>
  <c r="I34" i="13" s="1"/>
  <c r="J34" i="13" s="1"/>
  <c r="K34" i="13" s="1"/>
  <c r="L34" i="13" s="1"/>
  <c r="M34" i="13" s="1"/>
  <c r="N34" i="13" s="1"/>
  <c r="O34" i="13" s="1"/>
  <c r="P34" i="13" s="1"/>
  <c r="D33" i="13"/>
  <c r="E33" i="13" s="1"/>
  <c r="F33" i="13" s="1"/>
  <c r="G33" i="13" s="1"/>
  <c r="H33" i="13" s="1"/>
  <c r="I33" i="13" s="1"/>
  <c r="J33" i="13" s="1"/>
  <c r="K33" i="13" s="1"/>
  <c r="L33" i="13" s="1"/>
  <c r="M33" i="13" s="1"/>
  <c r="N33" i="13" s="1"/>
  <c r="O33" i="13" s="1"/>
  <c r="P33" i="13" s="1"/>
  <c r="D32" i="13"/>
  <c r="E32" i="13" s="1"/>
  <c r="F32" i="13" s="1"/>
  <c r="G32" i="13" s="1"/>
  <c r="H32" i="13" s="1"/>
  <c r="I32" i="13" s="1"/>
  <c r="J32" i="13" s="1"/>
  <c r="K32" i="13" s="1"/>
  <c r="L32" i="13" s="1"/>
  <c r="M32" i="13" s="1"/>
  <c r="N32" i="13" s="1"/>
  <c r="O32" i="13" s="1"/>
  <c r="P32" i="13" s="1"/>
  <c r="D27" i="13"/>
  <c r="E27" i="13" s="1"/>
  <c r="F27" i="13" s="1"/>
  <c r="G27" i="13" s="1"/>
  <c r="H27" i="13" s="1"/>
  <c r="I27" i="13" s="1"/>
  <c r="D28" i="13"/>
  <c r="E28" i="13" s="1"/>
  <c r="F28" i="13" s="1"/>
  <c r="G28" i="13" s="1"/>
  <c r="H28" i="13" s="1"/>
  <c r="I28" i="13" s="1"/>
  <c r="D29" i="13"/>
  <c r="D30" i="13"/>
  <c r="E30" i="13" s="1"/>
  <c r="F30" i="13" s="1"/>
  <c r="D31" i="13"/>
  <c r="E31" i="13" s="1"/>
  <c r="F31" i="13" s="1"/>
  <c r="G31" i="13" s="1"/>
  <c r="H31" i="13" s="1"/>
  <c r="I31" i="13" s="1"/>
  <c r="D26" i="13"/>
  <c r="E26" i="13" s="1"/>
  <c r="F26" i="13" s="1"/>
  <c r="G26" i="13" s="1"/>
  <c r="H26" i="13" s="1"/>
  <c r="I26" i="13" s="1"/>
  <c r="D18" i="13"/>
  <c r="E18" i="13" s="1"/>
  <c r="F18" i="13" s="1"/>
  <c r="D20" i="13"/>
  <c r="E20" i="13" s="1"/>
  <c r="F20" i="13" s="1"/>
  <c r="G20" i="13" s="1"/>
  <c r="H20" i="13" s="1"/>
  <c r="D19" i="13"/>
  <c r="E19" i="13" s="1"/>
  <c r="F19" i="13" s="1"/>
  <c r="G19" i="13" s="1"/>
  <c r="D14" i="13"/>
  <c r="E14" i="13" s="1"/>
  <c r="F14" i="13" s="1"/>
  <c r="G14" i="13" s="1"/>
  <c r="H14" i="13" s="1"/>
  <c r="I14" i="13" s="1"/>
  <c r="J14" i="13" s="1"/>
  <c r="K14" i="13" s="1"/>
  <c r="L14" i="13" s="1"/>
  <c r="M14" i="13" s="1"/>
  <c r="N14" i="13" s="1"/>
  <c r="O14" i="13" s="1"/>
  <c r="P14" i="13" s="1"/>
  <c r="D15" i="13"/>
  <c r="E15" i="13" s="1"/>
  <c r="F15" i="13" s="1"/>
  <c r="G15" i="13" s="1"/>
  <c r="H15" i="13" s="1"/>
  <c r="I15" i="13" s="1"/>
  <c r="J15" i="13" s="1"/>
  <c r="K15" i="13" s="1"/>
  <c r="L15" i="13" s="1"/>
  <c r="M15" i="13" s="1"/>
  <c r="D16" i="13"/>
  <c r="E16" i="13" s="1"/>
  <c r="F16" i="13" s="1"/>
  <c r="G16" i="13" s="1"/>
  <c r="H16" i="13" s="1"/>
  <c r="I16" i="13" s="1"/>
  <c r="D17" i="13"/>
  <c r="E17" i="13" s="1"/>
  <c r="F17" i="13" s="1"/>
  <c r="G17" i="13" s="1"/>
  <c r="H17" i="13" s="1"/>
  <c r="I17" i="13" s="1"/>
  <c r="J17" i="13" s="1"/>
  <c r="D21" i="13"/>
  <c r="E21" i="13" s="1"/>
  <c r="F21" i="13" s="1"/>
  <c r="G21" i="13" s="1"/>
  <c r="H21" i="13" s="1"/>
  <c r="I21" i="13" s="1"/>
  <c r="D22" i="13"/>
  <c r="E22" i="13" s="1"/>
  <c r="F22" i="13" s="1"/>
  <c r="G22" i="13" s="1"/>
  <c r="H22" i="13" s="1"/>
  <c r="I22" i="13" s="1"/>
  <c r="D23" i="13"/>
  <c r="E23" i="13"/>
  <c r="F23" i="13" s="1"/>
  <c r="G23" i="13" s="1"/>
  <c r="H23" i="13" s="1"/>
  <c r="I23" i="13" s="1"/>
  <c r="D24" i="13"/>
  <c r="E24" i="13" s="1"/>
  <c r="F24" i="13" s="1"/>
  <c r="G24" i="13" s="1"/>
  <c r="H24" i="13" s="1"/>
  <c r="I24" i="13" s="1"/>
  <c r="D25" i="13"/>
  <c r="E25" i="13" s="1"/>
  <c r="F25" i="13" s="1"/>
  <c r="G25" i="13" s="1"/>
  <c r="H25" i="13" s="1"/>
  <c r="I25" i="13" s="1"/>
  <c r="J25" i="13" s="1"/>
  <c r="K25" i="13" s="1"/>
  <c r="L25" i="13" s="1"/>
  <c r="M25" i="13" s="1"/>
  <c r="N25" i="13" s="1"/>
  <c r="O25" i="13" s="1"/>
  <c r="D13" i="13"/>
  <c r="E13" i="13" s="1"/>
  <c r="F13" i="13" s="1"/>
  <c r="G13" i="13" s="1"/>
  <c r="H13" i="13" s="1"/>
  <c r="I13" i="13" s="1"/>
  <c r="J13" i="13" s="1"/>
  <c r="K13" i="13" s="1"/>
  <c r="D11" i="13"/>
  <c r="E11" i="13" s="1"/>
  <c r="F11" i="13" s="1"/>
  <c r="G11" i="13" s="1"/>
  <c r="H11" i="13" s="1"/>
  <c r="I11" i="13" s="1"/>
  <c r="J11" i="13" s="1"/>
  <c r="K11" i="13" s="1"/>
  <c r="D10" i="13"/>
  <c r="E10" i="13" s="1"/>
  <c r="F10" i="13" s="1"/>
  <c r="G10" i="13" s="1"/>
  <c r="H10" i="13" s="1"/>
  <c r="I10" i="13" s="1"/>
  <c r="J10" i="13" s="1"/>
  <c r="K10" i="13" s="1"/>
  <c r="D3" i="13"/>
  <c r="E3" i="13"/>
  <c r="F3" i="13" s="1"/>
  <c r="G3" i="13" s="1"/>
  <c r="H3" i="13" s="1"/>
  <c r="I3" i="13" s="1"/>
  <c r="J3" i="13" s="1"/>
  <c r="K3" i="13" s="1"/>
  <c r="D9" i="13"/>
  <c r="D5" i="13"/>
  <c r="E5" i="13" s="1"/>
  <c r="F5" i="13" s="1"/>
  <c r="G5" i="13" s="1"/>
  <c r="H5" i="13" s="1"/>
  <c r="I5" i="13" s="1"/>
  <c r="J5" i="13" s="1"/>
  <c r="K5" i="13" s="1"/>
  <c r="D6" i="13"/>
  <c r="E6" i="13" s="1"/>
  <c r="F6" i="13" s="1"/>
  <c r="G6" i="13" s="1"/>
  <c r="D7" i="13"/>
  <c r="E7" i="13" s="1"/>
  <c r="F7" i="13" s="1"/>
  <c r="G7" i="13" s="1"/>
  <c r="D8" i="13"/>
  <c r="E8" i="13" s="1"/>
  <c r="F8" i="13" s="1"/>
  <c r="G8" i="13" s="1"/>
  <c r="D12" i="13"/>
  <c r="D4" i="13"/>
  <c r="E4" i="13" s="1"/>
  <c r="F4" i="13" s="1"/>
  <c r="G4" i="13" s="1"/>
  <c r="H4" i="13" s="1"/>
  <c r="D2" i="13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E49" i="13" l="1"/>
  <c r="F49" i="13" s="1"/>
  <c r="G49" i="13" s="1"/>
  <c r="H49" i="13" s="1"/>
  <c r="E50" i="13"/>
  <c r="F48" i="13"/>
  <c r="G48" i="13" s="1"/>
  <c r="H48" i="13" s="1"/>
  <c r="E51" i="13"/>
  <c r="F51" i="13" s="1"/>
  <c r="G51" i="13" s="1"/>
  <c r="H51" i="13" s="1"/>
  <c r="E47" i="13"/>
  <c r="F47" i="13" s="1"/>
  <c r="G47" i="13" s="1"/>
  <c r="H47" i="13" s="1"/>
  <c r="E40" i="13"/>
  <c r="F40" i="13" s="1"/>
  <c r="G40" i="13" s="1"/>
  <c r="H40" i="13" s="1"/>
  <c r="E39" i="13"/>
  <c r="F39" i="13" s="1"/>
  <c r="G39" i="13" s="1"/>
  <c r="H39" i="13" s="1"/>
  <c r="E41" i="13"/>
  <c r="F41" i="13" s="1"/>
  <c r="G41" i="13" s="1"/>
  <c r="H41" i="13" s="1"/>
  <c r="E43" i="13"/>
  <c r="F43" i="13" s="1"/>
  <c r="G43" i="13" s="1"/>
  <c r="H43" i="13" s="1"/>
  <c r="E38" i="13"/>
  <c r="F38" i="13" s="1"/>
  <c r="G38" i="13" s="1"/>
  <c r="H38" i="13" s="1"/>
  <c r="E42" i="13"/>
  <c r="F42" i="13" s="1"/>
  <c r="G42" i="13" s="1"/>
  <c r="H42" i="13" s="1"/>
  <c r="E35" i="13"/>
  <c r="F35" i="13" s="1"/>
  <c r="G35" i="13" s="1"/>
  <c r="H35" i="13" s="1"/>
  <c r="I35" i="13" s="1"/>
  <c r="E36" i="13"/>
  <c r="F36" i="13" s="1"/>
  <c r="G36" i="13" s="1"/>
  <c r="H36" i="13" s="1"/>
  <c r="I36" i="13" s="1"/>
  <c r="F37" i="13"/>
  <c r="G37" i="13" s="1"/>
  <c r="H37" i="13" s="1"/>
  <c r="E29" i="13"/>
  <c r="F29" i="13" s="1"/>
  <c r="G29" i="13" s="1"/>
  <c r="H29" i="13" s="1"/>
  <c r="I29" i="13" s="1"/>
  <c r="I64" i="13"/>
  <c r="F46" i="13"/>
  <c r="G46" i="13" s="1"/>
  <c r="H46" i="13" s="1"/>
  <c r="I46" i="13" s="1"/>
  <c r="J46" i="13" s="1"/>
  <c r="K46" i="13" s="1"/>
  <c r="L46" i="13" s="1"/>
  <c r="M46" i="13" s="1"/>
  <c r="N46" i="13" s="1"/>
  <c r="O46" i="13" s="1"/>
  <c r="P46" i="13" s="1"/>
  <c r="G30" i="13"/>
  <c r="H30" i="13" s="1"/>
  <c r="I30" i="13" s="1"/>
  <c r="G18" i="13"/>
  <c r="H18" i="13" s="1"/>
  <c r="I18" i="13" s="1"/>
  <c r="J18" i="13" s="1"/>
  <c r="K18" i="13" s="1"/>
  <c r="L18" i="13" s="1"/>
  <c r="M18" i="13" s="1"/>
  <c r="N18" i="13" s="1"/>
  <c r="O18" i="13" s="1"/>
  <c r="I20" i="13"/>
  <c r="J20" i="13" s="1"/>
  <c r="K20" i="13" s="1"/>
  <c r="L20" i="13" s="1"/>
  <c r="M20" i="13" s="1"/>
  <c r="N20" i="13" s="1"/>
  <c r="O20" i="13" s="1"/>
  <c r="J24" i="13"/>
  <c r="K24" i="13" s="1"/>
  <c r="L24" i="13" s="1"/>
  <c r="M24" i="13" s="1"/>
  <c r="N24" i="13" s="1"/>
  <c r="O24" i="13" s="1"/>
  <c r="J23" i="13"/>
  <c r="K23" i="13" s="1"/>
  <c r="L23" i="13" s="1"/>
  <c r="M23" i="13" s="1"/>
  <c r="N23" i="13" s="1"/>
  <c r="O23" i="13" s="1"/>
  <c r="J22" i="13"/>
  <c r="K22" i="13" s="1"/>
  <c r="L22" i="13" s="1"/>
  <c r="M22" i="13" s="1"/>
  <c r="N22" i="13" s="1"/>
  <c r="O22" i="13" s="1"/>
  <c r="J21" i="13"/>
  <c r="K21" i="13" s="1"/>
  <c r="L21" i="13" s="1"/>
  <c r="M21" i="13" s="1"/>
  <c r="N21" i="13" s="1"/>
  <c r="O21" i="13" s="1"/>
  <c r="J16" i="13"/>
  <c r="K16" i="13" s="1"/>
  <c r="L16" i="13" s="1"/>
  <c r="N16" i="13" s="1"/>
  <c r="O16" i="13" s="1"/>
  <c r="N15" i="13"/>
  <c r="O15" i="13" s="1"/>
  <c r="P15" i="13" s="1"/>
  <c r="K17" i="13"/>
  <c r="L17" i="13" s="1"/>
  <c r="M17" i="13" s="1"/>
  <c r="N17" i="13" s="1"/>
  <c r="O17" i="13" s="1"/>
  <c r="H19" i="13"/>
  <c r="F50" i="13" l="1"/>
  <c r="G50" i="13" s="1"/>
  <c r="H50" i="13" s="1"/>
  <c r="I19" i="13"/>
  <c r="J19" i="13" s="1"/>
  <c r="K19" i="13" s="1"/>
  <c r="L19" i="13" s="1"/>
  <c r="M19" i="13" s="1"/>
  <c r="N19" i="13" s="1"/>
  <c r="O19" i="13" s="1"/>
</calcChain>
</file>

<file path=xl/sharedStrings.xml><?xml version="1.0" encoding="utf-8"?>
<sst xmlns="http://schemas.openxmlformats.org/spreadsheetml/2006/main" count="146" uniqueCount="74">
  <si>
    <t>BASE</t>
  </si>
  <si>
    <t>SCKOTH000 [SER.COOKING: .00.OIL.HEAT.]</t>
  </si>
  <si>
    <t>SCHDAIR00 [SER.COOLTH.HIGH-CONSUMPTION: .00.AIR.DELIVERY.]</t>
  </si>
  <si>
    <t>SCHP-CCG00 [SER.CHP: .00.COMBINED-CYCLE.NGA.]</t>
  </si>
  <si>
    <t>SCHP-GES00 [SER.CHP: .00.GAS-ENGINE.BOG.]</t>
  </si>
  <si>
    <t>SCHP-STW00 [SER.CHP: .00.STEAM-TURBINE.BIOMASS.]</t>
  </si>
  <si>
    <t>SCKELC000 [SER.COOKING: .00.ELC.]</t>
  </si>
  <si>
    <t>SCKNGA000 [SER.COOKING: .00.NGA.]</t>
  </si>
  <si>
    <t>SCPECOMP00 [SER.COMPUTERS: .00.]</t>
  </si>
  <si>
    <t>SDH-BLRC00 [SER.DISTRICT-HEAT: .00.BOILER.COA.]</t>
  </si>
  <si>
    <t>SDH-BLRG00 [SER.DISTRICT-HEAT: .00.BOILER.NGA.]</t>
  </si>
  <si>
    <t>SDH-THSTG00 [SER.DISTRICT-HEAT: .00.THERMAL-STORAGE.LTH.]</t>
  </si>
  <si>
    <t>SDISTELC00 [SER.INFRASTRUCTURE: .00.ELECTRICITY.DISTRIBUTION-NETWORK.]</t>
  </si>
  <si>
    <t>SERBOG-SW00 [SER.DISTN: .00.BIOGAS.FROM-SEWAGE.WASTE.]</t>
  </si>
  <si>
    <t>SERCOA00 [SER.DISTN: .00.COAL.]</t>
  </si>
  <si>
    <t>SERELC00 [SER.DISTN: .00.ELECTRICITY.]</t>
  </si>
  <si>
    <t>SERGEO00 [SER.DISTN: .00.GEOTHERMAL.]</t>
  </si>
  <si>
    <t>SERHFO00 [SER.DISTN: .00.HEAVY-FUEL-OIL.]</t>
  </si>
  <si>
    <t>SERKER00 [SER.DISTN: .00.KEROSENE.HEATING-OIL.]</t>
  </si>
  <si>
    <t>SERLFO00 [SER.DISTN: .00.LIGHT-FUEL-OIL.]</t>
  </si>
  <si>
    <t>SERLPG00 [SER.DISTN: .00.LIQUEFIED-PETROLEUM-GAS.]</t>
  </si>
  <si>
    <t>SERMSWINO00 [SER.DISTN: .00.MSW-INORGANIC.WASTE.]</t>
  </si>
  <si>
    <t>SERMSWORG00 [SER.DISTN: .00.MSW-ORGANIC.WASTE.]</t>
  </si>
  <si>
    <t>SERNGA00 [SER.DISTN: .00.NATURAL-GAS.]</t>
  </si>
  <si>
    <t>SERWOD00 [SER.DISTN: .00.WOOD.]</t>
  </si>
  <si>
    <t>SHHA-CAE00 [SER.HEAT.HIGH-CONSUMPTION: .00.ELC.AIR-CONDITIONER.HFC.AIR.]</t>
  </si>
  <si>
    <t>SHHBLRRC00 [SER.HEAT.HIGH-CONSUMPTION: .00.HCO.BOILER.STD.RADIATOR.]</t>
  </si>
  <si>
    <t>SHHBLRRE00 [SER.HEAT.HIGH-CONSUMPTION: .00.ELC.BOILER.STD.RADIATOR.]</t>
  </si>
  <si>
    <t>SHHBLRRG00 [SER.HEAT.HIGH-CONSUMPTION: .00.NGA.BOILER.STD.RADIATOR.]</t>
  </si>
  <si>
    <t>SHHBLRRO00 [SER.HEAT.HIGH-CONSUMPTION: .00.LFO.BOILER.STD.RADIATOR.]</t>
  </si>
  <si>
    <t>SHHBLRRW00 [SER.HEAT.HIGH-CONSUMPTION: .00.WOD.BOILER.STD.RADIATOR.]</t>
  </si>
  <si>
    <t>SHHDAIR00 [SER.HEAT.HIGH-CONSUMPTION: .00.AIR.DELIVERY.]</t>
  </si>
  <si>
    <t>SHHDHP100 [SER.HEAT.HIGH-CONSUMPTION: .00.LTH.DISTRICTHEAT.PIPES.LARGE.BUILDINGS.]</t>
  </si>
  <si>
    <t>SHHDRAD00 [SER.HEAT.HIGH-CONSUMPTION: .00.HTP.RADIATOR.]</t>
  </si>
  <si>
    <t>SHHVACAE00 [SER.HEAT.HIGH-CONSUMPTION: .00.ELC.HVAC.HFC.AIR.]</t>
  </si>
  <si>
    <t>SHLAHPRE00 [SER.HEAT.LOW-CONSUMPTION: .00.ELC.HEAT PUMP.AIR.RADIATOR.]</t>
  </si>
  <si>
    <t>SHLBLCRG00 [SER.HEAT.LOW-CONSUMPTION: .00.NGA.BOILER.CON.RADIATOR.]</t>
  </si>
  <si>
    <t>SHLBLCRO00 [SER.HEAT.LOW-CONSUMPTION: .00.OIL.BOILER.CON.RADIATOR.]</t>
  </si>
  <si>
    <t>SHLBLRRC00 [SER.HEAT.LOW-CONSUMPTION: .00.HCO.BOILER.STD.RADIATOR.]</t>
  </si>
  <si>
    <t>SHLBLRRE00 [SER.HEAT.LOW-CONSUMPTION: .00.ELC.BOILER.STD.RADIATOR.]</t>
  </si>
  <si>
    <t>SHLBLRRG00 [SER.HEAT.LOW-CONSUMPTION: .00.NGA.BOILER.STD.RADIATOR.]</t>
  </si>
  <si>
    <t>SHLBLRRO00 [SER.HEAT.LOW-CONSUMPTION: .00.OIL.BOILER.STD.RADIATOR.]</t>
  </si>
  <si>
    <t>SHLBLRRW00 [SER.HEAT.LOW-CONSUMPTION: .00.WOD.BOILER.STD.RADIATOR.]</t>
  </si>
  <si>
    <t>SHLDHP100 [SER.HEAT.LOW-CONSUMPTION: .00.LTH.DISTRICTHEAT.PIPES.SMALL.BUILDINGS]</t>
  </si>
  <si>
    <t>SHLDRAD00 [SER.HEAT.LOW-CONSUMPTION: .00.HTP.RADIATOR.]</t>
  </si>
  <si>
    <t>SHLDSTD00 [SER.HEAT.LOW-CONSUMPTION: .00.STANDALONE.DELIVERY.]</t>
  </si>
  <si>
    <t>SHLNSTRE00 [SER.HEAT.LOW-CONSUMPTION: .00.ELC.RESISTANCE.STANDALONE.NIGHT-STORAGE.]</t>
  </si>
  <si>
    <t>SHLSHTRE00 [SER.HEAT.LOW-CONSUMPTION: .00.ELC.RESISTANCE.STANDALONE.]</t>
  </si>
  <si>
    <t>SHLSHTRG00 [SER.HEAT.LOW-CONSUMPTION: .00.NGA.RESISTANCE.STANDALONE.]</t>
  </si>
  <si>
    <t>SHLSHTRO00 [SER.HEAT.LOW-CONSUMPTION: .00.LFO.RESISTANCE.STANDALONE.]</t>
  </si>
  <si>
    <t>SHLSTGNT00 [SER.HEAT.LOW-CONSUMPTION: .00.ELC.NIGHT-STORAGE.HEAT-SUPPLY.]</t>
  </si>
  <si>
    <t>SLOFEFLU00 [SER.LIGHTING: .00.OFFICE.FLUORESCENT.]</t>
  </si>
  <si>
    <t>SLOFELED00 [SER.LIGHTING: .00.OFFICE.LED.]</t>
  </si>
  <si>
    <t>SLOTECCL00 [SER.LIGHTING: .00.OTHER.CCL.]</t>
  </si>
  <si>
    <t>SLOTELED00 [SER.LIGHTING: .00.OTHER.LED.]</t>
  </si>
  <si>
    <t>SMAINPGAS00 [SER.INFRASTRUCTURE: .00.MAINS-DISTRIBUTION-PIPES.GAS-MIX.NGA-BOM-HYG.]</t>
  </si>
  <si>
    <t>SMETERELC00 [SER.INFRASTRUCTURE: .00.ELECTRICITY.METER.]</t>
  </si>
  <si>
    <t>SOTHELC00 [SER.OTHER: .00.ELC.]</t>
  </si>
  <si>
    <t>SOTHNGA00 [SER.OTHER: .00.NGA.OIL.HEAT.]</t>
  </si>
  <si>
    <t>SREFEHFC00 [SER.REFRIGERATION: .00.HFC.]</t>
  </si>
  <si>
    <t>SREFEHFO00 [SER.REFRIGERATION: .00.HFO.]</t>
  </si>
  <si>
    <t>SSERVPGAS00 [SER.INFRASTRUCTURE: .00.SERVICE-PIPES.GAS-MIX.NGA-BOM-HYG.]</t>
  </si>
  <si>
    <t>SWHBLRRC00 [SER.WATER.HIGH-CONSUMPTION: .00.HCO.BOILER.STD.PIPE.]</t>
  </si>
  <si>
    <t>SWHBLRRG00 [SER.WATER.HIGH-CONSUMPTION: .00.NGA.BOILER.STD.PIPE.]</t>
  </si>
  <si>
    <t>SWHBLRRO00 [SER.WATER.HIGH-CONSUMPTION: .00.LFO.BOILER.STD.PIPE.]</t>
  </si>
  <si>
    <t>SWHBLRRW00 [SER.WATER.HIGH-CONSUMPTION: .00.WOD.BOILER.STD.PIPE.]</t>
  </si>
  <si>
    <t>SWHDPIP00 [SER.WATER.HIGH-CONSUMPTION: .00.PIPE.DELIVERY.]</t>
  </si>
  <si>
    <t>SWHDSTD00 [SER.WATER.HIGH-CONSUMPTION: .00.STANDALONE.DELIVERY.]</t>
  </si>
  <si>
    <t>SWHWHTRE00 [SER.WATER.HIGH-CONSUMPTION: .00.ELC.RESISTANCE.STANDALONE.]</t>
  </si>
  <si>
    <t>SWLDSTD00 [SER.WATER.LOW-CONSUMPTION: .00.STANDALONE.DELIVERY.]</t>
  </si>
  <si>
    <t>SWLWHTRE00 [SER.WATER.LOW-CONSUMPTION: .00.ELC.RESISTANCE.STANDALONE.]</t>
  </si>
  <si>
    <t>SWLWHTRG00 [SER.WATER.LOW-CONSUMPTION: .00.NGA.BOILER.STD.STANDALONE.]</t>
  </si>
  <si>
    <t>Process</t>
  </si>
  <si>
    <t>Senario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</si>
</sst>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.25"/>
      <color rgb="FF000000"/>
      <name val="Microsoft Sans Serif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F1FB"/>
        <bgColor rgb="FFEAF1FB"/>
      </patternFill>
    </fill>
    <fill>
      <patternFill patternType="solid">
        <fgColor rgb="FFFFFFFF"/>
        <bgColor rgb="FFFFFFFF"/>
      </patternFill>
    </fill>
    <fill>
      <patternFill patternType="solid">
        <fgColor rgb="FFC00000"/>
        <bgColor rgb="FFFFFFFF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18" fillId="34" borderId="10" xfId="0" applyNumberFormat="1" applyFont="1" applyFill="1" applyBorder="1" applyAlignment="1">
      <alignment horizontal="righ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18" fillId="0" borderId="10" xfId="0" applyNumberFormat="1" applyFont="1" applyBorder="1" applyAlignment="1">
      <alignment horizontal="left" vertical="center"/>
    </xf>
    <xf numFmtId="0" fontId="18" fillId="34" borderId="10" xfId="0" applyFont="1" applyFill="1" applyBorder="1" applyAlignment="1">
      <alignment horizontal="right" vertical="center"/>
    </xf>
    <xf numFmtId="0" fontId="18" fillId="33" borderId="10" xfId="0" applyFont="1" applyFill="1" applyBorder="1" applyAlignment="1">
      <alignment horizontal="right" vertical="center"/>
    </xf>
    <xf numFmtId="2" fontId="18" fillId="0" borderId="10" xfId="0" applyNumberFormat="1" applyFont="1" applyBorder="1" applyAlignment="1">
      <alignment horizontal="right" vertical="center"/>
    </xf>
    <xf numFmtId="0" fontId="18" fillId="0" borderId="10" xfId="0" applyFont="1" applyBorder="1" applyAlignment="1">
      <alignment horizontal="right" vertical="center"/>
    </xf>
    <xf numFmtId="0" fontId="11" fillId="6" borderId="4" xfId="11" applyAlignment="1">
      <alignment horizontal="right" vertical="center"/>
    </xf>
    <xf numFmtId="2" fontId="11" fillId="6" borderId="4" xfId="11" applyNumberFormat="1" applyAlignment="1">
      <alignment horizontal="right" vertical="center"/>
    </xf>
    <xf numFmtId="2" fontId="18" fillId="35" borderId="10" xfId="0" applyNumberFormat="1" applyFont="1" applyFill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FB5E-AB12-42B3-9D9D-0EF47606A592}">
  <dimension ref="A1:Y73"/>
  <sheetViews>
    <sheetView tabSelected="1" workbookViewId="0">
      <selection activeCell="A2" sqref="A2"/>
    </sheetView>
  </sheetViews>
  <sheetFormatPr defaultRowHeight="14.5" x14ac:dyDescent="0.35"/>
  <cols>
    <col min="1" max="1" width="79.453125" customWidth="1"/>
    <col min="16" max="16" width="11.81640625" bestFit="1" customWidth="1"/>
  </cols>
  <sheetData>
    <row r="1" spans="1:25" x14ac:dyDescent="0.35">
      <c r="A1" t="s">
        <v>72</v>
      </c>
      <c r="B1" t="s">
        <v>73</v>
      </c>
      <c r="C1" s="5">
        <v>2010</v>
      </c>
      <c r="D1" s="5">
        <v>2011</v>
      </c>
      <c r="E1" s="5">
        <v>2015</v>
      </c>
      <c r="F1" s="5">
        <v>2017</v>
      </c>
      <c r="G1" s="5">
        <v>2020</v>
      </c>
      <c r="H1" s="5">
        <v>2024</v>
      </c>
      <c r="I1" s="5">
        <v>2025</v>
      </c>
      <c r="J1" s="5">
        <v>2030</v>
      </c>
      <c r="K1" s="5">
        <v>2031</v>
      </c>
      <c r="L1" s="5">
        <v>2035</v>
      </c>
      <c r="M1" s="5">
        <v>2040</v>
      </c>
      <c r="N1" s="5">
        <v>2045</v>
      </c>
      <c r="O1" s="5">
        <v>2050</v>
      </c>
      <c r="P1" s="5">
        <v>2055</v>
      </c>
      <c r="Q1" s="5">
        <v>2060</v>
      </c>
      <c r="R1" s="5">
        <v>2065</v>
      </c>
      <c r="S1" s="5">
        <v>2070</v>
      </c>
      <c r="T1" s="5">
        <v>2075</v>
      </c>
      <c r="U1" s="5">
        <v>2080</v>
      </c>
      <c r="V1" s="5">
        <v>2085</v>
      </c>
      <c r="W1" s="5">
        <v>2090</v>
      </c>
      <c r="X1" s="5">
        <v>2095</v>
      </c>
      <c r="Y1" s="5">
        <v>2100</v>
      </c>
    </row>
    <row r="2" spans="1:25" x14ac:dyDescent="0.35">
      <c r="A2" s="2" t="s">
        <v>2</v>
      </c>
      <c r="B2" s="3" t="s">
        <v>0</v>
      </c>
      <c r="C2" s="6">
        <v>430.56958097282597</v>
      </c>
      <c r="D2" s="8">
        <f>C2 + ((Q2 - C2) / (COLUMN($Q$2) - COLUMN($C$2))) * (COLUMN(D2) - COLUMN($C$2))</f>
        <v>399.81461090333841</v>
      </c>
      <c r="E2" s="8">
        <f t="shared" ref="E2:P2" si="0">D2 + ((R2 - D2) / (COLUMN($Q$2) - COLUMN($C$2))) * (COLUMN(E2) - COLUMN($C$2))</f>
        <v>342.6982379171472</v>
      </c>
      <c r="F2" s="8">
        <f t="shared" si="0"/>
        <v>269.26290122061562</v>
      </c>
      <c r="G2" s="8">
        <f t="shared" si="0"/>
        <v>192.33064372901117</v>
      </c>
      <c r="H2" s="8">
        <f t="shared" si="0"/>
        <v>123.64112811150719</v>
      </c>
      <c r="I2" s="8">
        <f t="shared" si="0"/>
        <v>70.652073206575537</v>
      </c>
      <c r="J2" s="8">
        <f t="shared" si="0"/>
        <v>35.326036603287768</v>
      </c>
      <c r="K2" s="8">
        <f t="shared" si="0"/>
        <v>15.139729972837614</v>
      </c>
      <c r="L2" s="8">
        <f t="shared" si="0"/>
        <v>5.4070464188705749</v>
      </c>
      <c r="M2" s="8">
        <f t="shared" si="0"/>
        <v>1.5448704053915927</v>
      </c>
      <c r="N2" s="8">
        <f t="shared" si="0"/>
        <v>0.33104365829819837</v>
      </c>
      <c r="O2" s="8">
        <f t="shared" si="0"/>
        <v>4.7291951185456926E-2</v>
      </c>
      <c r="P2" s="8">
        <f t="shared" si="0"/>
        <v>3.3779965132469253E-3</v>
      </c>
      <c r="Q2" s="6">
        <v>0</v>
      </c>
      <c r="R2" s="7"/>
      <c r="S2" s="7"/>
      <c r="T2" s="7"/>
      <c r="U2" s="7"/>
      <c r="V2" s="7"/>
      <c r="W2" s="7"/>
      <c r="X2" s="7"/>
      <c r="Y2" s="7"/>
    </row>
    <row r="3" spans="1:25" x14ac:dyDescent="0.35">
      <c r="A3" s="2" t="s">
        <v>3</v>
      </c>
      <c r="B3" s="2" t="s">
        <v>0</v>
      </c>
      <c r="C3" s="1">
        <v>1.3705211234626899</v>
      </c>
      <c r="D3" s="8">
        <f>C3 + ((L3 - C3) / (COLUMN($L$3) - COLUMN($C$3))) * (COLUMN(D3) - COLUMN($C$3))</f>
        <v>1.2182409986335021</v>
      </c>
      <c r="E3" s="8">
        <f t="shared" ref="E3:K3" si="1">D3 + ((M3 - D3) / (COLUMN($L$3) - COLUMN($C$3))) * (COLUMN(E3) - COLUMN($C$3))</f>
        <v>0.94752077671494606</v>
      </c>
      <c r="F3" s="8">
        <f t="shared" si="1"/>
        <v>0.63168051780996404</v>
      </c>
      <c r="G3" s="8">
        <f t="shared" si="1"/>
        <v>0.3509336210055356</v>
      </c>
      <c r="H3" s="8">
        <f t="shared" si="1"/>
        <v>0.15597049822468251</v>
      </c>
      <c r="I3" s="8">
        <f t="shared" si="1"/>
        <v>5.1990166074894179E-2</v>
      </c>
      <c r="J3" s="8">
        <f t="shared" si="1"/>
        <v>1.1553370238865379E-2</v>
      </c>
      <c r="K3" s="8">
        <f t="shared" si="1"/>
        <v>1.283707804318376E-3</v>
      </c>
      <c r="L3" s="1">
        <v>0</v>
      </c>
      <c r="M3" s="8">
        <v>0</v>
      </c>
      <c r="N3" s="8">
        <v>0</v>
      </c>
      <c r="O3" s="8">
        <v>0</v>
      </c>
      <c r="P3" s="8">
        <v>0</v>
      </c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 t="s">
        <v>4</v>
      </c>
      <c r="B4" s="2" t="s">
        <v>0</v>
      </c>
      <c r="C4" s="1">
        <v>0.33800162928082</v>
      </c>
      <c r="D4" s="8">
        <f>C4 + ((I4 - C4) / (COLUMN($I$4) - COLUMN($C$4))) * (COLUMN(D4) - COLUMN($C$4))</f>
        <v>0.28166802440068334</v>
      </c>
      <c r="E4" s="8">
        <f t="shared" ref="E4:H4" si="2">D4 + ((J4 - D4) / (COLUMN($I$4) - COLUMN($C$4))) * (COLUMN(E4) - COLUMN($C$4))</f>
        <v>0.18777868293378891</v>
      </c>
      <c r="F4" s="8">
        <f t="shared" si="2"/>
        <v>9.3889341466894455E-2</v>
      </c>
      <c r="G4" s="8">
        <f t="shared" si="2"/>
        <v>3.1296447155631485E-2</v>
      </c>
      <c r="H4" s="8">
        <f t="shared" si="2"/>
        <v>5.2160745259385785E-3</v>
      </c>
      <c r="I4" s="1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 t="s">
        <v>5</v>
      </c>
      <c r="B5" s="2" t="s">
        <v>0</v>
      </c>
      <c r="C5" s="1">
        <v>0.43577693194213202</v>
      </c>
      <c r="D5" s="8">
        <f>C5 + ((L5 - C5) / (COLUMN($Q$2) - COLUMN($C$5))) * (COLUMN(D5) - COLUMN($C$5))</f>
        <v>0.40465000823197972</v>
      </c>
      <c r="E5" s="8">
        <f t="shared" ref="E5:K5" si="3">D5 + ((M5 - D5) / (COLUMN($Q$2) - COLUMN($C$2))) * (COLUMN(E5) - COLUMN($C$2))</f>
        <v>0.34684286419883975</v>
      </c>
      <c r="F5" s="8">
        <f t="shared" si="3"/>
        <v>0.27251939329908836</v>
      </c>
      <c r="G5" s="8">
        <f t="shared" si="3"/>
        <v>0.19465670949934882</v>
      </c>
      <c r="H5" s="8">
        <f t="shared" si="3"/>
        <v>0.12513645610672425</v>
      </c>
      <c r="I5" s="8">
        <f t="shared" si="3"/>
        <v>7.1506546346699562E-2</v>
      </c>
      <c r="J5" s="8">
        <f t="shared" si="3"/>
        <v>3.5753273173349781E-2</v>
      </c>
      <c r="K5" s="8">
        <f t="shared" si="3"/>
        <v>1.5322831360007051E-2</v>
      </c>
      <c r="L5" s="1">
        <v>0</v>
      </c>
      <c r="M5" s="8">
        <v>0</v>
      </c>
      <c r="N5" s="8">
        <v>0</v>
      </c>
      <c r="O5" s="8">
        <v>0</v>
      </c>
      <c r="P5" s="8">
        <v>0</v>
      </c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 t="s">
        <v>6</v>
      </c>
      <c r="B6" s="2" t="s">
        <v>0</v>
      </c>
      <c r="C6" s="1">
        <v>43.217478911661303</v>
      </c>
      <c r="D6" s="8">
        <f>C6 + ((H6 - C6) / (COLUMN($H$6) - COLUMN($C$6))) * (COLUMN(D6) - COLUMN($C$6))</f>
        <v>34.573983129329044</v>
      </c>
      <c r="E6" s="8">
        <f t="shared" ref="E6:G6" si="4">D6 + ((I6 - D6) / (COLUMN($L$3) - COLUMN($C$3))) * (COLUMN(E6) - COLUMN($C$3))</f>
        <v>26.890875767255924</v>
      </c>
      <c r="F6" s="8">
        <f t="shared" si="4"/>
        <v>17.927250511503949</v>
      </c>
      <c r="G6" s="8">
        <f t="shared" si="4"/>
        <v>9.9595836175021937</v>
      </c>
      <c r="H6" s="1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 t="s">
        <v>7</v>
      </c>
      <c r="B7" s="2" t="s">
        <v>0</v>
      </c>
      <c r="C7" s="1">
        <v>48.645677772172199</v>
      </c>
      <c r="D7" s="8">
        <f>C7 + ((H7 - C7) / (COLUMN($H$7) - COLUMN($C$7))) * (COLUMN(D7) - COLUMN($C$7))</f>
        <v>38.916542217737756</v>
      </c>
      <c r="E7" s="8">
        <f t="shared" ref="E7:G7" si="5">D7 + ((I7 - D7) / (COLUMN($I$4) - COLUMN($C$4))) * (COLUMN(E7) - COLUMN($C$4))</f>
        <v>25.944361478491835</v>
      </c>
      <c r="F7" s="8">
        <f t="shared" si="5"/>
        <v>12.972180739245918</v>
      </c>
      <c r="G7" s="8">
        <f t="shared" si="5"/>
        <v>4.3240602464153053</v>
      </c>
      <c r="H7" s="1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 t="s">
        <v>1</v>
      </c>
      <c r="B8" s="2" t="s">
        <v>0</v>
      </c>
      <c r="C8" s="1">
        <v>6.0314471755971102</v>
      </c>
      <c r="D8" s="8">
        <f>C8 + ((H8 - C8) / (COLUMN($H$8) - COLUMN($C$8))) * (COLUMN(D8) - COLUMN($C$8))</f>
        <v>4.825157740477688</v>
      </c>
      <c r="E8" s="8">
        <f t="shared" ref="E8:G8" si="6">D8 + ((I8 - D8) / (COLUMN($Q$2) - COLUMN($C$2))) * (COLUMN(E8) - COLUMN($C$2))</f>
        <v>4.1358494918380186</v>
      </c>
      <c r="F8" s="8">
        <f t="shared" si="6"/>
        <v>3.2495960293013004</v>
      </c>
      <c r="G8" s="8">
        <f t="shared" si="6"/>
        <v>2.3211400209295006</v>
      </c>
      <c r="H8" s="1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 t="s">
        <v>8</v>
      </c>
      <c r="B9" s="2" t="s">
        <v>0</v>
      </c>
      <c r="C9" s="1">
        <v>19.899736167589399</v>
      </c>
      <c r="D9" s="8">
        <f>C9 + ((E9 - C9) / (COLUMN($E$9) - COLUMN($C$9))) * (COLUMN(D9) - COLUMN($C$9))</f>
        <v>9.9498680837946996</v>
      </c>
      <c r="E9" s="1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 t="s">
        <v>9</v>
      </c>
      <c r="B10" s="2" t="s">
        <v>0</v>
      </c>
      <c r="C10" s="1">
        <v>14.469883209272201</v>
      </c>
      <c r="D10" s="8">
        <f>C10 + ((L10 - C10) / (COLUMN($L$10) - COLUMN($C$10))) * (COLUMN(D10) - COLUMN($C$10))</f>
        <v>12.862118408241956</v>
      </c>
      <c r="E10" s="8">
        <f t="shared" ref="E10:K10" si="7">D10 + ((M10 - D10) / (COLUMN($L$10) - COLUMN($C$10))) * (COLUMN(E10) - COLUMN($C$10))</f>
        <v>10.003869873077077</v>
      </c>
      <c r="F10" s="8">
        <f t="shared" si="7"/>
        <v>6.6692465820513842</v>
      </c>
      <c r="G10" s="8">
        <f t="shared" si="7"/>
        <v>3.7051369900285467</v>
      </c>
      <c r="H10" s="8">
        <f t="shared" si="7"/>
        <v>1.6467275511237984</v>
      </c>
      <c r="I10" s="8">
        <f t="shared" si="7"/>
        <v>0.54890918370793296</v>
      </c>
      <c r="J10" s="8">
        <f t="shared" si="7"/>
        <v>0.12197981860176288</v>
      </c>
      <c r="K10" s="8">
        <f t="shared" si="7"/>
        <v>1.3553313177973647E-2</v>
      </c>
      <c r="L10" s="1">
        <v>0</v>
      </c>
      <c r="M10" s="8">
        <v>0</v>
      </c>
      <c r="N10" s="8">
        <v>0</v>
      </c>
      <c r="O10" s="8">
        <v>0</v>
      </c>
      <c r="P10" s="8">
        <v>0</v>
      </c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 t="s">
        <v>10</v>
      </c>
      <c r="B11" s="2" t="s">
        <v>0</v>
      </c>
      <c r="C11" s="1">
        <v>69.582902076312493</v>
      </c>
      <c r="D11" s="8">
        <f>C11 + ((L11 - C11) / (COLUMN($L$11) - COLUMN($C$11))) * (COLUMN(D11) - COLUMN($C$11))</f>
        <v>61.851468512277769</v>
      </c>
      <c r="E11" s="8">
        <f t="shared" ref="E11:K11" si="8">D11 + ((M11 - D11) / (COLUMN($L$11) - COLUMN($C$11))) * (COLUMN(E11) - COLUMN($C$11))</f>
        <v>48.106697731771597</v>
      </c>
      <c r="F11" s="8">
        <f t="shared" si="8"/>
        <v>32.071131821181069</v>
      </c>
      <c r="G11" s="8">
        <f t="shared" si="8"/>
        <v>17.817295456211703</v>
      </c>
      <c r="H11" s="8">
        <f t="shared" si="8"/>
        <v>7.9187979805385353</v>
      </c>
      <c r="I11" s="8">
        <f t="shared" si="8"/>
        <v>2.639599326846179</v>
      </c>
      <c r="J11" s="8">
        <f t="shared" si="8"/>
        <v>0.58657762818803949</v>
      </c>
      <c r="K11" s="8">
        <f t="shared" si="8"/>
        <v>6.5175292020893227E-2</v>
      </c>
      <c r="L11" s="1">
        <v>0</v>
      </c>
      <c r="M11" s="8">
        <v>0</v>
      </c>
      <c r="N11" s="8">
        <v>0</v>
      </c>
      <c r="O11" s="8">
        <v>0</v>
      </c>
      <c r="P11" s="8">
        <v>0</v>
      </c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 t="s">
        <v>11</v>
      </c>
      <c r="B12" s="2" t="s">
        <v>0</v>
      </c>
      <c r="C12" s="1">
        <v>0</v>
      </c>
      <c r="D12" s="8">
        <f t="shared" ref="D12" si="9">C12 + ((L12 - C12) / (COLUMN($L$3) - COLUMN($C$3))) * (COLUMN(D12) - COLUMN($C$3))</f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1">
        <v>0</v>
      </c>
      <c r="N12" s="8">
        <v>0</v>
      </c>
      <c r="O12" s="8">
        <v>0</v>
      </c>
      <c r="P12" s="8">
        <v>0</v>
      </c>
      <c r="Q12" s="8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 t="s">
        <v>12</v>
      </c>
      <c r="B13" s="2" t="s">
        <v>0</v>
      </c>
      <c r="C13" s="1">
        <v>21.935721954940099</v>
      </c>
      <c r="D13" s="8">
        <f xml:space="preserve"> C13 + ((L13 - C13) / (COLUMN($L$13) - COLUMN($C$13))) * (COLUMN(D13) - COLUMN($C$13))</f>
        <v>19.498419515502309</v>
      </c>
      <c r="E13" s="8">
        <f t="shared" ref="E13:K13" si="10" xml:space="preserve"> D13 + ((M13 - D13) / (COLUMN($L$13) - COLUMN($C$13))) * (COLUMN(E13) - COLUMN($C$13))</f>
        <v>15.16543740094624</v>
      </c>
      <c r="F13" s="8">
        <f t="shared" si="10"/>
        <v>10.110291600630827</v>
      </c>
      <c r="G13" s="8">
        <f t="shared" si="10"/>
        <v>5.6168286670171259</v>
      </c>
      <c r="H13" s="8">
        <f t="shared" si="10"/>
        <v>2.4963682964520557</v>
      </c>
      <c r="I13" s="8">
        <f t="shared" si="10"/>
        <v>0.83212276548401864</v>
      </c>
      <c r="J13" s="8">
        <f t="shared" si="10"/>
        <v>0.18491617010755967</v>
      </c>
      <c r="K13" s="8">
        <f t="shared" si="10"/>
        <v>2.0546241123062192E-2</v>
      </c>
      <c r="L13" s="1">
        <v>0</v>
      </c>
      <c r="M13" s="8">
        <v>0</v>
      </c>
      <c r="N13" s="8">
        <v>0</v>
      </c>
      <c r="O13" s="8">
        <v>0</v>
      </c>
      <c r="P13" s="8">
        <v>0</v>
      </c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 t="s">
        <v>13</v>
      </c>
      <c r="B14" s="2" t="s">
        <v>0</v>
      </c>
      <c r="C14" s="1">
        <v>7.2876009435436897</v>
      </c>
      <c r="D14" s="8">
        <f t="shared" ref="D14:P14" si="11" xml:space="preserve"> C14 + ((Q14 - C14) / (COLUMN($Q$14) - COLUMN($C$14))) * (COLUMN(D14) - COLUMN($C$14))</f>
        <v>6.767058019004855</v>
      </c>
      <c r="E14" s="8">
        <f t="shared" si="11"/>
        <v>5.8003354448613047</v>
      </c>
      <c r="F14" s="8">
        <f t="shared" si="11"/>
        <v>4.5574064209624536</v>
      </c>
      <c r="G14" s="8">
        <f t="shared" si="11"/>
        <v>3.2552903006874669</v>
      </c>
      <c r="H14" s="8">
        <f t="shared" si="11"/>
        <v>2.0926866218705147</v>
      </c>
      <c r="I14" s="8">
        <f t="shared" si="11"/>
        <v>1.1958209267831512</v>
      </c>
      <c r="J14" s="8">
        <f t="shared" si="11"/>
        <v>0.59791046339157561</v>
      </c>
      <c r="K14" s="8">
        <f t="shared" si="11"/>
        <v>0.2562473414535324</v>
      </c>
      <c r="L14" s="8">
        <f t="shared" si="11"/>
        <v>9.1516907661975871E-2</v>
      </c>
      <c r="M14" s="8">
        <f t="shared" si="11"/>
        <v>2.6147687903421674E-2</v>
      </c>
      <c r="N14" s="8">
        <f t="shared" si="11"/>
        <v>5.6030759793046434E-3</v>
      </c>
      <c r="O14" s="8">
        <f t="shared" si="11"/>
        <v>8.0043942561494955E-4</v>
      </c>
      <c r="P14" s="8">
        <f t="shared" si="11"/>
        <v>5.7174244686782126E-5</v>
      </c>
      <c r="Q14" s="1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</row>
    <row r="15" spans="1:25" x14ac:dyDescent="0.35">
      <c r="A15" s="2" t="s">
        <v>14</v>
      </c>
      <c r="B15" s="2" t="s">
        <v>0</v>
      </c>
      <c r="C15" s="1">
        <v>4.6147694401303898</v>
      </c>
      <c r="D15" s="8">
        <f t="shared" ref="D15:J15" si="12" xml:space="preserve"> C15 + ((Q15 - C15) / (COLUMN($Q$15) - COLUMN($C$15))) * (COLUMN(D15) - COLUMN($C$15))</f>
        <v>4.2851430515496478</v>
      </c>
      <c r="E15" s="8">
        <f t="shared" si="12"/>
        <v>3.6729797584711266</v>
      </c>
      <c r="F15" s="8">
        <f t="shared" si="12"/>
        <v>2.8859126673701709</v>
      </c>
      <c r="G15" s="8">
        <f t="shared" si="12"/>
        <v>2.0613661909786938</v>
      </c>
      <c r="H15" s="8">
        <f t="shared" si="12"/>
        <v>1.3251639799148747</v>
      </c>
      <c r="I15" s="8">
        <f t="shared" si="12"/>
        <v>0.75723655995135697</v>
      </c>
      <c r="J15" s="8">
        <f t="shared" si="12"/>
        <v>0.37861827997567848</v>
      </c>
      <c r="K15" s="8">
        <f xml:space="preserve"> J15 + ((Q15 - J15) / (COLUMN($Q$15) - COLUMN($C$15))) * (COLUMN(K15) - COLUMN($C$15))</f>
        <v>0.16226497713243362</v>
      </c>
      <c r="L15" s="8">
        <f xml:space="preserve"> K15 + ((Q15 - K15) / (COLUMN($Q$15) - COLUMN($C$15))) * (COLUMN(L15) - COLUMN($C$15))</f>
        <v>5.7951777547297731E-2</v>
      </c>
      <c r="M15" s="8">
        <f xml:space="preserve"> L15 + ((Q15 - L15) / (COLUMN($Q$15) - COLUMN($C$15))) * (COLUMN(M15) - COLUMN($C$15))</f>
        <v>1.6557650727799349E-2</v>
      </c>
      <c r="N15" s="8">
        <f xml:space="preserve"> M15 + ((AA15 - M15) / (COLUMN($Q$15) - COLUMN($C$15))) * (COLUMN(N15) - COLUMN($C$15))</f>
        <v>3.5480680130998594E-3</v>
      </c>
      <c r="O15" s="8">
        <f xml:space="preserve"> N15 + ((AB15 - N15) / (COLUMN($Q$15) - COLUMN($C$15))) * (COLUMN(O15) - COLUMN($C$15))</f>
        <v>5.0686685901426545E-4</v>
      </c>
      <c r="P15" s="8">
        <f xml:space="preserve"> O15 + ((AC15 - O15) / (COLUMN($Q$15) - COLUMN($C$15))) * (COLUMN(P15) - COLUMN($C$15))</f>
        <v>3.6204775643876135E-5</v>
      </c>
      <c r="Q15" s="1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</row>
    <row r="16" spans="1:25" x14ac:dyDescent="0.35">
      <c r="A16" s="2" t="s">
        <v>15</v>
      </c>
      <c r="B16" s="2" t="s">
        <v>0</v>
      </c>
      <c r="C16" s="1">
        <v>632.43687932015098</v>
      </c>
      <c r="D16" s="8">
        <f xml:space="preserve"> C16 + ((Q16 - C16) / (COLUMN($Q$16) - COLUMN($C$16))) * (COLUMN(D16) - COLUMN($C$16))</f>
        <v>587.26281651156876</v>
      </c>
      <c r="E16" s="8">
        <f xml:space="preserve"> D16 + ((R16 - D16) / (COLUMN($Q$16) - COLUMN($C$16))) * (COLUMN(E16) - COLUMN($C$16))</f>
        <v>503.36812843848747</v>
      </c>
      <c r="F16" s="8">
        <f xml:space="preserve"> E16 + ((S16 - E16) / (COLUMN($Q$16) - COLUMN($C$16))) * (COLUMN(F16) - COLUMN($C$16))</f>
        <v>395.50352948738305</v>
      </c>
      <c r="G16" s="8">
        <f xml:space="preserve"> F16 + ((T16 - F16) / (COLUMN($Q$16) - COLUMN($C$16))) * (COLUMN(G16) - COLUMN($C$16))</f>
        <v>282.50252106241646</v>
      </c>
      <c r="H16" s="8">
        <f xml:space="preserve"> G16 + ((U16 - G16) / (COLUMN($Q$16) - COLUMN($C$16))) * (COLUMN(H16) - COLUMN($C$16))</f>
        <v>181.60876354012487</v>
      </c>
      <c r="I16" s="8">
        <f xml:space="preserve"> H16 + ((Q16 - H16) / (COLUMN($Q$16) - COLUMN($C$16))) * (COLUMN(I16) - COLUMN($C$16))</f>
        <v>103.77643630864279</v>
      </c>
      <c r="J16" s="8">
        <f t="shared" ref="J16:O16" si="13" xml:space="preserve"> I16 + ((W16 - I16) / (COLUMN($Q$16) - COLUMN($C$16))) * (COLUMN(J16) - COLUMN($C$16))</f>
        <v>51.888218154321393</v>
      </c>
      <c r="K16" s="8">
        <f t="shared" si="13"/>
        <v>22.237807780423456</v>
      </c>
      <c r="L16" s="8">
        <f t="shared" si="13"/>
        <v>7.9420742072940929</v>
      </c>
      <c r="M16" s="8">
        <f t="shared" si="13"/>
        <v>2.2691640592268829</v>
      </c>
      <c r="N16" s="8">
        <f t="shared" si="13"/>
        <v>0.48624944126290348</v>
      </c>
      <c r="O16" s="8">
        <f t="shared" si="13"/>
        <v>6.9464205894700481E-2</v>
      </c>
      <c r="P16" s="8">
        <f xml:space="preserve"> O16 + ((Q16 - O16) / (COLUMN($Q$16) - COLUMN($C$16))) * (COLUMN(P16) - COLUMN($C$16))</f>
        <v>4.9617289924786118E-3</v>
      </c>
      <c r="Q16" s="1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</row>
    <row r="17" spans="1:25" x14ac:dyDescent="0.35">
      <c r="A17" s="2" t="s">
        <v>16</v>
      </c>
      <c r="B17" s="2" t="s">
        <v>0</v>
      </c>
      <c r="C17" s="1">
        <v>3.4329098003230897E-2</v>
      </c>
      <c r="D17" s="8">
        <f xml:space="preserve"> C17 + ((Q17 - C17) / (COLUMN($Q$17) - COLUMN($C$17))) * (COLUMN(D17) - COLUMN($C$17))</f>
        <v>3.1877019574428692E-2</v>
      </c>
      <c r="E17" s="8">
        <f xml:space="preserve"> D17 + ((R17 - D17) / (COLUMN($Q$17) - COLUMN($C$17))) * (COLUMN(E17) - COLUMN($C$17))</f>
        <v>2.7323159635224595E-2</v>
      </c>
      <c r="F17" s="8">
        <f xml:space="preserve"> E17 + ((S17 - E17) / (COLUMN($Q$17) - COLUMN($C$17))) * (COLUMN(F17) - COLUMN($C$17))</f>
        <v>2.1468196856247894E-2</v>
      </c>
      <c r="G17" s="8">
        <f xml:space="preserve"> F17 + ((T17 - F17) / (COLUMN($Q$17) - COLUMN($C$17))) * (COLUMN(G17) - COLUMN($C$17))</f>
        <v>1.5334426325891354E-2</v>
      </c>
      <c r="H17" s="8">
        <f xml:space="preserve"> G17 + ((U17 - G17) / (COLUMN($Q$17) - COLUMN($C$17))) * (COLUMN(H17) - COLUMN($C$17))</f>
        <v>9.8578454952158705E-3</v>
      </c>
      <c r="I17" s="8">
        <f xml:space="preserve"> H17 + ((Q17 - H17) / (COLUMN($Q$17) - COLUMN($C$17))) * (COLUMN(I17) - COLUMN($C$17))</f>
        <v>5.6330545686947833E-3</v>
      </c>
      <c r="J17" s="8">
        <f xml:space="preserve"> I17 + ((Q17 - I17) / (COLUMN($Q$17) - COLUMN($C$17))) * (COLUMN(J17) - COLUMN($C$17))</f>
        <v>2.8165272843473916E-3</v>
      </c>
      <c r="K17" s="8">
        <f xml:space="preserve"> J17 + ((X17 - J17) / (COLUMN($Q$17) - COLUMN($C$17))) * (COLUMN(K17) - COLUMN($C$17))</f>
        <v>1.2070831218631678E-3</v>
      </c>
      <c r="L17" s="8">
        <f xml:space="preserve"> K17 + ((Y17 - K17) / (COLUMN($Q$17) - COLUMN($C$17))) * (COLUMN(L17) - COLUMN($C$17))</f>
        <v>4.3110111495113144E-4</v>
      </c>
      <c r="M17" s="8">
        <f xml:space="preserve"> L17 + ((Z17 - L17) / (COLUMN($Q$17) - COLUMN($C$17))) * (COLUMN(M17) - COLUMN($C$17))</f>
        <v>1.2317174712889471E-4</v>
      </c>
      <c r="N17" s="8">
        <f xml:space="preserve"> M17 + ((AA17 - M17) / (COLUMN($Q$17) - COLUMN($C$17))) * (COLUMN(N17) - COLUMN($C$17))</f>
        <v>2.6393945813334583E-5</v>
      </c>
      <c r="O17" s="8">
        <f xml:space="preserve"> N17 + ((AB17 - N17) / (COLUMN($Q$17) - COLUMN($C$17))) * (COLUMN(O17) - COLUMN($C$17))</f>
        <v>3.7705636876192252E-6</v>
      </c>
      <c r="P17" s="8">
        <f xml:space="preserve"> O17 + ((Q17 - O17) / (COLUMN($Q$17) - COLUMN($C$17))) * (COLUMN(P17) - COLUMN($C$17))</f>
        <v>2.6932597768708751E-7</v>
      </c>
      <c r="Q17" s="1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</row>
    <row r="18" spans="1:25" x14ac:dyDescent="0.35">
      <c r="A18" s="2" t="s">
        <v>17</v>
      </c>
      <c r="B18" s="2" t="s">
        <v>0</v>
      </c>
      <c r="C18" s="1">
        <v>4.53911146944791</v>
      </c>
      <c r="D18" s="8">
        <f xml:space="preserve"> C18 + ((Q18 - C18) / (COLUMN($Q$18) - COLUMN($C$18))) * (COLUMN(D18) - COLUMN($C$18))</f>
        <v>4.2148892216302025</v>
      </c>
      <c r="E18" s="8">
        <f xml:space="preserve"> D18 + ((R18 - D18) / (COLUMN($Q$18) - COLUMN($C$18))) * (COLUMN(E18) - COLUMN($C$18))</f>
        <v>3.6127621899687448</v>
      </c>
      <c r="F18" s="8">
        <f xml:space="preserve"> E18 + ((S18 - E18) / (COLUMN($Q$18) - COLUMN($C$18))) * (COLUMN(F18) - COLUMN($C$18))</f>
        <v>2.8385988635468706</v>
      </c>
      <c r="G18" s="8">
        <f xml:space="preserve"> F18 + ((T18 - F18) / (COLUMN($Q$18) - COLUMN($C$18))) * (COLUMN(G18) - COLUMN($C$18))</f>
        <v>2.0275706168191934</v>
      </c>
      <c r="H18" s="8">
        <f xml:space="preserve"> G18 + ((U18 - G18) / (COLUMN($Q$18) - COLUMN($C$18))) * (COLUMN(H18) - COLUMN($C$18))</f>
        <v>1.3034382536694813</v>
      </c>
      <c r="I18" s="8">
        <f xml:space="preserve"> H18 + ((Q18 - H18) / (COLUMN($Q$18) - COLUMN($C$18))) * (COLUMN(I18) - COLUMN($C$18))</f>
        <v>0.74482185923970357</v>
      </c>
      <c r="J18" s="8">
        <f t="shared" ref="J18:O18" si="14" xml:space="preserve"> I18 + ((W18 - I18) / (COLUMN($Q$18) - COLUMN($C$18))) * (COLUMN(J18) - COLUMN($C$18))</f>
        <v>0.37241092961985178</v>
      </c>
      <c r="K18" s="8">
        <f t="shared" si="14"/>
        <v>0.15960468412279363</v>
      </c>
      <c r="L18" s="8">
        <f t="shared" si="14"/>
        <v>5.7001672900997738E-2</v>
      </c>
      <c r="M18" s="8">
        <f t="shared" si="14"/>
        <v>1.6286192257427931E-2</v>
      </c>
      <c r="N18" s="8">
        <f t="shared" si="14"/>
        <v>3.4898983408774148E-3</v>
      </c>
      <c r="O18" s="8">
        <f t="shared" si="14"/>
        <v>4.9855690583963056E-4</v>
      </c>
      <c r="P18" s="8">
        <f xml:space="preserve"> O18 + ((Q18 - O18) / (COLUMN($Q$18) - COLUMN($C$18))) * (COLUMN(P18) - COLUMN($C$18))</f>
        <v>3.5611207559973612E-5</v>
      </c>
      <c r="Q18" s="1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</row>
    <row r="19" spans="1:25" x14ac:dyDescent="0.35">
      <c r="A19" s="2" t="s">
        <v>18</v>
      </c>
      <c r="B19" s="2" t="s">
        <v>0</v>
      </c>
      <c r="C19" s="1">
        <v>0</v>
      </c>
      <c r="D19" s="8">
        <f xml:space="preserve"> C19 + ((Q19 - C19) / (COLUMN($Q$19) - COLUMN($C$19))) * (COLUMN(D19) - COLUMN($C$19))</f>
        <v>0</v>
      </c>
      <c r="E19" s="8">
        <f xml:space="preserve"> D19 + ((Q19 - D19) / (COLUMN($Q$19) - COLUMN($C$19))) * (COLUMN(E19) - COLUMN($C$19))</f>
        <v>0</v>
      </c>
      <c r="F19" s="8">
        <f xml:space="preserve"> E19 + ((S19 - E19) / (COLUMN($Q$19) - COLUMN($C$19))) * (COLUMN(F19) - COLUMN($C$19))</f>
        <v>0</v>
      </c>
      <c r="G19" s="8">
        <f xml:space="preserve"> F19 + ((Q19 - F19) / (COLUMN($Q$19) - COLUMN($C$19))) * (COLUMN(G19) - COLUMN($C$19))</f>
        <v>0</v>
      </c>
      <c r="H19" s="8">
        <f xml:space="preserve"> G19 + ((U19 - G19) / (COLUMN($Q$19) - COLUMN($C$19))) * (COLUMN(H19) - COLUMN($C$19))</f>
        <v>0</v>
      </c>
      <c r="I19" s="8">
        <f xml:space="preserve"> H19 + ((Q19 - H19) / (COLUMN($Q$19) - COLUMN($C$19))) * (COLUMN(I19) - COLUMN($C$19))</f>
        <v>0</v>
      </c>
      <c r="J19" s="8">
        <f t="shared" ref="J19:O19" si="15" xml:space="preserve"> I19 + ((W19 - I19) / (COLUMN($Q$19) - COLUMN($C$19))) * (COLUMN(J19) - COLUMN($C$19))</f>
        <v>0</v>
      </c>
      <c r="K19" s="8">
        <f t="shared" si="15"/>
        <v>0</v>
      </c>
      <c r="L19" s="8">
        <f t="shared" si="15"/>
        <v>0</v>
      </c>
      <c r="M19" s="8">
        <f t="shared" si="15"/>
        <v>0</v>
      </c>
      <c r="N19" s="8">
        <f t="shared" si="15"/>
        <v>0</v>
      </c>
      <c r="O19" s="8">
        <f t="shared" si="15"/>
        <v>0</v>
      </c>
      <c r="P19" s="8">
        <f xml:space="preserve"> O19 + ((Q19 - O19) / (COLUMN($Q$19) - COLUMN($C$19))) * (COLUMN(P19) - COLUMN($C$19))</f>
        <v>0</v>
      </c>
      <c r="Q19" s="1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</row>
    <row r="20" spans="1:25" x14ac:dyDescent="0.35">
      <c r="A20" s="2" t="s">
        <v>19</v>
      </c>
      <c r="B20" s="2" t="s">
        <v>0</v>
      </c>
      <c r="C20" s="1">
        <v>34.8013153737907</v>
      </c>
      <c r="D20" s="8">
        <f xml:space="preserve"> C20 + ((Q20 - C20) / (COLUMN($Q$20) - COLUMN($C$20))) * (COLUMN(D20) - COLUMN($C$20))</f>
        <v>32.315507132805649</v>
      </c>
      <c r="E20" s="8">
        <f xml:space="preserve"> D20 + ((R20 - D20) / (COLUMN($Q$16) - COLUMN($C$16))) * (COLUMN(E20) - COLUMN($C$16))</f>
        <v>27.699006113833413</v>
      </c>
      <c r="F20" s="8">
        <f xml:space="preserve"> E20 + ((S20 - E20) / (COLUMN($Q$16) - COLUMN($C$16))) * (COLUMN(F20) - COLUMN($C$16))</f>
        <v>21.763504803726253</v>
      </c>
      <c r="G20" s="8">
        <f xml:space="preserve"> F20 + ((T20 - F20) / (COLUMN($Q$16) - COLUMN($C$16))) * (COLUMN(G20) - COLUMN($C$16))</f>
        <v>15.54536057409018</v>
      </c>
      <c r="H20" s="8">
        <f xml:space="preserve"> G20 + ((U20 - G20) / (COLUMN($Q$16) - COLUMN($C$16))) * (COLUMN(H20) - COLUMN($C$16))</f>
        <v>9.993446083343688</v>
      </c>
      <c r="I20" s="8">
        <f xml:space="preserve"> H20 + ((Q20 - H20) / (COLUMN($Q$16) - COLUMN($C$16))) * (COLUMN(I20) - COLUMN($C$16))</f>
        <v>5.7105406190535355</v>
      </c>
      <c r="J20" s="8">
        <f t="shared" ref="J20:O20" si="16" xml:space="preserve"> I20 + ((W20 - I20) / (COLUMN($Q$16) - COLUMN($C$16))) * (COLUMN(J20) - COLUMN($C$16))</f>
        <v>2.8552703095267677</v>
      </c>
      <c r="K20" s="8">
        <f t="shared" si="16"/>
        <v>1.2236872755114718</v>
      </c>
      <c r="L20" s="8">
        <f t="shared" si="16"/>
        <v>0.43703116982552559</v>
      </c>
      <c r="M20" s="8">
        <f t="shared" si="16"/>
        <v>0.12486604852157873</v>
      </c>
      <c r="N20" s="8">
        <f t="shared" si="16"/>
        <v>2.6757010397481157E-2</v>
      </c>
      <c r="O20" s="8">
        <f t="shared" si="16"/>
        <v>3.8224300567830244E-3</v>
      </c>
      <c r="P20" s="8">
        <f xml:space="preserve"> O20 + ((Q20 - O20) / (COLUMN($Q$16) - COLUMN($C$16))) * (COLUMN(P20) - COLUMN($C$16))</f>
        <v>2.7303071834164491E-4</v>
      </c>
      <c r="Q20" s="1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</row>
    <row r="21" spans="1:25" x14ac:dyDescent="0.35">
      <c r="A21" s="2" t="s">
        <v>20</v>
      </c>
      <c r="B21" s="2" t="s">
        <v>0</v>
      </c>
      <c r="C21" s="1">
        <v>0</v>
      </c>
      <c r="D21" s="8">
        <f t="shared" ref="D21" si="17" xml:space="preserve"> C21 + ((Q21 - C21) / (COLUMN($Q$17) - COLUMN($C$17))) * (COLUMN(D21) - COLUMN($C$17))</f>
        <v>0</v>
      </c>
      <c r="E21" s="8">
        <f xml:space="preserve"> D21 + ((R21 - D21) / (COLUMN($Q$17) - COLUMN($C$17))) * (COLUMN(E21) - COLUMN($C$17))</f>
        <v>0</v>
      </c>
      <c r="F21" s="8">
        <f xml:space="preserve"> E21 + ((S21 - E21) / (COLUMN($Q$17) - COLUMN($C$17))) * (COLUMN(F21) - COLUMN($C$17))</f>
        <v>0</v>
      </c>
      <c r="G21" s="8">
        <f xml:space="preserve"> F21 + ((T21 - F21) / (COLUMN($Q$17) - COLUMN($C$17))) * (COLUMN(G21) - COLUMN($C$17))</f>
        <v>0</v>
      </c>
      <c r="H21" s="8">
        <f xml:space="preserve"> G21 + ((U21 - G21) / (COLUMN($Q$17) - COLUMN($C$17))) * (COLUMN(H21) - COLUMN($C$17))</f>
        <v>0</v>
      </c>
      <c r="I21" s="8">
        <f xml:space="preserve"> H21 + ((Q21 - H21) / (COLUMN($Q$17) - COLUMN($C$17))) * (COLUMN(I21) - COLUMN($C$17))</f>
        <v>0</v>
      </c>
      <c r="J21" s="8">
        <f t="shared" ref="J21:O21" si="18" xml:space="preserve"> I21 + ((W21 - I21) / (COLUMN($Q$17) - COLUMN($C$17))) * (COLUMN(J21) - COLUMN($C$17))</f>
        <v>0</v>
      </c>
      <c r="K21" s="8">
        <f t="shared" si="18"/>
        <v>0</v>
      </c>
      <c r="L21" s="8">
        <f t="shared" si="18"/>
        <v>0</v>
      </c>
      <c r="M21" s="8">
        <f t="shared" si="18"/>
        <v>0</v>
      </c>
      <c r="N21" s="8">
        <f t="shared" si="18"/>
        <v>0</v>
      </c>
      <c r="O21" s="8">
        <f t="shared" si="18"/>
        <v>0</v>
      </c>
      <c r="P21" s="8">
        <f xml:space="preserve"> O21 + ((Q21 - O21) / (COLUMN($Q$17) - COLUMN($C$17))) * (COLUMN(P21) - COLUMN($C$17))</f>
        <v>0</v>
      </c>
      <c r="Q21" s="1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</row>
    <row r="22" spans="1:25" x14ac:dyDescent="0.35">
      <c r="A22" s="2" t="s">
        <v>21</v>
      </c>
      <c r="B22" s="2" t="s">
        <v>0</v>
      </c>
      <c r="C22" s="1">
        <v>3.3341298833923201</v>
      </c>
      <c r="D22" s="8">
        <f t="shared" ref="D22" si="19" xml:space="preserve"> C22 + ((Q22 - C22) / (COLUMN($Q$14) - COLUMN($C$14))) * (COLUMN(D22) - COLUMN($C$14))</f>
        <v>3.0959777488642972</v>
      </c>
      <c r="E22" s="8">
        <f xml:space="preserve"> D22 + ((R22 - D22) / (COLUMN($Q$14) - COLUMN($C$14))) * (COLUMN(E22) - COLUMN($C$14))</f>
        <v>2.6536952133122549</v>
      </c>
      <c r="F22" s="8">
        <f xml:space="preserve"> E22 + ((S22 - E22) / (COLUMN($Q$14) - COLUMN($C$14))) * (COLUMN(F22) - COLUMN($C$14))</f>
        <v>2.0850462390310573</v>
      </c>
      <c r="G22" s="8">
        <f xml:space="preserve"> F22 + ((T22 - F22) / (COLUMN($Q$14) - COLUMN($C$14))) * (COLUMN(G22) - COLUMN($C$14))</f>
        <v>1.4893187421650409</v>
      </c>
      <c r="H22" s="8">
        <f xml:space="preserve"> G22 + ((U22 - G22) / (COLUMN($Q$14) - COLUMN($C$14))) * (COLUMN(H22) - COLUMN($C$14))</f>
        <v>0.95741919139181197</v>
      </c>
      <c r="I22" s="8">
        <f xml:space="preserve"> H22 + ((Q22 - H22) / (COLUMN($Q$14) - COLUMN($C$14))) * (COLUMN(I22) - COLUMN($C$14))</f>
        <v>0.54709668079532114</v>
      </c>
      <c r="J22" s="8">
        <f t="shared" ref="J22:O22" si="20" xml:space="preserve"> I22 + ((W22 - I22) / (COLUMN($Q$14) - COLUMN($C$14))) * (COLUMN(J22) - COLUMN($C$14))</f>
        <v>0.27354834039766057</v>
      </c>
      <c r="K22" s="8">
        <f t="shared" si="20"/>
        <v>0.11723500302756881</v>
      </c>
      <c r="L22" s="8">
        <f t="shared" si="20"/>
        <v>4.1869643938417425E-2</v>
      </c>
      <c r="M22" s="8">
        <f t="shared" si="20"/>
        <v>1.1962755410976404E-2</v>
      </c>
      <c r="N22" s="8">
        <f t="shared" si="20"/>
        <v>2.5634475880663733E-3</v>
      </c>
      <c r="O22" s="8">
        <f t="shared" si="20"/>
        <v>3.6620679829519644E-4</v>
      </c>
      <c r="P22" s="8">
        <f xml:space="preserve"> O22 + ((Q22 - O22) / (COLUMN($Q$14) - COLUMN($C$14))) * (COLUMN(P22) - COLUMN($C$14))</f>
        <v>2.6157628449656912E-5</v>
      </c>
      <c r="Q22" s="1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</row>
    <row r="23" spans="1:25" x14ac:dyDescent="0.35">
      <c r="A23" s="2" t="s">
        <v>22</v>
      </c>
      <c r="B23" s="2" t="s">
        <v>0</v>
      </c>
      <c r="C23" s="1">
        <v>3.4883958494827199</v>
      </c>
      <c r="D23" s="8">
        <f t="shared" ref="D23" si="21" xml:space="preserve"> C23 + ((Q23 - C23) / (COLUMN($Q$15) - COLUMN($C$15))) * (COLUMN(D23) - COLUMN($C$15))</f>
        <v>3.2392247173768114</v>
      </c>
      <c r="E23" s="8">
        <f t="shared" ref="E23:O23" si="22" xml:space="preserve"> D23 + ((R23 - D23) / (COLUMN($Q$15) - COLUMN($C$15))) * (COLUMN(E23) - COLUMN($C$15))</f>
        <v>2.776478329180124</v>
      </c>
      <c r="F23" s="8">
        <f t="shared" si="22"/>
        <v>2.1815186872129546</v>
      </c>
      <c r="G23" s="8">
        <f t="shared" si="22"/>
        <v>1.558227633723539</v>
      </c>
      <c r="H23" s="8">
        <f t="shared" si="22"/>
        <v>1.0017177645365609</v>
      </c>
      <c r="I23" s="8">
        <f t="shared" si="22"/>
        <v>0.57241015116374916</v>
      </c>
      <c r="J23" s="8">
        <f t="shared" si="22"/>
        <v>0.28620507558187458</v>
      </c>
      <c r="K23" s="8">
        <f t="shared" si="22"/>
        <v>0.12265931810651767</v>
      </c>
      <c r="L23" s="8">
        <f t="shared" si="22"/>
        <v>4.3806899323756324E-2</v>
      </c>
      <c r="M23" s="8">
        <f t="shared" si="22"/>
        <v>1.2516256949644665E-2</v>
      </c>
      <c r="N23" s="8">
        <f t="shared" si="22"/>
        <v>2.682055060638143E-3</v>
      </c>
      <c r="O23" s="8">
        <f t="shared" si="22"/>
        <v>3.8315072294830589E-4</v>
      </c>
      <c r="P23" s="8">
        <f xml:space="preserve"> O23 + ((Q23 - O23) / (COLUMN($Q$15) - COLUMN($C$15))) * (COLUMN(P23) - COLUMN($C$15))</f>
        <v>2.7367908782021842E-5</v>
      </c>
      <c r="Q23" s="1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</row>
    <row r="24" spans="1:25" x14ac:dyDescent="0.35">
      <c r="A24" s="2" t="s">
        <v>23</v>
      </c>
      <c r="B24" s="2" t="s">
        <v>0</v>
      </c>
      <c r="C24" s="1">
        <v>611.38100802732902</v>
      </c>
      <c r="D24" s="8">
        <f t="shared" ref="D24" si="23" xml:space="preserve"> C24 + ((Q24 - C24) / (COLUMN($Q$16) - COLUMN($C$16))) * (COLUMN(D24) - COLUMN($C$16))</f>
        <v>567.7109360253769</v>
      </c>
      <c r="E24" s="8">
        <f xml:space="preserve"> D24 + ((R24 - D24) / (COLUMN($Q$16) - COLUMN($C$16))) * (COLUMN(E24) - COLUMN($C$16))</f>
        <v>486.60937373603736</v>
      </c>
      <c r="F24" s="8">
        <f xml:space="preserve"> E24 + ((S24 - E24) / (COLUMN($Q$16) - COLUMN($C$16))) * (COLUMN(F24) - COLUMN($C$16))</f>
        <v>382.33593650688647</v>
      </c>
      <c r="G24" s="8">
        <f xml:space="preserve"> F24 + ((T24 - F24) / (COLUMN($Q$16) - COLUMN($C$16))) * (COLUMN(G24) - COLUMN($C$16))</f>
        <v>273.09709750491891</v>
      </c>
      <c r="H24" s="8">
        <f xml:space="preserve"> G24 + ((U24 - G24) / (COLUMN($Q$16) - COLUMN($C$16))) * (COLUMN(H24) - COLUMN($C$16))</f>
        <v>175.56241982459073</v>
      </c>
      <c r="I24" s="8">
        <f xml:space="preserve"> H24 + ((Q24 - H24) / (COLUMN($Q$16) - COLUMN($C$16))) * (COLUMN(I24) - COLUMN($C$16))</f>
        <v>100.32138275690899</v>
      </c>
      <c r="J24" s="8">
        <f t="shared" ref="J24:O24" si="24" xml:space="preserve"> I24 + ((W24 - I24) / (COLUMN($Q$16) - COLUMN($C$16))) * (COLUMN(J24) - COLUMN($C$16))</f>
        <v>50.160691378454494</v>
      </c>
      <c r="K24" s="8">
        <f t="shared" si="24"/>
        <v>21.497439162194784</v>
      </c>
      <c r="L24" s="8">
        <f t="shared" si="24"/>
        <v>7.6776568436409942</v>
      </c>
      <c r="M24" s="8">
        <f t="shared" si="24"/>
        <v>2.1936162410402833</v>
      </c>
      <c r="N24" s="8">
        <f t="shared" si="24"/>
        <v>0.47006062308006058</v>
      </c>
      <c r="O24" s="8">
        <f t="shared" si="24"/>
        <v>6.7151517582865861E-2</v>
      </c>
      <c r="P24" s="8">
        <f xml:space="preserve"> O24 + ((Q24 - O24) / (COLUMN($Q$16) - COLUMN($C$16))) * (COLUMN(P24) - COLUMN($C$16))</f>
        <v>4.7965369702047053E-3</v>
      </c>
      <c r="Q24" s="1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</row>
    <row r="25" spans="1:25" x14ac:dyDescent="0.35">
      <c r="A25" s="2" t="s">
        <v>24</v>
      </c>
      <c r="B25" s="2" t="s">
        <v>0</v>
      </c>
      <c r="C25" s="1">
        <v>0</v>
      </c>
      <c r="D25" s="8">
        <f t="shared" ref="D25" si="25" xml:space="preserve"> C25 + ((Q25 - C25) / (COLUMN($Q$17) - COLUMN($C$17))) * (COLUMN(D25) - COLUMN($C$17))</f>
        <v>0</v>
      </c>
      <c r="E25" s="8">
        <f t="shared" ref="E25:O25" si="26" xml:space="preserve"> D25 + ((R25 - D25) / (COLUMN($Q$17) - COLUMN($C$17))) * (COLUMN(E25) - COLUMN($C$17))</f>
        <v>0</v>
      </c>
      <c r="F25" s="8">
        <f t="shared" si="26"/>
        <v>0</v>
      </c>
      <c r="G25" s="8">
        <f t="shared" si="26"/>
        <v>0</v>
      </c>
      <c r="H25" s="8">
        <f t="shared" si="26"/>
        <v>0</v>
      </c>
      <c r="I25" s="8">
        <f t="shared" si="26"/>
        <v>0</v>
      </c>
      <c r="J25" s="8">
        <f t="shared" si="26"/>
        <v>0</v>
      </c>
      <c r="K25" s="8">
        <f t="shared" si="26"/>
        <v>0</v>
      </c>
      <c r="L25" s="8">
        <f t="shared" si="26"/>
        <v>0</v>
      </c>
      <c r="M25" s="8">
        <f t="shared" si="26"/>
        <v>0</v>
      </c>
      <c r="N25" s="8">
        <f t="shared" si="26"/>
        <v>0</v>
      </c>
      <c r="O25" s="8">
        <f t="shared" si="26"/>
        <v>0</v>
      </c>
      <c r="P25" s="8">
        <f xml:space="preserve"> O25 + ((Q25 - O25) / (COLUMN($Q$17) - COLUMN($C$17))) * (COLUMN(P25) - COLUMN($C$17))</f>
        <v>0</v>
      </c>
      <c r="Q25" s="1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</row>
    <row r="26" spans="1:25" x14ac:dyDescent="0.35">
      <c r="A26" s="2" t="s">
        <v>25</v>
      </c>
      <c r="B26" s="2" t="s">
        <v>0</v>
      </c>
      <c r="C26" s="1">
        <v>1608.65135336701</v>
      </c>
      <c r="D26" s="8">
        <f xml:space="preserve"> C26 + ((J26 - C26) / (COLUMN($J$26) - COLUMN($C$26))) * (COLUMN(D26) - COLUMN($C$26))</f>
        <v>1378.8440171717227</v>
      </c>
      <c r="E26" s="8">
        <f xml:space="preserve"> D26 + ((J26 - D26) / (COLUMN($J$26) - COLUMN($C$26))) * (COLUMN(E26) - COLUMN($C$26))</f>
        <v>984.88858369408763</v>
      </c>
      <c r="F26" s="8">
        <f xml:space="preserve"> E26 + ((J26 - E26) / (COLUMN($J$26) - COLUMN($C$26))) * (COLUMN(F26) - COLUMN($C$26))</f>
        <v>562.79347639662149</v>
      </c>
      <c r="G26" s="8">
        <f xml:space="preserve"> F26 + ((J26 - F26) / (COLUMN($J$26) - COLUMN($C$26))) * (COLUMN(G26) - COLUMN($C$26))</f>
        <v>241.19720416998064</v>
      </c>
      <c r="H26" s="8">
        <f xml:space="preserve"> G26 + ((J26 - G26) / (COLUMN($J$26) - COLUMN($C$26))) * (COLUMN(H26) - COLUMN($C$26))</f>
        <v>68.913486905708766</v>
      </c>
      <c r="I26" s="8">
        <f xml:space="preserve"> H26 + ((J26 - H26) / (COLUMN($J$26) - COLUMN($C$26))) * (COLUMN(I26) - COLUMN($C$26))</f>
        <v>9.8447838436726727</v>
      </c>
      <c r="J26" s="1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4"/>
      <c r="R26" s="4"/>
      <c r="S26" s="4"/>
      <c r="T26" s="4"/>
      <c r="U26" s="4"/>
      <c r="V26" s="4"/>
      <c r="W26" s="4"/>
      <c r="X26" s="4"/>
      <c r="Y26" s="4"/>
    </row>
    <row r="27" spans="1:25" x14ac:dyDescent="0.35">
      <c r="A27" s="2" t="s">
        <v>26</v>
      </c>
      <c r="B27" s="2" t="s">
        <v>0</v>
      </c>
      <c r="C27" s="1">
        <v>2.25964535621425</v>
      </c>
      <c r="D27" s="8">
        <f xml:space="preserve"> C27 + ((J27 - C27) / (COLUMN($J$27) - COLUMN($C$27))) * (COLUMN(D27) - COLUMN($C$27))</f>
        <v>1.9368388767550715</v>
      </c>
      <c r="E27" s="8">
        <f t="shared" ref="E27:E31" si="27" xml:space="preserve"> D27 + ((J27 - D27) / (COLUMN($J$26) - COLUMN($C$26))) * (COLUMN(E27) - COLUMN($C$26))</f>
        <v>1.3834563405393367</v>
      </c>
      <c r="F27" s="8">
        <f t="shared" ref="F27:F31" si="28" xml:space="preserve"> E27 + ((J27 - E27) / (COLUMN($J$26) - COLUMN($C$26))) * (COLUMN(F27) - COLUMN($C$26))</f>
        <v>0.79054648030819241</v>
      </c>
      <c r="G27" s="8">
        <f t="shared" ref="G27:G31" si="29" xml:space="preserve"> F27 + ((J27 - F27) / (COLUMN($J$26) - COLUMN($C$26))) * (COLUMN(G27) - COLUMN($C$26))</f>
        <v>0.33880563441779676</v>
      </c>
      <c r="H27" s="8">
        <f t="shared" ref="H27:H31" si="30" xml:space="preserve"> G27 + ((J27 - G27) / (COLUMN($J$26) - COLUMN($C$26))) * (COLUMN(H27) - COLUMN($C$26))</f>
        <v>9.680160983365621E-2</v>
      </c>
      <c r="I27" s="8">
        <f t="shared" ref="I27:I28" si="31" xml:space="preserve"> H27 + ((J27 - H27) / (COLUMN($J$26) - COLUMN($C$26))) * (COLUMN(I27) - COLUMN($C$26))</f>
        <v>1.3828801404808022E-2</v>
      </c>
      <c r="J27" s="1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4"/>
      <c r="R27" s="4"/>
      <c r="S27" s="4"/>
      <c r="T27" s="4"/>
      <c r="U27" s="4"/>
      <c r="V27" s="4"/>
      <c r="W27" s="4"/>
      <c r="X27" s="4"/>
      <c r="Y27" s="4"/>
    </row>
    <row r="28" spans="1:25" x14ac:dyDescent="0.35">
      <c r="A28" s="2" t="s">
        <v>27</v>
      </c>
      <c r="B28" s="2" t="s">
        <v>0</v>
      </c>
      <c r="C28" s="1">
        <v>24.1460100016665</v>
      </c>
      <c r="D28" s="8">
        <f xml:space="preserve"> C28 + ((J28 - C28) / (COLUMN($J$26) - COLUMN($C$28))) * (COLUMN(D28) - COLUMN($C$28))</f>
        <v>20.69658000142843</v>
      </c>
      <c r="E28" s="8">
        <f t="shared" si="27"/>
        <v>14.783271429591736</v>
      </c>
      <c r="F28" s="8">
        <f t="shared" si="28"/>
        <v>8.4475836740524208</v>
      </c>
      <c r="G28" s="8">
        <f t="shared" si="29"/>
        <v>3.6203930031653231</v>
      </c>
      <c r="H28" s="8">
        <f t="shared" si="30"/>
        <v>1.0343980009043778</v>
      </c>
      <c r="I28" s="8">
        <f t="shared" si="31"/>
        <v>0.14777114298633964</v>
      </c>
      <c r="J28" s="1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4"/>
      <c r="R28" s="4"/>
      <c r="S28" s="4"/>
      <c r="T28" s="4"/>
      <c r="U28" s="4"/>
      <c r="V28" s="4"/>
      <c r="W28" s="4"/>
      <c r="X28" s="4"/>
      <c r="Y28" s="4"/>
    </row>
    <row r="29" spans="1:25" x14ac:dyDescent="0.35">
      <c r="A29" s="2" t="s">
        <v>28</v>
      </c>
      <c r="B29" s="2" t="s">
        <v>0</v>
      </c>
      <c r="C29" s="1">
        <v>605.86950444001502</v>
      </c>
      <c r="D29" s="8">
        <f xml:space="preserve"> C29 + ((J29 - C29) / (COLUMN($J$29) - COLUMN($C$29))) * (COLUMN(D29) - COLUMN($C$29))</f>
        <v>519.31671809144143</v>
      </c>
      <c r="E29" s="8">
        <f t="shared" ref="E29:I29" si="32" xml:space="preserve"> D29 + ((K29 - D29) / (COLUMN($J$29) - COLUMN($C$29))) * (COLUMN(E29) - COLUMN($C$29))</f>
        <v>370.9405129224582</v>
      </c>
      <c r="F29" s="8">
        <f t="shared" si="32"/>
        <v>211.96600738426184</v>
      </c>
      <c r="G29" s="8">
        <f t="shared" si="32"/>
        <v>90.84257459325508</v>
      </c>
      <c r="H29" s="8">
        <f t="shared" si="32"/>
        <v>25.955021312358596</v>
      </c>
      <c r="I29" s="8">
        <f t="shared" si="32"/>
        <v>3.707860187479799</v>
      </c>
      <c r="J29" s="1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4"/>
      <c r="R29" s="4"/>
      <c r="S29" s="4"/>
      <c r="T29" s="4"/>
      <c r="U29" s="4"/>
      <c r="V29" s="4"/>
      <c r="W29" s="4"/>
      <c r="X29" s="4"/>
      <c r="Y29" s="4"/>
    </row>
    <row r="30" spans="1:25" x14ac:dyDescent="0.35">
      <c r="A30" s="2" t="s">
        <v>29</v>
      </c>
      <c r="B30" s="2" t="s">
        <v>0</v>
      </c>
      <c r="C30" s="1">
        <v>80.660472034914505</v>
      </c>
      <c r="D30" s="8">
        <f xml:space="preserve"> C30 + ((J30 - C30) / (COLUMN($J$26) - COLUMN($C$30))) * (COLUMN(D30) - COLUMN($C$30))</f>
        <v>69.137547458498148</v>
      </c>
      <c r="E30" s="8">
        <f t="shared" ref="E30:G30" si="33" xml:space="preserve"> D30 + ((K30 - D30) / (COLUMN($J$26) - COLUMN($C$30))) * (COLUMN(E30) - COLUMN($C$30))</f>
        <v>49.383962470355819</v>
      </c>
      <c r="F30" s="8">
        <f xml:space="preserve"> E30 + ((J30 - E30) / (COLUMN($J$26) - COLUMN($C$30))) * (COLUMN(F30) - COLUMN($C$30))</f>
        <v>28.219407125917613</v>
      </c>
      <c r="G30" s="8">
        <f t="shared" si="33"/>
        <v>12.094031625393264</v>
      </c>
      <c r="H30" s="8">
        <f xml:space="preserve"> G30 + ((J30 - G30) / (COLUMN($J$30) - COLUMN($C$30))) * (COLUMN(H30) - COLUMN($C$30))</f>
        <v>3.4554376072552184</v>
      </c>
      <c r="I30" s="8">
        <f xml:space="preserve"> H30 + ((J30 - H30) / (COLUMN($J$30) - COLUMN($C$30))) * (COLUMN(I30) - COLUMN($C$30))</f>
        <v>0.49363394389360238</v>
      </c>
      <c r="J30" s="1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4"/>
      <c r="R30" s="4"/>
      <c r="S30" s="4"/>
      <c r="T30" s="4"/>
      <c r="U30" s="4"/>
      <c r="V30" s="4"/>
      <c r="W30" s="4"/>
      <c r="X30" s="4"/>
      <c r="Y30" s="4"/>
    </row>
    <row r="31" spans="1:25" x14ac:dyDescent="0.35">
      <c r="A31" s="2" t="s">
        <v>30</v>
      </c>
      <c r="B31" s="2" t="s">
        <v>0</v>
      </c>
      <c r="C31" s="1">
        <v>10.1886791892567</v>
      </c>
      <c r="D31" s="8">
        <f xml:space="preserve"> C31 + ((J31 - C31) / (COLUMN($J$26) - COLUMN($C$31))) * (COLUMN(D31) - COLUMN($C$26))</f>
        <v>8.7331535907914564</v>
      </c>
      <c r="E31" s="8">
        <f t="shared" si="27"/>
        <v>6.2379668505653258</v>
      </c>
      <c r="F31" s="8">
        <f t="shared" si="28"/>
        <v>3.564552486037329</v>
      </c>
      <c r="G31" s="8">
        <f t="shared" si="29"/>
        <v>1.5276653511588552</v>
      </c>
      <c r="H31" s="8">
        <f t="shared" si="30"/>
        <v>0.43647581461681573</v>
      </c>
      <c r="I31" s="8">
        <f xml:space="preserve"> H31 + ((J31 - H31) / (COLUMN($J$26) - COLUMN($C$31))) * (COLUMN(I31) - COLUMN($C$26))</f>
        <v>6.2353687802402247E-2</v>
      </c>
      <c r="J31" s="1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4"/>
      <c r="R31" s="4"/>
      <c r="S31" s="4"/>
      <c r="T31" s="4"/>
      <c r="U31" s="4"/>
      <c r="V31" s="4"/>
      <c r="W31" s="4"/>
      <c r="X31" s="4"/>
      <c r="Y31" s="4"/>
    </row>
    <row r="32" spans="1:25" x14ac:dyDescent="0.35">
      <c r="A32" s="2" t="s">
        <v>31</v>
      </c>
      <c r="B32" s="2" t="s">
        <v>0</v>
      </c>
      <c r="C32" s="1">
        <v>111.898066684572</v>
      </c>
      <c r="D32" s="8">
        <f xml:space="preserve"> C32 + ((Q32 - C32) / (COLUMN($Q$32) - COLUMN($C$32))) * (COLUMN(D32) - COLUMN($C$32))</f>
        <v>103.905347635674</v>
      </c>
      <c r="E32" s="8">
        <f t="shared" ref="E32:P32" si="34" xml:space="preserve"> D32 + ((R32 - D32) / (COLUMN($Q$32) - COLUMN($C$32))) * (COLUMN(E32) - COLUMN($C$32))</f>
        <v>89.061726544863433</v>
      </c>
      <c r="F32" s="8">
        <f t="shared" si="34"/>
        <v>69.977070856678409</v>
      </c>
      <c r="G32" s="8">
        <f t="shared" si="34"/>
        <v>49.983622040484576</v>
      </c>
      <c r="H32" s="8">
        <f t="shared" si="34"/>
        <v>32.132328454597229</v>
      </c>
      <c r="I32" s="8">
        <f t="shared" si="34"/>
        <v>18.36133054548413</v>
      </c>
      <c r="J32" s="8">
        <f t="shared" si="34"/>
        <v>9.1806652727420648</v>
      </c>
      <c r="K32" s="8">
        <f t="shared" si="34"/>
        <v>3.9345708311751704</v>
      </c>
      <c r="L32" s="8">
        <f t="shared" si="34"/>
        <v>1.4052038682768462</v>
      </c>
      <c r="M32" s="8">
        <f t="shared" si="34"/>
        <v>0.4014868195076704</v>
      </c>
      <c r="N32" s="8">
        <f t="shared" si="34"/>
        <v>8.6032889894500808E-2</v>
      </c>
      <c r="O32" s="8">
        <f t="shared" si="34"/>
        <v>1.2290412842071552E-2</v>
      </c>
      <c r="P32" s="8">
        <f t="shared" si="34"/>
        <v>8.7788663157653893E-4</v>
      </c>
      <c r="Q32" s="1">
        <v>0</v>
      </c>
      <c r="R32" s="4"/>
      <c r="S32" s="4"/>
      <c r="T32" s="4"/>
      <c r="U32" s="4"/>
      <c r="V32" s="4"/>
      <c r="W32" s="4"/>
      <c r="X32" s="4"/>
      <c r="Y32" s="4"/>
    </row>
    <row r="33" spans="1:25" x14ac:dyDescent="0.35">
      <c r="A33" s="2" t="s">
        <v>32</v>
      </c>
      <c r="B33" s="2" t="s">
        <v>0</v>
      </c>
      <c r="C33" s="1">
        <v>90.442369546318602</v>
      </c>
      <c r="D33" s="8">
        <f xml:space="preserve"> C33 + ((Q33 - C33) / (COLUMN($Q$33) - COLUMN($C$33))) * (COLUMN(D33) - COLUMN($C$33))</f>
        <v>83.982200293010123</v>
      </c>
      <c r="E33" s="8">
        <f t="shared" ref="E33:P33" si="35" xml:space="preserve"> D33 + ((R33 - D33) / (COLUMN($Q$33) - COLUMN($C$33))) * (COLUMN(E33) - COLUMN($C$33))</f>
        <v>71.984743108294396</v>
      </c>
      <c r="F33" s="8">
        <f t="shared" si="35"/>
        <v>56.559441013659878</v>
      </c>
      <c r="G33" s="8">
        <f t="shared" si="35"/>
        <v>40.39960072404277</v>
      </c>
      <c r="H33" s="8">
        <f t="shared" si="35"/>
        <v>25.971171894027496</v>
      </c>
      <c r="I33" s="8">
        <f t="shared" si="35"/>
        <v>14.840669653729996</v>
      </c>
      <c r="J33" s="8">
        <f t="shared" si="35"/>
        <v>7.4203348268649982</v>
      </c>
      <c r="K33" s="8">
        <f t="shared" si="35"/>
        <v>3.1801434972278564</v>
      </c>
      <c r="L33" s="8">
        <f t="shared" si="35"/>
        <v>1.1357655347242344</v>
      </c>
      <c r="M33" s="8">
        <f t="shared" si="35"/>
        <v>0.32450443849263844</v>
      </c>
      <c r="N33" s="8">
        <f t="shared" si="35"/>
        <v>6.9536665391279673E-2</v>
      </c>
      <c r="O33" s="8">
        <f t="shared" si="35"/>
        <v>9.9338093416113799E-3</v>
      </c>
      <c r="P33" s="8">
        <f t="shared" si="35"/>
        <v>7.0955781011509782E-4</v>
      </c>
      <c r="Q33" s="1">
        <v>0</v>
      </c>
      <c r="R33" s="4"/>
      <c r="S33" s="4"/>
      <c r="T33" s="4"/>
      <c r="U33" s="4"/>
      <c r="V33" s="4"/>
      <c r="W33" s="4"/>
      <c r="X33" s="4"/>
      <c r="Y33" s="4"/>
    </row>
    <row r="34" spans="1:25" x14ac:dyDescent="0.35">
      <c r="A34" s="2" t="s">
        <v>33</v>
      </c>
      <c r="B34" s="2" t="s">
        <v>0</v>
      </c>
      <c r="C34" s="1">
        <v>740.43026495120398</v>
      </c>
      <c r="D34" s="8">
        <f xml:space="preserve"> C34 + ((Q34 - C34) / (COLUMN($Q$34) - COLUMN($C$34))) * (COLUMN(D34) - COLUMN($C$34))</f>
        <v>687.54238888326086</v>
      </c>
      <c r="E34" s="8">
        <f t="shared" ref="E34:P34" si="36" xml:space="preserve"> D34 + ((R34 - D34) / (COLUMN($Q$34) - COLUMN($C$34))) * (COLUMN(E34) - COLUMN($C$34))</f>
        <v>589.32204761422361</v>
      </c>
      <c r="F34" s="8">
        <f t="shared" si="36"/>
        <v>463.03875169688996</v>
      </c>
      <c r="G34" s="8">
        <f t="shared" si="36"/>
        <v>330.74196549777855</v>
      </c>
      <c r="H34" s="8">
        <f t="shared" si="36"/>
        <v>212.61983496285765</v>
      </c>
      <c r="I34" s="8">
        <f t="shared" si="36"/>
        <v>121.49704855020437</v>
      </c>
      <c r="J34" s="8">
        <f t="shared" si="36"/>
        <v>60.748524275102184</v>
      </c>
      <c r="K34" s="8">
        <f t="shared" si="36"/>
        <v>26.035081832186648</v>
      </c>
      <c r="L34" s="8">
        <f t="shared" si="36"/>
        <v>9.2982435114952331</v>
      </c>
      <c r="M34" s="8">
        <f t="shared" si="36"/>
        <v>2.6566410032843519</v>
      </c>
      <c r="N34" s="8">
        <f t="shared" si="36"/>
        <v>0.56928021498950399</v>
      </c>
      <c r="O34" s="8">
        <f t="shared" si="36"/>
        <v>8.1325744998500593E-2</v>
      </c>
      <c r="P34" s="8">
        <f t="shared" si="36"/>
        <v>5.8089817856071813E-3</v>
      </c>
      <c r="Q34" s="1">
        <v>0</v>
      </c>
      <c r="R34" s="4"/>
      <c r="S34" s="4"/>
      <c r="T34" s="4"/>
      <c r="U34" s="4"/>
      <c r="V34" s="4"/>
      <c r="W34" s="4"/>
      <c r="X34" s="4"/>
      <c r="Y34" s="4"/>
    </row>
    <row r="35" spans="1:25" x14ac:dyDescent="0.35">
      <c r="A35" s="2" t="s">
        <v>34</v>
      </c>
      <c r="B35" s="2" t="s">
        <v>0</v>
      </c>
      <c r="C35" s="1">
        <v>167.96206379399899</v>
      </c>
      <c r="D35" s="8">
        <f xml:space="preserve"> C35 + ((J35 - C35) / (COLUMN($J$35) - COLUMN($C$35))) * (COLUMN(D35) - COLUMN($C$35))</f>
        <v>143.96748325199914</v>
      </c>
      <c r="E35" s="8">
        <f t="shared" ref="E35:I35" si="37" xml:space="preserve"> D35 + ((K35 - D35) / (COLUMN($J$35) - COLUMN($C$35))) * (COLUMN(E35) - COLUMN($C$35))</f>
        <v>102.83391660857082</v>
      </c>
      <c r="F35" s="8">
        <f t="shared" si="37"/>
        <v>58.762238062040467</v>
      </c>
      <c r="G35" s="8">
        <f t="shared" si="37"/>
        <v>25.183816312303058</v>
      </c>
      <c r="H35" s="8">
        <f t="shared" si="37"/>
        <v>7.1953760892294447</v>
      </c>
      <c r="I35" s="8">
        <f t="shared" si="37"/>
        <v>1.0279108698899204</v>
      </c>
      <c r="J35" s="1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4"/>
      <c r="R35" s="4"/>
      <c r="S35" s="4"/>
      <c r="T35" s="4"/>
      <c r="U35" s="4"/>
      <c r="V35" s="4"/>
      <c r="W35" s="4"/>
      <c r="X35" s="4"/>
      <c r="Y35" s="4"/>
    </row>
    <row r="36" spans="1:25" x14ac:dyDescent="0.35">
      <c r="A36" s="2" t="s">
        <v>35</v>
      </c>
      <c r="B36" s="2" t="s">
        <v>0</v>
      </c>
      <c r="C36" s="1">
        <v>0.73115435700623299</v>
      </c>
      <c r="D36" s="8">
        <f xml:space="preserve"> C36 + ((J36 - C36) / (COLUMN($J$36) - COLUMN($C$36))) * (COLUMN(D36) - COLUMN($C$36))</f>
        <v>0.62670373457677109</v>
      </c>
      <c r="E36" s="8">
        <f t="shared" ref="E36" si="38" xml:space="preserve"> D36 + ((K36 - D36) / (COLUMN($J$35) - COLUMN($C$35))) * (COLUMN(E36) - COLUMN($C$35))</f>
        <v>0.44764552469769364</v>
      </c>
      <c r="F36" s="8">
        <f t="shared" ref="F36" si="39" xml:space="preserve"> E36 + ((L36 - E36) / (COLUMN($J$35) - COLUMN($C$35))) * (COLUMN(F36) - COLUMN($C$35))</f>
        <v>0.25579744268439636</v>
      </c>
      <c r="G36" s="8">
        <f t="shared" ref="G36" si="40" xml:space="preserve"> F36 + ((M36 - F36) / (COLUMN($J$35) - COLUMN($C$35))) * (COLUMN(G36) - COLUMN($C$35))</f>
        <v>0.10962747543616988</v>
      </c>
      <c r="H36" s="8">
        <f t="shared" ref="H36" si="41" xml:space="preserve"> G36 + ((N36 - G36) / (COLUMN($J$35) - COLUMN($C$35))) * (COLUMN(H36) - COLUMN($C$35))</f>
        <v>3.1322135838905668E-2</v>
      </c>
      <c r="I36" s="8">
        <f t="shared" ref="I36" si="42" xml:space="preserve"> H36 + ((O36 - H36) / (COLUMN($J$35) - COLUMN($C$35))) * (COLUMN(I36) - COLUMN($C$35))</f>
        <v>4.4745908341293772E-3</v>
      </c>
      <c r="J36" s="1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4"/>
      <c r="R36" s="4"/>
      <c r="S36" s="4"/>
      <c r="T36" s="4"/>
      <c r="U36" s="4"/>
      <c r="V36" s="4"/>
      <c r="W36" s="4"/>
      <c r="X36" s="4"/>
      <c r="Y36" s="4"/>
    </row>
    <row r="37" spans="1:25" x14ac:dyDescent="0.35">
      <c r="A37" s="2" t="s">
        <v>36</v>
      </c>
      <c r="B37" s="2" t="s">
        <v>0</v>
      </c>
      <c r="C37" s="1">
        <v>108.526151013061</v>
      </c>
      <c r="D37" s="8">
        <f xml:space="preserve"> C37 + ((I37 - C37) / (COLUMN($I$37) - COLUMN($C$37))) * (COLUMN(D37) - COLUMN($C$37))</f>
        <v>90.438459177550826</v>
      </c>
      <c r="E37" s="8">
        <f t="shared" ref="E37:H37" si="43" xml:space="preserve"> D37 + ((J37 - D37) / (COLUMN($I$37) - COLUMN($C$37))) * (COLUMN(E37) - COLUMN($C$37))</f>
        <v>60.292306118367222</v>
      </c>
      <c r="F37" s="8">
        <f t="shared" si="43"/>
        <v>30.146153059183611</v>
      </c>
      <c r="G37" s="8">
        <f t="shared" si="43"/>
        <v>10.048717686394536</v>
      </c>
      <c r="H37" s="8">
        <f t="shared" si="43"/>
        <v>1.6747862810657566</v>
      </c>
      <c r="I37" s="1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4"/>
      <c r="R37" s="4"/>
      <c r="S37" s="4"/>
      <c r="T37" s="4"/>
      <c r="U37" s="4"/>
      <c r="V37" s="4"/>
      <c r="W37" s="4"/>
      <c r="X37" s="4"/>
      <c r="Y37" s="4"/>
    </row>
    <row r="38" spans="1:25" x14ac:dyDescent="0.35">
      <c r="A38" s="2" t="s">
        <v>37</v>
      </c>
      <c r="B38" s="2" t="s">
        <v>0</v>
      </c>
      <c r="C38" s="1">
        <v>7.9335104344980403</v>
      </c>
      <c r="D38" s="8">
        <f xml:space="preserve"> C38 + ((I38 - C38) / (COLUMN($I$38) - COLUMN($C$38))) * (COLUMN(D38) - COLUMN($C$38))</f>
        <v>6.6112586954150334</v>
      </c>
      <c r="E38" s="8">
        <f t="shared" ref="E38:E40" si="44" xml:space="preserve"> D38 + ((J38 - D38) / (COLUMN($I$37) - COLUMN($C$37))) * (COLUMN(E38) - COLUMN($C$37))</f>
        <v>4.4075057969433562</v>
      </c>
      <c r="F38" s="8">
        <f t="shared" ref="F38:F40" si="45" xml:space="preserve"> E38 + ((K38 - E38) / (COLUMN($I$37) - COLUMN($C$37))) * (COLUMN(F38) - COLUMN($C$37))</f>
        <v>2.2037528984716781</v>
      </c>
      <c r="G38" s="8">
        <f t="shared" ref="G38:G40" si="46" xml:space="preserve"> F38 + ((L38 - F38) / (COLUMN($I$37) - COLUMN($C$37))) * (COLUMN(G38) - COLUMN($C$37))</f>
        <v>0.73458429949055937</v>
      </c>
      <c r="H38" s="8">
        <f t="shared" ref="H38:H40" si="47" xml:space="preserve"> G38 + ((M38 - G38) / (COLUMN($I$37) - COLUMN($C$37))) * (COLUMN(H38) - COLUMN($C$37))</f>
        <v>0.12243071658175986</v>
      </c>
      <c r="I38" s="1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4"/>
      <c r="R38" s="4"/>
      <c r="S38" s="4"/>
      <c r="T38" s="4"/>
      <c r="U38" s="4"/>
      <c r="V38" s="4"/>
      <c r="W38" s="4"/>
      <c r="X38" s="4"/>
      <c r="Y38" s="4"/>
    </row>
    <row r="39" spans="1:25" x14ac:dyDescent="0.35">
      <c r="A39" s="2" t="s">
        <v>38</v>
      </c>
      <c r="B39" s="2" t="s">
        <v>0</v>
      </c>
      <c r="C39" s="1">
        <v>0.99331485827380706</v>
      </c>
      <c r="D39" s="8">
        <f xml:space="preserve"> C39 + ((I39 - C39) / (COLUMN($I$39) - COLUMN($C$39))) * (COLUMN(D39) - COLUMN($C$39))</f>
        <v>0.82776238189483919</v>
      </c>
      <c r="E39" s="8">
        <f t="shared" si="44"/>
        <v>0.5518415879298928</v>
      </c>
      <c r="F39" s="8">
        <f t="shared" si="45"/>
        <v>0.2759207939649464</v>
      </c>
      <c r="G39" s="8">
        <f t="shared" si="46"/>
        <v>9.1973597988315475E-2</v>
      </c>
      <c r="H39" s="8">
        <f t="shared" si="47"/>
        <v>1.5328932998052575E-2</v>
      </c>
      <c r="I39" s="1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4"/>
      <c r="R39" s="4"/>
      <c r="S39" s="4"/>
      <c r="T39" s="4"/>
      <c r="U39" s="4"/>
      <c r="V39" s="4"/>
      <c r="W39" s="4"/>
      <c r="X39" s="4"/>
      <c r="Y39" s="4"/>
    </row>
    <row r="40" spans="1:25" x14ac:dyDescent="0.35">
      <c r="A40" s="2" t="s">
        <v>39</v>
      </c>
      <c r="B40" s="2" t="s">
        <v>0</v>
      </c>
      <c r="C40" s="1">
        <v>0</v>
      </c>
      <c r="D40" s="8">
        <f t="shared" ref="D40" si="48" xml:space="preserve"> C40 + ((I40 - C40) / (COLUMN($I$37) - COLUMN($C$37))) * (COLUMN(D40) - COLUMN($C$37))</f>
        <v>0</v>
      </c>
      <c r="E40" s="8">
        <f t="shared" si="44"/>
        <v>0</v>
      </c>
      <c r="F40" s="8">
        <f t="shared" si="45"/>
        <v>0</v>
      </c>
      <c r="G40" s="8">
        <f t="shared" si="46"/>
        <v>0</v>
      </c>
      <c r="H40" s="8">
        <f t="shared" si="47"/>
        <v>0</v>
      </c>
      <c r="I40" s="1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4"/>
      <c r="R40" s="4"/>
      <c r="S40" s="4"/>
      <c r="T40" s="4"/>
      <c r="U40" s="4"/>
      <c r="V40" s="4"/>
      <c r="W40" s="4"/>
      <c r="X40" s="4"/>
      <c r="Y40" s="4"/>
    </row>
    <row r="41" spans="1:25" x14ac:dyDescent="0.35">
      <c r="A41" s="2" t="s">
        <v>40</v>
      </c>
      <c r="B41" s="2" t="s">
        <v>0</v>
      </c>
      <c r="C41" s="1">
        <v>210.66841079005999</v>
      </c>
      <c r="D41" s="8">
        <f xml:space="preserve"> C41 + ((I41 - C41) / (COLUMN($I$41) - COLUMN($C$41))) * (COLUMN(D41) - COLUMN($C$41))</f>
        <v>175.55700899171666</v>
      </c>
      <c r="E41" s="8">
        <f t="shared" ref="E41:H41" si="49" xml:space="preserve"> D41 + ((J41 - D41) / (COLUMN($I$41) - COLUMN($C$41))) * (COLUMN(E41) - COLUMN($C$41))</f>
        <v>117.03800599447777</v>
      </c>
      <c r="F41" s="8">
        <f t="shared" si="49"/>
        <v>58.519002997238886</v>
      </c>
      <c r="G41" s="8">
        <f t="shared" si="49"/>
        <v>19.506334332412962</v>
      </c>
      <c r="H41" s="8">
        <f t="shared" si="49"/>
        <v>3.251055722068827</v>
      </c>
      <c r="I41" s="1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4"/>
      <c r="R41" s="4"/>
      <c r="S41" s="4"/>
      <c r="T41" s="4"/>
      <c r="U41" s="4"/>
      <c r="V41" s="4"/>
      <c r="W41" s="4"/>
      <c r="X41" s="4"/>
      <c r="Y41" s="4"/>
    </row>
    <row r="42" spans="1:25" x14ac:dyDescent="0.35">
      <c r="A42" s="2" t="s">
        <v>41</v>
      </c>
      <c r="B42" s="2" t="s">
        <v>0</v>
      </c>
      <c r="C42" s="1">
        <v>30.800687569227701</v>
      </c>
      <c r="D42" s="8">
        <f xml:space="preserve"> C42 + ((I42 - C42) / (COLUMN($I$42) - COLUMN($C$42))) * (COLUMN(D42) - COLUMN($C$42))</f>
        <v>25.667239641023084</v>
      </c>
      <c r="E42" s="8">
        <f t="shared" ref="E42:G42" si="50" xml:space="preserve"> D42 + ((J42 - D42) / (COLUMN($I$42) - COLUMN($C$42))) * (COLUMN(E42) - COLUMN($C$42))</f>
        <v>17.111493094015387</v>
      </c>
      <c r="F42" s="8">
        <f t="shared" si="50"/>
        <v>8.5557465470076934</v>
      </c>
      <c r="G42" s="8">
        <f t="shared" si="50"/>
        <v>2.8519155156692308</v>
      </c>
      <c r="H42" s="8">
        <f xml:space="preserve"> G42 + ((M42 - G42) / (COLUMN($I$42) - COLUMN($C$42))) * (COLUMN(H42) - COLUMN($C$42))</f>
        <v>0.47531925261153862</v>
      </c>
      <c r="I42" s="1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4"/>
      <c r="R42" s="4"/>
      <c r="S42" s="4"/>
      <c r="T42" s="4"/>
      <c r="U42" s="4"/>
      <c r="V42" s="4"/>
      <c r="W42" s="4"/>
      <c r="X42" s="4"/>
      <c r="Y42" s="4"/>
    </row>
    <row r="43" spans="1:25" x14ac:dyDescent="0.35">
      <c r="A43" s="2" t="s">
        <v>42</v>
      </c>
      <c r="B43" s="2" t="s">
        <v>0</v>
      </c>
      <c r="C43" s="1">
        <v>4.5675922267795803</v>
      </c>
      <c r="D43" s="8">
        <f xml:space="preserve"> C43 + ((I43 - C43) / (COLUMN($I$43) - COLUMN($C$43))) * (COLUMN(D43) - COLUMN($C$43))</f>
        <v>3.8063268556496501</v>
      </c>
      <c r="E43" s="8">
        <f t="shared" ref="E43:H43" si="51" xml:space="preserve"> D43 + ((J43 - D43) / (COLUMN($I$43) - COLUMN($C$43))) * (COLUMN(E43) - COLUMN($C$43))</f>
        <v>2.537551237099767</v>
      </c>
      <c r="F43" s="8">
        <f t="shared" si="51"/>
        <v>1.2687756185498835</v>
      </c>
      <c r="G43" s="8">
        <f t="shared" si="51"/>
        <v>0.42292520618329454</v>
      </c>
      <c r="H43" s="8">
        <f t="shared" si="51"/>
        <v>7.0487534363882387E-2</v>
      </c>
      <c r="I43" s="1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4"/>
      <c r="R43" s="4"/>
      <c r="S43" s="4"/>
      <c r="T43" s="4"/>
      <c r="U43" s="4"/>
      <c r="V43" s="4"/>
      <c r="W43" s="4"/>
      <c r="X43" s="4"/>
      <c r="Y43" s="4"/>
    </row>
    <row r="44" spans="1:25" x14ac:dyDescent="0.35">
      <c r="A44" s="2" t="s">
        <v>43</v>
      </c>
      <c r="B44" s="2" t="s">
        <v>0</v>
      </c>
      <c r="C44" s="1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1">
        <v>0</v>
      </c>
      <c r="R44" s="4"/>
      <c r="S44" s="4"/>
      <c r="T44" s="4"/>
      <c r="U44" s="4"/>
      <c r="V44" s="4"/>
      <c r="W44" s="4"/>
      <c r="X44" s="4"/>
      <c r="Y44" s="4"/>
    </row>
    <row r="45" spans="1:25" x14ac:dyDescent="0.35">
      <c r="A45" s="2" t="s">
        <v>44</v>
      </c>
      <c r="B45" s="2" t="s">
        <v>0</v>
      </c>
      <c r="C45" s="1">
        <v>115.139838171509</v>
      </c>
      <c r="D45" s="8">
        <f>C45 + ((Q45 - C45) / (COLUMN($Q$45) - COLUMN($C$45))) * (COLUMN(D45) - COLUMN($C$45))</f>
        <v>106.91556401640122</v>
      </c>
      <c r="E45" s="8">
        <f t="shared" ref="E45:P45" si="52">D45 + ((R45 - D45) / (COLUMN($Q$45) - COLUMN($C$45))) * (COLUMN(E45) - COLUMN($C$45))</f>
        <v>91.641912014058192</v>
      </c>
      <c r="F45" s="8">
        <f t="shared" si="52"/>
        <v>72.004359439617147</v>
      </c>
      <c r="G45" s="8">
        <f t="shared" si="52"/>
        <v>51.431685314012249</v>
      </c>
      <c r="H45" s="8">
        <f t="shared" si="52"/>
        <v>33.063226273293587</v>
      </c>
      <c r="I45" s="8">
        <f t="shared" si="52"/>
        <v>18.893272156167765</v>
      </c>
      <c r="J45" s="8">
        <f t="shared" si="52"/>
        <v>9.4466360780838823</v>
      </c>
      <c r="K45" s="8">
        <f t="shared" si="52"/>
        <v>4.0485583191788068</v>
      </c>
      <c r="L45" s="8">
        <f t="shared" si="52"/>
        <v>1.4459136854210022</v>
      </c>
      <c r="M45" s="8">
        <f t="shared" si="52"/>
        <v>0.41311819583457199</v>
      </c>
      <c r="N45" s="8">
        <f t="shared" si="52"/>
        <v>8.8525327678836863E-2</v>
      </c>
      <c r="O45" s="8">
        <f t="shared" si="52"/>
        <v>1.264647538269098E-2</v>
      </c>
      <c r="P45" s="8">
        <f t="shared" si="52"/>
        <v>9.0331967019221214E-4</v>
      </c>
      <c r="Q45" s="1">
        <v>0</v>
      </c>
      <c r="R45" s="4"/>
      <c r="S45" s="4"/>
      <c r="T45" s="4"/>
      <c r="U45" s="4"/>
      <c r="V45" s="4"/>
      <c r="W45" s="4"/>
      <c r="X45" s="4"/>
      <c r="Y45" s="4"/>
    </row>
    <row r="46" spans="1:25" x14ac:dyDescent="0.35">
      <c r="A46" s="2" t="s">
        <v>45</v>
      </c>
      <c r="B46" s="2" t="s">
        <v>0</v>
      </c>
      <c r="C46" s="1">
        <v>181.375693143315</v>
      </c>
      <c r="D46" s="8">
        <f>C46 + ((Q46 - C46) / (COLUMN($Q$46) - COLUMN($C$46))) * (COLUMN(D46) - COLUMN($C$46))</f>
        <v>168.42028649022109</v>
      </c>
      <c r="E46" s="8">
        <f>D46 + ((R46 - D46) / (COLUMN($Q$46) - COLUMN($C$46))) * (COLUMN(E46) - COLUMN($C$46))</f>
        <v>144.36024556304665</v>
      </c>
      <c r="F46" s="8">
        <f t="shared" ref="F46" si="53">E46 + ((S46 - E46) / (COLUMN($Q$45) - COLUMN($C$45))) * (COLUMN(F46) - COLUMN($C$45))</f>
        <v>113.42590722810809</v>
      </c>
      <c r="G46" s="8">
        <f t="shared" ref="G46" si="54">F46 + ((T46 - F46) / (COLUMN($Q$45) - COLUMN($C$45))) * (COLUMN(G46) - COLUMN($C$45))</f>
        <v>81.018505162934346</v>
      </c>
      <c r="H46" s="8">
        <f t="shared" ref="H46" si="55">G46 + ((U46 - G46) / (COLUMN($Q$45) - COLUMN($C$45))) * (COLUMN(H46) - COLUMN($C$45))</f>
        <v>52.083324747600656</v>
      </c>
      <c r="I46" s="8">
        <f t="shared" ref="I46" si="56">H46 + ((V46 - H46) / (COLUMN($Q$45) - COLUMN($C$45))) * (COLUMN(I46) - COLUMN($C$45))</f>
        <v>29.761899855771802</v>
      </c>
      <c r="J46" s="8">
        <f t="shared" ref="J46" si="57">I46 + ((W46 - I46) / (COLUMN($Q$45) - COLUMN($C$45))) * (COLUMN(J46) - COLUMN($C$45))</f>
        <v>14.880949927885901</v>
      </c>
      <c r="K46" s="8">
        <f t="shared" ref="K46" si="58">J46 + ((X46 - J46) / (COLUMN($Q$45) - COLUMN($C$45))) * (COLUMN(K46) - COLUMN($C$45))</f>
        <v>6.3775499690939572</v>
      </c>
      <c r="L46" s="8">
        <f t="shared" ref="L46" si="59">K46 + ((Y46 - K46) / (COLUMN($Q$45) - COLUMN($C$45))) * (COLUMN(L46) - COLUMN($C$45))</f>
        <v>2.2776964175335559</v>
      </c>
      <c r="M46" s="8">
        <f t="shared" ref="M46" si="60">L46 + ((Z46 - L46) / (COLUMN($Q$45) - COLUMN($C$45))) * (COLUMN(M46) - COLUMN($C$45))</f>
        <v>0.65077040500958749</v>
      </c>
      <c r="N46" s="8">
        <f t="shared" ref="N46" si="61">M46 + ((AA46 - M46) / (COLUMN($Q$45) - COLUMN($C$45))) * (COLUMN(N46) - COLUMN($C$45))</f>
        <v>0.13945080107348307</v>
      </c>
      <c r="O46" s="8">
        <f t="shared" ref="O46" si="62">N46 + ((AB46 - N46) / (COLUMN($Q$45) - COLUMN($C$45))) * (COLUMN(O46) - COLUMN($C$45))</f>
        <v>1.9921543010497575E-2</v>
      </c>
      <c r="P46" s="8">
        <f>O46 + ((Q46 - O46) / (COLUMN($Q$45) - COLUMN($C$45))) * (COLUMN(P46) - COLUMN($C$45))</f>
        <v>1.4229673578926849E-3</v>
      </c>
      <c r="Q46" s="1">
        <v>0</v>
      </c>
      <c r="R46" s="4"/>
      <c r="S46" s="4"/>
      <c r="T46" s="4"/>
      <c r="U46" s="4"/>
      <c r="V46" s="4"/>
      <c r="W46" s="4"/>
      <c r="X46" s="4"/>
      <c r="Y46" s="4"/>
    </row>
    <row r="47" spans="1:25" x14ac:dyDescent="0.35">
      <c r="A47" s="2" t="s">
        <v>46</v>
      </c>
      <c r="B47" s="2" t="s">
        <v>0</v>
      </c>
      <c r="C47" s="1">
        <v>94.889017282606204</v>
      </c>
      <c r="D47" s="8">
        <f xml:space="preserve"> C47 + ((I47 - C47) / (COLUMN($I$47) - COLUMN($C$47))) * (COLUMN(D47) - COLUMN($C$47))</f>
        <v>79.074181068838499</v>
      </c>
      <c r="E47" s="8">
        <f t="shared" ref="E47:H47" si="63" xml:space="preserve"> D47 + ((J47 - D47) / (COLUMN($I$47) - COLUMN($C$47))) * (COLUMN(E47) - COLUMN($C$47))</f>
        <v>52.716120712559004</v>
      </c>
      <c r="F47" s="8">
        <f t="shared" si="63"/>
        <v>26.358060356279502</v>
      </c>
      <c r="G47" s="8">
        <f t="shared" si="63"/>
        <v>8.7860201187598328</v>
      </c>
      <c r="H47" s="8">
        <f t="shared" si="63"/>
        <v>1.4643366864599727</v>
      </c>
      <c r="I47" s="1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4"/>
      <c r="R47" s="4"/>
      <c r="S47" s="4"/>
      <c r="T47" s="4"/>
      <c r="U47" s="4"/>
      <c r="V47" s="4"/>
      <c r="W47" s="4"/>
      <c r="X47" s="4"/>
      <c r="Y47" s="4"/>
    </row>
    <row r="48" spans="1:25" x14ac:dyDescent="0.35">
      <c r="A48" s="2" t="s">
        <v>47</v>
      </c>
      <c r="B48" s="2" t="s">
        <v>0</v>
      </c>
      <c r="C48" s="1">
        <v>32.442055650070202</v>
      </c>
      <c r="D48" s="8">
        <f xml:space="preserve"> C48 + ((I48 - C48) / (COLUMN($I$48) - COLUMN($C$48))) * (COLUMN(D48) - COLUMN($C$48))</f>
        <v>27.035046375058503</v>
      </c>
      <c r="E48" s="8">
        <f t="shared" ref="E48:E51" si="64" xml:space="preserve"> D48 + ((J48 - D48) / (COLUMN($I$47) - COLUMN($C$47))) * (COLUMN(E48) - COLUMN($C$47))</f>
        <v>18.023364250039002</v>
      </c>
      <c r="F48" s="8">
        <f t="shared" ref="F48:F51" si="65" xml:space="preserve"> E48 + ((K48 - E48) / (COLUMN($I$47) - COLUMN($C$47))) * (COLUMN(F48) - COLUMN($C$47))</f>
        <v>9.0116821250195009</v>
      </c>
      <c r="G48" s="8">
        <f t="shared" ref="G48:G51" si="66" xml:space="preserve"> F48 + ((L48 - F48) / (COLUMN($I$47) - COLUMN($C$47))) * (COLUMN(G48) - COLUMN($C$47))</f>
        <v>3.003894041673167</v>
      </c>
      <c r="H48" s="8">
        <f t="shared" ref="H48:H51" si="67" xml:space="preserve"> G48 + ((M48 - G48) / (COLUMN($I$47) - COLUMN($C$47))) * (COLUMN(H48) - COLUMN($C$47))</f>
        <v>0.50064900694552783</v>
      </c>
      <c r="I48" s="1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4"/>
      <c r="R48" s="4"/>
      <c r="S48" s="4"/>
      <c r="T48" s="4"/>
      <c r="U48" s="4"/>
      <c r="V48" s="4"/>
      <c r="W48" s="4"/>
      <c r="X48" s="4"/>
      <c r="Y48" s="4"/>
    </row>
    <row r="49" spans="1:25" x14ac:dyDescent="0.35">
      <c r="A49" s="2" t="s">
        <v>48</v>
      </c>
      <c r="B49" s="2" t="s">
        <v>0</v>
      </c>
      <c r="C49" s="1">
        <v>310.99232710624398</v>
      </c>
      <c r="D49" s="8">
        <f t="shared" ref="D49:D50" si="68" xml:space="preserve"> C49 + ((I49 - C49) / (COLUMN($I$47) - COLUMN($C$47))) * (COLUMN(D49) - COLUMN($C$47))</f>
        <v>259.16027258853666</v>
      </c>
      <c r="E49" s="8">
        <f t="shared" si="64"/>
        <v>172.77351505902442</v>
      </c>
      <c r="F49" s="8">
        <f t="shared" si="65"/>
        <v>86.386757529512209</v>
      </c>
      <c r="G49" s="8">
        <f t="shared" si="66"/>
        <v>28.795585843170734</v>
      </c>
      <c r="H49" s="8">
        <f t="shared" si="67"/>
        <v>4.79926430719512</v>
      </c>
      <c r="I49" s="1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4"/>
      <c r="R49" s="4"/>
      <c r="S49" s="4"/>
      <c r="T49" s="4"/>
      <c r="U49" s="4"/>
      <c r="V49" s="4"/>
      <c r="W49" s="4"/>
      <c r="X49" s="4"/>
      <c r="Y49" s="4"/>
    </row>
    <row r="50" spans="1:25" x14ac:dyDescent="0.35">
      <c r="A50" s="2" t="s">
        <v>49</v>
      </c>
      <c r="B50" s="2" t="s">
        <v>0</v>
      </c>
      <c r="C50" s="1">
        <v>52.316907420276301</v>
      </c>
      <c r="D50" s="8">
        <f t="shared" si="68"/>
        <v>43.597422850230252</v>
      </c>
      <c r="E50" s="8">
        <f t="shared" si="64"/>
        <v>29.064948566820171</v>
      </c>
      <c r="F50" s="8">
        <f t="shared" si="65"/>
        <v>14.532474283410085</v>
      </c>
      <c r="G50" s="8">
        <f t="shared" si="66"/>
        <v>4.8441580944700284</v>
      </c>
      <c r="H50" s="8">
        <f t="shared" si="67"/>
        <v>0.80735968241167111</v>
      </c>
      <c r="I50" s="1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4"/>
      <c r="R50" s="4"/>
      <c r="S50" s="4"/>
      <c r="T50" s="4"/>
      <c r="U50" s="4"/>
      <c r="V50" s="4"/>
      <c r="W50" s="4"/>
      <c r="X50" s="4"/>
      <c r="Y50" s="4"/>
    </row>
    <row r="51" spans="1:25" x14ac:dyDescent="0.35">
      <c r="A51" s="2" t="s">
        <v>50</v>
      </c>
      <c r="B51" s="2" t="s">
        <v>0</v>
      </c>
      <c r="C51" s="1">
        <v>94.889017282606204</v>
      </c>
      <c r="D51" s="8">
        <f xml:space="preserve"> C51 + ((I51 - C51) / (COLUMN($I$51) - COLUMN($C$51))) * (COLUMN(D51) - COLUMN($C$51))</f>
        <v>79.074181068838499</v>
      </c>
      <c r="E51" s="8">
        <f t="shared" si="64"/>
        <v>52.716120712559004</v>
      </c>
      <c r="F51" s="8">
        <f t="shared" si="65"/>
        <v>26.358060356279502</v>
      </c>
      <c r="G51" s="8">
        <f t="shared" si="66"/>
        <v>8.7860201187598328</v>
      </c>
      <c r="H51" s="8">
        <f t="shared" si="67"/>
        <v>1.4643366864599727</v>
      </c>
      <c r="I51" s="1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4"/>
      <c r="R51" s="4"/>
      <c r="S51" s="4"/>
      <c r="T51" s="4"/>
      <c r="U51" s="4"/>
      <c r="V51" s="4"/>
      <c r="W51" s="4"/>
      <c r="X51" s="4"/>
      <c r="Y51" s="4"/>
    </row>
    <row r="52" spans="1:25" x14ac:dyDescent="0.35">
      <c r="A52" s="2" t="s">
        <v>51</v>
      </c>
      <c r="B52" s="2" t="s">
        <v>0</v>
      </c>
      <c r="C52" s="10">
        <v>378.14400000000001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x14ac:dyDescent="0.35">
      <c r="A53" s="2" t="s">
        <v>52</v>
      </c>
      <c r="B53" s="2" t="s">
        <v>0</v>
      </c>
      <c r="C53" s="1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1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4"/>
      <c r="R53" s="4"/>
      <c r="S53" s="4"/>
      <c r="T53" s="4"/>
      <c r="U53" s="4"/>
      <c r="V53" s="4"/>
      <c r="W53" s="4"/>
      <c r="X53" s="4"/>
      <c r="Y53" s="4"/>
    </row>
    <row r="54" spans="1:25" x14ac:dyDescent="0.35">
      <c r="A54" s="2" t="s">
        <v>53</v>
      </c>
      <c r="B54" s="2" t="s">
        <v>0</v>
      </c>
      <c r="C54" s="1">
        <v>170.71680000000001</v>
      </c>
      <c r="D54" s="8">
        <f xml:space="preserve"> C54 + ((F54 - C54) / (COLUMN($F$54) - COLUMN($C$54))) * (COLUMN(D54) - COLUMN($C$54))</f>
        <v>113.81120000000001</v>
      </c>
      <c r="E54" s="8">
        <f xml:space="preserve"> D54 + ((G54 - D54) / (COLUMN($F$54) - COLUMN($C$54))) * (COLUMN(E54) - COLUMN($C$54))</f>
        <v>37.937066666666666</v>
      </c>
      <c r="F54" s="1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4"/>
      <c r="R54" s="4"/>
      <c r="S54" s="4"/>
      <c r="T54" s="4"/>
      <c r="U54" s="4"/>
      <c r="V54" s="4"/>
      <c r="W54" s="4"/>
      <c r="X54" s="4"/>
      <c r="Y54" s="4"/>
    </row>
    <row r="55" spans="1:25" x14ac:dyDescent="0.35">
      <c r="A55" s="2" t="s">
        <v>54</v>
      </c>
      <c r="B55" s="2" t="s">
        <v>0</v>
      </c>
      <c r="C55" s="1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1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4"/>
      <c r="R55" s="4"/>
      <c r="S55" s="4"/>
      <c r="T55" s="4"/>
      <c r="U55" s="4"/>
      <c r="V55" s="4"/>
      <c r="W55" s="4"/>
      <c r="X55" s="4"/>
      <c r="Y55" s="4"/>
    </row>
    <row r="56" spans="1:25" x14ac:dyDescent="0.35">
      <c r="A56" s="2" t="s">
        <v>55</v>
      </c>
      <c r="B56" s="2" t="s">
        <v>0</v>
      </c>
      <c r="C56" s="1">
        <v>599.61717339477605</v>
      </c>
      <c r="D56" s="8">
        <f>C56 + ((E56 - C56) / (COLUMN($E$56) - COLUMN($C$56))) * (COLUMN(D56) - COLUMN($C$56))</f>
        <v>604.96866836765707</v>
      </c>
      <c r="E56" s="1">
        <v>610.32016334053799</v>
      </c>
      <c r="F56" s="9">
        <v>610.32016334053799</v>
      </c>
      <c r="G56" s="1">
        <v>610.32016334053799</v>
      </c>
      <c r="H56" s="9">
        <v>610.32016334053799</v>
      </c>
      <c r="I56" s="1">
        <v>610.32016334053799</v>
      </c>
      <c r="J56" s="1">
        <v>610.32016334053799</v>
      </c>
      <c r="K56" s="9">
        <v>610.32016334053799</v>
      </c>
      <c r="L56" s="1">
        <v>610.32016334053799</v>
      </c>
      <c r="M56" s="1">
        <v>610.32016334053799</v>
      </c>
      <c r="N56" s="1">
        <v>610.32016334053799</v>
      </c>
      <c r="O56" s="1">
        <v>556.83596590148602</v>
      </c>
      <c r="P56" s="1">
        <v>526.11838475714796</v>
      </c>
      <c r="Q56" s="1">
        <v>475.31016485409202</v>
      </c>
      <c r="R56" s="1">
        <v>424.50194495103602</v>
      </c>
      <c r="S56" s="1">
        <v>373.69372504798002</v>
      </c>
      <c r="T56" s="1">
        <v>306.11198853330802</v>
      </c>
      <c r="U56" s="1">
        <v>260.21399998256197</v>
      </c>
      <c r="V56" s="1">
        <v>218.17399334935001</v>
      </c>
      <c r="W56" s="1">
        <v>176.133986716137</v>
      </c>
      <c r="X56" s="1">
        <v>128.668553043625</v>
      </c>
      <c r="Y56" s="1">
        <v>91.906109316874804</v>
      </c>
    </row>
    <row r="57" spans="1:25" x14ac:dyDescent="0.35">
      <c r="A57" s="2" t="s">
        <v>56</v>
      </c>
      <c r="B57" s="2" t="s">
        <v>0</v>
      </c>
      <c r="C57" s="1">
        <v>19.359329841760299</v>
      </c>
      <c r="D57" s="8">
        <f xml:space="preserve"> C57 + ((L57 - C57) / (COLUMN($L$57) - COLUMN($C$57))) * (COLUMN(D57) - COLUMN($C$57))</f>
        <v>17.208293192675821</v>
      </c>
      <c r="E57" s="8">
        <f t="shared" ref="E57:K57" si="69" xml:space="preserve"> D57 + ((M57 - D57) / (COLUMN($L$57) - COLUMN($C$57))) * (COLUMN(E57) - COLUMN($C$57))</f>
        <v>13.38422803874786</v>
      </c>
      <c r="F57" s="8">
        <f t="shared" si="69"/>
        <v>8.9228186924985735</v>
      </c>
      <c r="G57" s="8">
        <f t="shared" si="69"/>
        <v>4.9571214958325402</v>
      </c>
      <c r="H57" s="8">
        <f t="shared" si="69"/>
        <v>2.2031651092589071</v>
      </c>
      <c r="I57" s="8">
        <f t="shared" si="69"/>
        <v>0.73438836975296895</v>
      </c>
      <c r="J57" s="8">
        <f t="shared" si="69"/>
        <v>0.16319741550065969</v>
      </c>
      <c r="K57" s="8">
        <f t="shared" si="69"/>
        <v>1.8133046166739969E-2</v>
      </c>
      <c r="L57" s="1">
        <v>0</v>
      </c>
      <c r="M57" s="8">
        <v>0</v>
      </c>
      <c r="N57" s="8">
        <v>0</v>
      </c>
      <c r="O57" s="8">
        <v>0</v>
      </c>
      <c r="P57" s="8">
        <v>0</v>
      </c>
      <c r="Q57" s="4"/>
      <c r="R57" s="4"/>
      <c r="S57" s="4"/>
      <c r="T57" s="4"/>
      <c r="U57" s="4"/>
      <c r="V57" s="4"/>
      <c r="W57" s="4"/>
      <c r="X57" s="4"/>
      <c r="Y57" s="4"/>
    </row>
    <row r="58" spans="1:25" x14ac:dyDescent="0.35">
      <c r="A58" s="2" t="s">
        <v>57</v>
      </c>
      <c r="B58" s="2" t="s">
        <v>0</v>
      </c>
      <c r="C58" s="1">
        <v>17.946163479389501</v>
      </c>
      <c r="D58" s="8">
        <f xml:space="preserve"> C58 + ((Q58 - C58) / (COLUMN($Q$58) - COLUMN($C$58))) * (COLUMN(D58) - COLUMN($C$58))</f>
        <v>16.664294659433107</v>
      </c>
      <c r="E58" s="8">
        <f t="shared" ref="E58:P58" si="70" xml:space="preserve"> D58 + ((R58 - D58) / (COLUMN($Q$58) - COLUMN($C$58))) * (COLUMN(E58) - COLUMN($C$58))</f>
        <v>14.283681136656948</v>
      </c>
      <c r="F58" s="8">
        <f t="shared" si="70"/>
        <v>11.222892321659032</v>
      </c>
      <c r="G58" s="8">
        <f t="shared" si="70"/>
        <v>8.0163516583278795</v>
      </c>
      <c r="H58" s="8">
        <f t="shared" si="70"/>
        <v>5.1533689232107793</v>
      </c>
      <c r="I58" s="8">
        <f t="shared" si="70"/>
        <v>2.9447822418347309</v>
      </c>
      <c r="J58" s="8">
        <f t="shared" si="70"/>
        <v>1.4723911209173655</v>
      </c>
      <c r="K58" s="8">
        <f t="shared" si="70"/>
        <v>0.63102476610744229</v>
      </c>
      <c r="L58" s="8">
        <f t="shared" si="70"/>
        <v>0.22536598789551515</v>
      </c>
      <c r="M58" s="8">
        <f t="shared" si="70"/>
        <v>6.4390282255861464E-2</v>
      </c>
      <c r="N58" s="8">
        <f t="shared" si="70"/>
        <v>1.3797917626256033E-2</v>
      </c>
      <c r="O58" s="8">
        <f t="shared" si="70"/>
        <v>1.9711310894651481E-3</v>
      </c>
      <c r="P58" s="8">
        <f t="shared" si="70"/>
        <v>1.4079507781893899E-4</v>
      </c>
      <c r="Q58" s="1">
        <v>0</v>
      </c>
      <c r="R58" s="4"/>
      <c r="S58" s="4"/>
      <c r="T58" s="4"/>
      <c r="U58" s="4"/>
      <c r="V58" s="4"/>
      <c r="W58" s="4"/>
      <c r="X58" s="4"/>
      <c r="Y58" s="4"/>
    </row>
    <row r="59" spans="1:25" x14ac:dyDescent="0.35">
      <c r="A59" s="2" t="s">
        <v>58</v>
      </c>
      <c r="B59" s="2" t="s">
        <v>0</v>
      </c>
      <c r="C59" s="1">
        <v>5.2759659828633696</v>
      </c>
      <c r="D59" s="8">
        <f xml:space="preserve"> C59 + ((Q59 - C59) / (COLUMN($Q$59) - COLUMN($C$59))) * (COLUMN(D59) - COLUMN($C$59))</f>
        <v>4.8991112698017005</v>
      </c>
      <c r="E59" s="8">
        <f t="shared" ref="E59:P59" si="71" xml:space="preserve"> D59 + ((R59 - D59) / (COLUMN($Q$59) - COLUMN($C$59))) * (COLUMN(E59) - COLUMN($C$59))</f>
        <v>4.1992382312586001</v>
      </c>
      <c r="F59" s="8">
        <f t="shared" si="71"/>
        <v>3.2994014674174714</v>
      </c>
      <c r="G59" s="8">
        <f t="shared" si="71"/>
        <v>2.3567153338696225</v>
      </c>
      <c r="H59" s="8">
        <f t="shared" si="71"/>
        <v>1.5150312860590431</v>
      </c>
      <c r="I59" s="8">
        <f t="shared" si="71"/>
        <v>0.8657321634623103</v>
      </c>
      <c r="J59" s="8">
        <f t="shared" si="71"/>
        <v>0.43286608173115515</v>
      </c>
      <c r="K59" s="8">
        <f t="shared" si="71"/>
        <v>0.18551403502763791</v>
      </c>
      <c r="L59" s="8">
        <f t="shared" si="71"/>
        <v>6.6255012509870675E-2</v>
      </c>
      <c r="M59" s="8">
        <f t="shared" si="71"/>
        <v>1.8930003574248767E-2</v>
      </c>
      <c r="N59" s="8">
        <f t="shared" si="71"/>
        <v>4.0564293373390216E-3</v>
      </c>
      <c r="O59" s="8">
        <f t="shared" si="71"/>
        <v>5.7948990533414606E-4</v>
      </c>
      <c r="P59" s="8">
        <f t="shared" si="71"/>
        <v>4.1392136095296178E-5</v>
      </c>
      <c r="Q59" s="1">
        <v>0</v>
      </c>
      <c r="R59" s="4"/>
      <c r="S59" s="4"/>
      <c r="T59" s="4"/>
      <c r="U59" s="4"/>
      <c r="V59" s="4"/>
      <c r="W59" s="4"/>
      <c r="X59" s="4"/>
      <c r="Y59" s="4"/>
    </row>
    <row r="60" spans="1:25" x14ac:dyDescent="0.35">
      <c r="A60" s="2" t="s">
        <v>59</v>
      </c>
      <c r="B60" s="2" t="s">
        <v>0</v>
      </c>
      <c r="C60" s="1">
        <v>57.024000000000001</v>
      </c>
      <c r="D60" s="8">
        <f xml:space="preserve"> C60 + ((I60 - C60) / (COLUMN($I$60) - COLUMN($C$60))) * (COLUMN(D60) - COLUMN($C$60))</f>
        <v>47.52</v>
      </c>
      <c r="E60" s="8">
        <f t="shared" ref="E60:H60" si="72" xml:space="preserve"> D60 + ((J60 - D60) / (COLUMN($I$60) - COLUMN($C$60))) * (COLUMN(E60) - COLUMN($C$60))</f>
        <v>31.68</v>
      </c>
      <c r="F60" s="8">
        <f t="shared" si="72"/>
        <v>15.84</v>
      </c>
      <c r="G60" s="8">
        <f t="shared" si="72"/>
        <v>5.2799999999999994</v>
      </c>
      <c r="H60" s="8">
        <f t="shared" si="72"/>
        <v>0.87999999999999989</v>
      </c>
      <c r="I60" s="1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4"/>
      <c r="R60" s="4"/>
      <c r="S60" s="4"/>
      <c r="T60" s="4"/>
      <c r="U60" s="4"/>
      <c r="V60" s="4"/>
      <c r="W60" s="4"/>
      <c r="X60" s="4"/>
      <c r="Y60" s="4"/>
    </row>
    <row r="61" spans="1:25" x14ac:dyDescent="0.35">
      <c r="A61" s="2" t="s">
        <v>60</v>
      </c>
      <c r="B61" s="2" t="s">
        <v>0</v>
      </c>
      <c r="C61" s="1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1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4"/>
      <c r="R61" s="4"/>
      <c r="S61" s="4"/>
      <c r="T61" s="4"/>
      <c r="U61" s="4"/>
      <c r="V61" s="4"/>
      <c r="W61" s="4"/>
      <c r="X61" s="4"/>
      <c r="Y61" s="4"/>
    </row>
    <row r="62" spans="1:25" x14ac:dyDescent="0.35">
      <c r="A62" s="2" t="s">
        <v>61</v>
      </c>
      <c r="B62" s="2" t="s">
        <v>0</v>
      </c>
      <c r="C62" s="1">
        <v>159.985774668804</v>
      </c>
      <c r="D62" s="8">
        <f>C62 + ((E62 - C62) / (COLUMN($E$62) - COLUMN($C$62))) * (COLUMN(D62) - COLUMN($C$62))</f>
        <v>164.24928206882549</v>
      </c>
      <c r="E62" s="1">
        <v>168.51278946884699</v>
      </c>
      <c r="F62" s="8">
        <v>168.51</v>
      </c>
      <c r="G62" s="1">
        <v>168.51278946884699</v>
      </c>
      <c r="H62" s="8">
        <v>168.51</v>
      </c>
      <c r="I62" s="1">
        <v>168.51278946884699</v>
      </c>
      <c r="J62" s="1">
        <v>168.51278946884699</v>
      </c>
      <c r="K62" s="8">
        <v>168.51</v>
      </c>
      <c r="L62" s="1">
        <v>168.51278946884699</v>
      </c>
      <c r="M62" s="1">
        <v>151.52414352270699</v>
      </c>
      <c r="N62" s="1">
        <v>127.885850897822</v>
      </c>
      <c r="O62" s="1">
        <v>104.528009173832</v>
      </c>
      <c r="P62" s="1">
        <v>80.339144238806597</v>
      </c>
      <c r="Q62" s="1">
        <v>66.614125490846405</v>
      </c>
      <c r="R62" s="1">
        <v>51.774328984538997</v>
      </c>
      <c r="S62" s="1">
        <v>36.934532478231702</v>
      </c>
      <c r="T62" s="1">
        <v>22.094735971924301</v>
      </c>
      <c r="U62" s="1">
        <v>15.7819542656602</v>
      </c>
      <c r="V62" s="1">
        <v>9.4691725593961298</v>
      </c>
      <c r="W62" s="1">
        <v>3.1563908531320601</v>
      </c>
      <c r="X62" s="1">
        <v>0</v>
      </c>
      <c r="Y62" s="1">
        <v>0</v>
      </c>
    </row>
    <row r="63" spans="1:25" x14ac:dyDescent="0.35">
      <c r="A63" s="2" t="s">
        <v>62</v>
      </c>
      <c r="B63" s="2" t="s">
        <v>0</v>
      </c>
      <c r="C63" s="1">
        <v>0.31160222969523199</v>
      </c>
      <c r="D63" s="8">
        <f xml:space="preserve"> C63 + ((J63 - C63) / (COLUMN($J$63) - COLUMN($C$63))) * (COLUMN(D63) - COLUMN($C$63))</f>
        <v>0.26708762545305598</v>
      </c>
      <c r="E63" s="8">
        <f t="shared" ref="E63:I63" si="73" xml:space="preserve"> D63 + ((K63 - D63) / (COLUMN($J$63) - COLUMN($C$63))) * (COLUMN(E63) - COLUMN($C$63))</f>
        <v>0.19077687532361143</v>
      </c>
      <c r="F63" s="8">
        <f t="shared" si="73"/>
        <v>0.10901535732777795</v>
      </c>
      <c r="G63" s="8">
        <f t="shared" si="73"/>
        <v>4.6720867426190547E-2</v>
      </c>
      <c r="H63" s="8">
        <f t="shared" si="73"/>
        <v>1.3348819264625868E-2</v>
      </c>
      <c r="I63" s="8">
        <f t="shared" si="73"/>
        <v>1.9069741806608392E-3</v>
      </c>
      <c r="J63" s="1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/>
      <c r="R63" s="4"/>
      <c r="S63" s="4"/>
      <c r="T63" s="4"/>
      <c r="U63" s="4"/>
      <c r="V63" s="4"/>
      <c r="W63" s="4"/>
      <c r="X63" s="4"/>
      <c r="Y63" s="4"/>
    </row>
    <row r="64" spans="1:25" x14ac:dyDescent="0.35">
      <c r="A64" s="2" t="s">
        <v>63</v>
      </c>
      <c r="B64" s="2" t="s">
        <v>0</v>
      </c>
      <c r="C64" s="1">
        <v>160.70217846300699</v>
      </c>
      <c r="D64" s="8">
        <f xml:space="preserve"> C64 + ((J64 - C64) / (COLUMN($J$64) - COLUMN($C$64))) * (COLUMN(D64) - COLUMN($C$64))</f>
        <v>137.74472439686312</v>
      </c>
      <c r="E64" s="8">
        <f t="shared" ref="E64:H64" si="74" xml:space="preserve"> D64 + ((K64 - D64) / (COLUMN($J$64) - COLUMN($C$64))) * (COLUMN(E64) - COLUMN($C$64))</f>
        <v>98.389088854902226</v>
      </c>
      <c r="F64" s="8">
        <f t="shared" si="74"/>
        <v>56.222336488515559</v>
      </c>
      <c r="G64" s="8">
        <f t="shared" si="74"/>
        <v>24.095287066506671</v>
      </c>
      <c r="H64" s="8">
        <f t="shared" si="74"/>
        <v>6.8843677332876219</v>
      </c>
      <c r="I64" s="8">
        <f t="shared" ref="I64:I66" si="75" xml:space="preserve"> H64 + ((O64 - H64) / (COLUMN($J$63) - COLUMN($C$63))) * (COLUMN(I64) - COLUMN($C$63))</f>
        <v>0.98348110475537442</v>
      </c>
      <c r="J64" s="1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/>
      <c r="R64" s="4"/>
      <c r="S64" s="4"/>
      <c r="T64" s="4"/>
      <c r="U64" s="4"/>
      <c r="V64" s="4"/>
      <c r="W64" s="4"/>
      <c r="X64" s="4"/>
      <c r="Y64" s="4"/>
    </row>
    <row r="65" spans="1:25" x14ac:dyDescent="0.35">
      <c r="A65" s="2" t="s">
        <v>64</v>
      </c>
      <c r="B65" s="2" t="s">
        <v>0</v>
      </c>
      <c r="C65" s="1">
        <v>11.1879780644178</v>
      </c>
      <c r="D65" s="8">
        <f t="shared" ref="D65:D66" si="76" xml:space="preserve"> C65 + ((J65 - C65) / (COLUMN($J$63) - COLUMN($C$63))) * (COLUMN(D65) - COLUMN($C$63))</f>
        <v>9.5896954837866861</v>
      </c>
      <c r="E65" s="8">
        <f t="shared" ref="E65:E66" si="77" xml:space="preserve"> D65 + ((K65 - D65) / (COLUMN($J$63) - COLUMN($C$63))) * (COLUMN(E65) - COLUMN($C$63))</f>
        <v>6.849782488419061</v>
      </c>
      <c r="F65" s="8">
        <f t="shared" ref="F65:F66" si="78" xml:space="preserve"> E65 + ((L65 - E65) / (COLUMN($J$63) - COLUMN($C$63))) * (COLUMN(F65) - COLUMN($C$63))</f>
        <v>3.9141614219537493</v>
      </c>
      <c r="G65" s="8">
        <f t="shared" ref="G65:G66" si="79" xml:space="preserve"> F65 + ((M65 - F65) / (COLUMN($J$63) - COLUMN($C$63))) * (COLUMN(G65) - COLUMN($C$63))</f>
        <v>1.6774977522658925</v>
      </c>
      <c r="H65" s="8">
        <f t="shared" ref="H65:H66" si="80" xml:space="preserve"> G65 + ((N65 - G65) / (COLUMN($J$63) - COLUMN($C$63))) * (COLUMN(H65) - COLUMN($C$63))</f>
        <v>0.47928507207596938</v>
      </c>
      <c r="I65" s="8">
        <f t="shared" si="75"/>
        <v>6.8469296010852831E-2</v>
      </c>
      <c r="J65" s="1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4"/>
      <c r="R65" s="4"/>
      <c r="S65" s="4"/>
      <c r="T65" s="4"/>
      <c r="U65" s="4"/>
      <c r="V65" s="4"/>
      <c r="W65" s="4"/>
      <c r="X65" s="4"/>
      <c r="Y65" s="4"/>
    </row>
    <row r="66" spans="1:25" x14ac:dyDescent="0.35">
      <c r="A66" s="2" t="s">
        <v>65</v>
      </c>
      <c r="B66" s="2" t="s">
        <v>0</v>
      </c>
      <c r="C66" s="1">
        <v>1.4258111236409601</v>
      </c>
      <c r="D66" s="8">
        <f t="shared" si="76"/>
        <v>1.2221238202636802</v>
      </c>
      <c r="E66" s="8">
        <f t="shared" si="77"/>
        <v>0.87294558590262872</v>
      </c>
      <c r="F66" s="8">
        <f t="shared" si="78"/>
        <v>0.49882604908721639</v>
      </c>
      <c r="G66" s="8">
        <f t="shared" si="79"/>
        <v>0.21378259246594988</v>
      </c>
      <c r="H66" s="8">
        <f t="shared" si="80"/>
        <v>6.1080740704557102E-2</v>
      </c>
      <c r="I66" s="8">
        <f t="shared" si="75"/>
        <v>8.7258201006510175E-3</v>
      </c>
      <c r="J66" s="1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4"/>
      <c r="R66" s="4"/>
      <c r="S66" s="4"/>
      <c r="T66" s="4"/>
      <c r="U66" s="4"/>
      <c r="V66" s="4"/>
      <c r="W66" s="4"/>
      <c r="X66" s="4"/>
      <c r="Y66" s="4"/>
    </row>
    <row r="67" spans="1:25" x14ac:dyDescent="0.35">
      <c r="A67" s="2" t="s">
        <v>66</v>
      </c>
      <c r="B67" s="2" t="s">
        <v>0</v>
      </c>
      <c r="C67" s="1">
        <v>54.106128545844697</v>
      </c>
      <c r="D67" s="8">
        <f xml:space="preserve"> C67 + ((Q67 - C67) / (COLUMN($Q$67) - COLUMN($C$67))) * (COLUMN(D67) - COLUMN($C$67))</f>
        <v>50.241405078284359</v>
      </c>
      <c r="E67" s="8">
        <f t="shared" ref="E67:P67" si="81" xml:space="preserve"> D67 + ((R67 - D67) / (COLUMN($Q$67) - COLUMN($C$67))) * (COLUMN(E67) - COLUMN($C$67))</f>
        <v>43.064061495672306</v>
      </c>
      <c r="F67" s="8">
        <f t="shared" si="81"/>
        <v>33.83604831802824</v>
      </c>
      <c r="G67" s="8">
        <f t="shared" si="81"/>
        <v>24.168605941448742</v>
      </c>
      <c r="H67" s="8">
        <f t="shared" si="81"/>
        <v>15.536960962359906</v>
      </c>
      <c r="I67" s="8">
        <f t="shared" si="81"/>
        <v>8.8782634070628035</v>
      </c>
      <c r="J67" s="8">
        <f t="shared" si="81"/>
        <v>4.4391317035314017</v>
      </c>
      <c r="K67" s="8">
        <f t="shared" si="81"/>
        <v>1.9024850157991722</v>
      </c>
      <c r="L67" s="8">
        <f t="shared" si="81"/>
        <v>0.67945893421399006</v>
      </c>
      <c r="M67" s="8">
        <f t="shared" si="81"/>
        <v>0.19413112406113997</v>
      </c>
      <c r="N67" s="8">
        <f t="shared" si="81"/>
        <v>4.1599526584529978E-2</v>
      </c>
      <c r="O67" s="8">
        <f t="shared" si="81"/>
        <v>5.9427895120757121E-3</v>
      </c>
      <c r="P67" s="8">
        <f t="shared" si="81"/>
        <v>4.2448496514826527E-4</v>
      </c>
      <c r="Q67" s="1">
        <v>0</v>
      </c>
      <c r="R67" s="4"/>
      <c r="S67" s="4"/>
      <c r="T67" s="4"/>
      <c r="U67" s="4"/>
      <c r="V67" s="4"/>
      <c r="W67" s="4"/>
      <c r="X67" s="4"/>
      <c r="Y67" s="4"/>
    </row>
    <row r="68" spans="1:25" x14ac:dyDescent="0.35">
      <c r="A68" s="2" t="s">
        <v>67</v>
      </c>
      <c r="B68" s="2" t="s">
        <v>0</v>
      </c>
      <c r="C68" s="1">
        <v>14.7411895247989</v>
      </c>
      <c r="D68" s="8">
        <f xml:space="preserve"> C68 + ((Q68 - C68) / (COLUMN($Q$67) - COLUMN($C$67))) * (COLUMN(D68) - COLUMN($C$67))</f>
        <v>13.688247415884693</v>
      </c>
      <c r="E68" s="8">
        <f t="shared" ref="E68" si="82" xml:space="preserve"> D68 + ((R68 - D68) / (COLUMN($Q$67) - COLUMN($C$67))) * (COLUMN(E68) - COLUMN($C$67))</f>
        <v>11.732783499329736</v>
      </c>
      <c r="F68" s="8">
        <f t="shared" ref="F68" si="83" xml:space="preserve"> E68 + ((S68 - E68) / (COLUMN($Q$67) - COLUMN($C$67))) * (COLUMN(F68) - COLUMN($C$67))</f>
        <v>9.2186156066162219</v>
      </c>
      <c r="G68" s="8">
        <f t="shared" ref="G68" si="84" xml:space="preserve"> F68 + ((T68 - F68) / (COLUMN($Q$67) - COLUMN($C$67))) * (COLUMN(G68) - COLUMN($C$67))</f>
        <v>6.5847254332973009</v>
      </c>
      <c r="H68" s="8">
        <f t="shared" ref="H68" si="85" xml:space="preserve"> G68 + ((U68 - G68) / (COLUMN($Q$67) - COLUMN($C$67))) * (COLUMN(H68) - COLUMN($C$67))</f>
        <v>4.2330377785482654</v>
      </c>
      <c r="I68" s="8">
        <f t="shared" ref="I68" si="86" xml:space="preserve"> H68 + ((V68 - H68) / (COLUMN($Q$67) - COLUMN($C$67))) * (COLUMN(I68) - COLUMN($C$67))</f>
        <v>2.4188787305990087</v>
      </c>
      <c r="J68" s="8">
        <f t="shared" ref="J68" si="87" xml:space="preserve"> I68 + ((W68 - I68) / (COLUMN($Q$67) - COLUMN($C$67))) * (COLUMN(J68) - COLUMN($C$67))</f>
        <v>1.2094393652995044</v>
      </c>
      <c r="K68" s="8">
        <f t="shared" ref="K68" si="88" xml:space="preserve"> J68 + ((X68 - J68) / (COLUMN($Q$67) - COLUMN($C$67))) * (COLUMN(K68) - COLUMN($C$67))</f>
        <v>0.51833115655693041</v>
      </c>
      <c r="L68" s="8">
        <f t="shared" ref="L68" si="89" xml:space="preserve"> K68 + ((Y68 - K68) / (COLUMN($Q$67) - COLUMN($C$67))) * (COLUMN(L68) - COLUMN($C$67))</f>
        <v>0.1851182701989037</v>
      </c>
      <c r="M68" s="8">
        <f t="shared" ref="M68" si="90" xml:space="preserve"> L68 + ((Z68 - L68) / (COLUMN($Q$67) - COLUMN($C$67))) * (COLUMN(M68) - COLUMN($C$67))</f>
        <v>5.289093434254391E-2</v>
      </c>
      <c r="N68" s="8">
        <f t="shared" ref="N68" si="91" xml:space="preserve"> M68 + ((AA68 - M68) / (COLUMN($Q$67) - COLUMN($C$67))) * (COLUMN(N68) - COLUMN($C$67))</f>
        <v>1.1333771644830834E-2</v>
      </c>
      <c r="O68" s="8">
        <f t="shared" ref="O68" si="92" xml:space="preserve"> N68 + ((AB68 - N68) / (COLUMN($Q$67) - COLUMN($C$67))) * (COLUMN(O68) - COLUMN($C$67))</f>
        <v>1.6191102349758339E-3</v>
      </c>
      <c r="P68" s="8">
        <f t="shared" ref="P68" si="93" xml:space="preserve"> O68 + ((AC68 - O68) / (COLUMN($Q$67) - COLUMN($C$67))) * (COLUMN(P68) - COLUMN($C$67))</f>
        <v>1.1565073106970252E-4</v>
      </c>
      <c r="Q68" s="1">
        <v>0</v>
      </c>
      <c r="R68" s="4"/>
      <c r="S68" s="4"/>
      <c r="T68" s="4"/>
      <c r="U68" s="4"/>
      <c r="V68" s="4"/>
      <c r="W68" s="4"/>
      <c r="X68" s="4"/>
      <c r="Y68" s="4"/>
    </row>
    <row r="69" spans="1:25" x14ac:dyDescent="0.35">
      <c r="A69" s="2" t="s">
        <v>68</v>
      </c>
      <c r="B69" s="2" t="s">
        <v>0</v>
      </c>
      <c r="C69" s="1">
        <v>54.2742216268853</v>
      </c>
      <c r="D69" s="8">
        <f xml:space="preserve"> C69 + ((J69 - C69) / (COLUMN($J$69) - COLUMN($C$69))) * (COLUMN(D69) - COLUMN($C$69))</f>
        <v>46.520761394473112</v>
      </c>
      <c r="E69" s="8">
        <f t="shared" ref="E69:I69" si="94" xml:space="preserve"> D69 + ((K69 - D69) / (COLUMN($J$69) - COLUMN($C$69))) * (COLUMN(E69) - COLUMN($C$69))</f>
        <v>33.229115281766511</v>
      </c>
      <c r="F69" s="8">
        <f t="shared" si="94"/>
        <v>18.988065875295149</v>
      </c>
      <c r="G69" s="8">
        <f t="shared" si="94"/>
        <v>8.1377425179836358</v>
      </c>
      <c r="H69" s="8">
        <f t="shared" si="94"/>
        <v>2.3250692908524666</v>
      </c>
      <c r="I69" s="8">
        <f t="shared" si="94"/>
        <v>0.3321527558360664</v>
      </c>
      <c r="J69" s="1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4"/>
      <c r="R69" s="4"/>
      <c r="S69" s="4"/>
      <c r="T69" s="4"/>
      <c r="U69" s="4"/>
      <c r="V69" s="4"/>
      <c r="W69" s="4"/>
      <c r="X69" s="4"/>
      <c r="Y69" s="4"/>
    </row>
    <row r="70" spans="1:25" x14ac:dyDescent="0.35">
      <c r="A70" s="2" t="s">
        <v>69</v>
      </c>
      <c r="B70" s="2" t="s">
        <v>0</v>
      </c>
      <c r="C70" s="1">
        <v>7.6947583607659702</v>
      </c>
      <c r="D70" s="8">
        <f xml:space="preserve"> C70 + ((Q70 - C70) / (COLUMN($Q$70) - COLUMN($C$70))) * (COLUMN(D70) - COLUMN($C$70))</f>
        <v>7.1451327635684008</v>
      </c>
      <c r="E70" s="8">
        <f t="shared" ref="E70" si="95" xml:space="preserve"> D70 + ((R70 - D70) / (COLUMN($Q$67) - COLUMN($C$67))) * (COLUMN(E70) - COLUMN($C$67))</f>
        <v>6.1243995116300578</v>
      </c>
      <c r="F70" s="8">
        <f t="shared" ref="F70" si="96" xml:space="preserve"> E70 + ((S70 - E70) / (COLUMN($Q$67) - COLUMN($C$67))) * (COLUMN(F70) - COLUMN($C$67))</f>
        <v>4.8120281877093314</v>
      </c>
      <c r="G70" s="8">
        <f t="shared" ref="G70" si="97" xml:space="preserve"> F70 + ((T70 - F70) / (COLUMN($Q$67) - COLUMN($C$67))) * (COLUMN(G70) - COLUMN($C$67))</f>
        <v>3.4371629912209509</v>
      </c>
      <c r="H70" s="8">
        <f t="shared" ref="H70" si="98" xml:space="preserve"> G70 + ((U70 - G70) / (COLUMN($Q$67) - COLUMN($C$67))) * (COLUMN(H70) - COLUMN($C$67))</f>
        <v>2.2096047800706113</v>
      </c>
      <c r="I70" s="8">
        <f t="shared" ref="I70" si="99" xml:space="preserve"> H70 + ((V70 - H70) / (COLUMN($Q$67) - COLUMN($C$67))) * (COLUMN(I70) - COLUMN($C$67))</f>
        <v>1.2626313028974923</v>
      </c>
      <c r="J70" s="8">
        <f t="shared" ref="J70" si="100" xml:space="preserve"> I70 + ((W70 - I70) / (COLUMN($Q$67) - COLUMN($C$67))) * (COLUMN(J70) - COLUMN($C$67))</f>
        <v>0.63131565144874613</v>
      </c>
      <c r="K70" s="8">
        <f t="shared" ref="K70" si="101" xml:space="preserve"> J70 + ((X70 - J70) / (COLUMN($Q$67) - COLUMN($C$67))) * (COLUMN(K70) - COLUMN($C$67))</f>
        <v>0.27056385062089122</v>
      </c>
      <c r="L70" s="8">
        <f t="shared" ref="L70" si="102" xml:space="preserve"> K70 + ((Y70 - K70) / (COLUMN($Q$67) - COLUMN($C$67))) * (COLUMN(L70) - COLUMN($C$67))</f>
        <v>9.6629946650318294E-2</v>
      </c>
      <c r="M70" s="8">
        <f t="shared" ref="M70" si="103" xml:space="preserve"> L70 + ((Z70 - L70) / (COLUMN($Q$67) - COLUMN($C$67))) * (COLUMN(M70) - COLUMN($C$67))</f>
        <v>2.7608556185805225E-2</v>
      </c>
      <c r="N70" s="8">
        <f t="shared" ref="N70" si="104" xml:space="preserve"> M70 + ((AA70 - M70) / (COLUMN($Q$67) - COLUMN($C$67))) * (COLUMN(N70) - COLUMN($C$67))</f>
        <v>5.9161191826725482E-3</v>
      </c>
      <c r="O70" s="8">
        <f t="shared" ref="O70" si="105" xml:space="preserve"> N70 + ((AB70 - N70) / (COLUMN($Q$67) - COLUMN($C$67))) * (COLUMN(O70) - COLUMN($C$67))</f>
        <v>8.4515988323893496E-4</v>
      </c>
      <c r="P70" s="8">
        <f t="shared" ref="P70" si="106" xml:space="preserve"> O70 + ((AC70 - O70) / (COLUMN($Q$67) - COLUMN($C$67))) * (COLUMN(P70) - COLUMN($C$67))</f>
        <v>6.0368563088495308E-5</v>
      </c>
      <c r="Q70" s="1">
        <v>0</v>
      </c>
      <c r="R70" s="4"/>
      <c r="S70" s="4"/>
      <c r="T70" s="4"/>
      <c r="U70" s="4"/>
      <c r="V70" s="4"/>
      <c r="W70" s="4"/>
      <c r="X70" s="4"/>
      <c r="Y70" s="4"/>
    </row>
    <row r="71" spans="1:25" x14ac:dyDescent="0.35">
      <c r="A71" s="2" t="s">
        <v>70</v>
      </c>
      <c r="B71" s="2" t="s">
        <v>0</v>
      </c>
      <c r="C71" s="1">
        <v>85.891546838636998</v>
      </c>
      <c r="D71" s="8">
        <f xml:space="preserve"> C71 + ((I71 - C71) / (COLUMN($I$71) - COLUMN($C$71))) * (COLUMN(D71) - COLUMN($C$71))</f>
        <v>71.576289032197494</v>
      </c>
      <c r="E71" s="8">
        <f t="shared" ref="E71:H71" si="107" xml:space="preserve"> D71 + ((J71 - D71) / (COLUMN($I$71) - COLUMN($C$71))) * (COLUMN(E71) - COLUMN($C$71))</f>
        <v>47.717526021464991</v>
      </c>
      <c r="F71" s="8">
        <f t="shared" si="107"/>
        <v>23.858763010732496</v>
      </c>
      <c r="G71" s="8">
        <f t="shared" si="107"/>
        <v>7.9529210035774991</v>
      </c>
      <c r="H71" s="8">
        <f t="shared" si="107"/>
        <v>1.3254868339295838</v>
      </c>
      <c r="I71" s="1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4"/>
      <c r="R71" s="4"/>
      <c r="S71" s="4"/>
      <c r="T71" s="4"/>
      <c r="U71" s="4"/>
      <c r="V71" s="4"/>
      <c r="W71" s="4"/>
      <c r="X71" s="4"/>
      <c r="Y71" s="4"/>
    </row>
    <row r="72" spans="1:25" x14ac:dyDescent="0.35">
      <c r="A72" s="2" t="s">
        <v>71</v>
      </c>
      <c r="B72" s="2" t="s">
        <v>0</v>
      </c>
      <c r="C72" s="1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1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4"/>
      <c r="R72" s="4"/>
      <c r="S72" s="4"/>
      <c r="T72" s="4"/>
      <c r="U72" s="4"/>
      <c r="V72" s="4"/>
      <c r="W72" s="4"/>
      <c r="X72" s="4"/>
      <c r="Y72" s="4"/>
    </row>
    <row r="73" spans="1:25" x14ac:dyDescent="0.35">
      <c r="A73" s="2" t="s">
        <v>11</v>
      </c>
      <c r="B73" s="2" t="s">
        <v>0</v>
      </c>
      <c r="C73" s="10">
        <v>0.99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Residual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Yang, Jinxi</cp:lastModifiedBy>
  <dcterms:created xsi:type="dcterms:W3CDTF">2024-09-25T10:24:36Z</dcterms:created>
  <dcterms:modified xsi:type="dcterms:W3CDTF">2024-10-26T12:21:00Z</dcterms:modified>
</cp:coreProperties>
</file>